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space\cash\docs\Menu Script\"/>
    </mc:Choice>
  </mc:AlternateContent>
  <bookViews>
    <workbookView xWindow="0" yWindow="0" windowWidth="15350" windowHeight="4460" tabRatio="661" firstSheet="9" activeTab="11"/>
  </bookViews>
  <sheets>
    <sheet name="Menu" sheetId="12" r:id="rId1"/>
    <sheet name="Service" sheetId="14" r:id="rId2"/>
    <sheet name="RoleMenu BO" sheetId="1" r:id="rId3"/>
    <sheet name="RoleMenu FO Admin" sheetId="2" r:id="rId4"/>
    <sheet name="CRP_USR_AP" sheetId="3" r:id="rId5"/>
    <sheet name="CRP_USR_AP_RL" sheetId="4" r:id="rId6"/>
    <sheet name="CRP_USR_MK" sheetId="5" r:id="rId7"/>
    <sheet name="CRP_USR_MK_AP" sheetId="6" r:id="rId8"/>
    <sheet name="CRP_USR_MK_AP_RL" sheetId="7" r:id="rId9"/>
    <sheet name="CRP_USR_MK_RL" sheetId="8" r:id="rId10"/>
    <sheet name="CRP_USR_RL" sheetId="9" r:id="rId11"/>
    <sheet name="ErrorMapping" sheetId="10" r:id="rId12"/>
    <sheet name="Basic TrxSts Mapping" sheetId="11" r:id="rId13"/>
    <sheet name="Liquidty Script" sheetId="13" r:id="rId14"/>
    <sheet name="Cheque" sheetId="15" r:id="rId15"/>
    <sheet name="BO International Bank" sheetId="16" r:id="rId16"/>
    <sheet name="BO Cheque Status" sheetId="17" r:id="rId17"/>
    <sheet name="Purchase Institution" sheetId="18" r:id="rId18"/>
    <sheet name="Purchase" sheetId="19" r:id="rId19"/>
    <sheet name="IBADMIN - Non Fin" sheetId="20" r:id="rId20"/>
  </sheets>
  <calcPr calcId="152511" concurrentCalc="0"/>
  <fileRecoveryPr autoRecover="0" repairLoad="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F220" i="10" l="1"/>
  <c r="A14" i="11"/>
  <c r="A13" i="11"/>
  <c r="A12" i="11"/>
  <c r="A11" i="11"/>
  <c r="A10" i="11"/>
  <c r="A9" i="11"/>
  <c r="A8" i="11"/>
  <c r="F219" i="10"/>
  <c r="F282" i="10"/>
  <c r="F307" i="10"/>
  <c r="F306" i="10"/>
  <c r="F305" i="10"/>
  <c r="F302" i="10"/>
  <c r="F301" i="10"/>
  <c r="F300" i="10"/>
  <c r="F299" i="10"/>
  <c r="F298" i="10"/>
  <c r="F294" i="10"/>
  <c r="F293" i="10"/>
  <c r="F292" i="10"/>
  <c r="F288" i="10"/>
  <c r="F287" i="10"/>
  <c r="F286" i="10"/>
  <c r="F281" i="10"/>
  <c r="F280" i="10"/>
  <c r="F279" i="10"/>
  <c r="F278" i="10"/>
  <c r="F275" i="10"/>
  <c r="F274" i="10"/>
  <c r="F271" i="10"/>
  <c r="F270" i="10"/>
  <c r="F267" i="10"/>
  <c r="F266" i="10"/>
  <c r="F265" i="10"/>
  <c r="F264" i="10"/>
  <c r="F263" i="10"/>
  <c r="F262" i="10"/>
  <c r="F261" i="10"/>
  <c r="F260" i="10"/>
  <c r="F257" i="10"/>
  <c r="F256" i="10"/>
  <c r="F255" i="10"/>
  <c r="F254" i="10"/>
  <c r="F253" i="10"/>
  <c r="F252" i="10"/>
  <c r="F251" i="10"/>
  <c r="F250" i="10"/>
  <c r="F249" i="10"/>
  <c r="F248" i="10"/>
  <c r="F247" i="10"/>
  <c r="F246" i="10"/>
  <c r="F245" i="10"/>
  <c r="F244" i="10"/>
  <c r="F243" i="10"/>
  <c r="F242" i="10"/>
  <c r="F241" i="10"/>
  <c r="F240" i="10"/>
  <c r="F239" i="10"/>
  <c r="F238" i="10"/>
  <c r="F235" i="10"/>
  <c r="F234" i="10"/>
  <c r="F233" i="10"/>
  <c r="F232" i="10"/>
  <c r="F231" i="10"/>
  <c r="F230" i="10"/>
  <c r="F229" i="10"/>
  <c r="F228" i="10"/>
  <c r="F227" i="10"/>
  <c r="F226" i="10"/>
  <c r="F218" i="10"/>
  <c r="F217" i="10"/>
  <c r="F216" i="10"/>
  <c r="F215" i="10"/>
  <c r="F214" i="10"/>
  <c r="F213" i="10"/>
  <c r="F212" i="10"/>
  <c r="F211" i="10"/>
  <c r="F210" i="10"/>
  <c r="F209" i="10"/>
  <c r="F208" i="10"/>
  <c r="F207" i="10"/>
  <c r="F206" i="10"/>
  <c r="F205" i="10"/>
  <c r="F204" i="10"/>
  <c r="F203" i="10"/>
  <c r="F202" i="10"/>
  <c r="F201" i="10"/>
  <c r="F200" i="10"/>
  <c r="F199" i="10"/>
  <c r="F198" i="10"/>
  <c r="F197" i="10"/>
  <c r="F196" i="10"/>
  <c r="F195" i="10"/>
  <c r="F194" i="10"/>
  <c r="F193" i="10"/>
  <c r="F192" i="10"/>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F18" i="10"/>
  <c r="F17" i="10"/>
  <c r="F16" i="10"/>
  <c r="F15" i="10"/>
  <c r="F14" i="10"/>
  <c r="F13" i="10"/>
  <c r="F12" i="10"/>
  <c r="F11" i="10"/>
  <c r="F10" i="10"/>
  <c r="F9" i="10"/>
  <c r="F8" i="10"/>
  <c r="F7" i="10"/>
  <c r="F6" i="10"/>
  <c r="F5" i="10"/>
  <c r="F4" i="10"/>
  <c r="F3" i="10"/>
  <c r="F2" i="10"/>
  <c r="B158" i="15"/>
  <c r="A158" i="15"/>
  <c r="F6" i="20"/>
  <c r="A6" i="20"/>
  <c r="F5" i="20"/>
  <c r="A5" i="20"/>
  <c r="B164" i="8"/>
  <c r="B165" i="8"/>
  <c r="B166" i="8"/>
  <c r="B167" i="8"/>
  <c r="B168" i="8"/>
  <c r="B141" i="8"/>
  <c r="B142" i="8"/>
  <c r="B143" i="8"/>
  <c r="B144" i="8"/>
  <c r="B145" i="8"/>
  <c r="B146" i="8"/>
  <c r="B147" i="8"/>
  <c r="B148" i="8"/>
  <c r="B149" i="8"/>
  <c r="B150" i="8"/>
  <c r="B151" i="8"/>
  <c r="B152" i="8"/>
  <c r="B153" i="8"/>
  <c r="B154" i="8"/>
  <c r="B155" i="8"/>
  <c r="B156" i="8"/>
  <c r="B157" i="8"/>
  <c r="B158" i="8"/>
  <c r="B159" i="8"/>
  <c r="B160" i="8"/>
  <c r="B161" i="8"/>
  <c r="B118" i="8"/>
  <c r="B119" i="8"/>
  <c r="B120" i="8"/>
  <c r="B121" i="8"/>
  <c r="B122" i="8"/>
  <c r="B123" i="8"/>
  <c r="B124" i="8"/>
  <c r="B125" i="8"/>
  <c r="B126" i="8"/>
  <c r="B127" i="8"/>
  <c r="B128" i="8"/>
  <c r="B95" i="8"/>
  <c r="B96" i="8"/>
  <c r="B97" i="8"/>
  <c r="B98" i="8"/>
  <c r="B99" i="8"/>
  <c r="B100" i="8"/>
  <c r="B101" i="8"/>
  <c r="B102" i="8"/>
  <c r="B72" i="8"/>
  <c r="B73" i="8"/>
  <c r="B74" i="8"/>
  <c r="B75" i="8"/>
  <c r="B76" i="8"/>
  <c r="B49" i="8"/>
  <c r="B50" i="8"/>
  <c r="B51" i="8"/>
  <c r="B52" i="8"/>
  <c r="B53" i="8"/>
  <c r="B54" i="8"/>
  <c r="B55" i="8"/>
  <c r="B56" i="8"/>
  <c r="B57" i="8"/>
  <c r="B58" i="8"/>
  <c r="B59" i="8"/>
  <c r="B60" i="8"/>
  <c r="B61" i="8"/>
  <c r="B62" i="8"/>
  <c r="B63" i="8"/>
  <c r="B64" i="8"/>
  <c r="B65" i="8"/>
  <c r="B66" i="8"/>
  <c r="B67" i="8"/>
  <c r="B68" i="8"/>
  <c r="B69" i="8"/>
  <c r="B26" i="8"/>
  <c r="B27" i="8"/>
  <c r="B28" i="8"/>
  <c r="B29" i="8"/>
  <c r="B30" i="8"/>
  <c r="B31" i="8"/>
  <c r="B32" i="8"/>
  <c r="B33" i="8"/>
  <c r="B34" i="8"/>
  <c r="B3" i="8"/>
  <c r="B4" i="8"/>
  <c r="B5" i="8"/>
  <c r="B6" i="8"/>
  <c r="B7" i="8"/>
  <c r="B8" i="8"/>
  <c r="B9" i="8"/>
  <c r="B164" i="7"/>
  <c r="B165" i="7"/>
  <c r="B166" i="7"/>
  <c r="B167" i="7"/>
  <c r="B168" i="7"/>
  <c r="B169" i="7"/>
  <c r="B170" i="7"/>
  <c r="B171" i="7"/>
  <c r="B141" i="7"/>
  <c r="B142" i="7"/>
  <c r="B143" i="7"/>
  <c r="B144" i="7"/>
  <c r="B145" i="7"/>
  <c r="B118" i="7"/>
  <c r="B119" i="7"/>
  <c r="B120" i="7"/>
  <c r="B121" i="7"/>
  <c r="B122" i="7"/>
  <c r="B123" i="7"/>
  <c r="B124" i="7"/>
  <c r="B125" i="7"/>
  <c r="B126" i="7"/>
  <c r="B127" i="7"/>
  <c r="B128" i="7"/>
  <c r="B95" i="7"/>
  <c r="B96" i="7"/>
  <c r="B97" i="7"/>
  <c r="B98" i="7"/>
  <c r="B99" i="7"/>
  <c r="B100" i="7"/>
  <c r="B101" i="7"/>
  <c r="B102" i="7"/>
  <c r="B103" i="7"/>
  <c r="B104" i="7"/>
  <c r="B105" i="7"/>
  <c r="B106" i="7"/>
  <c r="B107" i="7"/>
  <c r="B108" i="7"/>
  <c r="B109" i="7"/>
  <c r="B110" i="7"/>
  <c r="B111" i="7"/>
  <c r="B72" i="7"/>
  <c r="B73" i="7"/>
  <c r="B74" i="7"/>
  <c r="B75" i="7"/>
  <c r="B76" i="7"/>
  <c r="B77" i="7"/>
  <c r="B78" i="7"/>
  <c r="B49" i="7"/>
  <c r="B50" i="7"/>
  <c r="B51" i="7"/>
  <c r="B52" i="7"/>
  <c r="B53" i="7"/>
  <c r="B26" i="7"/>
  <c r="B27" i="7"/>
  <c r="B28" i="7"/>
  <c r="B29" i="7"/>
  <c r="B30" i="7"/>
  <c r="B31" i="7"/>
  <c r="B32" i="7"/>
  <c r="B33" i="7"/>
  <c r="B34" i="7"/>
  <c r="B35" i="7"/>
  <c r="B36" i="7"/>
  <c r="B37" i="7"/>
  <c r="B3" i="7"/>
  <c r="B4" i="7"/>
  <c r="B5" i="7"/>
  <c r="B6" i="7"/>
  <c r="B7" i="7"/>
  <c r="B8" i="7"/>
  <c r="B9" i="7"/>
  <c r="B164" i="6"/>
  <c r="B165" i="6"/>
  <c r="B166" i="6"/>
  <c r="B167" i="6"/>
  <c r="B168" i="6"/>
  <c r="B169" i="6"/>
  <c r="B141" i="6"/>
  <c r="B142" i="6"/>
  <c r="B143" i="6"/>
  <c r="B144" i="6"/>
  <c r="B145" i="6"/>
  <c r="B146" i="6"/>
  <c r="B147" i="6"/>
  <c r="B148" i="6"/>
  <c r="B118" i="6"/>
  <c r="B119" i="6"/>
  <c r="B120" i="6"/>
  <c r="B121" i="6"/>
  <c r="B122" i="6"/>
  <c r="B95" i="6"/>
  <c r="B96" i="6"/>
  <c r="B97" i="6"/>
  <c r="B98" i="6"/>
  <c r="B99" i="6"/>
  <c r="B72" i="6"/>
  <c r="B73" i="6"/>
  <c r="B74" i="6"/>
  <c r="B49" i="6"/>
  <c r="B50" i="6"/>
  <c r="B51" i="6"/>
  <c r="B26" i="6"/>
  <c r="B27" i="6"/>
  <c r="B28" i="6"/>
  <c r="B29" i="6"/>
  <c r="B30" i="6"/>
  <c r="B31" i="6"/>
  <c r="B32" i="6"/>
  <c r="B33" i="6"/>
  <c r="B3" i="6"/>
  <c r="B4" i="6"/>
  <c r="B37" i="3"/>
  <c r="B38" i="3"/>
  <c r="B39" i="3"/>
  <c r="B40" i="3"/>
  <c r="B26" i="3"/>
  <c r="B27" i="3"/>
  <c r="B28" i="3"/>
  <c r="B29" i="3"/>
  <c r="B30" i="3"/>
  <c r="B31" i="3"/>
  <c r="B32" i="3"/>
  <c r="B33" i="3"/>
  <c r="B34" i="3"/>
  <c r="B35" i="3"/>
  <c r="B15" i="3"/>
  <c r="B16" i="3"/>
  <c r="B17" i="3"/>
  <c r="B18" i="3"/>
  <c r="B3" i="3"/>
  <c r="B4" i="3"/>
  <c r="B5" i="3"/>
  <c r="B6" i="3"/>
  <c r="B7" i="3"/>
  <c r="B8" i="3"/>
  <c r="B9" i="3"/>
  <c r="F79" i="19"/>
  <c r="A79" i="19"/>
  <c r="A92" i="19"/>
  <c r="A85" i="19"/>
  <c r="B73" i="19"/>
  <c r="A73" i="19"/>
  <c r="B67" i="19"/>
  <c r="A67" i="19"/>
  <c r="A61" i="19"/>
  <c r="B55" i="19"/>
  <c r="D55" i="19"/>
  <c r="B54" i="19"/>
  <c r="D54" i="19"/>
  <c r="B53" i="19"/>
  <c r="D53" i="19"/>
  <c r="B52" i="19"/>
  <c r="D52" i="19"/>
  <c r="B51" i="19"/>
  <c r="D51" i="19"/>
  <c r="B50" i="19"/>
  <c r="D50" i="19"/>
  <c r="B49" i="19"/>
  <c r="D49" i="19"/>
  <c r="B48" i="19"/>
  <c r="D48" i="19"/>
  <c r="B47" i="19"/>
  <c r="D47" i="19"/>
  <c r="B45" i="19"/>
  <c r="D45" i="19"/>
  <c r="B44" i="19"/>
  <c r="D44" i="19"/>
  <c r="B43" i="19"/>
  <c r="D43" i="19"/>
  <c r="B42" i="19"/>
  <c r="D42" i="19"/>
  <c r="B41" i="19"/>
  <c r="D41" i="19"/>
  <c r="B40" i="19"/>
  <c r="D40" i="19"/>
  <c r="B39" i="19"/>
  <c r="D39" i="19"/>
  <c r="B38" i="19"/>
  <c r="D38" i="19"/>
  <c r="B37" i="19"/>
  <c r="D37" i="19"/>
  <c r="B35" i="19"/>
  <c r="D35" i="19"/>
  <c r="B34" i="19"/>
  <c r="D34" i="19"/>
  <c r="B33" i="19"/>
  <c r="D33" i="19"/>
  <c r="B32" i="19"/>
  <c r="D32" i="19"/>
  <c r="B31" i="19"/>
  <c r="D31" i="19"/>
  <c r="B30" i="19"/>
  <c r="D30" i="19"/>
  <c r="B29" i="19"/>
  <c r="D29" i="19"/>
  <c r="B28" i="19"/>
  <c r="D28" i="19"/>
  <c r="B27" i="19"/>
  <c r="D27" i="19"/>
  <c r="B25" i="19"/>
  <c r="D25" i="19"/>
  <c r="B24" i="19"/>
  <c r="D24" i="19"/>
  <c r="B23" i="19"/>
  <c r="D23" i="19"/>
  <c r="B22" i="19"/>
  <c r="D22" i="19"/>
  <c r="B21" i="19"/>
  <c r="D21" i="19"/>
  <c r="B20" i="19"/>
  <c r="D20" i="19"/>
  <c r="B19" i="19"/>
  <c r="D19" i="19"/>
  <c r="B18" i="19"/>
  <c r="D18" i="19"/>
  <c r="B17" i="19"/>
  <c r="D17" i="19"/>
  <c r="F11" i="19"/>
  <c r="A11" i="19"/>
  <c r="A5" i="19"/>
  <c r="A38" i="18"/>
  <c r="A33" i="18"/>
  <c r="D29" i="18"/>
  <c r="B26" i="18"/>
  <c r="D26" i="18"/>
  <c r="B25" i="18"/>
  <c r="D25" i="18"/>
  <c r="B24" i="18"/>
  <c r="D24" i="18"/>
  <c r="B23" i="18"/>
  <c r="D23" i="18"/>
  <c r="B22" i="18"/>
  <c r="D22" i="18"/>
  <c r="B21" i="18"/>
  <c r="D21" i="18"/>
  <c r="B20" i="18"/>
  <c r="D20" i="18"/>
  <c r="B19" i="18"/>
  <c r="D19" i="18"/>
  <c r="B18" i="18"/>
  <c r="D18" i="18"/>
  <c r="D16" i="18"/>
  <c r="F10" i="18"/>
  <c r="A10" i="18"/>
  <c r="A5" i="18"/>
  <c r="A7" i="11"/>
  <c r="A6" i="11"/>
  <c r="A5" i="11"/>
  <c r="A4" i="11"/>
  <c r="A176" i="15"/>
  <c r="A191" i="13"/>
  <c r="A190" i="13"/>
  <c r="A170" i="15"/>
  <c r="A183" i="13"/>
  <c r="A182" i="13"/>
  <c r="F176" i="13"/>
  <c r="F175" i="13"/>
  <c r="A175" i="13"/>
  <c r="B168" i="13"/>
  <c r="A168" i="13"/>
  <c r="B169" i="13"/>
  <c r="A176" i="13"/>
  <c r="F10" i="17"/>
  <c r="A10" i="17"/>
  <c r="F11" i="16"/>
  <c r="A11" i="16"/>
  <c r="F15" i="15"/>
  <c r="A15" i="15"/>
  <c r="F14" i="15"/>
  <c r="A14" i="15"/>
  <c r="F13" i="15"/>
  <c r="A13" i="15"/>
  <c r="A15" i="13"/>
  <c r="F13" i="13"/>
  <c r="A13" i="13"/>
  <c r="F15" i="13"/>
  <c r="F14" i="13"/>
  <c r="A14" i="13"/>
  <c r="D29" i="17"/>
  <c r="B26" i="17"/>
  <c r="D26" i="17"/>
  <c r="B25" i="17"/>
  <c r="D25" i="17"/>
  <c r="B24" i="17"/>
  <c r="D24" i="17"/>
  <c r="B23" i="17"/>
  <c r="D23" i="17"/>
  <c r="B22" i="17"/>
  <c r="D22" i="17"/>
  <c r="B21" i="17"/>
  <c r="D21" i="17"/>
  <c r="B20" i="17"/>
  <c r="D20" i="17"/>
  <c r="B19" i="17"/>
  <c r="D19" i="17"/>
  <c r="B18" i="17"/>
  <c r="D18" i="17"/>
  <c r="D16" i="17"/>
  <c r="A5" i="17"/>
  <c r="A40" i="16"/>
  <c r="A35" i="16"/>
  <c r="D30" i="16"/>
  <c r="B27" i="16"/>
  <c r="D27" i="16"/>
  <c r="B26" i="16"/>
  <c r="D26" i="16"/>
  <c r="B25" i="16"/>
  <c r="D25" i="16"/>
  <c r="B24" i="16"/>
  <c r="D24" i="16"/>
  <c r="B23" i="16"/>
  <c r="D23" i="16"/>
  <c r="B22" i="16"/>
  <c r="D22" i="16"/>
  <c r="B21" i="16"/>
  <c r="D21" i="16"/>
  <c r="B20" i="16"/>
  <c r="D20" i="16"/>
  <c r="B19" i="16"/>
  <c r="D19" i="16"/>
  <c r="D17" i="16"/>
  <c r="A5" i="16"/>
  <c r="A6" i="15"/>
  <c r="A164" i="15"/>
  <c r="B157" i="15"/>
  <c r="A157" i="15"/>
  <c r="A151" i="15"/>
  <c r="B145" i="15"/>
  <c r="D145" i="15"/>
  <c r="B144" i="15"/>
  <c r="D144" i="15"/>
  <c r="B143" i="15"/>
  <c r="D143" i="15"/>
  <c r="B142" i="15"/>
  <c r="D142" i="15"/>
  <c r="B141" i="15"/>
  <c r="D141" i="15"/>
  <c r="B140" i="15"/>
  <c r="D140" i="15"/>
  <c r="B139" i="15"/>
  <c r="D139" i="15"/>
  <c r="B138" i="15"/>
  <c r="D138" i="15"/>
  <c r="B137" i="15"/>
  <c r="D137" i="15"/>
  <c r="B135" i="15"/>
  <c r="D135" i="15"/>
  <c r="B134" i="15"/>
  <c r="D134" i="15"/>
  <c r="B133" i="15"/>
  <c r="D133" i="15"/>
  <c r="B132" i="15"/>
  <c r="D132" i="15"/>
  <c r="B131" i="15"/>
  <c r="D131" i="15"/>
  <c r="B130" i="15"/>
  <c r="D130" i="15"/>
  <c r="B129" i="15"/>
  <c r="D129" i="15"/>
  <c r="B128" i="15"/>
  <c r="D128" i="15"/>
  <c r="B127" i="15"/>
  <c r="D127" i="15"/>
  <c r="B125" i="15"/>
  <c r="D125" i="15"/>
  <c r="B124" i="15"/>
  <c r="D124" i="15"/>
  <c r="B123" i="15"/>
  <c r="D123" i="15"/>
  <c r="B122" i="15"/>
  <c r="D122" i="15"/>
  <c r="B121" i="15"/>
  <c r="D121" i="15"/>
  <c r="B120" i="15"/>
  <c r="D120" i="15"/>
  <c r="B119" i="15"/>
  <c r="D119" i="15"/>
  <c r="B118" i="15"/>
  <c r="D118" i="15"/>
  <c r="B117" i="15"/>
  <c r="D117" i="15"/>
  <c r="B115" i="15"/>
  <c r="D115" i="15"/>
  <c r="B114" i="15"/>
  <c r="D114" i="15"/>
  <c r="B113" i="15"/>
  <c r="D113" i="15"/>
  <c r="B112" i="15"/>
  <c r="D112" i="15"/>
  <c r="B111" i="15"/>
  <c r="D111" i="15"/>
  <c r="B110" i="15"/>
  <c r="D110" i="15"/>
  <c r="B109" i="15"/>
  <c r="D109" i="15"/>
  <c r="B108" i="15"/>
  <c r="D108" i="15"/>
  <c r="B107" i="15"/>
  <c r="D107" i="15"/>
  <c r="B102" i="15"/>
  <c r="D102" i="15"/>
  <c r="B101" i="15"/>
  <c r="D101" i="15"/>
  <c r="B100" i="15"/>
  <c r="D100" i="15"/>
  <c r="B99" i="15"/>
  <c r="D99" i="15"/>
  <c r="B98" i="15"/>
  <c r="D98" i="15"/>
  <c r="B97" i="15"/>
  <c r="D97" i="15"/>
  <c r="B96" i="15"/>
  <c r="D96" i="15"/>
  <c r="B95" i="15"/>
  <c r="D95" i="15"/>
  <c r="B94" i="15"/>
  <c r="D94" i="15"/>
  <c r="B92" i="15"/>
  <c r="D92" i="15"/>
  <c r="B91" i="15"/>
  <c r="D91" i="15"/>
  <c r="B90" i="15"/>
  <c r="D90" i="15"/>
  <c r="B89" i="15"/>
  <c r="D89" i="15"/>
  <c r="B88" i="15"/>
  <c r="D88" i="15"/>
  <c r="B87" i="15"/>
  <c r="D87" i="15"/>
  <c r="B86" i="15"/>
  <c r="D86" i="15"/>
  <c r="B85" i="15"/>
  <c r="D85" i="15"/>
  <c r="B84" i="15"/>
  <c r="D84" i="15"/>
  <c r="B82" i="15"/>
  <c r="D82" i="15"/>
  <c r="B81" i="15"/>
  <c r="D81" i="15"/>
  <c r="B80" i="15"/>
  <c r="D80" i="15"/>
  <c r="B79" i="15"/>
  <c r="D79" i="15"/>
  <c r="B78" i="15"/>
  <c r="D78" i="15"/>
  <c r="B77" i="15"/>
  <c r="D77" i="15"/>
  <c r="B76" i="15"/>
  <c r="D76" i="15"/>
  <c r="B75" i="15"/>
  <c r="D75" i="15"/>
  <c r="B74" i="15"/>
  <c r="D74" i="15"/>
  <c r="B72" i="15"/>
  <c r="D72" i="15"/>
  <c r="B71" i="15"/>
  <c r="D71" i="15"/>
  <c r="B70" i="15"/>
  <c r="D70" i="15"/>
  <c r="B69" i="15"/>
  <c r="D69" i="15"/>
  <c r="B68" i="15"/>
  <c r="D68" i="15"/>
  <c r="B67" i="15"/>
  <c r="D67" i="15"/>
  <c r="B66" i="15"/>
  <c r="D66" i="15"/>
  <c r="B65" i="15"/>
  <c r="D65" i="15"/>
  <c r="B64" i="15"/>
  <c r="D64" i="15"/>
  <c r="B59" i="15"/>
  <c r="D59" i="15"/>
  <c r="B58" i="15"/>
  <c r="D58" i="15"/>
  <c r="B57" i="15"/>
  <c r="D57" i="15"/>
  <c r="B56" i="15"/>
  <c r="D56" i="15"/>
  <c r="B55" i="15"/>
  <c r="D55" i="15"/>
  <c r="B54" i="15"/>
  <c r="D54" i="15"/>
  <c r="B53" i="15"/>
  <c r="D53" i="15"/>
  <c r="B52" i="15"/>
  <c r="D52" i="15"/>
  <c r="B51" i="15"/>
  <c r="D51" i="15"/>
  <c r="B49" i="15"/>
  <c r="D49" i="15"/>
  <c r="B48" i="15"/>
  <c r="D48" i="15"/>
  <c r="B47" i="15"/>
  <c r="D47" i="15"/>
  <c r="B46" i="15"/>
  <c r="D46" i="15"/>
  <c r="B45" i="15"/>
  <c r="D45" i="15"/>
  <c r="B44" i="15"/>
  <c r="D44" i="15"/>
  <c r="B43" i="15"/>
  <c r="D43" i="15"/>
  <c r="B42" i="15"/>
  <c r="D42" i="15"/>
  <c r="B41" i="15"/>
  <c r="D41" i="15"/>
  <c r="B39" i="15"/>
  <c r="D39" i="15"/>
  <c r="B38" i="15"/>
  <c r="D38" i="15"/>
  <c r="B37" i="15"/>
  <c r="D37" i="15"/>
  <c r="B36" i="15"/>
  <c r="D36" i="15"/>
  <c r="B35" i="15"/>
  <c r="D35" i="15"/>
  <c r="B34" i="15"/>
  <c r="D34" i="15"/>
  <c r="B33" i="15"/>
  <c r="D33" i="15"/>
  <c r="B32" i="15"/>
  <c r="D32" i="15"/>
  <c r="B31" i="15"/>
  <c r="D31" i="15"/>
  <c r="B29" i="15"/>
  <c r="D29" i="15"/>
  <c r="B28" i="15"/>
  <c r="D28" i="15"/>
  <c r="B27" i="15"/>
  <c r="D27" i="15"/>
  <c r="B26" i="15"/>
  <c r="D26" i="15"/>
  <c r="B25" i="15"/>
  <c r="D25" i="15"/>
  <c r="B24" i="15"/>
  <c r="D24" i="15"/>
  <c r="B23" i="15"/>
  <c r="D23" i="15"/>
  <c r="B22" i="15"/>
  <c r="D22" i="15"/>
  <c r="B21" i="15"/>
  <c r="D21" i="15"/>
  <c r="A7" i="15"/>
  <c r="A5" i="15"/>
  <c r="A5" i="13"/>
  <c r="A7" i="13"/>
  <c r="A6" i="13"/>
  <c r="A169" i="13"/>
  <c r="B162" i="13"/>
  <c r="A162" i="13"/>
  <c r="B161" i="13"/>
  <c r="A161" i="13"/>
  <c r="A155" i="13"/>
  <c r="A154" i="13"/>
  <c r="B148" i="13"/>
  <c r="D148" i="13"/>
  <c r="B147" i="13"/>
  <c r="D147" i="13"/>
  <c r="B146" i="13"/>
  <c r="D146" i="13"/>
  <c r="B145" i="13"/>
  <c r="D145" i="13"/>
  <c r="B144" i="13"/>
  <c r="D144" i="13"/>
  <c r="B143" i="13"/>
  <c r="D143" i="13"/>
  <c r="B142" i="13"/>
  <c r="D142" i="13"/>
  <c r="B141" i="13"/>
  <c r="D141" i="13"/>
  <c r="B140" i="13"/>
  <c r="D140" i="13"/>
  <c r="B138" i="13"/>
  <c r="D138" i="13"/>
  <c r="B137" i="13"/>
  <c r="D137" i="13"/>
  <c r="B136" i="13"/>
  <c r="D136" i="13"/>
  <c r="B135" i="13"/>
  <c r="D135" i="13"/>
  <c r="B134" i="13"/>
  <c r="D134" i="13"/>
  <c r="B133" i="13"/>
  <c r="D133" i="13"/>
  <c r="B132" i="13"/>
  <c r="D132" i="13"/>
  <c r="B131" i="13"/>
  <c r="D131" i="13"/>
  <c r="B130" i="13"/>
  <c r="D130" i="13"/>
  <c r="B128" i="13"/>
  <c r="D128" i="13"/>
  <c r="B127" i="13"/>
  <c r="D127" i="13"/>
  <c r="B126" i="13"/>
  <c r="D126" i="13"/>
  <c r="B125" i="13"/>
  <c r="D125" i="13"/>
  <c r="B124" i="13"/>
  <c r="D124" i="13"/>
  <c r="B123" i="13"/>
  <c r="D123" i="13"/>
  <c r="B122" i="13"/>
  <c r="D122" i="13"/>
  <c r="B121" i="13"/>
  <c r="D121" i="13"/>
  <c r="B120" i="13"/>
  <c r="D120" i="13"/>
  <c r="B118" i="13"/>
  <c r="D118" i="13"/>
  <c r="B117" i="13"/>
  <c r="D117" i="13"/>
  <c r="B116" i="13"/>
  <c r="D116" i="13"/>
  <c r="B115" i="13"/>
  <c r="D115" i="13"/>
  <c r="B114" i="13"/>
  <c r="D114" i="13"/>
  <c r="B113" i="13"/>
  <c r="D113" i="13"/>
  <c r="B112" i="13"/>
  <c r="D112" i="13"/>
  <c r="B111" i="13"/>
  <c r="D111" i="13"/>
  <c r="B110" i="13"/>
  <c r="D110" i="13"/>
  <c r="B105" i="13"/>
  <c r="D105" i="13"/>
  <c r="B104" i="13"/>
  <c r="D104" i="13"/>
  <c r="B103" i="13"/>
  <c r="D103" i="13"/>
  <c r="B102" i="13"/>
  <c r="D102" i="13"/>
  <c r="B101" i="13"/>
  <c r="D101" i="13"/>
  <c r="B100" i="13"/>
  <c r="D100" i="13"/>
  <c r="B99" i="13"/>
  <c r="D99" i="13"/>
  <c r="B98" i="13"/>
  <c r="D98" i="13"/>
  <c r="B97" i="13"/>
  <c r="D97" i="13"/>
  <c r="B95" i="13"/>
  <c r="D95" i="13"/>
  <c r="B94" i="13"/>
  <c r="D94" i="13"/>
  <c r="B93" i="13"/>
  <c r="D93" i="13"/>
  <c r="B92" i="13"/>
  <c r="D92" i="13"/>
  <c r="B91" i="13"/>
  <c r="D91" i="13"/>
  <c r="B90" i="13"/>
  <c r="D90" i="13"/>
  <c r="B89" i="13"/>
  <c r="D89" i="13"/>
  <c r="B88" i="13"/>
  <c r="D88" i="13"/>
  <c r="B87" i="13"/>
  <c r="D87" i="13"/>
  <c r="B85" i="13"/>
  <c r="D85" i="13"/>
  <c r="B84" i="13"/>
  <c r="D84" i="13"/>
  <c r="B83" i="13"/>
  <c r="D83" i="13"/>
  <c r="B82" i="13"/>
  <c r="D82" i="13"/>
  <c r="B81" i="13"/>
  <c r="D81" i="13"/>
  <c r="B80" i="13"/>
  <c r="D80" i="13"/>
  <c r="B79" i="13"/>
  <c r="D79" i="13"/>
  <c r="B78" i="13"/>
  <c r="D78" i="13"/>
  <c r="B77" i="13"/>
  <c r="D77" i="13"/>
  <c r="B75" i="13"/>
  <c r="D75" i="13"/>
  <c r="B74" i="13"/>
  <c r="D74" i="13"/>
  <c r="B73" i="13"/>
  <c r="D73" i="13"/>
  <c r="B72" i="13"/>
  <c r="D72" i="13"/>
  <c r="B71" i="13"/>
  <c r="D71" i="13"/>
  <c r="B70" i="13"/>
  <c r="D70" i="13"/>
  <c r="B69" i="13"/>
  <c r="D69" i="13"/>
  <c r="B68" i="13"/>
  <c r="D68" i="13"/>
  <c r="B67" i="13"/>
  <c r="D67" i="13"/>
  <c r="B62" i="13"/>
  <c r="D62" i="13"/>
  <c r="B61" i="13"/>
  <c r="B60" i="13"/>
  <c r="D60" i="13"/>
  <c r="B59" i="13"/>
  <c r="D59" i="13"/>
  <c r="B58" i="13"/>
  <c r="B57" i="13"/>
  <c r="D57" i="13"/>
  <c r="B56" i="13"/>
  <c r="B55" i="13"/>
  <c r="D55" i="13"/>
  <c r="B54" i="13"/>
  <c r="D54" i="13"/>
  <c r="D61" i="13"/>
  <c r="D58" i="13"/>
  <c r="D56" i="13"/>
  <c r="B52" i="13"/>
  <c r="D52" i="13"/>
  <c r="B51" i="13"/>
  <c r="D51" i="13"/>
  <c r="B50" i="13"/>
  <c r="D50" i="13"/>
  <c r="B49" i="13"/>
  <c r="D49" i="13"/>
  <c r="B48" i="13"/>
  <c r="B47" i="13"/>
  <c r="D47" i="13"/>
  <c r="B46" i="13"/>
  <c r="B45" i="13"/>
  <c r="D45" i="13"/>
  <c r="B44" i="13"/>
  <c r="D44" i="13"/>
  <c r="D48" i="13"/>
  <c r="D46" i="13"/>
  <c r="B42" i="13"/>
  <c r="D42" i="13"/>
  <c r="B41" i="13"/>
  <c r="D41" i="13"/>
  <c r="B40" i="13"/>
  <c r="D40" i="13"/>
  <c r="B39" i="13"/>
  <c r="D39" i="13"/>
  <c r="B38" i="13"/>
  <c r="B37" i="13"/>
  <c r="D37" i="13"/>
  <c r="B36" i="13"/>
  <c r="D36" i="13"/>
  <c r="B35" i="13"/>
  <c r="D35" i="13"/>
  <c r="B34" i="13"/>
  <c r="B32" i="13"/>
  <c r="D32" i="13"/>
  <c r="B31" i="13"/>
  <c r="D31" i="13"/>
  <c r="B30" i="13"/>
  <c r="D30" i="13"/>
  <c r="B29" i="13"/>
  <c r="D29" i="13"/>
  <c r="B28" i="13"/>
  <c r="B27" i="13"/>
  <c r="D27" i="13"/>
  <c r="B26" i="13"/>
  <c r="D26" i="13"/>
  <c r="B25" i="13"/>
  <c r="D25" i="13"/>
  <c r="B24" i="13"/>
  <c r="D24" i="13"/>
  <c r="D38" i="13"/>
  <c r="D34" i="13"/>
  <c r="D28" i="13"/>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2" i="12"/>
  <c r="A21" i="12"/>
  <c r="A20" i="12"/>
  <c r="A19" i="12"/>
  <c r="A18" i="12"/>
  <c r="A17" i="12"/>
  <c r="A16" i="12"/>
  <c r="A15" i="12"/>
  <c r="A14" i="12"/>
  <c r="A13" i="12"/>
  <c r="A12" i="12"/>
  <c r="A11" i="12"/>
  <c r="A10" i="12"/>
  <c r="A9" i="12"/>
  <c r="A8" i="12"/>
  <c r="A7" i="12"/>
  <c r="A6" i="12"/>
  <c r="A5" i="12"/>
  <c r="A4" i="12"/>
  <c r="A3" i="12"/>
  <c r="B91" i="9"/>
  <c r="B92" i="9"/>
  <c r="B93" i="9"/>
  <c r="B94" i="9"/>
  <c r="C94" i="9"/>
  <c r="B187" i="8"/>
  <c r="B187" i="7"/>
  <c r="B188" i="7"/>
  <c r="B189" i="7"/>
  <c r="B187" i="6"/>
  <c r="B188" i="6"/>
  <c r="B189" i="6"/>
  <c r="B190" i="6"/>
  <c r="B187" i="5"/>
  <c r="B188" i="5"/>
  <c r="B189" i="5"/>
  <c r="B456" i="1"/>
  <c r="B457" i="1"/>
  <c r="C456" i="1"/>
  <c r="C455" i="1"/>
  <c r="B408" i="1"/>
  <c r="C408" i="1"/>
  <c r="C407" i="1"/>
  <c r="B359" i="1"/>
  <c r="B360" i="1"/>
  <c r="C358" i="1"/>
  <c r="B311" i="1"/>
  <c r="B312" i="1"/>
  <c r="C312" i="1"/>
  <c r="B409" i="1"/>
  <c r="C359" i="1"/>
  <c r="B91" i="4"/>
  <c r="B92" i="4"/>
  <c r="B164" i="5"/>
  <c r="B141" i="5"/>
  <c r="B142" i="5"/>
  <c r="B118" i="5"/>
  <c r="B95" i="5"/>
  <c r="B96" i="5"/>
  <c r="B97" i="5"/>
  <c r="B72" i="5"/>
  <c r="B49" i="5"/>
  <c r="B26" i="5"/>
  <c r="B27" i="5"/>
  <c r="C27" i="5"/>
  <c r="B3" i="5"/>
  <c r="B4" i="5"/>
  <c r="C4" i="5"/>
  <c r="C310" i="1"/>
  <c r="B264" i="1"/>
  <c r="C264" i="1"/>
  <c r="C263" i="1"/>
  <c r="B217" i="1"/>
  <c r="B218" i="1"/>
  <c r="C218" i="1"/>
  <c r="C217" i="1"/>
  <c r="C216" i="1"/>
  <c r="B170" i="1"/>
  <c r="C170" i="1"/>
  <c r="C169" i="1"/>
  <c r="B123" i="1"/>
  <c r="B124" i="1"/>
  <c r="C122" i="1"/>
  <c r="B76" i="1"/>
  <c r="C75" i="1"/>
  <c r="B28" i="1"/>
  <c r="C28" i="1"/>
  <c r="C27" i="1"/>
  <c r="B25" i="1"/>
  <c r="C25" i="1"/>
  <c r="C24" i="1"/>
  <c r="B22" i="1"/>
  <c r="C22" i="1"/>
  <c r="C21" i="1"/>
  <c r="B19" i="1"/>
  <c r="C19" i="1"/>
  <c r="C18" i="1"/>
  <c r="B16" i="1"/>
  <c r="C16" i="1"/>
  <c r="C15" i="1"/>
  <c r="B13" i="1"/>
  <c r="C13" i="1"/>
  <c r="C12" i="1"/>
  <c r="B10" i="1"/>
  <c r="C10" i="1"/>
  <c r="C9" i="1"/>
  <c r="B7" i="1"/>
  <c r="C7" i="1"/>
  <c r="C6" i="1"/>
  <c r="B4" i="1"/>
  <c r="C123" i="1"/>
  <c r="C30" i="1"/>
  <c r="B31" i="1"/>
  <c r="B80" i="9"/>
  <c r="B81" i="9"/>
  <c r="B69" i="9"/>
  <c r="B58" i="9"/>
  <c r="B59" i="9"/>
  <c r="B47" i="9"/>
  <c r="C47" i="9"/>
  <c r="B36" i="9"/>
  <c r="B25" i="9"/>
  <c r="B26" i="9"/>
  <c r="B14" i="9"/>
  <c r="C14" i="9"/>
  <c r="B15" i="9"/>
  <c r="B16" i="9"/>
  <c r="B17" i="9"/>
  <c r="B3" i="9"/>
  <c r="C119" i="8"/>
  <c r="C27" i="8"/>
  <c r="C6" i="8"/>
  <c r="C3" i="8"/>
  <c r="C4" i="8"/>
  <c r="C165" i="7"/>
  <c r="C142" i="7"/>
  <c r="C119" i="7"/>
  <c r="C75" i="7"/>
  <c r="C26" i="7"/>
  <c r="C3" i="7"/>
  <c r="C164" i="6"/>
  <c r="C141" i="6"/>
  <c r="C118" i="6"/>
  <c r="C95" i="6"/>
  <c r="C49" i="6"/>
  <c r="B50" i="5"/>
  <c r="B92" i="3"/>
  <c r="C92" i="3"/>
  <c r="B81" i="3"/>
  <c r="C81" i="3"/>
  <c r="B70" i="3"/>
  <c r="C70" i="3"/>
  <c r="B59" i="3"/>
  <c r="B48" i="3"/>
  <c r="C48" i="3"/>
  <c r="C37" i="3"/>
  <c r="C26" i="3"/>
  <c r="C15" i="3"/>
  <c r="C3" i="3"/>
  <c r="C91" i="4"/>
  <c r="B80" i="4"/>
  <c r="B69" i="4"/>
  <c r="B58" i="4"/>
  <c r="C58" i="4"/>
  <c r="B47" i="4"/>
  <c r="B48" i="4"/>
  <c r="B36" i="4"/>
  <c r="C36" i="4"/>
  <c r="B25" i="4"/>
  <c r="B26" i="4"/>
  <c r="B14" i="4"/>
  <c r="C14" i="4"/>
  <c r="B3" i="4"/>
  <c r="B4" i="4"/>
  <c r="C26" i="8"/>
  <c r="C3" i="6"/>
  <c r="B119" i="5"/>
  <c r="B120" i="5"/>
  <c r="C120" i="5"/>
  <c r="C5" i="8"/>
  <c r="C49" i="8"/>
  <c r="C96" i="8"/>
  <c r="C50" i="8"/>
  <c r="C95" i="8"/>
  <c r="C141" i="8"/>
  <c r="C74" i="8"/>
  <c r="C72" i="8"/>
  <c r="C164" i="8"/>
  <c r="C73" i="7"/>
  <c r="C144" i="7"/>
  <c r="C72" i="7"/>
  <c r="C50" i="7"/>
  <c r="C98" i="7"/>
  <c r="C77" i="7"/>
  <c r="C4" i="7"/>
  <c r="C27" i="7"/>
  <c r="C51" i="7"/>
  <c r="C76" i="7"/>
  <c r="C118" i="7"/>
  <c r="C143" i="7"/>
  <c r="C164" i="7"/>
  <c r="C49" i="7"/>
  <c r="C74" i="7"/>
  <c r="C95" i="7"/>
  <c r="C141" i="7"/>
  <c r="C26" i="6"/>
  <c r="C166" i="6"/>
  <c r="C72" i="6"/>
  <c r="C50" i="6"/>
  <c r="C96" i="6"/>
  <c r="C165" i="6"/>
  <c r="B73" i="5"/>
  <c r="B74" i="5"/>
  <c r="C49" i="5"/>
  <c r="C72" i="5"/>
  <c r="B71" i="3"/>
  <c r="C71" i="3"/>
  <c r="B72" i="3"/>
  <c r="C72" i="3"/>
  <c r="B49" i="3"/>
  <c r="B50" i="3"/>
  <c r="B51" i="3"/>
  <c r="B93" i="3"/>
  <c r="B59" i="4"/>
  <c r="B60" i="4"/>
  <c r="B61" i="4"/>
  <c r="C47" i="4"/>
  <c r="C25" i="4"/>
  <c r="B15" i="4"/>
  <c r="B16" i="4"/>
  <c r="C16" i="4"/>
  <c r="C59" i="2"/>
  <c r="C58" i="2"/>
  <c r="C57" i="2"/>
  <c r="C56" i="2"/>
  <c r="C55" i="2"/>
  <c r="C54" i="2"/>
  <c r="C53" i="2"/>
  <c r="C52" i="2"/>
  <c r="C51" i="2"/>
  <c r="C50" i="2"/>
  <c r="C49" i="2"/>
  <c r="C48" i="2"/>
  <c r="C47" i="2"/>
  <c r="C46" i="2"/>
  <c r="C45" i="2"/>
  <c r="C44" i="2"/>
  <c r="C43" i="2"/>
  <c r="C42" i="2"/>
  <c r="C41" i="2"/>
  <c r="C40" i="2"/>
  <c r="C16" i="3"/>
  <c r="C38" i="3"/>
  <c r="C118" i="5"/>
  <c r="C120" i="8"/>
  <c r="C28" i="8"/>
  <c r="C7" i="8"/>
  <c r="C142" i="8"/>
  <c r="C167" i="8"/>
  <c r="C51" i="8"/>
  <c r="C97" i="8"/>
  <c r="C97" i="7"/>
  <c r="C120" i="7"/>
  <c r="C28" i="7"/>
  <c r="C166" i="7"/>
  <c r="C52" i="7"/>
  <c r="C5" i="7"/>
  <c r="C142" i="6"/>
  <c r="C119" i="6"/>
  <c r="C73" i="6"/>
  <c r="C167" i="6"/>
  <c r="C28" i="6"/>
  <c r="C26" i="5"/>
  <c r="C3" i="5"/>
  <c r="C49" i="3"/>
  <c r="C27" i="3"/>
  <c r="C15" i="4"/>
  <c r="C20" i="2"/>
  <c r="C19" i="2"/>
  <c r="C18" i="2"/>
  <c r="C17" i="2"/>
  <c r="C16" i="2"/>
  <c r="C15" i="2"/>
  <c r="C14" i="2"/>
  <c r="C13" i="2"/>
  <c r="C12" i="2"/>
  <c r="C11" i="2"/>
  <c r="C10" i="2"/>
  <c r="C9" i="2"/>
  <c r="C8" i="2"/>
  <c r="C7" i="2"/>
  <c r="C6" i="2"/>
  <c r="C5" i="2"/>
  <c r="C4" i="2"/>
  <c r="C3" i="2"/>
  <c r="C36" i="2"/>
  <c r="C35" i="2"/>
  <c r="C34" i="2"/>
  <c r="C33" i="2"/>
  <c r="C32" i="2"/>
  <c r="C31" i="2"/>
  <c r="C30" i="2"/>
  <c r="C29" i="2"/>
  <c r="C28" i="2"/>
  <c r="C27" i="2"/>
  <c r="C26" i="2"/>
  <c r="C143" i="8"/>
  <c r="C52" i="8"/>
  <c r="C29" i="8"/>
  <c r="C98" i="8"/>
  <c r="C8" i="8"/>
  <c r="C167" i="7"/>
  <c r="C121" i="7"/>
  <c r="C6" i="7"/>
  <c r="C29" i="7"/>
  <c r="C120" i="6"/>
  <c r="C143" i="6"/>
  <c r="C98" i="6"/>
  <c r="C168" i="6"/>
  <c r="B28" i="5"/>
  <c r="C28" i="5"/>
  <c r="B121" i="5"/>
  <c r="B122" i="5"/>
  <c r="B123" i="5"/>
  <c r="B124" i="5"/>
  <c r="C124" i="5"/>
  <c r="B5" i="5"/>
  <c r="C5" i="5"/>
  <c r="B165" i="5"/>
  <c r="C165" i="5"/>
  <c r="C164" i="5"/>
  <c r="C122" i="8"/>
  <c r="C99" i="8"/>
  <c r="C30" i="8"/>
  <c r="C53" i="8"/>
  <c r="C144" i="8"/>
  <c r="C122" i="7"/>
  <c r="C168" i="7"/>
  <c r="C30" i="7"/>
  <c r="C7" i="7"/>
  <c r="C144" i="6"/>
  <c r="C121" i="6"/>
  <c r="C30" i="6"/>
  <c r="B6" i="5"/>
  <c r="C31" i="8"/>
  <c r="C145" i="8"/>
  <c r="C54" i="8"/>
  <c r="C100" i="8"/>
  <c r="C8" i="7"/>
  <c r="C31" i="7"/>
  <c r="C123" i="7"/>
  <c r="C169" i="7"/>
  <c r="C145" i="6"/>
  <c r="C4" i="1"/>
  <c r="C3" i="1"/>
  <c r="C55" i="8"/>
  <c r="C32" i="8"/>
  <c r="C101" i="8"/>
  <c r="C146" i="8"/>
  <c r="C170" i="7"/>
  <c r="C32" i="7"/>
  <c r="C103" i="7"/>
  <c r="C124" i="7"/>
  <c r="C146" i="6"/>
  <c r="C33" i="8"/>
  <c r="C147" i="8"/>
  <c r="C56" i="8"/>
  <c r="C125" i="7"/>
  <c r="C33" i="7"/>
  <c r="C147" i="6"/>
  <c r="C126" i="8"/>
  <c r="C57" i="8"/>
  <c r="C148" i="8"/>
  <c r="C126" i="7"/>
  <c r="C34" i="7"/>
  <c r="C149" i="8"/>
  <c r="C58" i="8"/>
  <c r="C35" i="7"/>
  <c r="C106" i="7"/>
  <c r="C127" i="7"/>
  <c r="C59" i="8"/>
  <c r="C150" i="8"/>
  <c r="C36" i="7"/>
  <c r="C151" i="8"/>
  <c r="C60" i="8"/>
  <c r="C50" i="3"/>
  <c r="C39" i="3"/>
  <c r="C60" i="4"/>
  <c r="C5" i="3"/>
  <c r="C61" i="8"/>
  <c r="C152" i="8"/>
  <c r="C17" i="3"/>
  <c r="B17" i="4"/>
  <c r="C6" i="3"/>
  <c r="C153" i="8"/>
  <c r="C62" i="8"/>
  <c r="C28" i="3"/>
  <c r="C63" i="8"/>
  <c r="C154" i="8"/>
  <c r="C29" i="3"/>
  <c r="C155" i="8"/>
  <c r="C64" i="8"/>
  <c r="C30" i="3"/>
  <c r="C65" i="8"/>
  <c r="C156" i="8"/>
  <c r="C31" i="3"/>
  <c r="C66" i="8"/>
  <c r="C157" i="8"/>
  <c r="C32" i="3"/>
  <c r="C158" i="8"/>
  <c r="C67" i="8"/>
  <c r="C33" i="3"/>
  <c r="C159" i="8"/>
  <c r="C68" i="8"/>
  <c r="C34" i="3"/>
  <c r="C160" i="8"/>
  <c r="C35" i="3"/>
  <c r="B70" i="8"/>
  <c r="C70" i="8"/>
  <c r="C69" i="8"/>
  <c r="B162" i="8"/>
  <c r="C162" i="8"/>
  <c r="C161" i="8"/>
  <c r="B27" i="4"/>
  <c r="C26" i="4"/>
  <c r="C16" i="9"/>
  <c r="B190" i="5"/>
  <c r="C189" i="5"/>
  <c r="C92" i="9"/>
  <c r="B103" i="8"/>
  <c r="C102" i="8"/>
  <c r="B143" i="5"/>
  <c r="C142" i="5"/>
  <c r="B361" i="1"/>
  <c r="C360" i="1"/>
  <c r="B34" i="6"/>
  <c r="C33" i="6"/>
  <c r="C4" i="4"/>
  <c r="B5" i="4"/>
  <c r="B6" i="4"/>
  <c r="C26" i="9"/>
  <c r="B27" i="9"/>
  <c r="C189" i="7"/>
  <c r="B190" i="7"/>
  <c r="B93" i="4"/>
  <c r="C92" i="4"/>
  <c r="B458" i="1"/>
  <c r="C457" i="1"/>
  <c r="C8" i="3"/>
  <c r="C109" i="7"/>
  <c r="C107" i="7"/>
  <c r="C104" i="7"/>
  <c r="C125" i="8"/>
  <c r="C124" i="8"/>
  <c r="C122" i="5"/>
  <c r="B29" i="5"/>
  <c r="C121" i="5"/>
  <c r="C29" i="6"/>
  <c r="C100" i="7"/>
  <c r="C59" i="4"/>
  <c r="C97" i="6"/>
  <c r="C141" i="5"/>
  <c r="C27" i="6"/>
  <c r="C91" i="9"/>
  <c r="C25" i="9"/>
  <c r="C165" i="8"/>
  <c r="C7" i="3"/>
  <c r="B73" i="3"/>
  <c r="C105" i="7"/>
  <c r="C32" i="6"/>
  <c r="C31" i="6"/>
  <c r="B166" i="5"/>
  <c r="C101" i="7"/>
  <c r="C121" i="8"/>
  <c r="C119" i="5"/>
  <c r="C187" i="5"/>
  <c r="C3" i="4"/>
  <c r="C188" i="5"/>
  <c r="C187" i="7"/>
  <c r="C118" i="8"/>
  <c r="C75" i="8"/>
  <c r="C166" i="8"/>
  <c r="C80" i="9"/>
  <c r="C58" i="9"/>
  <c r="B37" i="4"/>
  <c r="C187" i="6"/>
  <c r="C96" i="7"/>
  <c r="C188" i="7"/>
  <c r="C110" i="7"/>
  <c r="C108" i="7"/>
  <c r="C127" i="8"/>
  <c r="C102" i="7"/>
  <c r="C123" i="8"/>
  <c r="C73" i="5"/>
  <c r="C99" i="7"/>
  <c r="C4" i="3"/>
  <c r="B82" i="3"/>
  <c r="C15" i="9"/>
  <c r="C73" i="8"/>
  <c r="B219" i="1"/>
  <c r="B220" i="1"/>
  <c r="B265" i="1"/>
  <c r="B313" i="1"/>
  <c r="C80" i="4"/>
  <c r="B81" i="4"/>
  <c r="B82" i="4"/>
  <c r="C82" i="4"/>
  <c r="B60" i="9"/>
  <c r="C59" i="9"/>
  <c r="C17" i="4"/>
  <c r="B18" i="4"/>
  <c r="B172" i="7"/>
  <c r="C171" i="7"/>
  <c r="B169" i="8"/>
  <c r="C168" i="8"/>
  <c r="B10" i="3"/>
  <c r="C9" i="3"/>
  <c r="C73" i="3"/>
  <c r="B74" i="3"/>
  <c r="B125" i="5"/>
  <c r="C123" i="5"/>
  <c r="B94" i="3"/>
  <c r="C93" i="3"/>
  <c r="C74" i="5"/>
  <c r="B75" i="5"/>
  <c r="B76" i="5"/>
  <c r="B30" i="5"/>
  <c r="C29" i="5"/>
  <c r="C6" i="5"/>
  <c r="B7" i="5"/>
  <c r="B191" i="5"/>
  <c r="C190" i="5"/>
  <c r="B49" i="4"/>
  <c r="C48" i="4"/>
  <c r="B188" i="8"/>
  <c r="C187" i="8"/>
  <c r="B19" i="3"/>
  <c r="C18" i="3"/>
  <c r="B5" i="6"/>
  <c r="B6" i="6"/>
  <c r="C6" i="6"/>
  <c r="C4" i="6"/>
  <c r="B129" i="8"/>
  <c r="C128" i="8"/>
  <c r="B48" i="9"/>
  <c r="B82" i="9"/>
  <c r="B83" i="9"/>
  <c r="C81" i="9"/>
  <c r="B100" i="6"/>
  <c r="C99" i="6"/>
  <c r="B123" i="6"/>
  <c r="C122" i="6"/>
  <c r="B149" i="6"/>
  <c r="B150" i="6"/>
  <c r="C150" i="6"/>
  <c r="C148" i="6"/>
  <c r="B77" i="8"/>
  <c r="B78" i="8"/>
  <c r="C78" i="8"/>
  <c r="C76" i="8"/>
  <c r="B83" i="3"/>
  <c r="C82" i="3"/>
  <c r="B4" i="9"/>
  <c r="C3" i="9"/>
  <c r="C311" i="1"/>
  <c r="C219" i="1"/>
  <c r="C166" i="5"/>
  <c r="B167" i="5"/>
  <c r="C458" i="1"/>
  <c r="B459" i="1"/>
  <c r="C189" i="6"/>
  <c r="B144" i="5"/>
  <c r="C143" i="5"/>
  <c r="C93" i="9"/>
  <c r="B18" i="9"/>
  <c r="C17" i="9"/>
  <c r="B266" i="1"/>
  <c r="C265" i="1"/>
  <c r="C37" i="4"/>
  <c r="B38" i="4"/>
  <c r="C190" i="7"/>
  <c r="B191" i="7"/>
  <c r="C27" i="9"/>
  <c r="B28" i="9"/>
  <c r="C28" i="9"/>
  <c r="C93" i="4"/>
  <c r="B94" i="4"/>
  <c r="B35" i="6"/>
  <c r="C34" i="6"/>
  <c r="C361" i="1"/>
  <c r="B362" i="1"/>
  <c r="B104" i="8"/>
  <c r="C103" i="8"/>
  <c r="C27" i="4"/>
  <c r="B28" i="4"/>
  <c r="C149" i="6"/>
  <c r="B189" i="8"/>
  <c r="C188" i="8"/>
  <c r="C49" i="4"/>
  <c r="B50" i="4"/>
  <c r="C74" i="3"/>
  <c r="B75" i="3"/>
  <c r="B11" i="3"/>
  <c r="C10" i="3"/>
  <c r="B170" i="8"/>
  <c r="C169" i="8"/>
  <c r="B173" i="7"/>
  <c r="C172" i="7"/>
  <c r="B61" i="9"/>
  <c r="C61" i="9"/>
  <c r="C60" i="9"/>
  <c r="B49" i="9"/>
  <c r="C48" i="9"/>
  <c r="C77" i="8"/>
  <c r="C83" i="3"/>
  <c r="B84" i="3"/>
  <c r="B124" i="6"/>
  <c r="C123" i="6"/>
  <c r="C82" i="9"/>
  <c r="B8" i="5"/>
  <c r="C7" i="5"/>
  <c r="C94" i="3"/>
  <c r="B95" i="3"/>
  <c r="B96" i="3"/>
  <c r="C125" i="5"/>
  <c r="B126" i="5"/>
  <c r="C81" i="4"/>
  <c r="B29" i="4"/>
  <c r="C28" i="4"/>
  <c r="C362" i="1"/>
  <c r="B363" i="1"/>
  <c r="C363" i="1"/>
  <c r="B95" i="4"/>
  <c r="C94" i="4"/>
  <c r="B192" i="7"/>
  <c r="C191" i="7"/>
  <c r="B39" i="4"/>
  <c r="C38" i="4"/>
  <c r="C459" i="1"/>
  <c r="B460" i="1"/>
  <c r="B461" i="1"/>
  <c r="B462" i="1"/>
  <c r="B463" i="1"/>
  <c r="B464" i="1"/>
  <c r="B168" i="5"/>
  <c r="C167" i="5"/>
  <c r="B19" i="9"/>
  <c r="C18" i="9"/>
  <c r="B145" i="5"/>
  <c r="C144" i="5"/>
  <c r="B29" i="9"/>
  <c r="B105" i="8"/>
  <c r="C104" i="8"/>
  <c r="B36" i="6"/>
  <c r="B37" i="6"/>
  <c r="C35" i="6"/>
  <c r="B267" i="1"/>
  <c r="C267" i="1"/>
  <c r="C266" i="1"/>
  <c r="B95" i="9"/>
  <c r="B127" i="5"/>
  <c r="C126" i="5"/>
  <c r="B174" i="7"/>
  <c r="C173" i="7"/>
  <c r="B51" i="4"/>
  <c r="C50" i="4"/>
  <c r="B83" i="4"/>
  <c r="B62" i="9"/>
  <c r="C62" i="9"/>
  <c r="B12" i="3"/>
  <c r="C12" i="3"/>
  <c r="C11" i="3"/>
  <c r="C84" i="3"/>
  <c r="B85" i="3"/>
  <c r="C95" i="3"/>
  <c r="C8" i="5"/>
  <c r="B9" i="5"/>
  <c r="B125" i="6"/>
  <c r="C124" i="6"/>
  <c r="B79" i="8"/>
  <c r="C79" i="8"/>
  <c r="B50" i="9"/>
  <c r="C49" i="9"/>
  <c r="B171" i="8"/>
  <c r="C170" i="8"/>
  <c r="B190" i="8"/>
  <c r="C189" i="8"/>
  <c r="B151" i="6"/>
  <c r="B152" i="6"/>
  <c r="C460" i="1"/>
  <c r="B364" i="1"/>
  <c r="C364" i="1"/>
  <c r="B268" i="1"/>
  <c r="C36" i="6"/>
  <c r="B20" i="9"/>
  <c r="C19" i="9"/>
  <c r="B106" i="8"/>
  <c r="C105" i="8"/>
  <c r="C145" i="5"/>
  <c r="B146" i="5"/>
  <c r="B147" i="5"/>
  <c r="B148" i="5"/>
  <c r="B169" i="5"/>
  <c r="C168" i="5"/>
  <c r="B193" i="7"/>
  <c r="C192" i="7"/>
  <c r="C95" i="4"/>
  <c r="B96" i="4"/>
  <c r="B30" i="4"/>
  <c r="C29" i="4"/>
  <c r="B51" i="9"/>
  <c r="B52" i="9"/>
  <c r="B53" i="9"/>
  <c r="C50" i="9"/>
  <c r="C9" i="5"/>
  <c r="B10" i="5"/>
  <c r="C85" i="3"/>
  <c r="B86" i="3"/>
  <c r="C86" i="3"/>
  <c r="B191" i="8"/>
  <c r="B192" i="8"/>
  <c r="C190" i="8"/>
  <c r="B172" i="8"/>
  <c r="C172" i="8"/>
  <c r="C171" i="8"/>
  <c r="B126" i="6"/>
  <c r="C126" i="6"/>
  <c r="C125" i="6"/>
  <c r="B175" i="7"/>
  <c r="C174" i="7"/>
  <c r="C151" i="6"/>
  <c r="B80" i="8"/>
  <c r="C51" i="4"/>
  <c r="B52" i="4"/>
  <c r="B128" i="5"/>
  <c r="C128" i="5"/>
  <c r="C127" i="5"/>
  <c r="C30" i="4"/>
  <c r="B31" i="4"/>
  <c r="B194" i="7"/>
  <c r="B195" i="7"/>
  <c r="C193" i="7"/>
  <c r="B97" i="4"/>
  <c r="B98" i="4"/>
  <c r="C96" i="4"/>
  <c r="B365" i="1"/>
  <c r="C169" i="5"/>
  <c r="B170" i="5"/>
  <c r="B107" i="8"/>
  <c r="C106" i="8"/>
  <c r="B38" i="6"/>
  <c r="B39" i="6"/>
  <c r="C37" i="6"/>
  <c r="C146" i="5"/>
  <c r="C461" i="1"/>
  <c r="B269" i="1"/>
  <c r="C269" i="1"/>
  <c r="C268" i="1"/>
  <c r="B87" i="3"/>
  <c r="C87" i="3"/>
  <c r="C10" i="5"/>
  <c r="B11" i="5"/>
  <c r="B127" i="6"/>
  <c r="B53" i="4"/>
  <c r="C53" i="4"/>
  <c r="C52" i="4"/>
  <c r="C152" i="6"/>
  <c r="B153" i="6"/>
  <c r="B129" i="5"/>
  <c r="B130" i="5"/>
  <c r="C130" i="5"/>
  <c r="C191" i="8"/>
  <c r="B176" i="7"/>
  <c r="C175" i="7"/>
  <c r="B173" i="8"/>
  <c r="C51" i="9"/>
  <c r="B270" i="1"/>
  <c r="C462" i="1"/>
  <c r="C147" i="5"/>
  <c r="B171" i="5"/>
  <c r="C170" i="5"/>
  <c r="C38" i="6"/>
  <c r="C97" i="4"/>
  <c r="C194" i="7"/>
  <c r="B32" i="4"/>
  <c r="B33" i="4"/>
  <c r="B34" i="4"/>
  <c r="C31" i="4"/>
  <c r="B128" i="6"/>
  <c r="C128" i="6"/>
  <c r="C127" i="6"/>
  <c r="B88" i="3"/>
  <c r="B193" i="8"/>
  <c r="C192" i="8"/>
  <c r="C11" i="5"/>
  <c r="B12" i="5"/>
  <c r="C12" i="5"/>
  <c r="B154" i="6"/>
  <c r="B155" i="6"/>
  <c r="C153" i="6"/>
  <c r="C52" i="9"/>
  <c r="B177" i="7"/>
  <c r="C176" i="7"/>
  <c r="C129" i="5"/>
  <c r="B54" i="4"/>
  <c r="B55" i="4"/>
  <c r="B56" i="4"/>
  <c r="B149" i="5"/>
  <c r="C149" i="5"/>
  <c r="C148" i="5"/>
  <c r="C32" i="4"/>
  <c r="B40" i="6"/>
  <c r="C40" i="6"/>
  <c r="C39" i="6"/>
  <c r="B196" i="7"/>
  <c r="C195" i="7"/>
  <c r="C463" i="1"/>
  <c r="C54" i="4"/>
  <c r="B13" i="5"/>
  <c r="C13" i="5"/>
  <c r="B194" i="8"/>
  <c r="C193" i="8"/>
  <c r="B54" i="9"/>
  <c r="C54" i="9"/>
  <c r="C53" i="9"/>
  <c r="B129" i="6"/>
  <c r="B130" i="6"/>
  <c r="C130" i="6"/>
  <c r="B131" i="5"/>
  <c r="C196" i="7"/>
  <c r="B197" i="7"/>
  <c r="C197" i="7"/>
  <c r="B41" i="6"/>
  <c r="C33" i="4"/>
  <c r="C34" i="4"/>
  <c r="B465" i="1"/>
  <c r="B466" i="1"/>
  <c r="C466" i="1"/>
  <c r="C464" i="1"/>
  <c r="B150" i="5"/>
  <c r="C150" i="5"/>
  <c r="B14" i="5"/>
  <c r="C55" i="4"/>
  <c r="C56" i="4"/>
  <c r="B55" i="9"/>
  <c r="C55" i="9"/>
  <c r="C129" i="6"/>
  <c r="B195" i="8"/>
  <c r="C195" i="8"/>
  <c r="C194" i="8"/>
  <c r="B198" i="7"/>
  <c r="C198" i="7"/>
  <c r="C465" i="1"/>
  <c r="B131" i="6"/>
  <c r="B132" i="6"/>
  <c r="B56" i="9"/>
  <c r="C56" i="9"/>
  <c r="B15" i="5"/>
  <c r="C14" i="5"/>
  <c r="B196" i="8"/>
  <c r="B197" i="8"/>
  <c r="B199" i="7"/>
  <c r="B467" i="1"/>
  <c r="B16" i="5"/>
  <c r="C15" i="5"/>
  <c r="C131" i="6"/>
  <c r="B200" i="7"/>
  <c r="C200" i="7"/>
  <c r="C199" i="7"/>
  <c r="B17" i="5"/>
  <c r="C17" i="5"/>
  <c r="C16" i="5"/>
  <c r="B198" i="8"/>
  <c r="C198" i="8"/>
  <c r="C197" i="8"/>
  <c r="B201" i="7"/>
  <c r="B202" i="7"/>
  <c r="B199" i="8"/>
  <c r="B18" i="5"/>
  <c r="C18" i="5"/>
  <c r="C201" i="7"/>
  <c r="B200" i="8"/>
  <c r="B201" i="8"/>
  <c r="C199" i="8"/>
  <c r="B202" i="8"/>
  <c r="C201" i="8"/>
  <c r="B203" i="7"/>
  <c r="C202" i="7"/>
  <c r="C177" i="7"/>
  <c r="B178" i="7"/>
  <c r="B271" i="1"/>
  <c r="C270" i="1"/>
  <c r="C467" i="1"/>
  <c r="B468" i="1"/>
  <c r="B42" i="6"/>
  <c r="C41" i="6"/>
  <c r="C200" i="8"/>
  <c r="B19" i="5"/>
  <c r="C196" i="8"/>
  <c r="B108" i="8"/>
  <c r="C107" i="8"/>
  <c r="B133" i="6"/>
  <c r="C132" i="6"/>
  <c r="B132" i="5"/>
  <c r="C131" i="5"/>
  <c r="B156" i="6"/>
  <c r="C155" i="6"/>
  <c r="B21" i="9"/>
  <c r="C20" i="9"/>
  <c r="B70" i="9"/>
  <c r="C69" i="9"/>
  <c r="B125" i="1"/>
  <c r="C124" i="1"/>
  <c r="C88" i="3"/>
  <c r="B89" i="3"/>
  <c r="B174" i="8"/>
  <c r="C173" i="8"/>
  <c r="C80" i="8"/>
  <c r="B81" i="8"/>
  <c r="C154" i="6"/>
  <c r="C98" i="4"/>
  <c r="B99" i="4"/>
  <c r="B151" i="5"/>
  <c r="B172" i="5"/>
  <c r="C171" i="5"/>
  <c r="C365" i="1"/>
  <c r="B366" i="1"/>
  <c r="B97" i="3"/>
  <c r="C96" i="3"/>
  <c r="B130" i="8"/>
  <c r="C129" i="8"/>
  <c r="B20" i="3"/>
  <c r="C19" i="3"/>
  <c r="C313" i="1"/>
  <c r="B314" i="1"/>
  <c r="C83" i="4"/>
  <c r="B84" i="4"/>
  <c r="B98" i="5"/>
  <c r="C97" i="5"/>
  <c r="B7" i="6"/>
  <c r="C39" i="4"/>
  <c r="B40" i="4"/>
  <c r="C75" i="5"/>
  <c r="B5" i="9"/>
  <c r="C4" i="9"/>
  <c r="C83" i="9"/>
  <c r="B84" i="9"/>
  <c r="B192" i="5"/>
  <c r="C191" i="5"/>
  <c r="C30" i="5"/>
  <c r="B31" i="5"/>
  <c r="C6" i="4"/>
  <c r="B7" i="4"/>
  <c r="C188" i="6"/>
  <c r="C51" i="3"/>
  <c r="B52" i="3"/>
  <c r="B70" i="4"/>
  <c r="C69" i="4"/>
  <c r="C59" i="3"/>
  <c r="B60" i="3"/>
  <c r="C50" i="5"/>
  <c r="B51" i="5"/>
  <c r="C36" i="9"/>
  <c r="B37" i="9"/>
  <c r="B96" i="9"/>
  <c r="C95" i="9"/>
  <c r="C29" i="9"/>
  <c r="B30" i="9"/>
  <c r="C75" i="3"/>
  <c r="B76" i="3"/>
  <c r="C76" i="5"/>
  <c r="B77" i="5"/>
  <c r="C18" i="4"/>
  <c r="B19" i="4"/>
  <c r="C220" i="1"/>
  <c r="B221" i="1"/>
  <c r="B32" i="1"/>
  <c r="C31" i="1"/>
  <c r="C190" i="6"/>
  <c r="B191" i="6"/>
  <c r="B63" i="9"/>
  <c r="C5" i="6"/>
  <c r="C5" i="4"/>
  <c r="B101" i="6"/>
  <c r="C100" i="6"/>
  <c r="C96" i="5"/>
  <c r="B62" i="4"/>
  <c r="C61" i="4"/>
  <c r="B170" i="6"/>
  <c r="C169" i="6"/>
  <c r="B146" i="7"/>
  <c r="C145" i="7"/>
  <c r="B35" i="8"/>
  <c r="C34" i="8"/>
  <c r="C409" i="1"/>
  <c r="B410" i="1"/>
  <c r="B52" i="6"/>
  <c r="C51" i="6"/>
  <c r="B10" i="7"/>
  <c r="C9" i="7"/>
  <c r="B112" i="7"/>
  <c r="C111" i="7"/>
  <c r="B75" i="6"/>
  <c r="C74" i="6"/>
  <c r="B54" i="7"/>
  <c r="C53" i="7"/>
  <c r="B129" i="7"/>
  <c r="C128" i="7"/>
  <c r="C76" i="1"/>
  <c r="B77" i="1"/>
  <c r="B41" i="3"/>
  <c r="C40" i="3"/>
  <c r="B38" i="7"/>
  <c r="C37" i="7"/>
  <c r="B79" i="7"/>
  <c r="C78" i="7"/>
  <c r="B10" i="8"/>
  <c r="C9" i="8"/>
  <c r="C95" i="5"/>
  <c r="B171" i="1"/>
  <c r="B172" i="1"/>
  <c r="C171" i="1"/>
  <c r="B411" i="1"/>
  <c r="C410" i="1"/>
  <c r="B102" i="6"/>
  <c r="C101" i="6"/>
  <c r="B192" i="6"/>
  <c r="C191" i="6"/>
  <c r="C221" i="1"/>
  <c r="B222" i="1"/>
  <c r="C77" i="5"/>
  <c r="B78" i="5"/>
  <c r="B31" i="9"/>
  <c r="C30" i="9"/>
  <c r="C37" i="9"/>
  <c r="B38" i="9"/>
  <c r="B61" i="3"/>
  <c r="C60" i="3"/>
  <c r="B53" i="3"/>
  <c r="C52" i="3"/>
  <c r="B193" i="5"/>
  <c r="C192" i="5"/>
  <c r="B6" i="9"/>
  <c r="C5" i="9"/>
  <c r="C7" i="6"/>
  <c r="B8" i="6"/>
  <c r="B21" i="3"/>
  <c r="C20" i="3"/>
  <c r="C97" i="3"/>
  <c r="B98" i="3"/>
  <c r="B173" i="5"/>
  <c r="C172" i="5"/>
  <c r="C174" i="8"/>
  <c r="B175" i="8"/>
  <c r="B126" i="1"/>
  <c r="C125" i="1"/>
  <c r="B22" i="9"/>
  <c r="C21" i="9"/>
  <c r="C132" i="5"/>
  <c r="B133" i="5"/>
  <c r="B109" i="8"/>
  <c r="C108" i="8"/>
  <c r="B80" i="7"/>
  <c r="C79" i="7"/>
  <c r="B42" i="3"/>
  <c r="C41" i="3"/>
  <c r="B130" i="7"/>
  <c r="C129" i="7"/>
  <c r="B76" i="6"/>
  <c r="C75" i="6"/>
  <c r="B11" i="7"/>
  <c r="C10" i="7"/>
  <c r="B147" i="7"/>
  <c r="C146" i="7"/>
  <c r="B63" i="4"/>
  <c r="C62" i="4"/>
  <c r="B32" i="5"/>
  <c r="C31" i="5"/>
  <c r="B85" i="9"/>
  <c r="C84" i="9"/>
  <c r="B315" i="1"/>
  <c r="C314" i="1"/>
  <c r="C366" i="1"/>
  <c r="B367" i="1"/>
  <c r="B152" i="5"/>
  <c r="C151" i="5"/>
  <c r="B82" i="8"/>
  <c r="C81" i="8"/>
  <c r="C89" i="3"/>
  <c r="B90" i="3"/>
  <c r="C90" i="3"/>
  <c r="B43" i="6"/>
  <c r="C42" i="6"/>
  <c r="B272" i="1"/>
  <c r="C271" i="1"/>
  <c r="C203" i="7"/>
  <c r="B204" i="7"/>
  <c r="B78" i="1"/>
  <c r="C77" i="1"/>
  <c r="C19" i="4"/>
  <c r="B20" i="4"/>
  <c r="C76" i="3"/>
  <c r="B77" i="3"/>
  <c r="C51" i="5"/>
  <c r="B52" i="5"/>
  <c r="C40" i="4"/>
  <c r="B41" i="4"/>
  <c r="B99" i="5"/>
  <c r="C98" i="5"/>
  <c r="C130" i="8"/>
  <c r="B131" i="8"/>
  <c r="B100" i="4"/>
  <c r="C100" i="4"/>
  <c r="C99" i="4"/>
  <c r="B71" i="9"/>
  <c r="C70" i="9"/>
  <c r="B157" i="6"/>
  <c r="C156" i="6"/>
  <c r="C133" i="6"/>
  <c r="B134" i="6"/>
  <c r="C19" i="5"/>
  <c r="B20" i="5"/>
  <c r="B469" i="1"/>
  <c r="C468" i="1"/>
  <c r="C178" i="7"/>
  <c r="B179" i="7"/>
  <c r="B11" i="8"/>
  <c r="C10" i="8"/>
  <c r="B39" i="7"/>
  <c r="C38" i="7"/>
  <c r="B55" i="7"/>
  <c r="C54" i="7"/>
  <c r="B113" i="7"/>
  <c r="C112" i="7"/>
  <c r="B53" i="6"/>
  <c r="C52" i="6"/>
  <c r="B36" i="8"/>
  <c r="C35" i="8"/>
  <c r="B171" i="6"/>
  <c r="C170" i="6"/>
  <c r="C63" i="9"/>
  <c r="B64" i="9"/>
  <c r="B33" i="1"/>
  <c r="C32" i="1"/>
  <c r="B97" i="9"/>
  <c r="C96" i="9"/>
  <c r="B71" i="4"/>
  <c r="C70" i="4"/>
  <c r="B8" i="4"/>
  <c r="C7" i="4"/>
  <c r="B85" i="4"/>
  <c r="C84" i="4"/>
  <c r="B203" i="8"/>
  <c r="C202" i="8"/>
  <c r="C64" i="9"/>
  <c r="B65" i="9"/>
  <c r="C52" i="5"/>
  <c r="B53" i="5"/>
  <c r="C20" i="4"/>
  <c r="B21" i="4"/>
  <c r="C204" i="7"/>
  <c r="B205" i="7"/>
  <c r="B368" i="1"/>
  <c r="C367" i="1"/>
  <c r="C133" i="5"/>
  <c r="B134" i="5"/>
  <c r="B39" i="9"/>
  <c r="C38" i="9"/>
  <c r="C78" i="5"/>
  <c r="B79" i="5"/>
  <c r="B180" i="7"/>
  <c r="C179" i="7"/>
  <c r="C20" i="5"/>
  <c r="B21" i="5"/>
  <c r="B204" i="8"/>
  <c r="C203" i="8"/>
  <c r="C8" i="4"/>
  <c r="B9" i="4"/>
  <c r="B98" i="9"/>
  <c r="C97" i="9"/>
  <c r="B37" i="8"/>
  <c r="C36" i="8"/>
  <c r="B114" i="7"/>
  <c r="C113" i="7"/>
  <c r="C39" i="7"/>
  <c r="B40" i="7"/>
  <c r="C157" i="6"/>
  <c r="B158" i="6"/>
  <c r="B100" i="5"/>
  <c r="C99" i="5"/>
  <c r="B44" i="6"/>
  <c r="C43" i="6"/>
  <c r="C82" i="8"/>
  <c r="B83" i="8"/>
  <c r="B86" i="9"/>
  <c r="C85" i="9"/>
  <c r="B64" i="4"/>
  <c r="C63" i="4"/>
  <c r="B12" i="7"/>
  <c r="C11" i="7"/>
  <c r="B131" i="7"/>
  <c r="C130" i="7"/>
  <c r="B81" i="7"/>
  <c r="C80" i="7"/>
  <c r="B127" i="1"/>
  <c r="C126" i="1"/>
  <c r="B174" i="5"/>
  <c r="C173" i="5"/>
  <c r="C21" i="3"/>
  <c r="B22" i="3"/>
  <c r="C6" i="9"/>
  <c r="B7" i="9"/>
  <c r="C53" i="3"/>
  <c r="B54" i="3"/>
  <c r="B193" i="6"/>
  <c r="C192" i="6"/>
  <c r="B412" i="1"/>
  <c r="C411" i="1"/>
  <c r="B135" i="6"/>
  <c r="C134" i="6"/>
  <c r="C131" i="8"/>
  <c r="B132" i="8"/>
  <c r="B42" i="4"/>
  <c r="C41" i="4"/>
  <c r="B78" i="3"/>
  <c r="C77" i="3"/>
  <c r="C175" i="8"/>
  <c r="B176" i="8"/>
  <c r="B99" i="3"/>
  <c r="C98" i="3"/>
  <c r="C8" i="6"/>
  <c r="B9" i="6"/>
  <c r="C222" i="1"/>
  <c r="B223" i="1"/>
  <c r="C85" i="4"/>
  <c r="B86" i="4"/>
  <c r="C71" i="4"/>
  <c r="B72" i="4"/>
  <c r="C33" i="1"/>
  <c r="B34" i="1"/>
  <c r="B172" i="6"/>
  <c r="C171" i="6"/>
  <c r="B54" i="6"/>
  <c r="C53" i="6"/>
  <c r="B56" i="7"/>
  <c r="C55" i="7"/>
  <c r="B12" i="8"/>
  <c r="C11" i="8"/>
  <c r="C469" i="1"/>
  <c r="B470" i="1"/>
  <c r="B72" i="9"/>
  <c r="C71" i="9"/>
  <c r="C78" i="1"/>
  <c r="B79" i="1"/>
  <c r="C272" i="1"/>
  <c r="B273" i="1"/>
  <c r="B153" i="5"/>
  <c r="C152" i="5"/>
  <c r="C315" i="1"/>
  <c r="B316" i="1"/>
  <c r="C32" i="5"/>
  <c r="B33" i="5"/>
  <c r="C147" i="7"/>
  <c r="B148" i="7"/>
  <c r="B77" i="6"/>
  <c r="C76" i="6"/>
  <c r="C42" i="3"/>
  <c r="B43" i="3"/>
  <c r="C109" i="8"/>
  <c r="B110" i="8"/>
  <c r="C22" i="9"/>
  <c r="B23" i="9"/>
  <c r="C23" i="9"/>
  <c r="C193" i="5"/>
  <c r="B194" i="5"/>
  <c r="C61" i="3"/>
  <c r="B62" i="3"/>
  <c r="C31" i="9"/>
  <c r="B32" i="9"/>
  <c r="C102" i="6"/>
  <c r="B103" i="6"/>
  <c r="C172" i="1"/>
  <c r="B173" i="1"/>
  <c r="C62" i="3"/>
  <c r="B63" i="3"/>
  <c r="B149" i="7"/>
  <c r="C148" i="7"/>
  <c r="B274" i="1"/>
  <c r="C273" i="1"/>
  <c r="B174" i="1"/>
  <c r="C173" i="1"/>
  <c r="B33" i="9"/>
  <c r="C32" i="9"/>
  <c r="B195" i="5"/>
  <c r="C194" i="5"/>
  <c r="C110" i="8"/>
  <c r="B111" i="8"/>
  <c r="C33" i="5"/>
  <c r="B34" i="5"/>
  <c r="B80" i="1"/>
  <c r="C79" i="1"/>
  <c r="C470" i="1"/>
  <c r="B471" i="1"/>
  <c r="C72" i="4"/>
  <c r="B73" i="4"/>
  <c r="C223" i="1"/>
  <c r="B224" i="1"/>
  <c r="C132" i="8"/>
  <c r="B133" i="8"/>
  <c r="C54" i="3"/>
  <c r="B55" i="3"/>
  <c r="B23" i="3"/>
  <c r="C22" i="3"/>
  <c r="C83" i="8"/>
  <c r="B84" i="8"/>
  <c r="B41" i="7"/>
  <c r="C40" i="7"/>
  <c r="B10" i="4"/>
  <c r="C9" i="4"/>
  <c r="C21" i="5"/>
  <c r="B22" i="5"/>
  <c r="C79" i="5"/>
  <c r="B80" i="5"/>
  <c r="C134" i="5"/>
  <c r="B135" i="5"/>
  <c r="C205" i="7"/>
  <c r="B206" i="7"/>
  <c r="B54" i="5"/>
  <c r="C53" i="5"/>
  <c r="B78" i="6"/>
  <c r="C77" i="6"/>
  <c r="C153" i="5"/>
  <c r="B154" i="5"/>
  <c r="B57" i="7"/>
  <c r="C56" i="7"/>
  <c r="C172" i="6"/>
  <c r="B173" i="6"/>
  <c r="C99" i="3"/>
  <c r="B100" i="3"/>
  <c r="B79" i="3"/>
  <c r="C79" i="3"/>
  <c r="C78" i="3"/>
  <c r="B413" i="1"/>
  <c r="C412" i="1"/>
  <c r="B128" i="1"/>
  <c r="C127" i="1"/>
  <c r="B132" i="7"/>
  <c r="C131" i="7"/>
  <c r="B65" i="4"/>
  <c r="C64" i="4"/>
  <c r="C100" i="5"/>
  <c r="B101" i="5"/>
  <c r="C37" i="8"/>
  <c r="B38" i="8"/>
  <c r="C103" i="6"/>
  <c r="B104" i="6"/>
  <c r="B44" i="3"/>
  <c r="C43" i="3"/>
  <c r="B317" i="1"/>
  <c r="C316" i="1"/>
  <c r="B35" i="1"/>
  <c r="C34" i="1"/>
  <c r="C86" i="4"/>
  <c r="B87" i="4"/>
  <c r="B10" i="6"/>
  <c r="C9" i="6"/>
  <c r="B177" i="8"/>
  <c r="C176" i="8"/>
  <c r="B8" i="9"/>
  <c r="C7" i="9"/>
  <c r="B159" i="6"/>
  <c r="C158" i="6"/>
  <c r="B22" i="4"/>
  <c r="C21" i="4"/>
  <c r="B66" i="9"/>
  <c r="C65" i="9"/>
  <c r="B73" i="9"/>
  <c r="C72" i="9"/>
  <c r="B13" i="8"/>
  <c r="C12" i="8"/>
  <c r="B55" i="6"/>
  <c r="C54" i="6"/>
  <c r="C42" i="4"/>
  <c r="B43" i="4"/>
  <c r="B136" i="6"/>
  <c r="C135" i="6"/>
  <c r="C193" i="6"/>
  <c r="B194" i="6"/>
  <c r="C174" i="5"/>
  <c r="B175" i="5"/>
  <c r="B82" i="7"/>
  <c r="C81" i="7"/>
  <c r="B13" i="7"/>
  <c r="C12" i="7"/>
  <c r="B87" i="9"/>
  <c r="C86" i="9"/>
  <c r="B45" i="6"/>
  <c r="C44" i="6"/>
  <c r="B115" i="7"/>
  <c r="C114" i="7"/>
  <c r="B99" i="9"/>
  <c r="C98" i="9"/>
  <c r="C204" i="8"/>
  <c r="B205" i="8"/>
  <c r="B181" i="7"/>
  <c r="C180" i="7"/>
  <c r="C39" i="9"/>
  <c r="B40" i="9"/>
  <c r="C368" i="1"/>
  <c r="B369" i="1"/>
  <c r="B41" i="9"/>
  <c r="C40" i="9"/>
  <c r="B206" i="8"/>
  <c r="C205" i="8"/>
  <c r="C194" i="6"/>
  <c r="B195" i="6"/>
  <c r="B44" i="4"/>
  <c r="C43" i="4"/>
  <c r="B88" i="4"/>
  <c r="C87" i="4"/>
  <c r="C104" i="6"/>
  <c r="B105" i="6"/>
  <c r="C101" i="5"/>
  <c r="B102" i="5"/>
  <c r="C100" i="3"/>
  <c r="B101" i="3"/>
  <c r="C101" i="3"/>
  <c r="B207" i="7"/>
  <c r="C206" i="7"/>
  <c r="B81" i="5"/>
  <c r="C80" i="5"/>
  <c r="B85" i="8"/>
  <c r="C84" i="8"/>
  <c r="C55" i="3"/>
  <c r="B56" i="3"/>
  <c r="B225" i="1"/>
  <c r="C224" i="1"/>
  <c r="C471" i="1"/>
  <c r="B472" i="1"/>
  <c r="C34" i="5"/>
  <c r="B35" i="5"/>
  <c r="C115" i="7"/>
  <c r="B116" i="7"/>
  <c r="C116" i="7"/>
  <c r="B88" i="9"/>
  <c r="C87" i="9"/>
  <c r="B83" i="7"/>
  <c r="C82" i="7"/>
  <c r="B14" i="8"/>
  <c r="C13" i="8"/>
  <c r="B67" i="9"/>
  <c r="C67" i="9"/>
  <c r="C66" i="9"/>
  <c r="C159" i="6"/>
  <c r="B160" i="6"/>
  <c r="B178" i="8"/>
  <c r="C177" i="8"/>
  <c r="B318" i="1"/>
  <c r="C317" i="1"/>
  <c r="B133" i="7"/>
  <c r="C132" i="7"/>
  <c r="B414" i="1"/>
  <c r="C413" i="1"/>
  <c r="B58" i="7"/>
  <c r="C57" i="7"/>
  <c r="B79" i="6"/>
  <c r="C78" i="6"/>
  <c r="C10" i="4"/>
  <c r="B11" i="4"/>
  <c r="B196" i="5"/>
  <c r="C195" i="5"/>
  <c r="B175" i="1"/>
  <c r="C174" i="1"/>
  <c r="B150" i="7"/>
  <c r="C149" i="7"/>
  <c r="B370" i="1"/>
  <c r="C369" i="1"/>
  <c r="B39" i="8"/>
  <c r="C38" i="8"/>
  <c r="C173" i="6"/>
  <c r="B174" i="6"/>
  <c r="C154" i="5"/>
  <c r="B155" i="5"/>
  <c r="C135" i="5"/>
  <c r="B136" i="5"/>
  <c r="C22" i="5"/>
  <c r="B23" i="5"/>
  <c r="C133" i="8"/>
  <c r="B134" i="8"/>
  <c r="B74" i="4"/>
  <c r="C73" i="4"/>
  <c r="C111" i="8"/>
  <c r="B112" i="8"/>
  <c r="B64" i="3"/>
  <c r="C63" i="3"/>
  <c r="B176" i="5"/>
  <c r="C175" i="5"/>
  <c r="B182" i="7"/>
  <c r="C181" i="7"/>
  <c r="B100" i="9"/>
  <c r="C100" i="9"/>
  <c r="C99" i="9"/>
  <c r="B46" i="6"/>
  <c r="C45" i="6"/>
  <c r="B14" i="7"/>
  <c r="C13" i="7"/>
  <c r="B137" i="6"/>
  <c r="C136" i="6"/>
  <c r="B56" i="6"/>
  <c r="C55" i="6"/>
  <c r="C73" i="9"/>
  <c r="B74" i="9"/>
  <c r="B23" i="4"/>
  <c r="C23" i="4"/>
  <c r="C22" i="4"/>
  <c r="C8" i="9"/>
  <c r="B9" i="9"/>
  <c r="B11" i="6"/>
  <c r="C10" i="6"/>
  <c r="B36" i="1"/>
  <c r="C35" i="1"/>
  <c r="B45" i="3"/>
  <c r="C44" i="3"/>
  <c r="C65" i="4"/>
  <c r="B66" i="4"/>
  <c r="C128" i="1"/>
  <c r="B129" i="1"/>
  <c r="C54" i="5"/>
  <c r="B55" i="5"/>
  <c r="C41" i="7"/>
  <c r="B42" i="7"/>
  <c r="C23" i="3"/>
  <c r="B24" i="3"/>
  <c r="C24" i="3"/>
  <c r="C80" i="1"/>
  <c r="B81" i="1"/>
  <c r="B34" i="9"/>
  <c r="C34" i="9"/>
  <c r="C33" i="9"/>
  <c r="B275" i="1"/>
  <c r="C274" i="1"/>
  <c r="C81" i="1"/>
  <c r="B82" i="1"/>
  <c r="B130" i="1"/>
  <c r="C129" i="1"/>
  <c r="B113" i="8"/>
  <c r="C112" i="8"/>
  <c r="C134" i="8"/>
  <c r="B135" i="8"/>
  <c r="B137" i="5"/>
  <c r="C136" i="5"/>
  <c r="B175" i="6"/>
  <c r="C174" i="6"/>
  <c r="C11" i="4"/>
  <c r="B12" i="4"/>
  <c r="C12" i="4"/>
  <c r="B473" i="1"/>
  <c r="C472" i="1"/>
  <c r="B57" i="3"/>
  <c r="C57" i="3"/>
  <c r="C56" i="3"/>
  <c r="B106" i="6"/>
  <c r="C105" i="6"/>
  <c r="C42" i="7"/>
  <c r="B43" i="7"/>
  <c r="B46" i="3"/>
  <c r="C46" i="3"/>
  <c r="C45" i="3"/>
  <c r="C11" i="6"/>
  <c r="B12" i="6"/>
  <c r="B57" i="6"/>
  <c r="C56" i="6"/>
  <c r="B15" i="7"/>
  <c r="C14" i="7"/>
  <c r="B177" i="5"/>
  <c r="C176" i="5"/>
  <c r="C370" i="1"/>
  <c r="B371" i="1"/>
  <c r="C175" i="1"/>
  <c r="B176" i="1"/>
  <c r="B59" i="7"/>
  <c r="C58" i="7"/>
  <c r="B134" i="7"/>
  <c r="C133" i="7"/>
  <c r="B179" i="8"/>
  <c r="C178" i="8"/>
  <c r="B84" i="7"/>
  <c r="C83" i="7"/>
  <c r="C81" i="5"/>
  <c r="B82" i="5"/>
  <c r="C44" i="4"/>
  <c r="B45" i="4"/>
  <c r="C45" i="4"/>
  <c r="B207" i="8"/>
  <c r="C206" i="8"/>
  <c r="B75" i="9"/>
  <c r="C74" i="9"/>
  <c r="B24" i="5"/>
  <c r="C24" i="5"/>
  <c r="C23" i="5"/>
  <c r="C155" i="5"/>
  <c r="B156" i="5"/>
  <c r="B161" i="6"/>
  <c r="C160" i="6"/>
  <c r="B36" i="5"/>
  <c r="C35" i="5"/>
  <c r="B103" i="5"/>
  <c r="C102" i="5"/>
  <c r="C195" i="6"/>
  <c r="B196" i="6"/>
  <c r="C275" i="1"/>
  <c r="B276" i="1"/>
  <c r="B56" i="5"/>
  <c r="C55" i="5"/>
  <c r="C66" i="4"/>
  <c r="B67" i="4"/>
  <c r="C67" i="4"/>
  <c r="B10" i="9"/>
  <c r="C9" i="9"/>
  <c r="C36" i="1"/>
  <c r="B37" i="1"/>
  <c r="B138" i="6"/>
  <c r="C137" i="6"/>
  <c r="C46" i="6"/>
  <c r="B47" i="6"/>
  <c r="C47" i="6"/>
  <c r="C182" i="7"/>
  <c r="B183" i="7"/>
  <c r="C64" i="3"/>
  <c r="B65" i="3"/>
  <c r="B75" i="4"/>
  <c r="C74" i="4"/>
  <c r="C39" i="8"/>
  <c r="B40" i="8"/>
  <c r="C150" i="7"/>
  <c r="B151" i="7"/>
  <c r="C196" i="5"/>
  <c r="B197" i="5"/>
  <c r="B80" i="6"/>
  <c r="C79" i="6"/>
  <c r="C414" i="1"/>
  <c r="B415" i="1"/>
  <c r="B319" i="1"/>
  <c r="C318" i="1"/>
  <c r="B15" i="8"/>
  <c r="C14" i="8"/>
  <c r="B89" i="9"/>
  <c r="C89" i="9"/>
  <c r="C88" i="9"/>
  <c r="C225" i="1"/>
  <c r="B226" i="1"/>
  <c r="B86" i="8"/>
  <c r="C85" i="8"/>
  <c r="C207" i="7"/>
  <c r="B208" i="7"/>
  <c r="C208" i="7"/>
  <c r="B89" i="4"/>
  <c r="C89" i="4"/>
  <c r="C88" i="4"/>
  <c r="B42" i="9"/>
  <c r="C41" i="9"/>
  <c r="C226" i="1"/>
  <c r="B227" i="1"/>
  <c r="C197" i="5"/>
  <c r="B198" i="5"/>
  <c r="C103" i="5"/>
  <c r="B104" i="5"/>
  <c r="B60" i="7"/>
  <c r="C59" i="7"/>
  <c r="B184" i="7"/>
  <c r="C183" i="7"/>
  <c r="C196" i="6"/>
  <c r="B197" i="6"/>
  <c r="C156" i="5"/>
  <c r="B157" i="5"/>
  <c r="B177" i="1"/>
  <c r="C176" i="1"/>
  <c r="C135" i="8"/>
  <c r="B136" i="8"/>
  <c r="B416" i="1"/>
  <c r="C415" i="1"/>
  <c r="C42" i="9"/>
  <c r="B43" i="9"/>
  <c r="B162" i="6"/>
  <c r="C162" i="6"/>
  <c r="C161" i="6"/>
  <c r="C207" i="8"/>
  <c r="B208" i="8"/>
  <c r="C208" i="8"/>
  <c r="C151" i="7"/>
  <c r="B152" i="7"/>
  <c r="B87" i="8"/>
  <c r="C86" i="8"/>
  <c r="B320" i="1"/>
  <c r="C319" i="1"/>
  <c r="B81" i="6"/>
  <c r="C80" i="6"/>
  <c r="C75" i="4"/>
  <c r="B76" i="4"/>
  <c r="C138" i="6"/>
  <c r="B139" i="6"/>
  <c r="C139" i="6"/>
  <c r="B11" i="9"/>
  <c r="C10" i="9"/>
  <c r="B57" i="5"/>
  <c r="C56" i="5"/>
  <c r="C36" i="5"/>
  <c r="B37" i="5"/>
  <c r="C75" i="9"/>
  <c r="B76" i="9"/>
  <c r="B85" i="7"/>
  <c r="C84" i="7"/>
  <c r="B135" i="7"/>
  <c r="C134" i="7"/>
  <c r="B178" i="5"/>
  <c r="C177" i="5"/>
  <c r="B58" i="6"/>
  <c r="C57" i="6"/>
  <c r="B107" i="6"/>
  <c r="C106" i="6"/>
  <c r="C473" i="1"/>
  <c r="B474" i="1"/>
  <c r="C175" i="6"/>
  <c r="B176" i="6"/>
  <c r="B131" i="1"/>
  <c r="C130" i="1"/>
  <c r="C276" i="1"/>
  <c r="B277" i="1"/>
  <c r="C82" i="5"/>
  <c r="B83" i="5"/>
  <c r="B372" i="1"/>
  <c r="C371" i="1"/>
  <c r="C12" i="6"/>
  <c r="B13" i="6"/>
  <c r="C43" i="7"/>
  <c r="B44" i="7"/>
  <c r="B83" i="1"/>
  <c r="C82" i="1"/>
  <c r="B41" i="8"/>
  <c r="C40" i="8"/>
  <c r="B66" i="3"/>
  <c r="C65" i="3"/>
  <c r="C37" i="1"/>
  <c r="B38" i="1"/>
  <c r="B16" i="8"/>
  <c r="C15" i="8"/>
  <c r="C179" i="8"/>
  <c r="B180" i="8"/>
  <c r="B16" i="7"/>
  <c r="C15" i="7"/>
  <c r="C137" i="5"/>
  <c r="B138" i="5"/>
  <c r="B114" i="8"/>
  <c r="C113" i="8"/>
  <c r="B139" i="5"/>
  <c r="C139" i="5"/>
  <c r="C138" i="5"/>
  <c r="B181" i="8"/>
  <c r="C180" i="8"/>
  <c r="B39" i="1"/>
  <c r="C38" i="1"/>
  <c r="B45" i="7"/>
  <c r="C44" i="7"/>
  <c r="B278" i="1"/>
  <c r="C277" i="1"/>
  <c r="B177" i="6"/>
  <c r="C176" i="6"/>
  <c r="B38" i="5"/>
  <c r="C37" i="5"/>
  <c r="B77" i="4"/>
  <c r="C76" i="4"/>
  <c r="C152" i="7"/>
  <c r="B153" i="7"/>
  <c r="B198" i="6"/>
  <c r="C197" i="6"/>
  <c r="C198" i="5"/>
  <c r="B199" i="5"/>
  <c r="C41" i="8"/>
  <c r="B42" i="8"/>
  <c r="B373" i="1"/>
  <c r="C372" i="1"/>
  <c r="B108" i="6"/>
  <c r="C107" i="6"/>
  <c r="B179" i="5"/>
  <c r="C178" i="5"/>
  <c r="B86" i="7"/>
  <c r="C85" i="7"/>
  <c r="B12" i="9"/>
  <c r="C12" i="9"/>
  <c r="C11" i="9"/>
  <c r="C320" i="1"/>
  <c r="B321" i="1"/>
  <c r="C416" i="1"/>
  <c r="B417" i="1"/>
  <c r="B178" i="1"/>
  <c r="C177" i="1"/>
  <c r="B61" i="7"/>
  <c r="C60" i="7"/>
  <c r="C13" i="6"/>
  <c r="B14" i="6"/>
  <c r="B84" i="5"/>
  <c r="C83" i="5"/>
  <c r="B475" i="1"/>
  <c r="C474" i="1"/>
  <c r="C76" i="9"/>
  <c r="B77" i="9"/>
  <c r="B44" i="9"/>
  <c r="C43" i="9"/>
  <c r="B137" i="8"/>
  <c r="C136" i="8"/>
  <c r="C157" i="5"/>
  <c r="B158" i="5"/>
  <c r="C104" i="5"/>
  <c r="B105" i="5"/>
  <c r="B228" i="1"/>
  <c r="C227" i="1"/>
  <c r="C114" i="8"/>
  <c r="B115" i="8"/>
  <c r="B17" i="7"/>
  <c r="C16" i="7"/>
  <c r="B17" i="8"/>
  <c r="C16" i="8"/>
  <c r="B67" i="3"/>
  <c r="C66" i="3"/>
  <c r="B84" i="1"/>
  <c r="C83" i="1"/>
  <c r="C131" i="1"/>
  <c r="B132" i="1"/>
  <c r="B59" i="6"/>
  <c r="C58" i="6"/>
  <c r="B136" i="7"/>
  <c r="C135" i="7"/>
  <c r="B58" i="5"/>
  <c r="C57" i="5"/>
  <c r="C81" i="6"/>
  <c r="B82" i="6"/>
  <c r="C87" i="8"/>
  <c r="B88" i="8"/>
  <c r="B185" i="7"/>
  <c r="C185" i="7"/>
  <c r="C184" i="7"/>
  <c r="C158" i="5"/>
  <c r="B159" i="5"/>
  <c r="B15" i="6"/>
  <c r="C14" i="6"/>
  <c r="B322" i="1"/>
  <c r="C321" i="1"/>
  <c r="C42" i="8"/>
  <c r="B43" i="8"/>
  <c r="C82" i="6"/>
  <c r="B83" i="6"/>
  <c r="B133" i="1"/>
  <c r="C132" i="1"/>
  <c r="B137" i="7"/>
  <c r="C136" i="7"/>
  <c r="B68" i="3"/>
  <c r="C68" i="3"/>
  <c r="C67" i="3"/>
  <c r="B18" i="7"/>
  <c r="C17" i="7"/>
  <c r="B229" i="1"/>
  <c r="C228" i="1"/>
  <c r="C44" i="9"/>
  <c r="B45" i="9"/>
  <c r="C45" i="9"/>
  <c r="C475" i="1"/>
  <c r="B476" i="1"/>
  <c r="B179" i="1"/>
  <c r="C178" i="1"/>
  <c r="B87" i="7"/>
  <c r="C86" i="7"/>
  <c r="B109" i="6"/>
  <c r="C108" i="6"/>
  <c r="C198" i="6"/>
  <c r="B199" i="6"/>
  <c r="C77" i="4"/>
  <c r="B78" i="4"/>
  <c r="C78" i="4"/>
  <c r="C177" i="6"/>
  <c r="B178" i="6"/>
  <c r="B46" i="7"/>
  <c r="C45" i="7"/>
  <c r="C181" i="8"/>
  <c r="B182" i="8"/>
  <c r="C115" i="8"/>
  <c r="B116" i="8"/>
  <c r="C116" i="8"/>
  <c r="C105" i="5"/>
  <c r="B106" i="5"/>
  <c r="B78" i="9"/>
  <c r="C78" i="9"/>
  <c r="C77" i="9"/>
  <c r="B418" i="1"/>
  <c r="C417" i="1"/>
  <c r="C199" i="5"/>
  <c r="B200" i="5"/>
  <c r="B154" i="7"/>
  <c r="C153" i="7"/>
  <c r="B89" i="8"/>
  <c r="C88" i="8"/>
  <c r="C58" i="5"/>
  <c r="B59" i="5"/>
  <c r="C59" i="6"/>
  <c r="B60" i="6"/>
  <c r="B85" i="1"/>
  <c r="C84" i="1"/>
  <c r="B18" i="8"/>
  <c r="C17" i="8"/>
  <c r="B138" i="8"/>
  <c r="C137" i="8"/>
  <c r="C84" i="5"/>
  <c r="B85" i="5"/>
  <c r="B62" i="7"/>
  <c r="C61" i="7"/>
  <c r="C179" i="5"/>
  <c r="B180" i="5"/>
  <c r="B374" i="1"/>
  <c r="C373" i="1"/>
  <c r="B39" i="5"/>
  <c r="C38" i="5"/>
  <c r="B279" i="1"/>
  <c r="C278" i="1"/>
  <c r="B40" i="1"/>
  <c r="C39" i="1"/>
  <c r="B60" i="5"/>
  <c r="C59" i="5"/>
  <c r="B107" i="5"/>
  <c r="C106" i="5"/>
  <c r="B183" i="8"/>
  <c r="C182" i="8"/>
  <c r="C178" i="6"/>
  <c r="B179" i="6"/>
  <c r="C199" i="6"/>
  <c r="B200" i="6"/>
  <c r="C476" i="1"/>
  <c r="B477" i="1"/>
  <c r="C43" i="8"/>
  <c r="B44" i="8"/>
  <c r="C279" i="1"/>
  <c r="B280" i="1"/>
  <c r="B375" i="1"/>
  <c r="C374" i="1"/>
  <c r="B63" i="7"/>
  <c r="C62" i="7"/>
  <c r="C138" i="8"/>
  <c r="B139" i="8"/>
  <c r="C139" i="8"/>
  <c r="B86" i="1"/>
  <c r="C85" i="1"/>
  <c r="B155" i="7"/>
  <c r="C154" i="7"/>
  <c r="C418" i="1"/>
  <c r="B419" i="1"/>
  <c r="B88" i="7"/>
  <c r="C87" i="7"/>
  <c r="B230" i="1"/>
  <c r="C229" i="1"/>
  <c r="B134" i="1"/>
  <c r="C133" i="1"/>
  <c r="C15" i="6"/>
  <c r="B16" i="6"/>
  <c r="C180" i="5"/>
  <c r="B181" i="5"/>
  <c r="C85" i="5"/>
  <c r="B86" i="5"/>
  <c r="B61" i="6"/>
  <c r="C60" i="6"/>
  <c r="B201" i="5"/>
  <c r="C200" i="5"/>
  <c r="C83" i="6"/>
  <c r="B84" i="6"/>
  <c r="C159" i="5"/>
  <c r="B160" i="5"/>
  <c r="C40" i="1"/>
  <c r="B41" i="1"/>
  <c r="B40" i="5"/>
  <c r="C39" i="5"/>
  <c r="B19" i="8"/>
  <c r="C18" i="8"/>
  <c r="B90" i="8"/>
  <c r="C89" i="8"/>
  <c r="B47" i="7"/>
  <c r="C47" i="7"/>
  <c r="C46" i="7"/>
  <c r="B110" i="6"/>
  <c r="C109" i="6"/>
  <c r="C179" i="1"/>
  <c r="B180" i="1"/>
  <c r="B19" i="7"/>
  <c r="C18" i="7"/>
  <c r="B138" i="7"/>
  <c r="C137" i="7"/>
  <c r="C322" i="1"/>
  <c r="B323" i="1"/>
  <c r="B20" i="7"/>
  <c r="C19" i="7"/>
  <c r="B91" i="8"/>
  <c r="C90" i="8"/>
  <c r="C201" i="5"/>
  <c r="B202" i="5"/>
  <c r="C107" i="5"/>
  <c r="B108" i="5"/>
  <c r="B181" i="1"/>
  <c r="C180" i="1"/>
  <c r="B139" i="7"/>
  <c r="C139" i="7"/>
  <c r="C138" i="7"/>
  <c r="B324" i="1"/>
  <c r="C323" i="1"/>
  <c r="B161" i="5"/>
  <c r="C160" i="5"/>
  <c r="C86" i="5"/>
  <c r="B87" i="5"/>
  <c r="B17" i="6"/>
  <c r="C16" i="6"/>
  <c r="B420" i="1"/>
  <c r="C419" i="1"/>
  <c r="C280" i="1"/>
  <c r="B281" i="1"/>
  <c r="B478" i="1"/>
  <c r="C477" i="1"/>
  <c r="C179" i="6"/>
  <c r="B180" i="6"/>
  <c r="C110" i="6"/>
  <c r="B111" i="6"/>
  <c r="B41" i="5"/>
  <c r="C40" i="5"/>
  <c r="C230" i="1"/>
  <c r="B231" i="1"/>
  <c r="B64" i="7"/>
  <c r="C63" i="7"/>
  <c r="B42" i="1"/>
  <c r="C41" i="1"/>
  <c r="B85" i="6"/>
  <c r="C84" i="6"/>
  <c r="C181" i="5"/>
  <c r="B182" i="5"/>
  <c r="B45" i="8"/>
  <c r="C44" i="8"/>
  <c r="C200" i="6"/>
  <c r="B201" i="6"/>
  <c r="C86" i="1"/>
  <c r="B87" i="1"/>
  <c r="B20" i="8"/>
  <c r="C19" i="8"/>
  <c r="C61" i="6"/>
  <c r="B62" i="6"/>
  <c r="B135" i="1"/>
  <c r="C134" i="1"/>
  <c r="B89" i="7"/>
  <c r="C88" i="7"/>
  <c r="C155" i="7"/>
  <c r="B156" i="7"/>
  <c r="B376" i="1"/>
  <c r="C375" i="1"/>
  <c r="B184" i="8"/>
  <c r="C183" i="8"/>
  <c r="B61" i="5"/>
  <c r="C60" i="5"/>
  <c r="B63" i="6"/>
  <c r="C62" i="6"/>
  <c r="C87" i="1"/>
  <c r="B88" i="1"/>
  <c r="C180" i="6"/>
  <c r="B181" i="6"/>
  <c r="C281" i="1"/>
  <c r="B282" i="1"/>
  <c r="B109" i="5"/>
  <c r="C108" i="5"/>
  <c r="B62" i="5"/>
  <c r="C61" i="5"/>
  <c r="B46" i="8"/>
  <c r="C45" i="8"/>
  <c r="C85" i="6"/>
  <c r="B86" i="6"/>
  <c r="B65" i="7"/>
  <c r="C64" i="7"/>
  <c r="C41" i="5"/>
  <c r="B42" i="5"/>
  <c r="C17" i="6"/>
  <c r="B18" i="6"/>
  <c r="C161" i="5"/>
  <c r="B162" i="5"/>
  <c r="C162" i="5"/>
  <c r="B92" i="8"/>
  <c r="C91" i="8"/>
  <c r="B157" i="7"/>
  <c r="C156" i="7"/>
  <c r="C201" i="6"/>
  <c r="B202" i="6"/>
  <c r="B183" i="5"/>
  <c r="C182" i="5"/>
  <c r="B232" i="1"/>
  <c r="C231" i="1"/>
  <c r="B112" i="6"/>
  <c r="C111" i="6"/>
  <c r="C87" i="5"/>
  <c r="B88" i="5"/>
  <c r="B203" i="5"/>
  <c r="C202" i="5"/>
  <c r="C376" i="1"/>
  <c r="B377" i="1"/>
  <c r="B90" i="7"/>
  <c r="C89" i="7"/>
  <c r="B185" i="8"/>
  <c r="C185" i="8"/>
  <c r="C184" i="8"/>
  <c r="C135" i="1"/>
  <c r="B136" i="1"/>
  <c r="B21" i="8"/>
  <c r="C20" i="8"/>
  <c r="C42" i="1"/>
  <c r="B43" i="1"/>
  <c r="B479" i="1"/>
  <c r="C478" i="1"/>
  <c r="B421" i="1"/>
  <c r="C420" i="1"/>
  <c r="B325" i="1"/>
  <c r="C324" i="1"/>
  <c r="B182" i="1"/>
  <c r="C181" i="1"/>
  <c r="B21" i="7"/>
  <c r="C20" i="7"/>
  <c r="C43" i="1"/>
  <c r="B44" i="1"/>
  <c r="C136" i="1"/>
  <c r="B137" i="1"/>
  <c r="C42" i="5"/>
  <c r="B43" i="5"/>
  <c r="C86" i="6"/>
  <c r="B87" i="6"/>
  <c r="C282" i="1"/>
  <c r="B283" i="1"/>
  <c r="B89" i="1"/>
  <c r="C88" i="1"/>
  <c r="B183" i="1"/>
  <c r="C182" i="1"/>
  <c r="B422" i="1"/>
  <c r="C421" i="1"/>
  <c r="B91" i="7"/>
  <c r="C90" i="7"/>
  <c r="B204" i="5"/>
  <c r="C203" i="5"/>
  <c r="C112" i="6"/>
  <c r="B113" i="6"/>
  <c r="B184" i="5"/>
  <c r="C183" i="5"/>
  <c r="B158" i="7"/>
  <c r="C157" i="7"/>
  <c r="B63" i="5"/>
  <c r="C62" i="5"/>
  <c r="C377" i="1"/>
  <c r="B378" i="1"/>
  <c r="B89" i="5"/>
  <c r="C88" i="5"/>
  <c r="B203" i="6"/>
  <c r="C202" i="6"/>
  <c r="B19" i="6"/>
  <c r="C18" i="6"/>
  <c r="B182" i="6"/>
  <c r="C181" i="6"/>
  <c r="B22" i="7"/>
  <c r="C21" i="7"/>
  <c r="C325" i="1"/>
  <c r="B326" i="1"/>
  <c r="C479" i="1"/>
  <c r="B480" i="1"/>
  <c r="B22" i="8"/>
  <c r="C21" i="8"/>
  <c r="C232" i="1"/>
  <c r="B233" i="1"/>
  <c r="C92" i="8"/>
  <c r="B93" i="8"/>
  <c r="C93" i="8"/>
  <c r="B66" i="7"/>
  <c r="C65" i="7"/>
  <c r="C46" i="8"/>
  <c r="B47" i="8"/>
  <c r="C47" i="8"/>
  <c r="B110" i="5"/>
  <c r="C109" i="5"/>
  <c r="C63" i="6"/>
  <c r="B64" i="6"/>
  <c r="B234" i="1"/>
  <c r="C233" i="1"/>
  <c r="C480" i="1"/>
  <c r="B481" i="1"/>
  <c r="C87" i="6"/>
  <c r="B88" i="6"/>
  <c r="C137" i="1"/>
  <c r="B138" i="1"/>
  <c r="B111" i="5"/>
  <c r="C110" i="5"/>
  <c r="B67" i="7"/>
  <c r="C66" i="7"/>
  <c r="C22" i="7"/>
  <c r="B23" i="7"/>
  <c r="C19" i="6"/>
  <c r="B20" i="6"/>
  <c r="C89" i="5"/>
  <c r="B90" i="5"/>
  <c r="B64" i="5"/>
  <c r="C63" i="5"/>
  <c r="C184" i="5"/>
  <c r="B185" i="5"/>
  <c r="C185" i="5"/>
  <c r="B205" i="5"/>
  <c r="C204" i="5"/>
  <c r="B423" i="1"/>
  <c r="C422" i="1"/>
  <c r="B90" i="1"/>
  <c r="C89" i="1"/>
  <c r="B65" i="6"/>
  <c r="C64" i="6"/>
  <c r="B327" i="1"/>
  <c r="C326" i="1"/>
  <c r="C378" i="1"/>
  <c r="B379" i="1"/>
  <c r="B114" i="6"/>
  <c r="C113" i="6"/>
  <c r="C283" i="1"/>
  <c r="B284" i="1"/>
  <c r="B44" i="5"/>
  <c r="C43" i="5"/>
  <c r="B45" i="1"/>
  <c r="C44" i="1"/>
  <c r="B23" i="8"/>
  <c r="C22" i="8"/>
  <c r="B183" i="6"/>
  <c r="C182" i="6"/>
  <c r="C203" i="6"/>
  <c r="B204" i="6"/>
  <c r="B159" i="7"/>
  <c r="C158" i="7"/>
  <c r="B92" i="7"/>
  <c r="C91" i="7"/>
  <c r="B184" i="1"/>
  <c r="C183" i="1"/>
  <c r="C20" i="6"/>
  <c r="B21" i="6"/>
  <c r="C138" i="1"/>
  <c r="B139" i="1"/>
  <c r="B482" i="1"/>
  <c r="C481" i="1"/>
  <c r="B205" i="6"/>
  <c r="C204" i="6"/>
  <c r="B24" i="8"/>
  <c r="C24" i="8"/>
  <c r="C23" i="8"/>
  <c r="C327" i="1"/>
  <c r="B328" i="1"/>
  <c r="B206" i="5"/>
  <c r="C205" i="5"/>
  <c r="C64" i="5"/>
  <c r="B65" i="5"/>
  <c r="B68" i="7"/>
  <c r="C67" i="7"/>
  <c r="B93" i="7"/>
  <c r="C93" i="7"/>
  <c r="C92" i="7"/>
  <c r="C44" i="5"/>
  <c r="B45" i="5"/>
  <c r="B91" i="1"/>
  <c r="C90" i="1"/>
  <c r="B285" i="1"/>
  <c r="C284" i="1"/>
  <c r="C379" i="1"/>
  <c r="B380" i="1"/>
  <c r="B91" i="5"/>
  <c r="C90" i="5"/>
  <c r="B24" i="7"/>
  <c r="C24" i="7"/>
  <c r="C23" i="7"/>
  <c r="B89" i="6"/>
  <c r="C88" i="6"/>
  <c r="B115" i="6"/>
  <c r="C114" i="6"/>
  <c r="B185" i="1"/>
  <c r="C184" i="1"/>
  <c r="C159" i="7"/>
  <c r="B160" i="7"/>
  <c r="B184" i="6"/>
  <c r="C183" i="6"/>
  <c r="C45" i="1"/>
  <c r="B46" i="1"/>
  <c r="C65" i="6"/>
  <c r="B66" i="6"/>
  <c r="B424" i="1"/>
  <c r="C423" i="1"/>
  <c r="B112" i="5"/>
  <c r="C111" i="5"/>
  <c r="C234" i="1"/>
  <c r="B235" i="1"/>
  <c r="B67" i="6"/>
  <c r="C66" i="6"/>
  <c r="C235" i="1"/>
  <c r="B236" i="1"/>
  <c r="C46" i="1"/>
  <c r="B47" i="1"/>
  <c r="B161" i="7"/>
  <c r="C160" i="7"/>
  <c r="C380" i="1"/>
  <c r="B381" i="1"/>
  <c r="B66" i="5"/>
  <c r="C65" i="5"/>
  <c r="B329" i="1"/>
  <c r="C328" i="1"/>
  <c r="B140" i="1"/>
  <c r="C139" i="1"/>
  <c r="C424" i="1"/>
  <c r="B425" i="1"/>
  <c r="C115" i="6"/>
  <c r="B116" i="6"/>
  <c r="C116" i="6"/>
  <c r="C91" i="1"/>
  <c r="B92" i="1"/>
  <c r="B206" i="6"/>
  <c r="C205" i="6"/>
  <c r="B46" i="5"/>
  <c r="C45" i="5"/>
  <c r="C21" i="6"/>
  <c r="B22" i="6"/>
  <c r="C112" i="5"/>
  <c r="B113" i="5"/>
  <c r="C184" i="6"/>
  <c r="B185" i="6"/>
  <c r="C185" i="6"/>
  <c r="B186" i="1"/>
  <c r="C185" i="1"/>
  <c r="B90" i="6"/>
  <c r="C89" i="6"/>
  <c r="C91" i="5"/>
  <c r="B92" i="5"/>
  <c r="C285" i="1"/>
  <c r="B286" i="1"/>
  <c r="B69" i="7"/>
  <c r="C68" i="7"/>
  <c r="C206" i="5"/>
  <c r="B207" i="5"/>
  <c r="B483" i="1"/>
  <c r="C482" i="1"/>
  <c r="C207" i="5"/>
  <c r="B208" i="5"/>
  <c r="C208" i="5"/>
  <c r="C22" i="6"/>
  <c r="B23" i="6"/>
  <c r="C236" i="1"/>
  <c r="B237" i="1"/>
  <c r="B484" i="1"/>
  <c r="C483" i="1"/>
  <c r="B499" i="1"/>
  <c r="C286" i="1"/>
  <c r="B287" i="1"/>
  <c r="B91" i="6"/>
  <c r="C90" i="6"/>
  <c r="B207" i="6"/>
  <c r="C206" i="6"/>
  <c r="C140" i="1"/>
  <c r="B141" i="1"/>
  <c r="C66" i="5"/>
  <c r="B67" i="5"/>
  <c r="B162" i="7"/>
  <c r="C162" i="7"/>
  <c r="C161" i="7"/>
  <c r="B93" i="5"/>
  <c r="C93" i="5"/>
  <c r="C92" i="5"/>
  <c r="C113" i="5"/>
  <c r="B114" i="5"/>
  <c r="B93" i="1"/>
  <c r="C92" i="1"/>
  <c r="B426" i="1"/>
  <c r="C425" i="1"/>
  <c r="B382" i="1"/>
  <c r="C381" i="1"/>
  <c r="C47" i="1"/>
  <c r="B48" i="1"/>
  <c r="B70" i="7"/>
  <c r="C70" i="7"/>
  <c r="C69" i="7"/>
  <c r="C186" i="1"/>
  <c r="B187" i="1"/>
  <c r="B47" i="5"/>
  <c r="C47" i="5"/>
  <c r="C46" i="5"/>
  <c r="B330" i="1"/>
  <c r="C329" i="1"/>
  <c r="B68" i="6"/>
  <c r="C67" i="6"/>
  <c r="C93" i="1"/>
  <c r="B94" i="1"/>
  <c r="B331" i="1"/>
  <c r="C330" i="1"/>
  <c r="C426" i="1"/>
  <c r="B427" i="1"/>
  <c r="B92" i="6"/>
  <c r="C91" i="6"/>
  <c r="B24" i="6"/>
  <c r="C24" i="6"/>
  <c r="C23" i="6"/>
  <c r="C67" i="5"/>
  <c r="B68" i="5"/>
  <c r="C287" i="1"/>
  <c r="B288" i="1"/>
  <c r="B485" i="1"/>
  <c r="C484" i="1"/>
  <c r="B69" i="6"/>
  <c r="C68" i="6"/>
  <c r="C382" i="1"/>
  <c r="B383" i="1"/>
  <c r="C237" i="1"/>
  <c r="B238" i="1"/>
  <c r="B208" i="6"/>
  <c r="C208" i="6"/>
  <c r="C207" i="6"/>
  <c r="B188" i="1"/>
  <c r="C187" i="1"/>
  <c r="C48" i="1"/>
  <c r="B49" i="1"/>
  <c r="C114" i="5"/>
  <c r="B115" i="5"/>
  <c r="B142" i="1"/>
  <c r="C141" i="1"/>
  <c r="B500" i="1"/>
  <c r="C500" i="1"/>
  <c r="C499" i="1"/>
  <c r="C49" i="1"/>
  <c r="B50" i="1"/>
  <c r="C383" i="1"/>
  <c r="B384" i="1"/>
  <c r="C68" i="5"/>
  <c r="B69" i="5"/>
  <c r="C142" i="1"/>
  <c r="B143" i="1"/>
  <c r="C485" i="1"/>
  <c r="B486" i="1"/>
  <c r="C92" i="6"/>
  <c r="B93" i="6"/>
  <c r="C93" i="6"/>
  <c r="B332" i="1"/>
  <c r="C331" i="1"/>
  <c r="B116" i="5"/>
  <c r="C116" i="5"/>
  <c r="C115" i="5"/>
  <c r="B239" i="1"/>
  <c r="C238" i="1"/>
  <c r="C288" i="1"/>
  <c r="B289" i="1"/>
  <c r="C427" i="1"/>
  <c r="B428" i="1"/>
  <c r="B95" i="1"/>
  <c r="C94" i="1"/>
  <c r="B189" i="1"/>
  <c r="C188" i="1"/>
  <c r="B70" i="6"/>
  <c r="C70" i="6"/>
  <c r="C69" i="6"/>
  <c r="B290" i="1"/>
  <c r="C289" i="1"/>
  <c r="C143" i="1"/>
  <c r="B144" i="1"/>
  <c r="C384" i="1"/>
  <c r="B385" i="1"/>
  <c r="B96" i="1"/>
  <c r="C95" i="1"/>
  <c r="C428" i="1"/>
  <c r="B429" i="1"/>
  <c r="B487" i="1"/>
  <c r="C486" i="1"/>
  <c r="C69" i="5"/>
  <c r="B70" i="5"/>
  <c r="C70" i="5"/>
  <c r="B51" i="1"/>
  <c r="C50" i="1"/>
  <c r="B190" i="1"/>
  <c r="C189" i="1"/>
  <c r="C239" i="1"/>
  <c r="B240" i="1"/>
  <c r="B333" i="1"/>
  <c r="C332" i="1"/>
  <c r="C144" i="1"/>
  <c r="B145" i="1"/>
  <c r="B241" i="1"/>
  <c r="C240" i="1"/>
  <c r="B52" i="1"/>
  <c r="C51" i="1"/>
  <c r="C487" i="1"/>
  <c r="B488" i="1"/>
  <c r="C96" i="1"/>
  <c r="B97" i="1"/>
  <c r="C429" i="1"/>
  <c r="B430" i="1"/>
  <c r="C385" i="1"/>
  <c r="B386" i="1"/>
  <c r="B334" i="1"/>
  <c r="C333" i="1"/>
  <c r="B191" i="1"/>
  <c r="C190" i="1"/>
  <c r="C290" i="1"/>
  <c r="B291" i="1"/>
  <c r="B431" i="1"/>
  <c r="C430" i="1"/>
  <c r="C488" i="1"/>
  <c r="B489" i="1"/>
  <c r="C334" i="1"/>
  <c r="B335" i="1"/>
  <c r="B242" i="1"/>
  <c r="C241" i="1"/>
  <c r="C191" i="1"/>
  <c r="B192" i="1"/>
  <c r="B307" i="1"/>
  <c r="C291" i="1"/>
  <c r="B292" i="1"/>
  <c r="C386" i="1"/>
  <c r="B402" i="1"/>
  <c r="B387" i="1"/>
  <c r="C97" i="1"/>
  <c r="B98" i="1"/>
  <c r="B146" i="1"/>
  <c r="C145" i="1"/>
  <c r="C52" i="1"/>
  <c r="B53" i="1"/>
  <c r="C489" i="1"/>
  <c r="B490" i="1"/>
  <c r="C387" i="1"/>
  <c r="B388" i="1"/>
  <c r="C146" i="1"/>
  <c r="B147" i="1"/>
  <c r="C402" i="1"/>
  <c r="B403" i="1"/>
  <c r="C403" i="1"/>
  <c r="C307" i="1"/>
  <c r="B308" i="1"/>
  <c r="C308" i="1"/>
  <c r="B243" i="1"/>
  <c r="C242" i="1"/>
  <c r="B54" i="1"/>
  <c r="C53" i="1"/>
  <c r="B99" i="1"/>
  <c r="C98" i="1"/>
  <c r="B193" i="1"/>
  <c r="C192" i="1"/>
  <c r="B336" i="1"/>
  <c r="C335" i="1"/>
  <c r="B293" i="1"/>
  <c r="C292" i="1"/>
  <c r="B432" i="1"/>
  <c r="C431" i="1"/>
  <c r="B389" i="1"/>
  <c r="C388" i="1"/>
  <c r="B433" i="1"/>
  <c r="C432" i="1"/>
  <c r="B337" i="1"/>
  <c r="C336" i="1"/>
  <c r="C99" i="1"/>
  <c r="B100" i="1"/>
  <c r="C243" i="1"/>
  <c r="B244" i="1"/>
  <c r="B148" i="1"/>
  <c r="C147" i="1"/>
  <c r="B491" i="1"/>
  <c r="C490" i="1"/>
  <c r="C293" i="1"/>
  <c r="B294" i="1"/>
  <c r="C193" i="1"/>
  <c r="B194" i="1"/>
  <c r="C54" i="1"/>
  <c r="B55" i="1"/>
  <c r="B56" i="1"/>
  <c r="C55" i="1"/>
  <c r="C148" i="1"/>
  <c r="B149" i="1"/>
  <c r="B434" i="1"/>
  <c r="C433" i="1"/>
  <c r="C100" i="1"/>
  <c r="B101" i="1"/>
  <c r="B195" i="1"/>
  <c r="C194" i="1"/>
  <c r="B245" i="1"/>
  <c r="B260" i="1"/>
  <c r="C244" i="1"/>
  <c r="C294" i="1"/>
  <c r="B295" i="1"/>
  <c r="B492" i="1"/>
  <c r="C491" i="1"/>
  <c r="B338" i="1"/>
  <c r="C337" i="1"/>
  <c r="B390" i="1"/>
  <c r="C389" i="1"/>
  <c r="C390" i="1"/>
  <c r="B391" i="1"/>
  <c r="C492" i="1"/>
  <c r="B493" i="1"/>
  <c r="C260" i="1"/>
  <c r="B261" i="1"/>
  <c r="C261" i="1"/>
  <c r="B102" i="1"/>
  <c r="C101" i="1"/>
  <c r="C149" i="1"/>
  <c r="B150" i="1"/>
  <c r="C295" i="1"/>
  <c r="B296" i="1"/>
  <c r="C245" i="1"/>
  <c r="B246" i="1"/>
  <c r="B354" i="1"/>
  <c r="C338" i="1"/>
  <c r="B339" i="1"/>
  <c r="C195" i="1"/>
  <c r="B196" i="1"/>
  <c r="B435" i="1"/>
  <c r="C434" i="1"/>
  <c r="B57" i="1"/>
  <c r="B72" i="1"/>
  <c r="C56" i="1"/>
  <c r="B340" i="1"/>
  <c r="C339" i="1"/>
  <c r="C435" i="1"/>
  <c r="B436" i="1"/>
  <c r="B451" i="1"/>
  <c r="B297" i="1"/>
  <c r="C296" i="1"/>
  <c r="C493" i="1"/>
  <c r="B494" i="1"/>
  <c r="B73" i="1"/>
  <c r="C73" i="1"/>
  <c r="C72" i="1"/>
  <c r="B197" i="1"/>
  <c r="C196" i="1"/>
  <c r="C354" i="1"/>
  <c r="B355" i="1"/>
  <c r="C355" i="1"/>
  <c r="C102" i="1"/>
  <c r="B103" i="1"/>
  <c r="B58" i="1"/>
  <c r="C57" i="1"/>
  <c r="C246" i="1"/>
  <c r="B247" i="1"/>
  <c r="B151" i="1"/>
  <c r="B166" i="1"/>
  <c r="C150" i="1"/>
  <c r="B392" i="1"/>
  <c r="C391" i="1"/>
  <c r="C197" i="1"/>
  <c r="B213" i="1"/>
  <c r="B198" i="1"/>
  <c r="B437" i="1"/>
  <c r="C436" i="1"/>
  <c r="B167" i="1"/>
  <c r="C167" i="1"/>
  <c r="C166" i="1"/>
  <c r="C151" i="1"/>
  <c r="B152" i="1"/>
  <c r="C58" i="1"/>
  <c r="B59" i="1"/>
  <c r="C297" i="1"/>
  <c r="B298" i="1"/>
  <c r="C392" i="1"/>
  <c r="B393" i="1"/>
  <c r="B248" i="1"/>
  <c r="C247" i="1"/>
  <c r="C103" i="1"/>
  <c r="B104" i="1"/>
  <c r="B119" i="1"/>
  <c r="C494" i="1"/>
  <c r="B495" i="1"/>
  <c r="B452" i="1"/>
  <c r="C452" i="1"/>
  <c r="C451" i="1"/>
  <c r="B341" i="1"/>
  <c r="C340" i="1"/>
  <c r="C248" i="1"/>
  <c r="B249" i="1"/>
  <c r="C437" i="1"/>
  <c r="B438" i="1"/>
  <c r="C119" i="1"/>
  <c r="B120" i="1"/>
  <c r="C120" i="1"/>
  <c r="B105" i="1"/>
  <c r="C104" i="1"/>
  <c r="B394" i="1"/>
  <c r="C393" i="1"/>
  <c r="C59" i="1"/>
  <c r="B60" i="1"/>
  <c r="C198" i="1"/>
  <c r="B199" i="1"/>
  <c r="B496" i="1"/>
  <c r="C495" i="1"/>
  <c r="B214" i="1"/>
  <c r="C214" i="1"/>
  <c r="C213" i="1"/>
  <c r="B342" i="1"/>
  <c r="C341" i="1"/>
  <c r="C298" i="1"/>
  <c r="B299" i="1"/>
  <c r="C152" i="1"/>
  <c r="B153" i="1"/>
  <c r="C153" i="1"/>
  <c r="B154" i="1"/>
  <c r="C60" i="1"/>
  <c r="B61" i="1"/>
  <c r="B439" i="1"/>
  <c r="C438" i="1"/>
  <c r="C342" i="1"/>
  <c r="B343" i="1"/>
  <c r="B497" i="1"/>
  <c r="C496" i="1"/>
  <c r="B106" i="1"/>
  <c r="C105" i="1"/>
  <c r="B300" i="1"/>
  <c r="C299" i="1"/>
  <c r="C199" i="1"/>
  <c r="B200" i="1"/>
  <c r="B250" i="1"/>
  <c r="C249" i="1"/>
  <c r="C394" i="1"/>
  <c r="B395" i="1"/>
  <c r="B201" i="1"/>
  <c r="C200" i="1"/>
  <c r="B344" i="1"/>
  <c r="C343" i="1"/>
  <c r="C61" i="1"/>
  <c r="B62" i="1"/>
  <c r="C395" i="1"/>
  <c r="B396" i="1"/>
  <c r="C106" i="1"/>
  <c r="B107" i="1"/>
  <c r="C154" i="1"/>
  <c r="B155" i="1"/>
  <c r="C250" i="1"/>
  <c r="B251" i="1"/>
  <c r="B301" i="1"/>
  <c r="C300" i="1"/>
  <c r="C497" i="1"/>
  <c r="B498" i="1"/>
  <c r="C498" i="1"/>
  <c r="B440" i="1"/>
  <c r="C439" i="1"/>
  <c r="B252" i="1"/>
  <c r="C251" i="1"/>
  <c r="C107" i="1"/>
  <c r="B108" i="1"/>
  <c r="B156" i="1"/>
  <c r="C155" i="1"/>
  <c r="B397" i="1"/>
  <c r="C396" i="1"/>
  <c r="C440" i="1"/>
  <c r="B441" i="1"/>
  <c r="C301" i="1"/>
  <c r="B302" i="1"/>
  <c r="C344" i="1"/>
  <c r="B345" i="1"/>
  <c r="C62" i="1"/>
  <c r="B63" i="1"/>
  <c r="C201" i="1"/>
  <c r="B202" i="1"/>
  <c r="B346" i="1"/>
  <c r="C345" i="1"/>
  <c r="B64" i="1"/>
  <c r="C63" i="1"/>
  <c r="C302" i="1"/>
  <c r="B303" i="1"/>
  <c r="B109" i="1"/>
  <c r="C108" i="1"/>
  <c r="B203" i="1"/>
  <c r="C202" i="1"/>
  <c r="B398" i="1"/>
  <c r="C397" i="1"/>
  <c r="B442" i="1"/>
  <c r="C441" i="1"/>
  <c r="C156" i="1"/>
  <c r="B157" i="1"/>
  <c r="B253" i="1"/>
  <c r="C252" i="1"/>
  <c r="B158" i="1"/>
  <c r="C157" i="1"/>
  <c r="C398" i="1"/>
  <c r="B399" i="1"/>
  <c r="C109" i="1"/>
  <c r="B110" i="1"/>
  <c r="C64" i="1"/>
  <c r="B65" i="1"/>
  <c r="B304" i="1"/>
  <c r="C303" i="1"/>
  <c r="C253" i="1"/>
  <c r="B254" i="1"/>
  <c r="B443" i="1"/>
  <c r="C442" i="1"/>
  <c r="C203" i="1"/>
  <c r="B204" i="1"/>
  <c r="C346" i="1"/>
  <c r="B347" i="1"/>
  <c r="B444" i="1"/>
  <c r="C443" i="1"/>
  <c r="B205" i="1"/>
  <c r="C204" i="1"/>
  <c r="C254" i="1"/>
  <c r="B255" i="1"/>
  <c r="C65" i="1"/>
  <c r="B66" i="1"/>
  <c r="C399" i="1"/>
  <c r="B400" i="1"/>
  <c r="C347" i="1"/>
  <c r="B348" i="1"/>
  <c r="C110" i="1"/>
  <c r="B111" i="1"/>
  <c r="B305" i="1"/>
  <c r="C304" i="1"/>
  <c r="B159" i="1"/>
  <c r="C158" i="1"/>
  <c r="C348" i="1"/>
  <c r="B349" i="1"/>
  <c r="B67" i="1"/>
  <c r="C66" i="1"/>
  <c r="C305" i="1"/>
  <c r="B306" i="1"/>
  <c r="C306" i="1"/>
  <c r="B206" i="1"/>
  <c r="C205" i="1"/>
  <c r="C111" i="1"/>
  <c r="B112" i="1"/>
  <c r="C400" i="1"/>
  <c r="B401" i="1"/>
  <c r="C401" i="1"/>
  <c r="C255" i="1"/>
  <c r="B256" i="1"/>
  <c r="C159" i="1"/>
  <c r="B160" i="1"/>
  <c r="B445" i="1"/>
  <c r="C444" i="1"/>
  <c r="B207" i="1"/>
  <c r="C206" i="1"/>
  <c r="B68" i="1"/>
  <c r="C67" i="1"/>
  <c r="C160" i="1"/>
  <c r="B161" i="1"/>
  <c r="B257" i="1"/>
  <c r="C256" i="1"/>
  <c r="C112" i="1"/>
  <c r="B113" i="1"/>
  <c r="C349" i="1"/>
  <c r="B350" i="1"/>
  <c r="B446" i="1"/>
  <c r="C445" i="1"/>
  <c r="B351" i="1"/>
  <c r="C350" i="1"/>
  <c r="C257" i="1"/>
  <c r="B258" i="1"/>
  <c r="C68" i="1"/>
  <c r="B69" i="1"/>
  <c r="B114" i="1"/>
  <c r="C113" i="1"/>
  <c r="C161" i="1"/>
  <c r="B162" i="1"/>
  <c r="C446" i="1"/>
  <c r="B447" i="1"/>
  <c r="B208" i="1"/>
  <c r="C207" i="1"/>
  <c r="C447" i="1"/>
  <c r="B448" i="1"/>
  <c r="C258" i="1"/>
  <c r="B259" i="1"/>
  <c r="C259" i="1"/>
  <c r="B115" i="1"/>
  <c r="C114" i="1"/>
  <c r="C162" i="1"/>
  <c r="B163" i="1"/>
  <c r="C69" i="1"/>
  <c r="B70" i="1"/>
  <c r="B209" i="1"/>
  <c r="C208" i="1"/>
  <c r="B352" i="1"/>
  <c r="C351" i="1"/>
  <c r="B164" i="1"/>
  <c r="C163" i="1"/>
  <c r="C352" i="1"/>
  <c r="B353" i="1"/>
  <c r="C353" i="1"/>
  <c r="C209" i="1"/>
  <c r="B210" i="1"/>
  <c r="C70" i="1"/>
  <c r="B71" i="1"/>
  <c r="C71" i="1"/>
  <c r="B449" i="1"/>
  <c r="C448" i="1"/>
  <c r="B116" i="1"/>
  <c r="C115" i="1"/>
  <c r="B117" i="1"/>
  <c r="C116" i="1"/>
  <c r="B211" i="1"/>
  <c r="C210" i="1"/>
  <c r="B450" i="1"/>
  <c r="C450" i="1"/>
  <c r="C449" i="1"/>
  <c r="C164" i="1"/>
  <c r="B165" i="1"/>
  <c r="C165" i="1"/>
  <c r="B212" i="1"/>
  <c r="C212" i="1"/>
  <c r="C211" i="1"/>
  <c r="C117" i="1"/>
  <c r="B118" i="1"/>
  <c r="C118" i="1"/>
</calcChain>
</file>

<file path=xl/sharedStrings.xml><?xml version="1.0" encoding="utf-8"?>
<sst xmlns="http://schemas.openxmlformats.org/spreadsheetml/2006/main" count="4273" uniqueCount="1165">
  <si>
    <t>MENU_CD</t>
  </si>
  <si>
    <t>MNU_GPCASH_MYTASK</t>
  </si>
  <si>
    <t>MNU_GPCASH_PENDING_TASK</t>
  </si>
  <si>
    <t>MNU_GPCASH_PARENT_USER_MT</t>
  </si>
  <si>
    <t>MNU_GPCASH_IDM_USER</t>
  </si>
  <si>
    <t>MNU_GPCASH_IDM_ROLE</t>
  </si>
  <si>
    <t>MNU_GPCASH_BANK_APRV_MTRX</t>
  </si>
  <si>
    <t>MNU_GPCASH_ADMINISTRATION_REPORT</t>
  </si>
  <si>
    <t>MNU_GPCASH_LOG_ACTV</t>
  </si>
  <si>
    <t>MNU_GPCASH_LOG_EXECUTION_DAILY</t>
  </si>
  <si>
    <t>MNU_GPCASH_LOG_EXECUTION_MONTHLY</t>
  </si>
  <si>
    <t>MNU_GPCASH_CUST_MANAGEMENT</t>
  </si>
  <si>
    <t>MNU_GPCASH_CORP</t>
  </si>
  <si>
    <t>MNU_GPCASH_CORP_ACCT</t>
  </si>
  <si>
    <t>MNU_GPCASH_AUTH_DEVICE</t>
  </si>
  <si>
    <t>MNU_GPCASH_PRO_SETUP</t>
  </si>
  <si>
    <t>MNU_GPCASH_PRO_MNU_PC</t>
  </si>
  <si>
    <t>MNU_GPCASH_PRO_LMT_PC</t>
  </si>
  <si>
    <t>MNU_GPCASH_PRO_CH_PC</t>
  </si>
  <si>
    <t>MNU_GPCASH_PRO_SRVC_PC</t>
  </si>
  <si>
    <t>MNU_GPCASH_PRO_CH_UPDATE</t>
  </si>
  <si>
    <t>MNU_GPCASH_MT</t>
  </si>
  <si>
    <t>MNU_GPCASH_MT_PARAMETER</t>
  </si>
  <si>
    <t>MNU_GPCASH_MT_HOST_ERROR_MAPPING</t>
  </si>
  <si>
    <t>MNU_GPCASH_MT_DOM_BANK</t>
  </si>
  <si>
    <t>MNU_GPCASH_MT_EXCHANGE_RATE</t>
  </si>
  <si>
    <t>MNU_GPCASH_MT_BRANCH</t>
  </si>
  <si>
    <t>MNU_GPCASH_MT_CALENDAR</t>
  </si>
  <si>
    <t>MNU_GPCASH_UPLOAD</t>
  </si>
  <si>
    <t>MNU_GPCASH_MT_SYS_PARAM</t>
  </si>
  <si>
    <t>MNU_GPCASH_TRX_MANAGEMENT</t>
  </si>
  <si>
    <t>MNU_GPCASH_BANK_TRX_LMT</t>
  </si>
  <si>
    <t>MNU_GPCASH_CORP_LMT_PC_DTL</t>
  </si>
  <si>
    <t>MNU_GPCASH_CORP_CH_PC_DTL</t>
  </si>
  <si>
    <t>MNU_GPCASH_SUPPORT</t>
  </si>
  <si>
    <t>MNU_GPCASH_SUPPORT_HELPDESK</t>
  </si>
  <si>
    <t>MNU_GPCASH_IDM_USER_LOCK</t>
  </si>
  <si>
    <t>MNU_GPCASH_IDM_USER_MANAGER</t>
  </si>
  <si>
    <t>MNU_GPCASH_IDM_USER_APP</t>
  </si>
  <si>
    <t>MNU_GPCASH_IDM_ROLE_MENU</t>
  </si>
  <si>
    <t>MNU_GPCASH_IDM_USER_ROLE</t>
  </si>
  <si>
    <t>MNU_GPCASH_F_ADMIN_MYTASK</t>
  </si>
  <si>
    <t>MNU_GPCASH_F_ADMIN_PENDING_TASK</t>
  </si>
  <si>
    <t>MNU_GPCASH_F_ACCT_MANAGEMENT</t>
  </si>
  <si>
    <t>MNU_GPCASH_F_ACCT_SETUP</t>
  </si>
  <si>
    <t>MNU_GPCASH_F_ACCT_GROUP</t>
  </si>
  <si>
    <t>MNU_GPCASH_F_BENEFICIARY</t>
  </si>
  <si>
    <t>MNU_GPCASH_F_USR_MANAGEMENT</t>
  </si>
  <si>
    <t>MNU_GPCASH_F_USER_GROUP</t>
  </si>
  <si>
    <t>MNU_GPCASH_F_USER_MAINTENANCE</t>
  </si>
  <si>
    <t>MNU_GPCASH_F_APRV_MTRX</t>
  </si>
  <si>
    <t>MNU_GPCASH_F_AUTH_LMT_SCHEME</t>
  </si>
  <si>
    <t>MNU_GPCASH_F_UTILITIES</t>
  </si>
  <si>
    <t>MNU_GPCASH_F_HELP_DESK</t>
  </si>
  <si>
    <t>MNU_GPCASH_F_CHG_PASSWD</t>
  </si>
  <si>
    <t>MNU_GPCASH_F_UNLOCK_USER</t>
  </si>
  <si>
    <t>MNU_GPCASH_F_USER_MANAGER</t>
  </si>
  <si>
    <t>MNU_GPCASH_F_REPORT</t>
  </si>
  <si>
    <t>MNU_GPCASH_F_NON_FIN</t>
  </si>
  <si>
    <t>MNU_GPCASH_F_TRX_LMT_USG</t>
  </si>
  <si>
    <t>MNU_GPCASH_F_LOGIN_INFO</t>
  </si>
  <si>
    <t>CRP_ADM_MAKER</t>
  </si>
  <si>
    <t>Checker</t>
  </si>
  <si>
    <t>CRP_ADM_CHECKER</t>
  </si>
  <si>
    <t>Role CRPADM untuk semua menu dengan role type AP</t>
  </si>
  <si>
    <t>CRPADM</t>
  </si>
  <si>
    <t>MNU_GPCASH_F_MYTASK</t>
  </si>
  <si>
    <t>MNU_GPCASH_F_PENDING_TASK</t>
  </si>
  <si>
    <t>MNU_GPCASH_F_ACCOUNTS</t>
  </si>
  <si>
    <t>MNU_GPCASH_F_BAL_SUMMARY</t>
  </si>
  <si>
    <t>MNU_GPCASH_F_TRX_HISTORY</t>
  </si>
  <si>
    <t>MNU_GPCASH_F_ACCT_STATEMENT</t>
  </si>
  <si>
    <t>MNU_GPCASH_F_FUND_TRF</t>
  </si>
  <si>
    <t>MNU_GPCASH_F_FUND_BENEFICIARY</t>
  </si>
  <si>
    <t>MNU_GPCASH_F_FUND_INHOUSE</t>
  </si>
  <si>
    <t>MNU_GPCASH_F_FUND_DOMESTIC</t>
  </si>
  <si>
    <t>MNU_GPCASH_F_MASS_FUND_TRF</t>
  </si>
  <si>
    <t>MNU_GPCASH_F_MASS_FUND_PAYROLL</t>
  </si>
  <si>
    <t>MNU_GPCASH_F_INFO</t>
  </si>
  <si>
    <t>MNU_GPCASH_F_RATES</t>
  </si>
  <si>
    <t>MNU_GPCASH_F_TRX_STATUS</t>
  </si>
  <si>
    <t>MNU_GPCASH_F_COT</t>
  </si>
  <si>
    <t>MNU_GPCASH_F_FIN</t>
  </si>
  <si>
    <t>CRP_USR_AP_RL</t>
  </si>
  <si>
    <t>CRP_USR_AP</t>
  </si>
  <si>
    <t>CRP_USR_MK</t>
  </si>
  <si>
    <t>CRP_USR_MK_AP</t>
  </si>
  <si>
    <t>CRP_USR_MK_AP_RL</t>
  </si>
  <si>
    <t>CRP_USR_MK_RL</t>
  </si>
  <si>
    <t>CRP_USR_RL</t>
  </si>
  <si>
    <t>GPT-0100001</t>
  </si>
  <si>
    <t>Record not found</t>
  </si>
  <si>
    <t>GPT-0100002</t>
  </si>
  <si>
    <t>GPT-0100003</t>
  </si>
  <si>
    <t>Action not registered</t>
  </si>
  <si>
    <t>GPT-0100004</t>
  </si>
  <si>
    <t>GPT-0100005</t>
  </si>
  <si>
    <t>Application not found</t>
  </si>
  <si>
    <t>GPT-0100006</t>
  </si>
  <si>
    <t>Role not found</t>
  </si>
  <si>
    <t>GPT-0100007</t>
  </si>
  <si>
    <t>Menu not found</t>
  </si>
  <si>
    <t>GPT-0100008</t>
  </si>
  <si>
    <t>Branch not found</t>
  </si>
  <si>
    <t>GPT-0100009</t>
  </si>
  <si>
    <t>User not found</t>
  </si>
  <si>
    <t>GPT-0100010</t>
  </si>
  <si>
    <t>User List not found</t>
  </si>
  <si>
    <t>GPT-0100011</t>
  </si>
  <si>
    <t>City not found</t>
  </si>
  <si>
    <t>GPT-0100012</t>
  </si>
  <si>
    <t>Level not found</t>
  </si>
  <si>
    <t>GPT-0100013</t>
  </si>
  <si>
    <t>Parent Branch not found</t>
  </si>
  <si>
    <t>GPT-0100014</t>
  </si>
  <si>
    <t>GPT-0100015</t>
  </si>
  <si>
    <t>Substate not found</t>
  </si>
  <si>
    <t>GPT-0100016</t>
  </si>
  <si>
    <t>GPT-0100017</t>
  </si>
  <si>
    <t>Invalid Inter Bank Connection</t>
  </si>
  <si>
    <t>GPT-0100018</t>
  </si>
  <si>
    <t>Interbank Code required</t>
  </si>
  <si>
    <t>GPT-0100019</t>
  </si>
  <si>
    <t>Interbank Code must be blank</t>
  </si>
  <si>
    <t>GPT-0100020</t>
  </si>
  <si>
    <t>Currency not found</t>
  </si>
  <si>
    <t>GPT-0100021</t>
  </si>
  <si>
    <t>Value not valid</t>
  </si>
  <si>
    <t>GPT-0100022</t>
  </si>
  <si>
    <t>GPT-0100023</t>
  </si>
  <si>
    <t>Domestic Bank not found</t>
  </si>
  <si>
    <t>GPT-0100024</t>
  </si>
  <si>
    <t>GPT-0100025</t>
  </si>
  <si>
    <t>GPT-0100026</t>
  </si>
  <si>
    <t>GPT-0100027</t>
  </si>
  <si>
    <t>GPT-0100028</t>
  </si>
  <si>
    <t>GPT-0100029</t>
  </si>
  <si>
    <t>GPT-0100030</t>
  </si>
  <si>
    <t>Bank Approval Matrix not found</t>
  </si>
  <si>
    <t>GPT-0100031</t>
  </si>
  <si>
    <t>Approver Not Found</t>
  </si>
  <si>
    <t>GPT-0100032</t>
  </si>
  <si>
    <t>Invalid User ID or Password</t>
  </si>
  <si>
    <t>GPT-0100033</t>
  </si>
  <si>
    <t>User Application not found</t>
  </si>
  <si>
    <t>GPT-0100034</t>
  </si>
  <si>
    <t>User Role not found</t>
  </si>
  <si>
    <t>GPT-0100035</t>
  </si>
  <si>
    <t>Service Code not found</t>
  </si>
  <si>
    <t>GPT-0100036</t>
  </si>
  <si>
    <t>GPT-0100037</t>
  </si>
  <si>
    <t>Approver not found</t>
  </si>
  <si>
    <t>GPT-0100038</t>
  </si>
  <si>
    <t>Invalid Task</t>
  </si>
  <si>
    <t>GPT-0100039</t>
  </si>
  <si>
    <t>GPT-0100040</t>
  </si>
  <si>
    <t>Account Type not found</t>
  </si>
  <si>
    <t>GPT-0100041</t>
  </si>
  <si>
    <t>Beneficiary Type not found</t>
  </si>
  <si>
    <t>GPT-0100042</t>
  </si>
  <si>
    <t>Business Unit not found</t>
  </si>
  <si>
    <t>GPT-0100043</t>
  </si>
  <si>
    <t>Handling Officer not found</t>
  </si>
  <si>
    <t>GPT-0100044</t>
  </si>
  <si>
    <t>Industry Segment not found</t>
  </si>
  <si>
    <t>GPT-0100045</t>
  </si>
  <si>
    <t>Country not found</t>
  </si>
  <si>
    <t>GPT-0100046</t>
  </si>
  <si>
    <t>GPT-0100047</t>
  </si>
  <si>
    <t>GPT-0100048</t>
  </si>
  <si>
    <t>GPT-0100049</t>
  </si>
  <si>
    <t>GPT-0100050</t>
  </si>
  <si>
    <t>GPT-0100051</t>
  </si>
  <si>
    <t>GPT-0100052</t>
  </si>
  <si>
    <t>GPT-0100053</t>
  </si>
  <si>
    <t>Invalid Account Group</t>
  </si>
  <si>
    <t>GPT-0100054</t>
  </si>
  <si>
    <t>Corporate not found</t>
  </si>
  <si>
    <t>GPT-0100061</t>
  </si>
  <si>
    <t>GPT-0100062</t>
  </si>
  <si>
    <t>GPT-0100063</t>
  </si>
  <si>
    <t>Workflow Role not found</t>
  </si>
  <si>
    <t>GPT-0100064</t>
  </si>
  <si>
    <t>GPT-0100065</t>
  </si>
  <si>
    <t>User Group not found</t>
  </si>
  <si>
    <t>GPT-0100066</t>
  </si>
  <si>
    <t>GPT-0100067</t>
  </si>
  <si>
    <t>GPT-0100068</t>
  </si>
  <si>
    <t>GPT-0100069</t>
  </si>
  <si>
    <t>GPT-0100070</t>
  </si>
  <si>
    <t>GPT-0100071</t>
  </si>
  <si>
    <t>GPT-0100072</t>
  </si>
  <si>
    <t>GPT-0100073</t>
  </si>
  <si>
    <t>GPT-0100074</t>
  </si>
  <si>
    <t>GPT-0100075</t>
  </si>
  <si>
    <t xml:space="preserve">userGroupCode mandatory if userGroupOptionCode </t>
  </si>
  <si>
    <t>GPT-0100076</t>
  </si>
  <si>
    <t>userGroupCode must be blank if userGroupOptionCode is not equal SPECIFY</t>
  </si>
  <si>
    <t>GPT-0100077</t>
  </si>
  <si>
    <t>GPT-0200001</t>
  </si>
  <si>
    <t>GPT-0200002</t>
  </si>
  <si>
    <t>GPT-0200003</t>
  </si>
  <si>
    <t>GPT-0200004</t>
  </si>
  <si>
    <t>GPT-0200005</t>
  </si>
  <si>
    <t>GPT-0200006</t>
  </si>
  <si>
    <t>GPT-0200007</t>
  </si>
  <si>
    <t>Code</t>
  </si>
  <si>
    <t>English</t>
  </si>
  <si>
    <t>Bahasa</t>
  </si>
  <si>
    <t>GPT-0100078</t>
  </si>
  <si>
    <t>Invalid Time</t>
  </si>
  <si>
    <t>GPT-0100079</t>
  </si>
  <si>
    <t>User has been Unlock</t>
  </si>
  <si>
    <t>IS Error</t>
  </si>
  <si>
    <t>Y</t>
  </si>
  <si>
    <t>N</t>
  </si>
  <si>
    <t>GPT-0200008</t>
  </si>
  <si>
    <t>Submit Date Time: {0}</t>
  </si>
  <si>
    <t>Tanggal Submit: {0}</t>
  </si>
  <si>
    <t>GPT-0100080</t>
  </si>
  <si>
    <t>Releaser not found</t>
  </si>
  <si>
    <t>GPT-0100081</t>
  </si>
  <si>
    <t>GPT-0100082</t>
  </si>
  <si>
    <t>Password has been reset</t>
  </si>
  <si>
    <t>GPT-0100083</t>
  </si>
  <si>
    <t>GPT-0100084</t>
  </si>
  <si>
    <t>User has been activate</t>
  </si>
  <si>
    <t>User has been inactivate</t>
  </si>
  <si>
    <t>GPT-0100085</t>
  </si>
  <si>
    <t>User has been Lock</t>
  </si>
  <si>
    <t>GPT-0100086</t>
  </si>
  <si>
    <t>User Session has been release</t>
  </si>
  <si>
    <t>MNU_GPCASH_IDM_USER_MANAGER_CORP</t>
  </si>
  <si>
    <t>BNK_USR_AP1</t>
  </si>
  <si>
    <t>BNK_USR_AP2</t>
  </si>
  <si>
    <t>BNK_USR_AP3</t>
  </si>
  <si>
    <t>BNK_USR_AP4</t>
  </si>
  <si>
    <t>BNK_USR_AP5</t>
  </si>
  <si>
    <t>BNK_USR_AP6</t>
  </si>
  <si>
    <t>BNK_USR_AP7</t>
  </si>
  <si>
    <t>BNK_USR_AP8</t>
  </si>
  <si>
    <t>BNK_USR_AP9</t>
  </si>
  <si>
    <t>BNK_USR_MK</t>
  </si>
  <si>
    <t>BNK_USR_MK_AP1</t>
  </si>
  <si>
    <t>BNK_USR_MK_AP2</t>
  </si>
  <si>
    <t>BNK_USR_MK_AP3</t>
  </si>
  <si>
    <t>BNK_USR_MK_AP4</t>
  </si>
  <si>
    <t>BNK_USR_MK_AP5</t>
  </si>
  <si>
    <t>BNK_USR_MK_AP6</t>
  </si>
  <si>
    <t>GPT-0100087</t>
  </si>
  <si>
    <t>Corporate Status has been updated</t>
  </si>
  <si>
    <t>Corporate Status telah berhasil di update</t>
  </si>
  <si>
    <t>GPT-0100088</t>
  </si>
  <si>
    <t>User {0} already exist</t>
  </si>
  <si>
    <t>GPT-0100089</t>
  </si>
  <si>
    <t>GPT-0100090</t>
  </si>
  <si>
    <t>GPT-0100091</t>
  </si>
  <si>
    <t>Account Debit Limit exceeded</t>
  </si>
  <si>
    <t>GPT-0100092</t>
  </si>
  <si>
    <t>Invalid Source Account</t>
  </si>
  <si>
    <t>Transaction amount is out of Bank Global Limit range</t>
  </si>
  <si>
    <t>User group limit amount exceeded</t>
  </si>
  <si>
    <t>GPT-0100093</t>
  </si>
  <si>
    <t>GPT-0100094</t>
  </si>
  <si>
    <t>GPT-0100095</t>
  </si>
  <si>
    <t>GPT-0100096</t>
  </si>
  <si>
    <t>GPT-0100097</t>
  </si>
  <si>
    <t>GPT-0100055</t>
  </si>
  <si>
    <t>GPT-0100098</t>
  </si>
  <si>
    <t>GPT-0100099</t>
  </si>
  <si>
    <t>GPT-0100100</t>
  </si>
  <si>
    <t>Beneficiary Account Number not found</t>
  </si>
  <si>
    <t>GPT-0100101</t>
  </si>
  <si>
    <t>GPT-0100102</t>
  </si>
  <si>
    <t>GPT-0100103</t>
  </si>
  <si>
    <t>GPT-0100104</t>
  </si>
  <si>
    <t>GPT-0100105</t>
  </si>
  <si>
    <t>recurringStartDate not found</t>
  </si>
  <si>
    <t>recurringEndDate not found</t>
  </si>
  <si>
    <t>GPT-0100106</t>
  </si>
  <si>
    <t>GPT-0100107</t>
  </si>
  <si>
    <t>Invalid transaction</t>
  </si>
  <si>
    <t>GPT-0100108</t>
  </si>
  <si>
    <t>GPT-0100109</t>
  </si>
  <si>
    <t>GPT-0100110</t>
  </si>
  <si>
    <t>GPT-0100111</t>
  </si>
  <si>
    <t>GPT-0100112</t>
  </si>
  <si>
    <t>GPT-0100113</t>
  </si>
  <si>
    <t>Please select a file to upload</t>
  </si>
  <si>
    <t>GPT-0100114</t>
  </si>
  <si>
    <t>Your File {0} is currently being validated. You may proceed your transaction once it is Completed. Please Check Again later</t>
  </si>
  <si>
    <t>GPT-0100115</t>
  </si>
  <si>
    <t>MNU_GPCASH_IDM_CHG_PASSWD</t>
  </si>
  <si>
    <t>GPT-0100116</t>
  </si>
  <si>
    <t>Password has been changed</t>
  </si>
  <si>
    <t>MNU_GPCASH_MT_INSTITUTION</t>
  </si>
  <si>
    <t>GPT-0100117</t>
  </si>
  <si>
    <t>Invalid amountSelection</t>
  </si>
  <si>
    <t>GPT-0100118</t>
  </si>
  <si>
    <t>GPT-0100119</t>
  </si>
  <si>
    <t>Payee not found</t>
  </si>
  <si>
    <t>GPT-0100120</t>
  </si>
  <si>
    <t>Institution not found</t>
  </si>
  <si>
    <t>MNU_GPCASH_F_BILL</t>
  </si>
  <si>
    <t>MNU_GPCASH_F_BILL_PAYMENT</t>
  </si>
  <si>
    <t>MNU_GPCASH_SCHEDULER</t>
  </si>
  <si>
    <t>GPT-0100121</t>
  </si>
  <si>
    <t>Scheduler has been updated</t>
  </si>
  <si>
    <t>GPT-0100122</t>
  </si>
  <si>
    <t>GPT-0100123</t>
  </si>
  <si>
    <t>GPT-0100124</t>
  </si>
  <si>
    <t>Holiday has been update successfully</t>
  </si>
  <si>
    <t>GPT-0100125</t>
  </si>
  <si>
    <t>Holiday has been create successfully</t>
  </si>
  <si>
    <t>GPT-0100126</t>
  </si>
  <si>
    <t>Holiday has been delete successfully</t>
  </si>
  <si>
    <t>GPT-0100127</t>
  </si>
  <si>
    <t>End date cannot bigger than start date</t>
  </si>
  <si>
    <t>GPT-0100128</t>
  </si>
  <si>
    <t>Holiday date {0} already exist</t>
  </si>
  <si>
    <t>GPT-0100129</t>
  </si>
  <si>
    <t>GPT-0100130</t>
  </si>
  <si>
    <t>Succeed</t>
  </si>
  <si>
    <t>GPT-0100131</t>
  </si>
  <si>
    <t>GPT-0100132</t>
  </si>
  <si>
    <t>GPT-0100133</t>
  </si>
  <si>
    <t>GPT-0100134</t>
  </si>
  <si>
    <t>User is still login</t>
  </si>
  <si>
    <t>GPT-0100135</t>
  </si>
  <si>
    <t>User is {0}</t>
  </si>
  <si>
    <t>GPT-0100136</t>
  </si>
  <si>
    <t>Invalid new password</t>
  </si>
  <si>
    <t>GPT-0100137</t>
  </si>
  <si>
    <t>GPT-0100138</t>
  </si>
  <si>
    <t>GPT-0100139</t>
  </si>
  <si>
    <t>GPT-0100140</t>
  </si>
  <si>
    <t>GPT-0100141</t>
  </si>
  <si>
    <t>Force change password</t>
  </si>
  <si>
    <t>Cannot update / delete System data</t>
  </si>
  <si>
    <t>GPT-0100142</t>
  </si>
  <si>
    <t>GPT-0100143</t>
  </si>
  <si>
    <t>Invalid Date</t>
  </si>
  <si>
    <t>GPT-0100144</t>
  </si>
  <si>
    <t>Invalid Day</t>
  </si>
  <si>
    <t>GPT-0100145</t>
  </si>
  <si>
    <t>Maker - semua ada kecuali pending task</t>
  </si>
  <si>
    <t>GPT-0100146</t>
  </si>
  <si>
    <t>Token has been unblocked</t>
  </si>
  <si>
    <t>GPT-0100147</t>
  </si>
  <si>
    <t>Your unlock code is {0}</t>
  </si>
  <si>
    <t>BNK_USR_MK_AP7</t>
  </si>
  <si>
    <t>BNK_USR_MK_AP8</t>
  </si>
  <si>
    <t>BNK_USR_MK_AP9</t>
  </si>
  <si>
    <t>MNU_GPCASH_SYSTEM_MANAGEMENT</t>
  </si>
  <si>
    <t>MNU_GPCASH_COT</t>
  </si>
  <si>
    <t>GPT-0100148</t>
  </si>
  <si>
    <t>Invalid Session Time</t>
  </si>
  <si>
    <t>GPT-0100149</t>
  </si>
  <si>
    <t>Beneficiary Account must not be same with the selected Source Account</t>
  </si>
  <si>
    <t>Rekening penerima tidak boleh sama dengan rekening sumber</t>
  </si>
  <si>
    <t>Data tidak ditemukan</t>
  </si>
  <si>
    <t>These data have already been in Ongoing Task</t>
  </si>
  <si>
    <t>Data ini sedang berada di Ongoing Task</t>
  </si>
  <si>
    <t>Record has already existed</t>
  </si>
  <si>
    <t>Data sudah terdaftar</t>
  </si>
  <si>
    <t>Role tidak ditemukan</t>
  </si>
  <si>
    <t>Menu tidak ditemukan</t>
  </si>
  <si>
    <t>Branch tidak ditemukan</t>
  </si>
  <si>
    <t>User tidak ditemukan</t>
  </si>
  <si>
    <t>User List tidak ditemukan</t>
  </si>
  <si>
    <t>City tidak ditemukan</t>
  </si>
  <si>
    <t>Level tidak ditemukan</t>
  </si>
  <si>
    <t>Parent Branch tidak ditemukan</t>
  </si>
  <si>
    <t>State not found</t>
  </si>
  <si>
    <t>State tidak ditemukan</t>
  </si>
  <si>
    <t>Substate tidak ditemukan</t>
  </si>
  <si>
    <t>Post Code not found</t>
  </si>
  <si>
    <t>Post Code tidak ditemukan</t>
  </si>
  <si>
    <t>Inter Bank Connection tidak valid</t>
  </si>
  <si>
    <t>Interbank Code dibutuhkan</t>
  </si>
  <si>
    <t>Interbank Code harus kosong</t>
  </si>
  <si>
    <t>Mata Uang tidak ditemukan</t>
  </si>
  <si>
    <t>Value tidak valid</t>
  </si>
  <si>
    <t>Reference Number not found</t>
  </si>
  <si>
    <t>Nomor Referensi tidak ditemukan</t>
  </si>
  <si>
    <t>Domestic Bank tidak ditemukan</t>
  </si>
  <si>
    <t>Fee Setup not found</t>
  </si>
  <si>
    <t>Fee Setup tidak ditemukan</t>
  </si>
  <si>
    <t>Limit Setup not found</t>
  </si>
  <si>
    <t>Limit Setup tidak ditemukan</t>
  </si>
  <si>
    <t>Menu Setup not found</t>
  </si>
  <si>
    <t>Menu Setup tidak ditemukan</t>
  </si>
  <si>
    <t>Service Setup not found</t>
  </si>
  <si>
    <t>Service Setup tidak ditemukan</t>
  </si>
  <si>
    <t>User Level not found</t>
  </si>
  <si>
    <t>User Level tidak ditemukan</t>
  </si>
  <si>
    <t>Total of Approval does not match with detail</t>
  </si>
  <si>
    <t>Total of Approval tidak sesuai dengan detilnya.</t>
  </si>
  <si>
    <t>Bank Approval Matrix tidak ditemukan</t>
  </si>
  <si>
    <t>Approver tidak ditemukan</t>
  </si>
  <si>
    <t>User Application tidak ditemukan</t>
  </si>
  <si>
    <t>User Role tidak ditemukan</t>
  </si>
  <si>
    <t>Service Code tidak ditemukan</t>
  </si>
  <si>
    <t>Bank Approval Mechanism not found</t>
  </si>
  <si>
    <t>Bank Approval Mechanism tidak ditemukan</t>
  </si>
  <si>
    <t>Task tidak valid</t>
  </si>
  <si>
    <t>Task has been approved or rejected by another user</t>
  </si>
  <si>
    <t>Task sudah disetujui atau ditolak oleh user lain</t>
  </si>
  <si>
    <t>Jenis Rekening tidak ditemukan</t>
  </si>
  <si>
    <t>Kategori Penerima tidak ditemukan</t>
  </si>
  <si>
    <t>Business Unit tidak ditemukan</t>
  </si>
  <si>
    <t>Handling Officer tidak ditemukan</t>
  </si>
  <si>
    <t>Industry Segment tidak ditemukan</t>
  </si>
  <si>
    <t>Country tidak ditemukan</t>
  </si>
  <si>
    <t>Account Number {0} already exist</t>
  </si>
  <si>
    <t>Nomor rekening {0} sudah terdaftar</t>
  </si>
  <si>
    <t>Account Number {0} not found</t>
  </si>
  <si>
    <t>Nomor rekening {0} tidak ditemukan</t>
  </si>
  <si>
    <t>Invalid Account Number</t>
  </si>
  <si>
    <t>Nomor rekening tidak valid</t>
  </si>
  <si>
    <t>User {0} sudah terdaftar</t>
  </si>
  <si>
    <t>Account Group tidak valid</t>
  </si>
  <si>
    <t>Corporate tidak ditemukan</t>
  </si>
  <si>
    <t>System Parameter not found</t>
  </si>
  <si>
    <t>System Parameter tidak ditemukan</t>
  </si>
  <si>
    <t>Token Serial Number do not exist</t>
  </si>
  <si>
    <t>Token Serial Number tidak ditemukan</t>
  </si>
  <si>
    <t>Token Serial Number is still being used</t>
  </si>
  <si>
    <t>Token Serial Number sudah terpakai</t>
  </si>
  <si>
    <t>Workflow Role tidak ditemukan</t>
  </si>
  <si>
    <t>Authorized Limit not found</t>
  </si>
  <si>
    <t>Authorized Limit tidak ditemukan</t>
  </si>
  <si>
    <t>User Group tidak ditemukan</t>
  </si>
  <si>
    <t>Maker do not require Device Number</t>
  </si>
  <si>
    <t>Maker tidak membutuhkan Device Number</t>
  </si>
  <si>
    <t>Maker do not require Token Type</t>
  </si>
  <si>
    <t>Maker tidak membutuhkan Token Type</t>
  </si>
  <si>
    <t>Approver or Releaser requires Device Number</t>
  </si>
  <si>
    <t>Approver or Releaser membutuhkan Device Number</t>
  </si>
  <si>
    <t>Approver or Releaser requires Token Type</t>
  </si>
  <si>
    <t>Approver or Releaser membutuhkan Token Type</t>
  </si>
  <si>
    <t>Device Number not found</t>
  </si>
  <si>
    <t>Device Number tidak ditemukan</t>
  </si>
  <si>
    <t>Device Number has been used by another user</t>
  </si>
  <si>
    <t>Device Number sudah digunakan oleh user lain</t>
  </si>
  <si>
    <t>No. Of Approval do not match with No. Of User</t>
  </si>
  <si>
    <t>No. Of Approval tidak sesuai dengan No. Of User</t>
  </si>
  <si>
    <t>Range Approval Limit must not duplicate</t>
  </si>
  <si>
    <t>Range Approval Limit sudah terdaftar</t>
  </si>
  <si>
    <t>Sequence No must not duplicate</t>
  </si>
  <si>
    <t>Sequence No sudah terdaftar</t>
  </si>
  <si>
    <t>Account Number not found</t>
  </si>
  <si>
    <t>Nomor rekening tidak ditemukan</t>
  </si>
  <si>
    <t>Time tidak valid</t>
  </si>
  <si>
    <t>Corporate Approval Mechanism not found</t>
  </si>
  <si>
    <t>Corporate Approval Mechanism tidak ditemukan</t>
  </si>
  <si>
    <t>Releaser tidak ditemukan</t>
  </si>
  <si>
    <t>User sudah di-Unlock</t>
  </si>
  <si>
    <t>Password sudah ter-reset</t>
  </si>
  <si>
    <t>User sudah inactive</t>
  </si>
  <si>
    <t>User sudah active</t>
  </si>
  <si>
    <t>User dalam kondisi Lock</t>
  </si>
  <si>
    <t>User Session sudah dilepas</t>
  </si>
  <si>
    <t>Token Number has been used by another user</t>
  </si>
  <si>
    <t>Token Number telah di gunakan oleh user lain</t>
  </si>
  <si>
    <t xml:space="preserve">Beneficiary Resident Country is mandatory </t>
  </si>
  <si>
    <t>Negara Kependudukan Penerima harus diisi</t>
  </si>
  <si>
    <t xml:space="preserve">Beneficiary Citizenship Country mandatory </t>
  </si>
  <si>
    <t>Negara Kewarganegaraan Penerima harus diisi</t>
  </si>
  <si>
    <t>Transaksi melebihi Account Debit Limit</t>
  </si>
  <si>
    <t>Rekening Sumber tidak valid</t>
  </si>
  <si>
    <t>Nominal transaksi di luar Minimum dan Maksimum Bank Global Limit yang diperbolehkan</t>
  </si>
  <si>
    <t>Nominal transaksi melebihi User group limit yang diperbolehkan</t>
  </si>
  <si>
    <t>Bank Global Limit not available</t>
  </si>
  <si>
    <t>Bank Global Limit tidak ditemukan</t>
  </si>
  <si>
    <t>Corporate Transaction Limit not available</t>
  </si>
  <si>
    <t>Corporate Transaction Limit tidak ditemukan</t>
  </si>
  <si>
    <t>Nomor rekening tujuan tidak ditemukan</t>
  </si>
  <si>
    <t>Payment Date is mandatory</t>
  </si>
  <si>
    <t>Tanggal Transaksi harus diisi</t>
  </si>
  <si>
    <t>Repeat parameter is mandatory</t>
  </si>
  <si>
    <t>Parameter Jadwal Transaksi Berkala harus diisi</t>
  </si>
  <si>
    <t>Repeat frequency is mandatory</t>
  </si>
  <si>
    <t>Frekuensi (setiap) Transaksi Berkala harus diisi</t>
  </si>
  <si>
    <t>Tanggal Berakhir Transaksi Berkala tidak ditemukan</t>
  </si>
  <si>
    <t>Tanggal Transaksi harus tanggal hari ini</t>
  </si>
  <si>
    <t>Transaksi tidak valid</t>
  </si>
  <si>
    <t>Corporate Charge not available</t>
  </si>
  <si>
    <t>Corporate Charge tidak ditemukan</t>
  </si>
  <si>
    <t>Start Date must be earlier than End Date</t>
  </si>
  <si>
    <t>Tanggal Mulai harus lebih awal dari Tanggal Berakhir</t>
  </si>
  <si>
    <t>Cut Off Time Code not found</t>
  </si>
  <si>
    <t>Cut Off Time Code tidak ditemukan</t>
  </si>
  <si>
    <t>Violation: Your Transaction is in Cut Off Time</t>
  </si>
  <si>
    <t>Pelanggaran: Transaksi Anda sedang berada dalam Batas Waktu Transaksi</t>
  </si>
  <si>
    <t>Violation: Your Transaction is in Currency Cut Off Time</t>
  </si>
  <si>
    <t xml:space="preserve">Pelanggaran: Transaksi Anda sedang berada dalam Batas Waktu Transaksi Mata Uang Asing </t>
  </si>
  <si>
    <t>Harap pilih file untuk diunggah</t>
  </si>
  <si>
    <t>File Anda {0} sedang diproses oleh sistem. Anda dapat meneruskan transaksi anda setelah status file anda Completed. Silakan periksa lagi status file anda beberapa saat lagi</t>
  </si>
  <si>
    <t>Invalid Current Password</t>
  </si>
  <si>
    <t>Password Saat ini tidak valid</t>
  </si>
  <si>
    <t>Password Anda telah berubah</t>
  </si>
  <si>
    <t>Record has already Existed, Please Input Other Payee Name</t>
  </si>
  <si>
    <t>Data sudah terdaftar, Mohon masukkan Nama Pembayar</t>
  </si>
  <si>
    <t>Pembayar tidak ditemukan</t>
  </si>
  <si>
    <t>Institusi tidak ditemukan</t>
  </si>
  <si>
    <t>Scheduler sudah diperbarui</t>
  </si>
  <si>
    <t>Your Task has been executed successfully</t>
  </si>
  <si>
    <t>Data Anda telah sukses dieksekusi</t>
  </si>
  <si>
    <t>You are not allowed to do this action</t>
  </si>
  <si>
    <t>Anda tidak diperbolehkan melakukan aktivitas ini</t>
  </si>
  <si>
    <t>Data Hari Libur sudah sukses diperbarui</t>
  </si>
  <si>
    <t>Data Hari Libur sudah sukses dibuat</t>
  </si>
  <si>
    <t>Data Hari Libur sudah sukses dihapus</t>
  </si>
  <si>
    <t>Tanggal Hari Libur {0} sudah terdaftar</t>
  </si>
  <si>
    <t>Executed with Failure</t>
  </si>
  <si>
    <t>Gagal Tereksekusi</t>
  </si>
  <si>
    <t>Sukses</t>
  </si>
  <si>
    <t>Menu Setup still in used</t>
  </si>
  <si>
    <t>Menu Setup sedang digunakan</t>
  </si>
  <si>
    <t>Limit Setup still in used</t>
  </si>
  <si>
    <t>Limit Setup sedang digunakan</t>
  </si>
  <si>
    <t>Charge Setup still in used</t>
  </si>
  <si>
    <t>Charge Setup sedang digunakan</t>
  </si>
  <si>
    <t>User masih dalam keadaan login</t>
  </si>
  <si>
    <t>User {0}</t>
  </si>
  <si>
    <t>Password Baru tidak valid</t>
  </si>
  <si>
    <t>Your New password must not be the same with Old password</t>
  </si>
  <si>
    <t>Password Baru Anda tidak boleh sama dengan Password Lama</t>
  </si>
  <si>
    <t>Your New password must not be the same with User ID</t>
  </si>
  <si>
    <t>Password Baru Anda tidak boleh sama dengan User ID</t>
  </si>
  <si>
    <t>Your New password must not be the same with your last {0} password history</t>
  </si>
  <si>
    <t>Password Baru Anda tidak boleh sama dengan {0} password histori terakhir</t>
  </si>
  <si>
    <t>Your Password is expired</t>
  </si>
  <si>
    <t>Password Anda sudah tidak berlaku</t>
  </si>
  <si>
    <t>Perubahan Password</t>
  </si>
  <si>
    <t>Tanggal Transaksi harus lebih besar dari tanggal hari ini</t>
  </si>
  <si>
    <t>Tanggal tidak valid</t>
  </si>
  <si>
    <t>Hari tidak valid</t>
  </si>
  <si>
    <t>The Email Address of Admin Maker and Admin Approver must not be the same.</t>
  </si>
  <si>
    <t>Alamat email Admin Maker dan Admin Approver tidak boleh sama</t>
  </si>
  <si>
    <t>Token sudah di-unblock</t>
  </si>
  <si>
    <t>Kode Unlock Token {0}</t>
  </si>
  <si>
    <t>Jam Transaksi tidak valid</t>
  </si>
  <si>
    <t>GPT-0100150</t>
  </si>
  <si>
    <t>Transaction amount for SKN must not exceed the threshold {0}. Please change the transfer service into RTGS.</t>
  </si>
  <si>
    <t>Nominal Transaksi untuk layanan SKN tidak boleh melebihi {0}. Harap lakukan perubahan Layanan Transfer menjadi RTGS.</t>
  </si>
  <si>
    <t>Instruction Date must be current date</t>
  </si>
  <si>
    <t>Payment Date must be bigger than current date</t>
  </si>
  <si>
    <t>Transaction/Data is Successfully submitted and waiting for Approval</t>
  </si>
  <si>
    <t>Transaksi/Data anda telah sukses dikirim and sedang menunggu Persetujuan</t>
  </si>
  <si>
    <t>Transaction/Data is Successfully approved and waiting for next approval</t>
  </si>
  <si>
    <t>Transaksi/Data anda telah sukses dikirim and sedang menunggu Persetujuan selanjutnya</t>
  </si>
  <si>
    <t>Transaksi/Data anda telah sukses disetujui</t>
  </si>
  <si>
    <t>Your Data/Transaction has been rejected</t>
  </si>
  <si>
    <t>Transaksi/Data anda telah ditolak</t>
  </si>
  <si>
    <t>Your Data/Transaction has been released</t>
  </si>
  <si>
    <t>Transaksi/Data anda telah dirilis</t>
  </si>
  <si>
    <t>Your Data/Transaction has been declined</t>
  </si>
  <si>
    <t>Your Transaction has been canceled</t>
  </si>
  <si>
    <t>Transaksi/Data anda telah dibatalkan</t>
  </si>
  <si>
    <t>GPT-0100151</t>
  </si>
  <si>
    <t>Your inputted data is not valid</t>
  </si>
  <si>
    <t>Data yang Anda masukkan tidak valid</t>
  </si>
  <si>
    <t>GPT-0100152</t>
  </si>
  <si>
    <t>Pengaturan Profil sukses</t>
  </si>
  <si>
    <t>User Profile is successfully setup</t>
  </si>
  <si>
    <t>GPT-0100153</t>
  </si>
  <si>
    <t>User dont have token</t>
  </si>
  <si>
    <t>GPT-0100154</t>
  </si>
  <si>
    <t>Your profile image has been uploaded</t>
  </si>
  <si>
    <t>Foto Profil Anda telah berhasil di-upload</t>
  </si>
  <si>
    <t>GPT-0100155</t>
  </si>
  <si>
    <t>The Maximum Transaction Amount (Daily) of {0} must not bigger than {1}.</t>
  </si>
  <si>
    <t>Maksimal Nominal Transaksi (Harian) untuk {0} tidak boleh lebih besar dari {1}.</t>
  </si>
  <si>
    <t>You are not allowed to delete the Account Group which is used by User</t>
  </si>
  <si>
    <t>Anda tidak diperbolehkan menghapus Grup Rekening yang sedang digunakan oleh Grup User</t>
  </si>
  <si>
    <t>GPT-0100156</t>
  </si>
  <si>
    <t>You are not allowed to Add an INACTIVE</t>
  </si>
  <si>
    <t>GPT-0100157</t>
  </si>
  <si>
    <t>Number of User must not 0 (null).</t>
  </si>
  <si>
    <t>GPT-0100158</t>
  </si>
  <si>
    <t>Jumlah User yang anda masukkan tidak boleh 0 (nol)</t>
  </si>
  <si>
    <t>Anda tidak diperbolehkan untuk menambah Rekening yg INACTIVE</t>
  </si>
  <si>
    <t>GPT-0100159</t>
  </si>
  <si>
    <t>Bahasa telah di ganti</t>
  </si>
  <si>
    <t>Languange has been change</t>
  </si>
  <si>
    <t>GPT-0100160</t>
  </si>
  <si>
    <t>Corporate is inactive</t>
  </si>
  <si>
    <t>Perusahaan sedang tidak aktif</t>
  </si>
  <si>
    <t>User tidak memiliki token</t>
  </si>
  <si>
    <t>GPT-0100161</t>
  </si>
  <si>
    <t>Invalid Data</t>
  </si>
  <si>
    <t>Data tidak valid</t>
  </si>
  <si>
    <t>GPT-0100162</t>
  </si>
  <si>
    <t>You are not allowed to delete the User Group which is used by User.</t>
  </si>
  <si>
    <t>Anda tidak diperbolehkan menghapus Grup User yang sedang digunakan oleh User</t>
  </si>
  <si>
    <t>GPT-0100163</t>
  </si>
  <si>
    <t>You are not allowed to delete the Authorized Limit which is used by User.</t>
  </si>
  <si>
    <t>Anda tidak diperbolehkan menghapus Limit Otorisasi yang sedang digunakan oleh User</t>
  </si>
  <si>
    <t>GPT-0100164</t>
  </si>
  <si>
    <t>You have not entered your Active Period yet. Please contact your administrator.</t>
  </si>
  <si>
    <t>Anda belum memasuki period Aktif User. Silakan hubungi Administrator anda.</t>
  </si>
  <si>
    <t>GPT-0100165</t>
  </si>
  <si>
    <t>You have passed your Active Period. Please contact your administrator.</t>
  </si>
  <si>
    <t>Anda sudah melewati period Aktif User. Silakan hubungi Administrator anda.</t>
  </si>
  <si>
    <t>GPT-0100166</t>
  </si>
  <si>
    <t>Active From date must be earlier than Active To date.</t>
  </si>
  <si>
    <t>Tanggal Active From harus lebih awal dari Tanggal Active To</t>
  </si>
  <si>
    <t>GPT-0100167</t>
  </si>
  <si>
    <t>GPT-0100168</t>
  </si>
  <si>
    <t>GPT-0100169</t>
  </si>
  <si>
    <t>GPT-0100170</t>
  </si>
  <si>
    <t>GPT-0100171</t>
  </si>
  <si>
    <t>GPT-0100172</t>
  </si>
  <si>
    <t>GPT-0100173</t>
  </si>
  <si>
    <t>GPT-0100174</t>
  </si>
  <si>
    <t>GPT-0100175</t>
  </si>
  <si>
    <t>GPT-0100176</t>
  </si>
  <si>
    <t>GPT-0100177</t>
  </si>
  <si>
    <t>GPT-0100178</t>
  </si>
  <si>
    <t>GPT-0100179</t>
  </si>
  <si>
    <t>GPT-0100180</t>
  </si>
  <si>
    <t>GPT-0100181</t>
  </si>
  <si>
    <t>GPT-0100182</t>
  </si>
  <si>
    <t>Transaction Date is mandatory</t>
  </si>
  <si>
    <t>Beneficiary notification flag is not valid</t>
  </si>
  <si>
    <t>GPT-0100183</t>
  </si>
  <si>
    <t>User creation exceeds the Maximum Number of User allowed by bank.</t>
  </si>
  <si>
    <t>Penambahan User melebihi batas Maximum Number of User yang diperbolehkan</t>
  </si>
  <si>
    <t>GPT-0100184</t>
  </si>
  <si>
    <t>Transaction Amount exceeds the limit of your User Level.</t>
  </si>
  <si>
    <t>Nominal transaksi melebihi limit User Level yang diperbolehkan</t>
  </si>
  <si>
    <t>GPT-0100185</t>
  </si>
  <si>
    <t>In Progress Offline</t>
  </si>
  <si>
    <t>GPT-0100190</t>
  </si>
  <si>
    <t>GPT-0100191</t>
  </si>
  <si>
    <t>Partial Success</t>
  </si>
  <si>
    <t>All Fail</t>
  </si>
  <si>
    <t>PENDING_APPROVE</t>
  </si>
  <si>
    <t>APPROVAL_IN_PROGRESS</t>
  </si>
  <si>
    <t>PENDING_RELEASE</t>
  </si>
  <si>
    <t>PENDING_EXECUTE</t>
  </si>
  <si>
    <t>EXECUTE_SUCCESS</t>
  </si>
  <si>
    <t>EXECUTE_FAIL</t>
  </si>
  <si>
    <t>EXECUTE_PARTIAL_SUCCESS</t>
  </si>
  <si>
    <t>REJECTED</t>
  </si>
  <si>
    <t>CANCELLED</t>
  </si>
  <si>
    <t>EXPIRED</t>
  </si>
  <si>
    <t>IN_PROGRESS_OFFLINE</t>
  </si>
  <si>
    <t>FAIL_ON_RECURRING_CREATION</t>
  </si>
  <si>
    <t>PENDING</t>
  </si>
  <si>
    <t>APPROVED</t>
  </si>
  <si>
    <t>DECLINED</t>
  </si>
  <si>
    <t>RESUBMITTED</t>
  </si>
  <si>
    <t>RELEASED</t>
  </si>
  <si>
    <t>CREATED</t>
  </si>
  <si>
    <t>Pending Approve</t>
  </si>
  <si>
    <t>Approval In Progress</t>
  </si>
  <si>
    <t>Pending Release</t>
  </si>
  <si>
    <t>Pending Execute</t>
  </si>
  <si>
    <t>Rejected</t>
  </si>
  <si>
    <t>Cancelled</t>
  </si>
  <si>
    <t>Expired</t>
  </si>
  <si>
    <t>Approved</t>
  </si>
  <si>
    <t>Declined</t>
  </si>
  <si>
    <t>Resubmitted</t>
  </si>
  <si>
    <t>Executed Successfully</t>
  </si>
  <si>
    <t>Executed with Partial Success</t>
  </si>
  <si>
    <t>Fail on Recurring Creation</t>
  </si>
  <si>
    <t>Create</t>
  </si>
  <si>
    <t>Release</t>
  </si>
  <si>
    <t>CREATE</t>
  </si>
  <si>
    <t>APPROVE</t>
  </si>
  <si>
    <t>RELEASE</t>
  </si>
  <si>
    <t>EXECUTE</t>
  </si>
  <si>
    <t>REJECT</t>
  </si>
  <si>
    <t>CANCEL</t>
  </si>
  <si>
    <t>EXPIRE</t>
  </si>
  <si>
    <t>TransactionActivityType</t>
  </si>
  <si>
    <t>Approve</t>
  </si>
  <si>
    <t>Execute</t>
  </si>
  <si>
    <t>Reject</t>
  </si>
  <si>
    <t>Cancel</t>
  </si>
  <si>
    <t>Expire</t>
  </si>
  <si>
    <t>SUCCESS</t>
  </si>
  <si>
    <t>Success</t>
  </si>
  <si>
    <t>FAILED</t>
  </si>
  <si>
    <t>Failed</t>
  </si>
  <si>
    <t>Nomor Rekening Sumber (Debit Account) harus diisi</t>
  </si>
  <si>
    <t>Debit Account number in the file is mandatory</t>
  </si>
  <si>
    <t>The format of Header file is not valid</t>
  </si>
  <si>
    <t>Tanggal Transaksi (Transaction Date) harus diisi</t>
  </si>
  <si>
    <t>Jumlah transaksi (Total Record) tidak valid</t>
  </si>
  <si>
    <t>Total Nominal Transaksi (Total amount) tidak valid</t>
  </si>
  <si>
    <t>The format of Detail file is not valid</t>
  </si>
  <si>
    <t>Format Header yang ada di dalam file tidak valid</t>
  </si>
  <si>
    <t>Format Detail yang ada dalam file tidak valid</t>
  </si>
  <si>
    <t>Credit Account number is mandatory</t>
  </si>
  <si>
    <t>Nomor Rekening Penerima (Credit Account) harus diisi</t>
  </si>
  <si>
    <t>Credit Account name is mandatory</t>
  </si>
  <si>
    <t>Nama Rekening Penerima (Credit Account) harus diisi</t>
  </si>
  <si>
    <t>Beneficiary email address is mandatory</t>
  </si>
  <si>
    <t>Alamat Email Penerima (Beneficiary email address) harus diisi</t>
  </si>
  <si>
    <t>Tanda notifikasi transaksi untuk Penerima (Beneficiary Notification) tidak valid</t>
  </si>
  <si>
    <t>Finalize flag should be Y or N</t>
  </si>
  <si>
    <t>Tanda Finalisasi Nomor Referensi Pengirim (Finalize flag) tidak valid</t>
  </si>
  <si>
    <t>Total Record in Header is not matched with the sum of total record calculated by system</t>
  </si>
  <si>
    <t>Jumlah transaksi (Total Record) di Header tidak sesuai dengan total jumlah transaksi yang dihitung oleh sistem</t>
  </si>
  <si>
    <t>Total Amount in Header is not matched with the sum of total amount calculated by system</t>
  </si>
  <si>
    <t>Total Nominal Transaksi (Total amount) di Header tidak sesuai dengan Total Nominal keseluruhan yang dihitung oleh sistem</t>
  </si>
  <si>
    <t>Menunggu Persetujuan</t>
  </si>
  <si>
    <t>Menunggu Persetujuan Selanjutnya</t>
  </si>
  <si>
    <t>Menunggu Rilis</t>
  </si>
  <si>
    <t>Menunggu Eksekusi</t>
  </si>
  <si>
    <t>Gagal</t>
  </si>
  <si>
    <t>Transaksi Sukses</t>
  </si>
  <si>
    <t>Transaksi Gagal</t>
  </si>
  <si>
    <t>Transaksi Sukses Sebagian</t>
  </si>
  <si>
    <t>Ditolak</t>
  </si>
  <si>
    <t>Penolakan</t>
  </si>
  <si>
    <t>Pembatalan</t>
  </si>
  <si>
    <t>Kadaluarsa</t>
  </si>
  <si>
    <t>Sedang dalam Proses</t>
  </si>
  <si>
    <t>Gagal Pembuatan Transaksi Berulang</t>
  </si>
  <si>
    <t>Corporate Transaction Limit occurrence exceeded</t>
  </si>
  <si>
    <t>Corporate Transaction Limit amount exceeded</t>
  </si>
  <si>
    <t>Jumlah Transaksi melebihi Corporate Transaction Limit yang diperbolehkan</t>
  </si>
  <si>
    <t>Nominal Transaksi melebihi Corporate Transaction Limit yang diperbolehkan</t>
  </si>
  <si>
    <t>Disetujui</t>
  </si>
  <si>
    <t>Terkirim Ulang</t>
  </si>
  <si>
    <t>Rilis</t>
  </si>
  <si>
    <t>Pembuatan</t>
  </si>
  <si>
    <t>Persetujuan</t>
  </si>
  <si>
    <t>Perilisan</t>
  </si>
  <si>
    <t>Eksekusi</t>
  </si>
  <si>
    <t>Sukses Sebagian</t>
  </si>
  <si>
    <t>Gagal Keseluruhan</t>
  </si>
  <si>
    <t>Debit Account number in the file is not matched with selected Source Account</t>
  </si>
  <si>
    <t>Nomor Rekening Debet (Account Debit) di dalam file tidak sesuai dengan Rekening Sumber yang dipilih</t>
  </si>
  <si>
    <t>Credit Account Number must not be the same with Debit Account Number</t>
  </si>
  <si>
    <t>The format of Transaction date is not valid</t>
  </si>
  <si>
    <t>Format Tanggal Transaksi (Transaction Date) di dalam file tidak valid</t>
  </si>
  <si>
    <t>Transaction Date in the file is not matched with selected Payment Schedule</t>
  </si>
  <si>
    <t>Tanggal Transaksi (Transaction Date) di dalam file tidak sesuai dengan Jadwal Transaksi yang dipilih</t>
  </si>
  <si>
    <t>The Format of Debit Account Number is not valid</t>
  </si>
  <si>
    <t>Format Rekening Debet (Account Debit) di dalam file tidak valid</t>
  </si>
  <si>
    <t>Total Record is not valid</t>
  </si>
  <si>
    <t>Total Record is mandatory</t>
  </si>
  <si>
    <t>Total Amount is not valid</t>
  </si>
  <si>
    <t>Total Amount is mandatory</t>
  </si>
  <si>
    <t>Transfer amount is not valid</t>
  </si>
  <si>
    <t>Transfer amount is mandatory</t>
  </si>
  <si>
    <t>Nominal Transfer tidak valid</t>
  </si>
  <si>
    <t>Nominal Transfer harus diisi</t>
  </si>
  <si>
    <t>GPT-0100192</t>
  </si>
  <si>
    <t>GPT-0100193</t>
  </si>
  <si>
    <t>GPT-0100194</t>
  </si>
  <si>
    <t>GPT-0100195</t>
  </si>
  <si>
    <t>GPT-0100196</t>
  </si>
  <si>
    <t>GPT-0100197</t>
  </si>
  <si>
    <t>The Format of Credit Account Number is not valid</t>
  </si>
  <si>
    <t>Format Rekening Penerima (Account Credit) di dalam file tidak valid</t>
  </si>
  <si>
    <t>GPT-0100198</t>
  </si>
  <si>
    <t>Jumlah transaksi (Total Record) harus diisi</t>
  </si>
  <si>
    <t>Total Nominal Transaksi (Total amount) harus diisi</t>
  </si>
  <si>
    <t>EXECUTE_TO_HOST</t>
  </si>
  <si>
    <t>General Error</t>
  </si>
  <si>
    <t>GPT-GENERALERROR</t>
  </si>
  <si>
    <t>GPT-0100199</t>
  </si>
  <si>
    <t>The Sender Reference Number is still in used by other transaction.</t>
  </si>
  <si>
    <t>Nomor Referensi Pengirim masih digunakan oleh transaksi lain.</t>
  </si>
  <si>
    <t>You are unable to save the Beneficiary Account. The Beneficiary Account has been registered in system.</t>
  </si>
  <si>
    <t>Anda tidak dapat menyimpan Rekening Tujuan ini. Nomor Rekening Tujuan sudah terdaftar.</t>
  </si>
  <si>
    <t>GPT-0100200</t>
  </si>
  <si>
    <t>Selected Payment Schedule is a non business day. Please select another date.</t>
  </si>
  <si>
    <t>Jadwal Transaksi yang anda pilih adalah hari libur. Mohon pilih tanggal lain.</t>
  </si>
  <si>
    <t>GPT-0100201</t>
  </si>
  <si>
    <t>Beneficiary Email address in the file is not valid. Please enter valid email address.</t>
  </si>
  <si>
    <t>Alamat Email Penerima (Beneficiary email address) di dalam file tidak valid. Harap masukkan alamat email yang valid.</t>
  </si>
  <si>
    <t>GPT-0100202</t>
  </si>
  <si>
    <t>Pending upload has been delete successfully</t>
  </si>
  <si>
    <t>Data daftar upload sudah sukses dihapus</t>
  </si>
  <si>
    <t>GPT-0100203</t>
  </si>
  <si>
    <t>You have successfully cancelled this transaction</t>
  </si>
  <si>
    <t>Transaksi ini telah berhasil dibatalkan.</t>
  </si>
  <si>
    <t>GPT-0100204</t>
  </si>
  <si>
    <t>Maximum Payroll File is {0}</t>
  </si>
  <si>
    <t>GPT-0100205</t>
  </si>
  <si>
    <t>GPT-0100206</t>
  </si>
  <si>
    <t>Interest add to Principle</t>
  </si>
  <si>
    <t>Interest add to Source Account</t>
  </si>
  <si>
    <t>GPT-0100207</t>
  </si>
  <si>
    <t>Transaction amount for RTGS Transfer Service must not lower than IDR {0}.</t>
  </si>
  <si>
    <t>Minimum Nominal Transaksi untuk layanan RTGS yang diperbolehkan IDR {0}.</t>
  </si>
  <si>
    <t xml:space="preserve">Separated (1 account 1 file) </t>
  </si>
  <si>
    <t>Terpisah (1 rekening 1 dokumen)</t>
  </si>
  <si>
    <t>Consolidated (all account 1 file)</t>
  </si>
  <si>
    <t>Konsolidasi (semua rekening dalam 1 dokumen)</t>
  </si>
  <si>
    <t>SEPARATED</t>
  </si>
  <si>
    <t>CONSOLIDATED</t>
  </si>
  <si>
    <t>CD</t>
  </si>
  <si>
    <t>CREATED_BY</t>
  </si>
  <si>
    <t>CREATED_DT</t>
  </si>
  <si>
    <t>ICON</t>
  </si>
  <si>
    <t>NM</t>
  </si>
  <si>
    <t>UPDATED_BY</t>
  </si>
  <si>
    <t>UPDATED_DT</t>
  </si>
  <si>
    <t>VERSION</t>
  </si>
  <si>
    <t>MENU_TYPE_CD</t>
  </si>
  <si>
    <t>SUB_TYPE</t>
  </si>
  <si>
    <t>System Management</t>
  </si>
  <si>
    <t>fa-sliders</t>
  </si>
  <si>
    <t>E</t>
  </si>
  <si>
    <t>Transaction Fee</t>
  </si>
  <si>
    <t>I</t>
  </si>
  <si>
    <t>Customer Support</t>
  </si>
  <si>
    <t>fa-handshake-o</t>
  </si>
  <si>
    <t>Help Desk</t>
  </si>
  <si>
    <t>Unlock User</t>
  </si>
  <si>
    <t>User Manager</t>
  </si>
  <si>
    <t xml:space="preserve">My Task </t>
  </si>
  <si>
    <t>fa-list-alt</t>
  </si>
  <si>
    <t>Ongoing Task</t>
  </si>
  <si>
    <t>Account Management</t>
  </si>
  <si>
    <t>fa-book</t>
  </si>
  <si>
    <t>Account Setup</t>
  </si>
  <si>
    <t>Account Group</t>
  </si>
  <si>
    <t>Beneficiary List</t>
  </si>
  <si>
    <t>M</t>
  </si>
  <si>
    <t>User Management</t>
  </si>
  <si>
    <t>fa-users</t>
  </si>
  <si>
    <t>User Group</t>
  </si>
  <si>
    <t>User Maintenance</t>
  </si>
  <si>
    <t>Approval Mechanism</t>
  </si>
  <si>
    <t>Authorize Limit</t>
  </si>
  <si>
    <t>Utilities</t>
  </si>
  <si>
    <t>fa-wrench</t>
  </si>
  <si>
    <t>Change Password</t>
  </si>
  <si>
    <t>Report</t>
  </si>
  <si>
    <t>fa-info-circle</t>
  </si>
  <si>
    <t>Corporate Non Financial Activity</t>
  </si>
  <si>
    <t>Transaction Limit Usage</t>
  </si>
  <si>
    <t>Corporate Login Information</t>
  </si>
  <si>
    <t>Accounts</t>
  </si>
  <si>
    <t>fa-pie-chart</t>
  </si>
  <si>
    <t>Balance Summary</t>
  </si>
  <si>
    <t>Account Activity</t>
  </si>
  <si>
    <t>Account Statement</t>
  </si>
  <si>
    <t>Fund Transfer</t>
  </si>
  <si>
    <t>fa-random</t>
  </si>
  <si>
    <t>Overbooking</t>
  </si>
  <si>
    <t>T</t>
  </si>
  <si>
    <t>SINGLE</t>
  </si>
  <si>
    <t>Domestic Transfer</t>
  </si>
  <si>
    <t>Bulk Upload</t>
  </si>
  <si>
    <t>fa-upload</t>
  </si>
  <si>
    <t>Payroll</t>
  </si>
  <si>
    <t>BULK</t>
  </si>
  <si>
    <t>Information</t>
  </si>
  <si>
    <t>Rates</t>
  </si>
  <si>
    <t>Transaction Status</t>
  </si>
  <si>
    <t>Cut-Off Time</t>
  </si>
  <si>
    <t>My Task</t>
  </si>
  <si>
    <t>fa-user-plus</t>
  </si>
  <si>
    <t>MNU_GPCASH_IDM_USER_MAINTENANCE</t>
  </si>
  <si>
    <t>User Identification</t>
  </si>
  <si>
    <t>User Application</t>
  </si>
  <si>
    <t>Role Configuration</t>
  </si>
  <si>
    <t>Menu Access</t>
  </si>
  <si>
    <t>Administration Report</t>
  </si>
  <si>
    <t>fa-file-text</t>
  </si>
  <si>
    <t>Bank Activity Log</t>
  </si>
  <si>
    <t>Daily Charging</t>
  </si>
  <si>
    <t>Monthly Charging</t>
  </si>
  <si>
    <t>Customer Management</t>
  </si>
  <si>
    <t>fa-id-card-o</t>
  </si>
  <si>
    <t>Corporate Maintenance</t>
  </si>
  <si>
    <t>Corporate Account</t>
  </si>
  <si>
    <t>Authentication Device</t>
  </si>
  <si>
    <t>Product Setup</t>
  </si>
  <si>
    <t>fa-archive</t>
  </si>
  <si>
    <t>Menu Setup</t>
  </si>
  <si>
    <t>Limit Setup</t>
  </si>
  <si>
    <t>Fee Setup</t>
  </si>
  <si>
    <t>Service Setup</t>
  </si>
  <si>
    <t>Fee Updates</t>
  </si>
  <si>
    <t>Common Parameters</t>
  </si>
  <si>
    <t>Parameter Maintenance</t>
  </si>
  <si>
    <t>Host Error Mapping</t>
  </si>
  <si>
    <t>Domestic Bank</t>
  </si>
  <si>
    <t>Exchange Rate</t>
  </si>
  <si>
    <t>Branch</t>
  </si>
  <si>
    <t>System Cut Off Time</t>
  </si>
  <si>
    <t>Calendar Engine</t>
  </si>
  <si>
    <t>Upload</t>
  </si>
  <si>
    <t>System Parameter</t>
  </si>
  <si>
    <t>Transaction Management</t>
  </si>
  <si>
    <t>fa-tachometer</t>
  </si>
  <si>
    <t>Bank Global Limit</t>
  </si>
  <si>
    <t>Transaction Limit</t>
  </si>
  <si>
    <t>Bill Payment</t>
  </si>
  <si>
    <t>Corporate Financial Activity</t>
  </si>
  <si>
    <t>fa-credit-card-alt</t>
  </si>
  <si>
    <t>User Role</t>
  </si>
  <si>
    <t>Institution</t>
  </si>
  <si>
    <t>Corporate User Manager</t>
  </si>
  <si>
    <t>Scheduler</t>
  </si>
  <si>
    <t>MNU_GPCASH_F_LIQ</t>
  </si>
  <si>
    <t>MNU_GPCASH_F_LIQ_SWEEP_IN</t>
  </si>
  <si>
    <t>MNU_GPCASH_F_LIQ_SWEEP_OUT</t>
  </si>
  <si>
    <t>fa-sitemap</t>
  </si>
  <si>
    <t>Cash Sweep</t>
  </si>
  <si>
    <t>Liquidity</t>
  </si>
  <si>
    <t>MNU_GPCASH_F_LIQ = Cash Sweep</t>
  </si>
  <si>
    <t>ID</t>
  </si>
  <si>
    <t>APP_CD</t>
  </si>
  <si>
    <t>CCY_MTRX_CD</t>
  </si>
  <si>
    <t>SRVC_CD</t>
  </si>
  <si>
    <t>57D03A6BF2744C5EA90119299D540A16</t>
  </si>
  <si>
    <t>system</t>
  </si>
  <si>
    <t>01/04/2017 10:47:17,000000</t>
  </si>
  <si>
    <t>GPCASHIB</t>
  </si>
  <si>
    <t>LL</t>
  </si>
  <si>
    <t>GPT_MFT_PROLL_IH</t>
  </si>
  <si>
    <t>6F9DA9CE5C6545139E9E654A02EEE9C8</t>
  </si>
  <si>
    <t>01/04/2017 10:47:24,000000</t>
  </si>
  <si>
    <t>GPT_FTR_DOM_RTGS</t>
  </si>
  <si>
    <t>0618512BD9AC4DB38A806304B960A92A</t>
  </si>
  <si>
    <t>01/04/2017 10:47:31,000000</t>
  </si>
  <si>
    <t>GPT_FTR_IH_3RD</t>
  </si>
  <si>
    <t>6E6A02245DFE4921B5C9A196685BAA3F</t>
  </si>
  <si>
    <t>01/04/2017 10:47:38,000000</t>
  </si>
  <si>
    <t>GPT_FTR_IH_OWN</t>
  </si>
  <si>
    <t>5F563AD7205145C5B7F6222988D5BC31</t>
  </si>
  <si>
    <t>01/04/2017 10:47:44,000000</t>
  </si>
  <si>
    <t>GPT_FTR_DOM_LLG</t>
  </si>
  <si>
    <t>5DBD5E773F7F4C54A3069CD1902F9D5B</t>
  </si>
  <si>
    <t>01/04/2017 11:08:18,000000</t>
  </si>
  <si>
    <t>GPT_FEE_MONTHLY</t>
  </si>
  <si>
    <t>2C2FBA23BED944B0AA31882C9A06ED77</t>
  </si>
  <si>
    <t>01/04/2017 11:08:26,000000</t>
  </si>
  <si>
    <t>GPT_FEE_ANNUAL</t>
  </si>
  <si>
    <t>42BCA93E904A4D7B8E91DC0B307ECF65</t>
  </si>
  <si>
    <t>01/04/2017 11:08:32,000000</t>
  </si>
  <si>
    <t>GPT_ST_ESTATEMENT</t>
  </si>
  <si>
    <t>DF7C6525BD584AB4B0ED62B532C10593</t>
  </si>
  <si>
    <t>GPT_FTR_BILL_PAY</t>
  </si>
  <si>
    <t>Menu</t>
  </si>
  <si>
    <t>Role Menu</t>
  </si>
  <si>
    <t>Script</t>
  </si>
  <si>
    <t>Service</t>
  </si>
  <si>
    <t>SRVC_TYP_CD</t>
  </si>
  <si>
    <t>TRX</t>
  </si>
  <si>
    <t>GPT_LIQ_SWEEP_IN</t>
  </si>
  <si>
    <t>GPT_LIQ_SWEEP_OUT</t>
  </si>
  <si>
    <t>Service Charge</t>
  </si>
  <si>
    <t>Charge Sequence</t>
  </si>
  <si>
    <t>GPT-LQ-0100001</t>
  </si>
  <si>
    <t>Sub Account must not be the same as Main Account</t>
  </si>
  <si>
    <t>Sub Rekening yang dipilih tidak boleh sama dengan Rekening Utama</t>
  </si>
  <si>
    <t>GPT-LQ-0100002</t>
  </si>
  <si>
    <t>Sub Account {0} is duplicated. Please choose another sub account</t>
  </si>
  <si>
    <t>Terdapat duplikasi Sub Rekening {0}. Harap pilih Sub Rekening yang lain</t>
  </si>
  <si>
    <t>GPT-LQ-0100003</t>
  </si>
  <si>
    <t>Remaining Amount must not be 0 (null)</t>
  </si>
  <si>
    <t>Nominal Disisakan tidak boleh 0 (nol)</t>
  </si>
  <si>
    <t>GPT-LQ-0100004</t>
  </si>
  <si>
    <t>Balance of sub account is less than Remaining Amount</t>
  </si>
  <si>
    <t>Saldo Sub Rekening lebih kecil dari Nominal Disisakan</t>
  </si>
  <si>
    <t>IS_FINANCIAL</t>
  </si>
  <si>
    <t>Cheque</t>
  </si>
  <si>
    <t>MNU_GPCASH_F_CHQ_ORDER</t>
  </si>
  <si>
    <t>MNU_GPCASH_F_CHQ</t>
  </si>
  <si>
    <t>MNU_GPCASH_F_CHQ_RECON</t>
  </si>
  <si>
    <t>Cheque Order</t>
  </si>
  <si>
    <t>Cheque Reconciliation</t>
  </si>
  <si>
    <t>Cheque Recon</t>
  </si>
  <si>
    <t>GPT_CHQ_ORDER</t>
  </si>
  <si>
    <t>Cheque Order Fee</t>
  </si>
  <si>
    <t>fa-address-card-o</t>
  </si>
  <si>
    <t>GPT-0100208</t>
  </si>
  <si>
    <t>International Bank not found</t>
  </si>
  <si>
    <t>International Bank tidak ditemukan</t>
  </si>
  <si>
    <t>International Bank</t>
  </si>
  <si>
    <t>MNU_GPCASH_MT_INT_BANK</t>
  </si>
  <si>
    <t>BNK_USR_MK_AP</t>
  </si>
  <si>
    <t>BO International Bank</t>
  </si>
  <si>
    <t>Additional Script</t>
  </si>
  <si>
    <t>Insert into MT_INT_BANK_ORG (CD, CREATED_BY, CREATED_DT, IS_DELETE, DSCP, IDX, IS_INACTIVE, NM, IS_SYSTEM, UPDATED_BY, UPDATED_DT, VERSION) Values ('SWIFT', NULL, NULL, 'N', 'SWIFT', 999, 'N', 'SWIFT', 'Y', NULL, NULL, 0);</t>
  </si>
  <si>
    <t>COMMIT;</t>
  </si>
  <si>
    <t>Insert into MT_PARAMETER (CD, APP, CREATED_BY, CREATED_DT, IS_DELETE, DSCP, IDX, IS_INACTIVE, MODEL_NM, NM, PARAM_TYP_MODEL_NM, PARENT_NM, PARENT_PROPERTY, IS_SYSTEM, UPDATED_BY, UPDATED_DT, VERSION, PARAM_TYP_MODEL_CD)Values ('COM_MT_INT_BANK_ORG', NULL, 'system', NULL, 'N', NULL, 999, 'N', 'com.gpt.component.maintenance.parametermt.model.InternationalBankOrganizationModel', 'Organization Type', NULL, NULL, NULL, 'N', NULL, NULL, 0, NULL);</t>
  </si>
  <si>
    <t>DEFAULT</t>
  </si>
  <si>
    <t>Bank Approval Matrix Master</t>
  </si>
  <si>
    <t>Bank Approval Matrix Detail</t>
  </si>
  <si>
    <t>MNU_GPCASH_CHQ_STS</t>
  </si>
  <si>
    <t>Cheque Status</t>
  </si>
  <si>
    <t>BO Cheque Status</t>
  </si>
  <si>
    <t>Menu Tree</t>
  </si>
  <si>
    <t>PARENT_MENU_CD</t>
  </si>
  <si>
    <t>IDX</t>
  </si>
  <si>
    <t>LVL</t>
  </si>
  <si>
    <t>APP</t>
  </si>
  <si>
    <t>GPCASHBO</t>
  </si>
  <si>
    <t>NEW REQUEST</t>
  </si>
  <si>
    <t>READY</t>
  </si>
  <si>
    <t>PICKED UP</t>
  </si>
  <si>
    <t>Permintaan Baru</t>
  </si>
  <si>
    <t>Siap Diambil</t>
  </si>
  <si>
    <t>Telah Diambil</t>
  </si>
  <si>
    <t>Picked-up</t>
  </si>
  <si>
    <t>Ready</t>
  </si>
  <si>
    <t>New Request</t>
  </si>
  <si>
    <t>Insert into MT_PARAMETER(CD, APP, CREATED_BY, CREATED_DT, IS_DELETE, DSCP, IDX, IS_INACTIVE, MODEL_NM, NM, PARAM_TYP_MODEL_NM, PARENT_NM, PARENT_PROPERTY, IS_SYSTEM, UPDATED_BY,  UPDATED_DT, VERSION, PARAM_TYP_MODEL_CD) Values ('COM_MT_IDENTITY_TYP', NULL, 'system', NULL, 'N',  NULL, 999, 'N', 'com.gpt.component.maintenance.parametermt.model.IdentityTypeModel', 'Identity Type', NULL, NULL, NULL, 'N', NULL, NULL, 0, NULL);</t>
  </si>
  <si>
    <t>commit;</t>
  </si>
  <si>
    <t>GPT-ILLEGAL-ACTION</t>
  </si>
  <si>
    <t>Illegal Action</t>
  </si>
  <si>
    <t>GPT-0200009</t>
  </si>
  <si>
    <t>Your Data/Transaction has been successfully updated</t>
  </si>
  <si>
    <t>Your Data/Transaction is succesfully approved</t>
  </si>
  <si>
    <t>Transaksi/Data anda telah sukses diperbaharui</t>
  </si>
  <si>
    <t>Bank Transaction Limit</t>
  </si>
  <si>
    <t>CCY_CD</t>
  </si>
  <si>
    <t>IDR</t>
  </si>
  <si>
    <t>SRVC_CCY_MTRX_ID</t>
  </si>
  <si>
    <t>MIN_AMT_LMT</t>
  </si>
  <si>
    <t>MAX_AMT_LMT</t>
  </si>
  <si>
    <t>Service Currency Matrix</t>
  </si>
  <si>
    <t>Cut Off Time</t>
  </si>
  <si>
    <t>GPT_LIQ_SWEEP_INLL</t>
  </si>
  <si>
    <t>GPT_LIQ_SWEEP_OUTLL</t>
  </si>
  <si>
    <t>START_TIME</t>
  </si>
  <si>
    <t>END_TIME</t>
  </si>
  <si>
    <t>00:00</t>
  </si>
  <si>
    <t>23:59</t>
  </si>
  <si>
    <t>Translate</t>
  </si>
  <si>
    <t>ALL MENU</t>
  </si>
  <si>
    <t>ADMIN MENU</t>
  </si>
  <si>
    <t>USER MENU</t>
  </si>
  <si>
    <t>All Menu</t>
  </si>
  <si>
    <t>Semua Menu</t>
  </si>
  <si>
    <t>Admin Menu</t>
  </si>
  <si>
    <t>User Menu</t>
  </si>
  <si>
    <t>ACTIVE</t>
  </si>
  <si>
    <t>INACTIVE</t>
  </si>
  <si>
    <t>Aktif</t>
  </si>
  <si>
    <t>Tidak Aktif</t>
  </si>
  <si>
    <t>Transaction Status Mapping</t>
  </si>
  <si>
    <t>MENU_SERVICE</t>
  </si>
  <si>
    <t>SweepInService</t>
  </si>
  <si>
    <t>SweepOutService</t>
  </si>
  <si>
    <t>ChequeOrderService</t>
  </si>
  <si>
    <t>BillPaymentService</t>
  </si>
  <si>
    <t>DomesticTransferService</t>
  </si>
  <si>
    <t>InHouseTransferService</t>
  </si>
  <si>
    <t>PayrollService</t>
  </si>
  <si>
    <t>Purchase Institution</t>
  </si>
  <si>
    <t>MNU_GPCASH_MT_PURCHASE_INSTITUTION</t>
  </si>
  <si>
    <t>Purchase</t>
  </si>
  <si>
    <t>MNU_GPCASH_F_PURCHASE</t>
  </si>
  <si>
    <t>GPT_FTR_PURCHASE</t>
  </si>
  <si>
    <t>PurchaseService</t>
  </si>
  <si>
    <t>MNU_GPCASH_F_PURCHASE = Purchase</t>
  </si>
  <si>
    <t>GPT_FTR_PURCHASELL</t>
  </si>
  <si>
    <t>Expired Date must be bigger than current date</t>
  </si>
  <si>
    <t>Tanggal Kadaluwarsa harus lebih besar dari tanggal sekarang</t>
  </si>
  <si>
    <t>GPT-0100209</t>
  </si>
  <si>
    <t>GPCASHIB_ADMIN</t>
  </si>
  <si>
    <t>Corp Admin - Non Financial</t>
  </si>
  <si>
    <t>GPT-0100210</t>
  </si>
  <si>
    <t>Credit Account number in the file is not matched with selected Credit Account</t>
  </si>
  <si>
    <t>Nomor Rekening Tujuan (Account Kredit) di dalam file tidak sesuai dengan Rekening Tujuan yang dipilih</t>
  </si>
  <si>
    <t>GPT-0100211</t>
  </si>
  <si>
    <t>Format Rekening Tujuan (Account Kredit) di dalam file tidak valid</t>
  </si>
  <si>
    <t>GPT-0100212</t>
  </si>
  <si>
    <t>GPT-0100213</t>
  </si>
  <si>
    <t>Debit Account number is mandatory</t>
  </si>
  <si>
    <t>Debit Account name is mandatory</t>
  </si>
  <si>
    <t>Nama Rekening Sumber (Debit Account) harus diisi</t>
  </si>
  <si>
    <t>GPT-0100214</t>
  </si>
  <si>
    <t>Format Rekening Sumber (Account Debit) di dalam file tidak valid</t>
  </si>
  <si>
    <t>GPT-0100215</t>
  </si>
  <si>
    <t>Credit Account number in the file is mandatory</t>
  </si>
  <si>
    <t>Nomor Rekening Tujuan (Credit Account) harus diisi</t>
  </si>
  <si>
    <t>Stamp Duty</t>
  </si>
  <si>
    <t>GPT-0100216</t>
  </si>
  <si>
    <t>GPT-0100217</t>
  </si>
  <si>
    <t>npwpNo is mandatory</t>
  </si>
  <si>
    <t>npwpNo harus diisi</t>
  </si>
  <si>
    <t>identityType is mandatory</t>
  </si>
  <si>
    <t>identityType harus diisi</t>
  </si>
  <si>
    <t>GPT-0100218</t>
  </si>
  <si>
    <t>identityNo is mandatory</t>
  </si>
  <si>
    <t>identityNo harus diisi</t>
  </si>
  <si>
    <t>GPT-0100219</t>
  </si>
  <si>
    <t>Identity Type not found</t>
  </si>
  <si>
    <t>Jenis Identitas tidak ditemukan</t>
  </si>
  <si>
    <t>GPT-0100220</t>
  </si>
  <si>
    <t>GPT-0100221</t>
  </si>
  <si>
    <t>Tax Type not found</t>
  </si>
  <si>
    <t>Deposit Type not found</t>
  </si>
  <si>
    <t>Jenis Pajak tidak ditemukan</t>
  </si>
  <si>
    <t>Jenis Deposit tidak ditemukan</t>
  </si>
  <si>
    <t>GPT-0100222</t>
  </si>
  <si>
    <t>Your main account and product code have been registered. Please enter other combination.</t>
  </si>
  <si>
    <t>Kombinasi Main Account dan Product Code yang anda masukkan sudah terdaftar. Mohon masukkan Main Account atau Product Code lain.</t>
  </si>
  <si>
    <t>GPT-0100223</t>
  </si>
  <si>
    <t>Your Corporate need to registered</t>
  </si>
  <si>
    <t>Corporate perlu di registrasi terlebih dahulu</t>
  </si>
  <si>
    <t>GPT-0100224</t>
  </si>
  <si>
    <t>Main Account number in the file is mandatory</t>
  </si>
  <si>
    <t>Nomor Rekening Utama (Main Account) harus diisi</t>
  </si>
  <si>
    <t>GPT-0100225</t>
  </si>
  <si>
    <t>Main Account number in the file is not matched with selected Main Account</t>
  </si>
  <si>
    <t>Nomor Rekening Utama (Account Utama) di dalam file tidak sesuai dengan Rekening Tujuan yang dipilih</t>
  </si>
  <si>
    <t>GPT-0100226</t>
  </si>
  <si>
    <t>The Format of Main Account Number is not valid</t>
  </si>
  <si>
    <t>Format Rekening Utama (Account Utama) di dalam file tidak valid</t>
  </si>
  <si>
    <t>Pending Download</t>
  </si>
  <si>
    <t>RPT0100001</t>
  </si>
  <si>
    <t>RPT0100002</t>
  </si>
  <si>
    <t>RPT0100003</t>
  </si>
  <si>
    <t>In Progress</t>
  </si>
  <si>
    <t>Complete</t>
  </si>
  <si>
    <t>GPT-0200010</t>
  </si>
  <si>
    <t>Report request is Successfully submitted</t>
  </si>
  <si>
    <t>Permintaan laporan anda telah sukses dikirim</t>
  </si>
  <si>
    <t>IS Rollback</t>
  </si>
  <si>
    <t>Insert into MT_PARAMETER (CD, APP, CREATED_BY, CREATED_DT, IS_DELETE, DSCP, IDX, IS_INACTIVE, MODEL_NM, NM, PARAM_TYP_MODEL_NM, PARENT_NM, PARENT_PROPERTY, IS_SYSTEM, UPDATED_BY, UPDATED_DT, VERSION, PARAM_TYP_MODEL_CD)Values ('COM_MT_CHEQUE_PAGES', NULL, 'system', NULL, 'N', NULL, 999, 'N', 'com.gpt.component.maintenance.parametermt.model.ChequePagesModel', 'Cheque Book Pages', NULL, NULL, NULL, 'N', NULL, NULL, 0, NULL);</t>
  </si>
  <si>
    <t>Direct Debit</t>
  </si>
  <si>
    <t>GPT-DD-0100001</t>
  </si>
  <si>
    <t>Inputted Debit Account is expired and not valid.</t>
  </si>
  <si>
    <t>Rekening Debet sudah tidak berlaku.</t>
  </si>
  <si>
    <t>Debit Account is not registered.</t>
  </si>
  <si>
    <t>Rekening Debet tidak terdaftar.</t>
  </si>
  <si>
    <t>GPT-DD-0100002</t>
  </si>
  <si>
    <t>GPT-DD-0100003</t>
  </si>
  <si>
    <t>Debited amount have exceeded the Maximum limit set by Bank</t>
  </si>
  <si>
    <t>Nominal transaksi melebihi limit maksimum yang diatur oleh Bank</t>
  </si>
  <si>
    <t>GPT-LQ-0100005</t>
  </si>
  <si>
    <t>Total percentage of Distribute Amount must not exceed 100%</t>
  </si>
  <si>
    <t>Total presentase Nominal Distribusi tidak boleh melebihi 100%</t>
  </si>
  <si>
    <t>Insert into MT_CHEQUE_PAGES (CD,CREATED_BY,CREATED_DT,IS_DELETE,DSCP,IDX,IS_INACTIVE,NM,IS_SYSTEM,UPDATED_BY,UPDATED_DT,VERSION) values ('25',NULL,NULL,'N',null,25,'N','25','N',null,null,0);</t>
  </si>
  <si>
    <t>Cash Pooling</t>
  </si>
  <si>
    <t>MNU_GPCASH_F_LIQ_SWEEP_IN= Cash Pooling</t>
  </si>
  <si>
    <t>Cash Pooling Fee</t>
  </si>
  <si>
    <t>Cash Distribution</t>
  </si>
  <si>
    <t>MNU_GPCASH_F_LIQ_SWEEP_OUT= Cash Distribution</t>
  </si>
  <si>
    <t>Cash Distribution Fee</t>
  </si>
  <si>
    <t>GPT-0100227</t>
  </si>
  <si>
    <t>{0} is mandatory</t>
  </si>
  <si>
    <t>{0} harus diisi</t>
  </si>
  <si>
    <t>MNU_GPCASH_F_TAX_PAYMENT</t>
  </si>
  <si>
    <t>MNU_GPCASH_F_FUND_INT</t>
  </si>
  <si>
    <t>MNU_GPCASH_F_DIRECT_DEBIT</t>
  </si>
  <si>
    <t>TaxPaymentService</t>
  </si>
  <si>
    <t>InternationalTransferService</t>
  </si>
  <si>
    <t>DirectDebitService</t>
  </si>
  <si>
    <t>Insert into SYS_PARAMETER (CD,CREATED_BY,CREATED_DT,IS_DELETE,IDX,IS_INACTIVE,NM,REGEX,IS_SYSTEM,UPDATED_BY,UPDATED_DT,VALUE,VERSION) values ('0017','SYSTEM',null,'N',10,'N','Liquidity Charge Account','^[0-9]+$','Y',null,null,'0058358649100',0);</t>
  </si>
  <si>
    <t>Parameter</t>
  </si>
  <si>
    <t>Nominal Pembayaran yang anda input kurang dari jumlah Minimum Pembayaran.</t>
  </si>
  <si>
    <t>The Amount you have inputted is less than Minimum Payment required.</t>
  </si>
  <si>
    <t>GPT-0100228</t>
  </si>
  <si>
    <t>The User ID of Admin Maker and Admin Approver must not be the same.</t>
  </si>
  <si>
    <t>User ID Admin Maker dan Admin Approver tidak boleh sama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</si>
</sst>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
      <scheme val="minor"/>
    </font>
    <font>
      <b/>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charset val="1"/>
      <scheme val="minor"/>
    </font>
    <font>
      <b/>
      <sz val="24"/>
      <color theme="0"/>
      <name val="Calibri"/>
      <family val="2"/>
      <scheme val="minor"/>
    </font>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F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0" fillId="2" borderId="0" xfId="0" applyFill="1"/>
    <xf numFmtId="0" fontId="0" fillId="0" borderId="0" xfId="0" applyAlignment="1"/>
    <xf numFmtId="0" fontId="3" fillId="2" borderId="0" xfId="0" applyFont="1" applyFill="1"/>
    <xf numFmtId="0" fontId="4" fillId="0" borderId="0" xfId="0" applyFont="1"/>
    <xf numFmtId="0" fontId="4" fillId="0" borderId="0" xfId="0" applyFont="1" applyAlignment="1">
      <alignment wrapText="1"/>
    </xf>
    <xf numFmtId="0" fontId="3" fillId="0" borderId="0" xfId="0" applyFont="1"/>
    <xf numFmtId="0" fontId="4" fillId="2" borderId="0" xfId="0" applyFont="1" applyFill="1"/>
    <xf numFmtId="0" fontId="0" fillId="0" borderId="0" xfId="0" applyFont="1"/>
    <xf numFmtId="0" fontId="0" fillId="0" borderId="0" xfId="0" applyFont="1" applyAlignment="1">
      <alignment wrapText="1"/>
    </xf>
    <xf numFmtId="0" fontId="1" fillId="2" borderId="0" xfId="0" applyFont="1" applyFill="1"/>
    <xf numFmtId="0" fontId="1" fillId="4" borderId="0" xfId="0" applyFont="1" applyFill="1"/>
    <xf numFmtId="0" fontId="1" fillId="0" borderId="0" xfId="0" applyFont="1" applyFill="1"/>
    <xf numFmtId="0" fontId="5" fillId="3" borderId="0" xfId="0" applyFont="1" applyFill="1"/>
    <xf numFmtId="0" fontId="1" fillId="5" borderId="0" xfId="0" applyFont="1" applyFill="1"/>
    <xf numFmtId="0" fontId="2" fillId="5" borderId="0" xfId="0" applyFont="1" applyFill="1"/>
    <xf numFmtId="0" fontId="0" fillId="4" borderId="0" xfId="0" applyFill="1"/>
    <xf numFmtId="0" fontId="6" fillId="4" borderId="0" xfId="0" applyFont="1" applyFill="1"/>
    <xf numFmtId="0" fontId="6" fillId="0" borderId="0" xfId="0" applyFont="1" applyFill="1"/>
    <xf numFmtId="0" fontId="4" fillId="5" borderId="0" xfId="0" applyFont="1" applyFill="1"/>
    <xf numFmtId="20" fontId="0" fillId="0" borderId="0" xfId="0" quotePrefix="1" applyNumberFormat="1"/>
    <xf numFmtId="0" fontId="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
  <sheetViews>
    <sheetView topLeftCell="A16" workbookViewId="0">
      <selection activeCell="B25" sqref="B25"/>
    </sheetView>
  </sheetViews>
  <sheetFormatPr defaultColWidth="8.81640625" defaultRowHeight="14.5" x14ac:dyDescent="0.35"/>
  <cols>
    <col min="1" max="1" width="16" customWidth="1"/>
    <col min="2" max="2" width="40.54296875" bestFit="1" customWidth="1"/>
    <col min="3" max="3" width="16.1796875" bestFit="1" customWidth="1"/>
    <col min="4" max="4" width="30.1796875" bestFit="1" customWidth="1"/>
    <col min="6" max="6" width="15.1796875" bestFit="1" customWidth="1"/>
    <col min="7" max="7" width="9.54296875" bestFit="1" customWidth="1"/>
  </cols>
  <sheetData>
    <row r="1" spans="1:7" x14ac:dyDescent="0.35">
      <c r="B1" t="s">
        <v>801</v>
      </c>
      <c r="C1" t="s">
        <v>804</v>
      </c>
      <c r="D1" t="s">
        <v>805</v>
      </c>
      <c r="E1" t="s">
        <v>808</v>
      </c>
      <c r="F1" t="s">
        <v>809</v>
      </c>
      <c r="G1" t="s">
        <v>810</v>
      </c>
    </row>
    <row r="3" spans="1:7" x14ac:dyDescent="0.35">
      <c r="A3" t="str">
        <f>"Insert into IDM_MENU(CD, IS_DELETE, DSCP, ICON, IDX, IS_INACTIVE, NM, IS_SYSTEM, VERSION, MENU_TYPE_CD, SUB_TYPE) Values ('" &amp; B3 &amp; "', 'N', '" &amp; D3 &amp; "', '" &amp; C3 &amp; "', 999, 'N', '" &amp; D3 &amp; "', 'Y', 0, '" &amp; F3 &amp; "', '" &amp; G3 &amp; "');"</f>
        <v>Insert into IDM_MENU(CD, IS_DELETE, DSCP, ICON, IDX, IS_INACTIVE, NM, IS_SYSTEM, VERSION, MENU_TYPE_CD, SUB_TYPE) Values ('MNU_GPCASH_SYSTEM_MANAGEMENT', 'N', 'System Management', 'fa-sliders', 999, 'N', 'System Management', 'Y', 0, 'E', '');</v>
      </c>
      <c r="B3" t="s">
        <v>353</v>
      </c>
      <c r="C3" t="s">
        <v>812</v>
      </c>
      <c r="D3" t="s">
        <v>811</v>
      </c>
      <c r="E3">
        <v>0</v>
      </c>
      <c r="F3" t="s">
        <v>813</v>
      </c>
    </row>
    <row r="4" spans="1:7" x14ac:dyDescent="0.35">
      <c r="A4" t="str">
        <f t="shared" ref="A4:A67" si="0">"Insert into IDM_MENU(CD, IS_DELETE, DSCP, ICON, IDX, IS_INACTIVE, NM, IS_SYSTEM, VERSION, MENU_TYPE_CD, SUB_TYPE) Values ('" &amp; B4 &amp; "', 'N', '" &amp; D4 &amp; "', '" &amp; C4 &amp; "', 999, 'N', '" &amp; D4 &amp; "', 'Y', 0, '" &amp; F4 &amp; "', '" &amp; G4 &amp; "');"</f>
        <v>Insert into IDM_MENU(CD, IS_DELETE, DSCP, ICON, IDX, IS_INACTIVE, NM, IS_SYSTEM, VERSION, MENU_TYPE_CD, SUB_TYPE) Values ('MNU_GPCASH_CORP_CH_PC_DTL', 'N', 'Transaction Fee', '', 999, 'N', 'Transaction Fee', 'Y', 0, 'I', '');</v>
      </c>
      <c r="B4" t="s">
        <v>33</v>
      </c>
      <c r="D4" t="s">
        <v>814</v>
      </c>
      <c r="E4">
        <v>0</v>
      </c>
      <c r="F4" t="s">
        <v>815</v>
      </c>
    </row>
    <row r="5" spans="1:7" x14ac:dyDescent="0.35">
      <c r="A5" t="str">
        <f t="shared" si="0"/>
        <v>Insert into IDM_MENU(CD, IS_DELETE, DSCP, ICON, IDX, IS_INACTIVE, NM, IS_SYSTEM, VERSION, MENU_TYPE_CD, SUB_TYPE) Values ('MNU_GPCASH_SUPPORT', 'N', 'Customer Support', 'fa-handshake-o', 999, 'N', 'Customer Support', 'Y', 0, 'E', '');</v>
      </c>
      <c r="B5" t="s">
        <v>34</v>
      </c>
      <c r="C5" t="s">
        <v>817</v>
      </c>
      <c r="D5" t="s">
        <v>816</v>
      </c>
      <c r="E5">
        <v>0</v>
      </c>
      <c r="F5" t="s">
        <v>813</v>
      </c>
    </row>
    <row r="6" spans="1:7" x14ac:dyDescent="0.35">
      <c r="A6" t="str">
        <f t="shared" si="0"/>
        <v>Insert into IDM_MENU(CD, IS_DELETE, DSCP, ICON, IDX, IS_INACTIVE, NM, IS_SYSTEM, VERSION, MENU_TYPE_CD, SUB_TYPE) Values ('MNU_GPCASH_SUPPORT_HELPDESK', 'N', 'Help Desk', '', 999, 'N', 'Help Desk', 'Y', 0, 'I', '');</v>
      </c>
      <c r="B6" t="s">
        <v>35</v>
      </c>
      <c r="D6" t="s">
        <v>818</v>
      </c>
      <c r="E6">
        <v>0</v>
      </c>
      <c r="F6" t="s">
        <v>815</v>
      </c>
    </row>
    <row r="7" spans="1:7" x14ac:dyDescent="0.35">
      <c r="A7" t="str">
        <f t="shared" si="0"/>
        <v>Insert into IDM_MENU(CD, IS_DELETE, DSCP, ICON, IDX, IS_INACTIVE, NM, IS_SYSTEM, VERSION, MENU_TYPE_CD, SUB_TYPE) Values ('MNU_GPCASH_IDM_USER_LOCK', 'N', 'Unlock User', '', 999, 'N', 'Unlock User', 'Y', 0, 'I', '');</v>
      </c>
      <c r="B7" t="s">
        <v>36</v>
      </c>
      <c r="D7" t="s">
        <v>819</v>
      </c>
      <c r="E7">
        <v>0</v>
      </c>
      <c r="F7" t="s">
        <v>815</v>
      </c>
    </row>
    <row r="8" spans="1:7" x14ac:dyDescent="0.35">
      <c r="A8" t="str">
        <f t="shared" si="0"/>
        <v>Insert into IDM_MENU(CD, IS_DELETE, DSCP, ICON, IDX, IS_INACTIVE, NM, IS_SYSTEM, VERSION, MENU_TYPE_CD, SUB_TYPE) Values ('MNU_GPCASH_IDM_USER_MANAGER', 'N', 'User Manager', '', 999, 'N', 'User Manager', 'Y', 0, 'I', '');</v>
      </c>
      <c r="B8" t="s">
        <v>37</v>
      </c>
      <c r="D8" t="s">
        <v>820</v>
      </c>
      <c r="E8">
        <v>0</v>
      </c>
      <c r="F8" t="s">
        <v>815</v>
      </c>
    </row>
    <row r="9" spans="1:7" x14ac:dyDescent="0.35">
      <c r="A9" t="str">
        <f t="shared" si="0"/>
        <v>Insert into IDM_MENU(CD, IS_DELETE, DSCP, ICON, IDX, IS_INACTIVE, NM, IS_SYSTEM, VERSION, MENU_TYPE_CD, SUB_TYPE) Values ('MNU_GPCASH_F_ADMIN_MYTASK', 'N', 'My Task ', 'fa-list-alt', 999, 'N', 'My Task ', 'Y', 0, 'E', '');</v>
      </c>
      <c r="B9" t="s">
        <v>41</v>
      </c>
      <c r="C9" t="s">
        <v>822</v>
      </c>
      <c r="D9" t="s">
        <v>821</v>
      </c>
      <c r="E9">
        <v>0</v>
      </c>
      <c r="F9" t="s">
        <v>813</v>
      </c>
    </row>
    <row r="10" spans="1:7" x14ac:dyDescent="0.35">
      <c r="A10" t="str">
        <f t="shared" si="0"/>
        <v>Insert into IDM_MENU(CD, IS_DELETE, DSCP, ICON, IDX, IS_INACTIVE, NM, IS_SYSTEM, VERSION, MENU_TYPE_CD, SUB_TYPE) Values ('MNU_GPCASH_F_ADMIN_PENDING_TASK', 'N', 'Ongoing Task', 'fa-list-alt', 999, 'N', 'Ongoing Task', 'Y', 0, 'I', '');</v>
      </c>
      <c r="B10" t="s">
        <v>42</v>
      </c>
      <c r="C10" t="s">
        <v>822</v>
      </c>
      <c r="D10" t="s">
        <v>823</v>
      </c>
      <c r="E10">
        <v>0</v>
      </c>
      <c r="F10" t="s">
        <v>815</v>
      </c>
    </row>
    <row r="11" spans="1:7" x14ac:dyDescent="0.35">
      <c r="A11" t="str">
        <f t="shared" si="0"/>
        <v>Insert into IDM_MENU(CD, IS_DELETE, DSCP, ICON, IDX, IS_INACTIVE, NM, IS_SYSTEM, VERSION, MENU_TYPE_CD, SUB_TYPE) Values ('MNU_GPCASH_F_ACCT_MANAGEMENT', 'N', 'Account Management', 'fa-book', 999, 'N', 'Account Management', 'Y', 0, 'E', '');</v>
      </c>
      <c r="B11" t="s">
        <v>43</v>
      </c>
      <c r="C11" t="s">
        <v>825</v>
      </c>
      <c r="D11" t="s">
        <v>824</v>
      </c>
      <c r="E11">
        <v>0</v>
      </c>
      <c r="F11" t="s">
        <v>813</v>
      </c>
    </row>
    <row r="12" spans="1:7" x14ac:dyDescent="0.35">
      <c r="A12" t="str">
        <f t="shared" si="0"/>
        <v>Insert into IDM_MENU(CD, IS_DELETE, DSCP, ICON, IDX, IS_INACTIVE, NM, IS_SYSTEM, VERSION, MENU_TYPE_CD, SUB_TYPE) Values ('MNU_GPCASH_F_ACCT_SETUP', 'N', 'Account Setup', '', 999, 'N', 'Account Setup', 'Y', 0, 'I', '');</v>
      </c>
      <c r="B12" t="s">
        <v>44</v>
      </c>
      <c r="D12" t="s">
        <v>826</v>
      </c>
      <c r="E12">
        <v>0</v>
      </c>
      <c r="F12" t="s">
        <v>815</v>
      </c>
    </row>
    <row r="13" spans="1:7" x14ac:dyDescent="0.35">
      <c r="A13" t="str">
        <f t="shared" si="0"/>
        <v>Insert into IDM_MENU(CD, IS_DELETE, DSCP, ICON, IDX, IS_INACTIVE, NM, IS_SYSTEM, VERSION, MENU_TYPE_CD, SUB_TYPE) Values ('MNU_GPCASH_F_ACCT_GROUP', 'N', 'Account Group', '', 999, 'N', 'Account Group', 'Y', 0, 'I', '');</v>
      </c>
      <c r="B13" t="s">
        <v>45</v>
      </c>
      <c r="D13" t="s">
        <v>827</v>
      </c>
      <c r="E13">
        <v>0</v>
      </c>
      <c r="F13" t="s">
        <v>815</v>
      </c>
    </row>
    <row r="14" spans="1:7" x14ac:dyDescent="0.35">
      <c r="A14" t="str">
        <f t="shared" si="0"/>
        <v>Insert into IDM_MENU(CD, IS_DELETE, DSCP, ICON, IDX, IS_INACTIVE, NM, IS_SYSTEM, VERSION, MENU_TYPE_CD, SUB_TYPE) Values ('MNU_GPCASH_F_BENEFICIARY', 'N', 'Beneficiary List', '', 999, 'N', 'Beneficiary List', 'Y', 0, 'M', '');</v>
      </c>
      <c r="B14" t="s">
        <v>46</v>
      </c>
      <c r="D14" t="s">
        <v>828</v>
      </c>
      <c r="E14">
        <v>0</v>
      </c>
      <c r="F14" t="s">
        <v>829</v>
      </c>
    </row>
    <row r="15" spans="1:7" x14ac:dyDescent="0.35">
      <c r="A15" t="str">
        <f t="shared" si="0"/>
        <v>Insert into IDM_MENU(CD, IS_DELETE, DSCP, ICON, IDX, IS_INACTIVE, NM, IS_SYSTEM, VERSION, MENU_TYPE_CD, SUB_TYPE) Values ('MNU_GPCASH_F_USR_MANAGEMENT', 'N', 'User Management', 'fa-users', 999, 'N', 'User Management', 'Y', 0, 'E', '');</v>
      </c>
      <c r="B15" t="s">
        <v>47</v>
      </c>
      <c r="C15" t="s">
        <v>831</v>
      </c>
      <c r="D15" t="s">
        <v>830</v>
      </c>
      <c r="E15">
        <v>0</v>
      </c>
      <c r="F15" t="s">
        <v>813</v>
      </c>
    </row>
    <row r="16" spans="1:7" x14ac:dyDescent="0.35">
      <c r="A16" t="str">
        <f t="shared" si="0"/>
        <v>Insert into IDM_MENU(CD, IS_DELETE, DSCP, ICON, IDX, IS_INACTIVE, NM, IS_SYSTEM, VERSION, MENU_TYPE_CD, SUB_TYPE) Values ('MNU_GPCASH_F_USER_GROUP', 'N', 'User Group', '', 999, 'N', 'User Group', 'Y', 0, 'I', '');</v>
      </c>
      <c r="B16" t="s">
        <v>48</v>
      </c>
      <c r="D16" t="s">
        <v>832</v>
      </c>
      <c r="E16">
        <v>0</v>
      </c>
      <c r="F16" t="s">
        <v>815</v>
      </c>
    </row>
    <row r="17" spans="1:6" x14ac:dyDescent="0.35">
      <c r="A17" t="str">
        <f t="shared" si="0"/>
        <v>Insert into IDM_MENU(CD, IS_DELETE, DSCP, ICON, IDX, IS_INACTIVE, NM, IS_SYSTEM, VERSION, MENU_TYPE_CD, SUB_TYPE) Values ('MNU_GPCASH_F_USER_MAINTENANCE', 'N', 'User Maintenance', '', 999, 'N', 'User Maintenance', 'Y', 0, 'I', '');</v>
      </c>
      <c r="B17" t="s">
        <v>49</v>
      </c>
      <c r="D17" t="s">
        <v>833</v>
      </c>
      <c r="E17">
        <v>0</v>
      </c>
      <c r="F17" t="s">
        <v>815</v>
      </c>
    </row>
    <row r="18" spans="1:6" x14ac:dyDescent="0.35">
      <c r="A18" t="str">
        <f t="shared" si="0"/>
        <v>Insert into IDM_MENU(CD, IS_DELETE, DSCP, ICON, IDX, IS_INACTIVE, NM, IS_SYSTEM, VERSION, MENU_TYPE_CD, SUB_TYPE) Values ('MNU_GPCASH_F_APRV_MTRX', 'N', 'Approval Mechanism', '', 999, 'N', 'Approval Mechanism', 'Y', 0, 'I', '');</v>
      </c>
      <c r="B18" t="s">
        <v>50</v>
      </c>
      <c r="D18" t="s">
        <v>834</v>
      </c>
      <c r="E18">
        <v>0</v>
      </c>
      <c r="F18" t="s">
        <v>815</v>
      </c>
    </row>
    <row r="19" spans="1:6" x14ac:dyDescent="0.35">
      <c r="A19" t="str">
        <f t="shared" si="0"/>
        <v>Insert into IDM_MENU(CD, IS_DELETE, DSCP, ICON, IDX, IS_INACTIVE, NM, IS_SYSTEM, VERSION, MENU_TYPE_CD, SUB_TYPE) Values ('MNU_GPCASH_F_AUTH_LMT_SCHEME', 'N', 'Authorize Limit', '', 999, 'N', 'Authorize Limit', 'Y', 0, 'I', '');</v>
      </c>
      <c r="B19" t="s">
        <v>51</v>
      </c>
      <c r="D19" t="s">
        <v>835</v>
      </c>
      <c r="E19">
        <v>0</v>
      </c>
      <c r="F19" t="s">
        <v>815</v>
      </c>
    </row>
    <row r="20" spans="1:6" x14ac:dyDescent="0.35">
      <c r="A20" t="str">
        <f t="shared" si="0"/>
        <v>Insert into IDM_MENU(CD, IS_DELETE, DSCP, ICON, IDX, IS_INACTIVE, NM, IS_SYSTEM, VERSION, MENU_TYPE_CD, SUB_TYPE) Values ('MNU_GPCASH_F_UTILITIES', 'N', 'Utilities', 'fa-wrench', 999, 'N', 'Utilities', 'Y', 0, 'E', '');</v>
      </c>
      <c r="B20" t="s">
        <v>52</v>
      </c>
      <c r="C20" t="s">
        <v>837</v>
      </c>
      <c r="D20" t="s">
        <v>836</v>
      </c>
      <c r="E20">
        <v>0</v>
      </c>
      <c r="F20" t="s">
        <v>813</v>
      </c>
    </row>
    <row r="21" spans="1:6" x14ac:dyDescent="0.35">
      <c r="A21" t="str">
        <f t="shared" si="0"/>
        <v>Insert into IDM_MENU(CD, IS_DELETE, DSCP, ICON, IDX, IS_INACTIVE, NM, IS_SYSTEM, VERSION, MENU_TYPE_CD, SUB_TYPE) Values ('MNU_GPCASH_F_HELP_DESK', 'N', 'Help Desk', '', 999, 'N', 'Help Desk', 'Y', 0, 'I', '');</v>
      </c>
      <c r="B21" t="s">
        <v>53</v>
      </c>
      <c r="D21" t="s">
        <v>818</v>
      </c>
      <c r="E21">
        <v>0</v>
      </c>
      <c r="F21" t="s">
        <v>815</v>
      </c>
    </row>
    <row r="22" spans="1:6" x14ac:dyDescent="0.35">
      <c r="A22" t="str">
        <f t="shared" si="0"/>
        <v>Insert into IDM_MENU(CD, IS_DELETE, DSCP, ICON, IDX, IS_INACTIVE, NM, IS_SYSTEM, VERSION, MENU_TYPE_CD, SUB_TYPE) Values ('MNU_GPCASH_F_CHG_PASSWD', 'N', 'Change Password', '', 999, 'N', 'Change Password', 'Y', 0, 'I', '');</v>
      </c>
      <c r="B22" t="s">
        <v>54</v>
      </c>
      <c r="D22" t="s">
        <v>838</v>
      </c>
      <c r="E22">
        <v>0</v>
      </c>
      <c r="F22" t="s">
        <v>815</v>
      </c>
    </row>
    <row r="23" spans="1:6" ht="14.25" customHeight="1" x14ac:dyDescent="0.35">
      <c r="A23" t="str">
        <f t="shared" si="0"/>
        <v>Insert into IDM_MENU(CD, IS_DELETE, DSCP, ICON, IDX, IS_INACTIVE, NM, IS_SYSTEM, VERSION, MENU_TYPE_CD, SUB_TYPE) Values ('MNU_GPCASH_F_UNLOCK_USER', 'N', 'Unlock User', '', 999, 'N', 'Unlock User', 'Y', 0, 'I', '');</v>
      </c>
      <c r="B23" t="s">
        <v>55</v>
      </c>
      <c r="D23" t="s">
        <v>819</v>
      </c>
      <c r="E23">
        <v>0</v>
      </c>
      <c r="F23" t="s">
        <v>815</v>
      </c>
    </row>
    <row r="24" spans="1:6" ht="14.25" customHeight="1" x14ac:dyDescent="0.35">
      <c r="A24" t="str">
        <f t="shared" si="0"/>
        <v>Insert into IDM_MENU(CD, IS_DELETE, DSCP, ICON, IDX, IS_INACTIVE, NM, IS_SYSTEM, VERSION, MENU_TYPE_CD, SUB_TYPE) Values ('MNU_GPCASH_F_USER_MANAGER', 'N', 'User Manager', '', 999, 'N', 'User Manager', 'Y', 0, 'I', '');</v>
      </c>
      <c r="B24" t="s">
        <v>56</v>
      </c>
      <c r="D24" t="s">
        <v>820</v>
      </c>
      <c r="E24">
        <v>0</v>
      </c>
      <c r="F24" t="s">
        <v>815</v>
      </c>
    </row>
    <row r="25" spans="1:6" ht="14.25" customHeight="1" x14ac:dyDescent="0.35">
      <c r="A25" t="str">
        <f t="shared" si="0"/>
        <v>Insert into IDM_MENU(CD, IS_DELETE, DSCP, ICON, IDX, IS_INACTIVE, NM, IS_SYSTEM, VERSION, MENU_TYPE_CD, SUB_TYPE) Values ('MNU_GPCASH_F_REPORT', 'N', 'Report', 'fa-info-circle', 999, 'N', 'Report', 'Y', 0, 'E', '');</v>
      </c>
      <c r="B25" t="s">
        <v>57</v>
      </c>
      <c r="C25" t="s">
        <v>840</v>
      </c>
      <c r="D25" t="s">
        <v>839</v>
      </c>
      <c r="E25">
        <v>0</v>
      </c>
      <c r="F25" t="s">
        <v>813</v>
      </c>
    </row>
    <row r="26" spans="1:6" x14ac:dyDescent="0.35">
      <c r="A26" t="str">
        <f t="shared" si="0"/>
        <v>Insert into IDM_MENU(CD, IS_DELETE, DSCP, ICON, IDX, IS_INACTIVE, NM, IS_SYSTEM, VERSION, MENU_TYPE_CD, SUB_TYPE) Values ('MNU_GPCASH_F_NON_FIN', 'N', 'Corporate Non Financial Activity', '', 999, 'N', 'Corporate Non Financial Activity', 'Y', 0, 'I', '');</v>
      </c>
      <c r="B26" t="s">
        <v>58</v>
      </c>
      <c r="D26" t="s">
        <v>841</v>
      </c>
      <c r="E26">
        <v>0</v>
      </c>
      <c r="F26" t="s">
        <v>815</v>
      </c>
    </row>
    <row r="27" spans="1:6" x14ac:dyDescent="0.35">
      <c r="A27" t="str">
        <f t="shared" si="0"/>
        <v>Insert into IDM_MENU(CD, IS_DELETE, DSCP, ICON, IDX, IS_INACTIVE, NM, IS_SYSTEM, VERSION, MENU_TYPE_CD, SUB_TYPE) Values ('MNU_GPCASH_F_TRX_LMT_USG', 'N', 'Transaction Limit Usage', '', 999, 'N', 'Transaction Limit Usage', 'Y', 0, 'I', '');</v>
      </c>
      <c r="B27" t="s">
        <v>59</v>
      </c>
      <c r="D27" t="s">
        <v>842</v>
      </c>
      <c r="E27">
        <v>0</v>
      </c>
      <c r="F27" t="s">
        <v>815</v>
      </c>
    </row>
    <row r="28" spans="1:6" x14ac:dyDescent="0.35">
      <c r="A28" t="str">
        <f t="shared" si="0"/>
        <v>Insert into IDM_MENU(CD, IS_DELETE, DSCP, ICON, IDX, IS_INACTIVE, NM, IS_SYSTEM, VERSION, MENU_TYPE_CD, SUB_TYPE) Values ('MNU_GPCASH_F_LOGIN_INFO', 'N', 'Corporate Login Information', '', 999, 'N', 'Corporate Login Information', 'Y', 0, 'I', '');</v>
      </c>
      <c r="B28" t="s">
        <v>60</v>
      </c>
      <c r="D28" t="s">
        <v>843</v>
      </c>
      <c r="E28">
        <v>0</v>
      </c>
      <c r="F28" t="s">
        <v>815</v>
      </c>
    </row>
    <row r="29" spans="1:6" x14ac:dyDescent="0.35">
      <c r="A29" t="str">
        <f t="shared" si="0"/>
        <v>Insert into IDM_MENU(CD, IS_DELETE, DSCP, ICON, IDX, IS_INACTIVE, NM, IS_SYSTEM, VERSION, MENU_TYPE_CD, SUB_TYPE) Values ('MNU_GPCASH_F_MYTASK', 'N', 'My Task ', 'fa-list-alt', 999, 'N', 'My Task ', 'Y', 0, 'E', '');</v>
      </c>
      <c r="B29" t="s">
        <v>66</v>
      </c>
      <c r="C29" t="s">
        <v>822</v>
      </c>
      <c r="D29" t="s">
        <v>821</v>
      </c>
      <c r="E29">
        <v>0</v>
      </c>
      <c r="F29" t="s">
        <v>813</v>
      </c>
    </row>
    <row r="30" spans="1:6" x14ac:dyDescent="0.35">
      <c r="A30" t="str">
        <f t="shared" si="0"/>
        <v>Insert into IDM_MENU(CD, IS_DELETE, DSCP, ICON, IDX, IS_INACTIVE, NM, IS_SYSTEM, VERSION, MENU_TYPE_CD, SUB_TYPE) Values ('MNU_GPCASH_F_PENDING_TASK', 'N', 'Ongoing Task', 'fa-list-alt', 999, 'N', 'Ongoing Task', 'Y', 0, 'I', '');</v>
      </c>
      <c r="B30" t="s">
        <v>67</v>
      </c>
      <c r="C30" t="s">
        <v>822</v>
      </c>
      <c r="D30" t="s">
        <v>823</v>
      </c>
      <c r="E30">
        <v>0</v>
      </c>
      <c r="F30" t="s">
        <v>815</v>
      </c>
    </row>
    <row r="31" spans="1:6" x14ac:dyDescent="0.35">
      <c r="A31" t="str">
        <f t="shared" si="0"/>
        <v>Insert into IDM_MENU(CD, IS_DELETE, DSCP, ICON, IDX, IS_INACTIVE, NM, IS_SYSTEM, VERSION, MENU_TYPE_CD, SUB_TYPE) Values ('MNU_GPCASH_F_ACCOUNTS', 'N', 'Accounts', 'fa-pie-chart', 999, 'N', 'Accounts', 'Y', 0, 'E', '');</v>
      </c>
      <c r="B31" t="s">
        <v>68</v>
      </c>
      <c r="C31" t="s">
        <v>845</v>
      </c>
      <c r="D31" t="s">
        <v>844</v>
      </c>
      <c r="E31">
        <v>0</v>
      </c>
      <c r="F31" t="s">
        <v>813</v>
      </c>
    </row>
    <row r="32" spans="1:6" x14ac:dyDescent="0.35">
      <c r="A32" t="str">
        <f t="shared" si="0"/>
        <v>Insert into IDM_MENU(CD, IS_DELETE, DSCP, ICON, IDX, IS_INACTIVE, NM, IS_SYSTEM, VERSION, MENU_TYPE_CD, SUB_TYPE) Values ('MNU_GPCASH_F_BAL_SUMMARY', 'N', 'Balance Summary', '', 999, 'N', 'Balance Summary', 'Y', 0, 'I', '');</v>
      </c>
      <c r="B32" t="s">
        <v>69</v>
      </c>
      <c r="D32" t="s">
        <v>846</v>
      </c>
      <c r="E32">
        <v>0</v>
      </c>
      <c r="F32" t="s">
        <v>815</v>
      </c>
    </row>
    <row r="33" spans="1:7" x14ac:dyDescent="0.35">
      <c r="A33" t="str">
        <f t="shared" si="0"/>
        <v>Insert into IDM_MENU(CD, IS_DELETE, DSCP, ICON, IDX, IS_INACTIVE, NM, IS_SYSTEM, VERSION, MENU_TYPE_CD, SUB_TYPE) Values ('MNU_GPCASH_F_TRX_HISTORY', 'N', 'Account Activity', '', 999, 'N', 'Account Activity', 'Y', 0, 'I', '');</v>
      </c>
      <c r="B33" t="s">
        <v>70</v>
      </c>
      <c r="D33" t="s">
        <v>847</v>
      </c>
      <c r="E33">
        <v>0</v>
      </c>
      <c r="F33" t="s">
        <v>815</v>
      </c>
    </row>
    <row r="34" spans="1:7" x14ac:dyDescent="0.35">
      <c r="A34" t="str">
        <f t="shared" si="0"/>
        <v>Insert into IDM_MENU(CD, IS_DELETE, DSCP, ICON, IDX, IS_INACTIVE, NM, IS_SYSTEM, VERSION, MENU_TYPE_CD, SUB_TYPE) Values ('MNU_GPCASH_F_ACCT_STATEMENT', 'N', 'Account Statement', '', 999, 'N', 'Account Statement', 'Y', 0, 'I', '');</v>
      </c>
      <c r="B34" t="s">
        <v>71</v>
      </c>
      <c r="D34" t="s">
        <v>848</v>
      </c>
      <c r="E34">
        <v>0</v>
      </c>
      <c r="F34" t="s">
        <v>815</v>
      </c>
    </row>
    <row r="35" spans="1:7" x14ac:dyDescent="0.35">
      <c r="A35" t="str">
        <f t="shared" si="0"/>
        <v>Insert into IDM_MENU(CD, IS_DELETE, DSCP, ICON, IDX, IS_INACTIVE, NM, IS_SYSTEM, VERSION, MENU_TYPE_CD, SUB_TYPE) Values ('MNU_GPCASH_F_FUND_TRF', 'N', 'Fund Transfer', 'fa-random', 999, 'N', 'Fund Transfer', 'Y', 0, 'E', '');</v>
      </c>
      <c r="B35" t="s">
        <v>72</v>
      </c>
      <c r="C35" t="s">
        <v>850</v>
      </c>
      <c r="D35" t="s">
        <v>849</v>
      </c>
      <c r="E35">
        <v>0</v>
      </c>
      <c r="F35" t="s">
        <v>813</v>
      </c>
    </row>
    <row r="36" spans="1:7" x14ac:dyDescent="0.35">
      <c r="A36" t="str">
        <f t="shared" si="0"/>
        <v>Insert into IDM_MENU(CD, IS_DELETE, DSCP, ICON, IDX, IS_INACTIVE, NM, IS_SYSTEM, VERSION, MENU_TYPE_CD, SUB_TYPE) Values ('MNU_GPCASH_F_FUND_BENEFICIARY', 'N', 'Beneficiary List', '', 999, 'N', 'Beneficiary List', 'Y', 0, 'M', '');</v>
      </c>
      <c r="B36" t="s">
        <v>73</v>
      </c>
      <c r="D36" t="s">
        <v>828</v>
      </c>
      <c r="E36">
        <v>0</v>
      </c>
      <c r="F36" t="s">
        <v>829</v>
      </c>
    </row>
    <row r="37" spans="1:7" x14ac:dyDescent="0.35">
      <c r="A37" t="str">
        <f t="shared" si="0"/>
        <v>Insert into IDM_MENU(CD, IS_DELETE, DSCP, ICON, IDX, IS_INACTIVE, NM, IS_SYSTEM, VERSION, MENU_TYPE_CD, SUB_TYPE) Values ('MNU_GPCASH_F_FUND_INHOUSE', 'N', 'Overbooking', '', 999, 'N', 'Overbooking', 'Y', 0, 'T', 'SINGLE');</v>
      </c>
      <c r="B37" t="s">
        <v>74</v>
      </c>
      <c r="D37" t="s">
        <v>851</v>
      </c>
      <c r="E37">
        <v>0</v>
      </c>
      <c r="F37" t="s">
        <v>852</v>
      </c>
      <c r="G37" t="s">
        <v>853</v>
      </c>
    </row>
    <row r="38" spans="1:7" x14ac:dyDescent="0.35">
      <c r="A38" t="str">
        <f t="shared" si="0"/>
        <v>Insert into IDM_MENU(CD, IS_DELETE, DSCP, ICON, IDX, IS_INACTIVE, NM, IS_SYSTEM, VERSION, MENU_TYPE_CD, SUB_TYPE) Values ('MNU_GPCASH_F_FUND_DOMESTIC', 'N', 'Domestic Transfer', '', 999, 'N', 'Domestic Transfer', 'Y', 0, 'T', 'SINGLE');</v>
      </c>
      <c r="B38" t="s">
        <v>75</v>
      </c>
      <c r="D38" t="s">
        <v>854</v>
      </c>
      <c r="E38">
        <v>0</v>
      </c>
      <c r="F38" t="s">
        <v>852</v>
      </c>
      <c r="G38" t="s">
        <v>853</v>
      </c>
    </row>
    <row r="39" spans="1:7" x14ac:dyDescent="0.35">
      <c r="A39" t="str">
        <f t="shared" si="0"/>
        <v>Insert into IDM_MENU(CD, IS_DELETE, DSCP, ICON, IDX, IS_INACTIVE, NM, IS_SYSTEM, VERSION, MENU_TYPE_CD, SUB_TYPE) Values ('MNU_GPCASH_F_MASS_FUND_TRF', 'N', 'Bulk Upload', 'fa-upload', 999, 'N', 'Bulk Upload', 'Y', 0, 'E', '');</v>
      </c>
      <c r="B39" t="s">
        <v>76</v>
      </c>
      <c r="C39" t="s">
        <v>856</v>
      </c>
      <c r="D39" t="s">
        <v>855</v>
      </c>
      <c r="E39">
        <v>0</v>
      </c>
      <c r="F39" t="s">
        <v>813</v>
      </c>
    </row>
    <row r="40" spans="1:7" x14ac:dyDescent="0.35">
      <c r="A40" t="str">
        <f t="shared" si="0"/>
        <v>Insert into IDM_MENU(CD, IS_DELETE, DSCP, ICON, IDX, IS_INACTIVE, NM, IS_SYSTEM, VERSION, MENU_TYPE_CD, SUB_TYPE) Values ('MNU_GPCASH_F_MASS_FUND_PAYROLL', 'N', 'Payroll', '', 999, 'N', 'Payroll', 'Y', 0, 'T', 'BULK');</v>
      </c>
      <c r="B40" t="s">
        <v>77</v>
      </c>
      <c r="D40" t="s">
        <v>857</v>
      </c>
      <c r="E40">
        <v>0</v>
      </c>
      <c r="F40" t="s">
        <v>852</v>
      </c>
      <c r="G40" t="s">
        <v>858</v>
      </c>
    </row>
    <row r="41" spans="1:7" x14ac:dyDescent="0.35">
      <c r="A41" t="str">
        <f t="shared" si="0"/>
        <v>Insert into IDM_MENU(CD, IS_DELETE, DSCP, ICON, IDX, IS_INACTIVE, NM, IS_SYSTEM, VERSION, MENU_TYPE_CD, SUB_TYPE) Values ('MNU_GPCASH_F_INFO', 'N', 'Information', 'fa-info-circle', 999, 'N', 'Information', 'Y', 0, 'E', '');</v>
      </c>
      <c r="B41" t="s">
        <v>78</v>
      </c>
      <c r="C41" t="s">
        <v>840</v>
      </c>
      <c r="D41" t="s">
        <v>859</v>
      </c>
      <c r="E41">
        <v>0</v>
      </c>
      <c r="F41" t="s">
        <v>813</v>
      </c>
    </row>
    <row r="42" spans="1:7" x14ac:dyDescent="0.35">
      <c r="A42" t="str">
        <f t="shared" si="0"/>
        <v>Insert into IDM_MENU(CD, IS_DELETE, DSCP, ICON, IDX, IS_INACTIVE, NM, IS_SYSTEM, VERSION, MENU_TYPE_CD, SUB_TYPE) Values ('MNU_GPCASH_F_RATES', 'N', 'Rates', '', 999, 'N', 'Rates', 'Y', 0, 'I', '');</v>
      </c>
      <c r="B42" t="s">
        <v>79</v>
      </c>
      <c r="D42" t="s">
        <v>860</v>
      </c>
      <c r="E42">
        <v>0</v>
      </c>
      <c r="F42" t="s">
        <v>815</v>
      </c>
    </row>
    <row r="43" spans="1:7" x14ac:dyDescent="0.35">
      <c r="A43" t="str">
        <f t="shared" si="0"/>
        <v>Insert into IDM_MENU(CD, IS_DELETE, DSCP, ICON, IDX, IS_INACTIVE, NM, IS_SYSTEM, VERSION, MENU_TYPE_CD, SUB_TYPE) Values ('MNU_GPCASH_F_TRX_STATUS', 'N', 'Transaction Status', '', 999, 'N', 'Transaction Status', 'Y', 0, 'I', '');</v>
      </c>
      <c r="B43" t="s">
        <v>80</v>
      </c>
      <c r="D43" t="s">
        <v>861</v>
      </c>
      <c r="E43">
        <v>0</v>
      </c>
      <c r="F43" t="s">
        <v>815</v>
      </c>
    </row>
    <row r="44" spans="1:7" x14ac:dyDescent="0.35">
      <c r="A44" t="str">
        <f t="shared" si="0"/>
        <v>Insert into IDM_MENU(CD, IS_DELETE, DSCP, ICON, IDX, IS_INACTIVE, NM, IS_SYSTEM, VERSION, MENU_TYPE_CD, SUB_TYPE) Values ('MNU_GPCASH_F_COT', 'N', 'Cut-Off Time', '', 999, 'N', 'Cut-Off Time', 'Y', 0, 'I', '');</v>
      </c>
      <c r="B44" t="s">
        <v>81</v>
      </c>
      <c r="D44" t="s">
        <v>862</v>
      </c>
      <c r="E44">
        <v>0</v>
      </c>
      <c r="F44" t="s">
        <v>815</v>
      </c>
    </row>
    <row r="45" spans="1:7" x14ac:dyDescent="0.35">
      <c r="A45" t="str">
        <f t="shared" si="0"/>
        <v>Insert into IDM_MENU(CD, IS_DELETE, DSCP, ICON, IDX, IS_INACTIVE, NM, IS_SYSTEM, VERSION, MENU_TYPE_CD, SUB_TYPE) Values ('MNU_GPCASH_MYTASK', 'N', 'My Task', 'fa-list-alt', 999, 'N', 'My Task', 'Y', 0, 'E', '');</v>
      </c>
      <c r="B45" t="s">
        <v>1</v>
      </c>
      <c r="C45" t="s">
        <v>822</v>
      </c>
      <c r="D45" t="s">
        <v>863</v>
      </c>
      <c r="E45">
        <v>0</v>
      </c>
      <c r="F45" t="s">
        <v>813</v>
      </c>
    </row>
    <row r="46" spans="1:7" x14ac:dyDescent="0.35">
      <c r="A46" t="str">
        <f t="shared" si="0"/>
        <v>Insert into IDM_MENU(CD, IS_DELETE, DSCP, ICON, IDX, IS_INACTIVE, NM, IS_SYSTEM, VERSION, MENU_TYPE_CD, SUB_TYPE) Values ('MNU_GPCASH_PENDING_TASK', 'N', 'Ongoing Task', 'fa-list-alt', 999, 'N', 'Ongoing Task', 'Y', 0, 'I', '');</v>
      </c>
      <c r="B46" t="s">
        <v>2</v>
      </c>
      <c r="C46" t="s">
        <v>822</v>
      </c>
      <c r="D46" t="s">
        <v>823</v>
      </c>
      <c r="E46">
        <v>0</v>
      </c>
      <c r="F46" t="s">
        <v>815</v>
      </c>
    </row>
    <row r="47" spans="1:7" x14ac:dyDescent="0.35">
      <c r="A47" t="str">
        <f t="shared" si="0"/>
        <v>Insert into IDM_MENU(CD, IS_DELETE, DSCP, ICON, IDX, IS_INACTIVE, NM, IS_SYSTEM, VERSION, MENU_TYPE_CD, SUB_TYPE) Values ('MNU_GPCASH_PARENT_USER_MT', 'N', 'User Maintenance', 'fa-user-plus', 999, 'N', 'User Maintenance', 'Y', 0, 'E', '');</v>
      </c>
      <c r="B47" t="s">
        <v>3</v>
      </c>
      <c r="C47" t="s">
        <v>864</v>
      </c>
      <c r="D47" t="s">
        <v>833</v>
      </c>
      <c r="E47">
        <v>0</v>
      </c>
      <c r="F47" t="s">
        <v>813</v>
      </c>
    </row>
    <row r="48" spans="1:7" x14ac:dyDescent="0.35">
      <c r="A48" t="str">
        <f t="shared" si="0"/>
        <v>Insert into IDM_MENU(CD, IS_DELETE, DSCP, ICON, IDX, IS_INACTIVE, NM, IS_SYSTEM, VERSION, MENU_TYPE_CD, SUB_TYPE) Values ('MNU_GPCASH_IDM_USER_MAINTENANCE', 'N', 'User Maintenance', '', 999, 'N', 'User Maintenance', 'Y', 0, 'I', '');</v>
      </c>
      <c r="B48" t="s">
        <v>865</v>
      </c>
      <c r="D48" t="s">
        <v>833</v>
      </c>
      <c r="E48">
        <v>0</v>
      </c>
      <c r="F48" t="s">
        <v>815</v>
      </c>
    </row>
    <row r="49" spans="1:6" x14ac:dyDescent="0.35">
      <c r="A49" t="str">
        <f t="shared" si="0"/>
        <v>Insert into IDM_MENU(CD, IS_DELETE, DSCP, ICON, IDX, IS_INACTIVE, NM, IS_SYSTEM, VERSION, MENU_TYPE_CD, SUB_TYPE) Values ('MNU_GPCASH_IDM_USER', 'N', 'User Identification', '', 999, 'N', 'User Identification', 'Y', 0, 'I', '');</v>
      </c>
      <c r="B49" t="s">
        <v>4</v>
      </c>
      <c r="D49" t="s">
        <v>866</v>
      </c>
      <c r="E49">
        <v>0</v>
      </c>
      <c r="F49" t="s">
        <v>815</v>
      </c>
    </row>
    <row r="50" spans="1:6" x14ac:dyDescent="0.35">
      <c r="A50" t="str">
        <f t="shared" si="0"/>
        <v>Insert into IDM_MENU(CD, IS_DELETE, DSCP, ICON, IDX, IS_INACTIVE, NM, IS_SYSTEM, VERSION, MENU_TYPE_CD, SUB_TYPE) Values ('MNU_GPCASH_IDM_USER_APP', 'N', 'User Application', '', 999, 'N', 'User Application', 'Y', 0, 'I', '');</v>
      </c>
      <c r="B50" t="s">
        <v>38</v>
      </c>
      <c r="D50" t="s">
        <v>867</v>
      </c>
      <c r="E50">
        <v>0</v>
      </c>
      <c r="F50" t="s">
        <v>815</v>
      </c>
    </row>
    <row r="51" spans="1:6" x14ac:dyDescent="0.35">
      <c r="A51" t="str">
        <f t="shared" si="0"/>
        <v>Insert into IDM_MENU(CD, IS_DELETE, DSCP, ICON, IDX, IS_INACTIVE, NM, IS_SYSTEM, VERSION, MENU_TYPE_CD, SUB_TYPE) Values ('MNU_GPCASH_IDM_ROLE', 'N', 'Role Configuration', '', 999, 'N', 'Role Configuration', 'Y', 0, 'I', '');</v>
      </c>
      <c r="B51" t="s">
        <v>5</v>
      </c>
      <c r="D51" t="s">
        <v>868</v>
      </c>
      <c r="E51">
        <v>0</v>
      </c>
      <c r="F51" t="s">
        <v>815</v>
      </c>
    </row>
    <row r="52" spans="1:6" x14ac:dyDescent="0.35">
      <c r="A52" t="str">
        <f t="shared" si="0"/>
        <v>Insert into IDM_MENU(CD, IS_DELETE, DSCP, ICON, IDX, IS_INACTIVE, NM, IS_SYSTEM, VERSION, MENU_TYPE_CD, SUB_TYPE) Values ('MNU_GPCASH_IDM_ROLE_MENU', 'N', 'Menu Access', '', 999, 'N', 'Menu Access', 'Y', 0, 'I', '');</v>
      </c>
      <c r="B52" t="s">
        <v>39</v>
      </c>
      <c r="D52" t="s">
        <v>869</v>
      </c>
      <c r="E52">
        <v>0</v>
      </c>
      <c r="F52" t="s">
        <v>815</v>
      </c>
    </row>
    <row r="53" spans="1:6" x14ac:dyDescent="0.35">
      <c r="A53" t="str">
        <f t="shared" si="0"/>
        <v>Insert into IDM_MENU(CD, IS_DELETE, DSCP, ICON, IDX, IS_INACTIVE, NM, IS_SYSTEM, VERSION, MENU_TYPE_CD, SUB_TYPE) Values ('MNU_GPCASH_BANK_APRV_MTRX', 'N', 'Approval Mechanism', '', 999, 'N', 'Approval Mechanism', 'Y', 0, 'I', '');</v>
      </c>
      <c r="B53" t="s">
        <v>6</v>
      </c>
      <c r="D53" t="s">
        <v>834</v>
      </c>
      <c r="E53">
        <v>0</v>
      </c>
      <c r="F53" t="s">
        <v>815</v>
      </c>
    </row>
    <row r="54" spans="1:6" x14ac:dyDescent="0.35">
      <c r="A54" t="str">
        <f t="shared" si="0"/>
        <v>Insert into IDM_MENU(CD, IS_DELETE, DSCP, ICON, IDX, IS_INACTIVE, NM, IS_SYSTEM, VERSION, MENU_TYPE_CD, SUB_TYPE) Values ('MNU_GPCASH_ADMINISTRATION_REPORT', 'N', 'Administration Report', 'fa-file-text', 999, 'N', 'Administration Report', 'Y', 0, 'E', '');</v>
      </c>
      <c r="B54" t="s">
        <v>7</v>
      </c>
      <c r="C54" t="s">
        <v>871</v>
      </c>
      <c r="D54" t="s">
        <v>870</v>
      </c>
      <c r="E54">
        <v>0</v>
      </c>
      <c r="F54" t="s">
        <v>813</v>
      </c>
    </row>
    <row r="55" spans="1:6" x14ac:dyDescent="0.35">
      <c r="A55" t="str">
        <f t="shared" si="0"/>
        <v>Insert into IDM_MENU(CD, IS_DELETE, DSCP, ICON, IDX, IS_INACTIVE, NM, IS_SYSTEM, VERSION, MENU_TYPE_CD, SUB_TYPE) Values ('MNU_GPCASH_LOG_ACTV', 'N', 'Bank Activity Log', '', 999, 'N', 'Bank Activity Log', 'Y', 0, 'I', '');</v>
      </c>
      <c r="B55" t="s">
        <v>8</v>
      </c>
      <c r="D55" t="s">
        <v>872</v>
      </c>
      <c r="E55">
        <v>0</v>
      </c>
      <c r="F55" t="s">
        <v>815</v>
      </c>
    </row>
    <row r="56" spans="1:6" x14ac:dyDescent="0.35">
      <c r="A56" t="str">
        <f t="shared" si="0"/>
        <v>Insert into IDM_MENU(CD, IS_DELETE, DSCP, ICON, IDX, IS_INACTIVE, NM, IS_SYSTEM, VERSION, MENU_TYPE_CD, SUB_TYPE) Values ('MNU_GPCASH_LOG_EXECUTION_DAILY', 'N', 'Daily Charging', '', 999, 'N', 'Daily Charging', 'Y', 0, 'I', '');</v>
      </c>
      <c r="B56" t="s">
        <v>9</v>
      </c>
      <c r="D56" t="s">
        <v>873</v>
      </c>
      <c r="E56">
        <v>0</v>
      </c>
      <c r="F56" t="s">
        <v>815</v>
      </c>
    </row>
    <row r="57" spans="1:6" x14ac:dyDescent="0.35">
      <c r="A57" t="str">
        <f t="shared" si="0"/>
        <v>Insert into IDM_MENU(CD, IS_DELETE, DSCP, ICON, IDX, IS_INACTIVE, NM, IS_SYSTEM, VERSION, MENU_TYPE_CD, SUB_TYPE) Values ('MNU_GPCASH_LOG_EXECUTION_MONTHLY', 'N', 'Monthly Charging', '', 999, 'N', 'Monthly Charging', 'Y', 0, 'I', '');</v>
      </c>
      <c r="B57" t="s">
        <v>10</v>
      </c>
      <c r="D57" t="s">
        <v>874</v>
      </c>
      <c r="E57">
        <v>0</v>
      </c>
      <c r="F57" t="s">
        <v>815</v>
      </c>
    </row>
    <row r="58" spans="1:6" x14ac:dyDescent="0.35">
      <c r="A58" t="str">
        <f t="shared" si="0"/>
        <v>Insert into IDM_MENU(CD, IS_DELETE, DSCP, ICON, IDX, IS_INACTIVE, NM, IS_SYSTEM, VERSION, MENU_TYPE_CD, SUB_TYPE) Values ('MNU_GPCASH_CUST_MANAGEMENT', 'N', 'Customer Management', 'fa-id-card-o', 999, 'N', 'Customer Management', 'Y', 0, 'E', '');</v>
      </c>
      <c r="B58" t="s">
        <v>11</v>
      </c>
      <c r="C58" t="s">
        <v>876</v>
      </c>
      <c r="D58" t="s">
        <v>875</v>
      </c>
      <c r="E58">
        <v>0</v>
      </c>
      <c r="F58" t="s">
        <v>813</v>
      </c>
    </row>
    <row r="59" spans="1:6" x14ac:dyDescent="0.35">
      <c r="A59" t="str">
        <f t="shared" si="0"/>
        <v>Insert into IDM_MENU(CD, IS_DELETE, DSCP, ICON, IDX, IS_INACTIVE, NM, IS_SYSTEM, VERSION, MENU_TYPE_CD, SUB_TYPE) Values ('MNU_GPCASH_CORP', 'N', 'Corporate Maintenance', '', 999, 'N', 'Corporate Maintenance', 'Y', 0, 'I', '');</v>
      </c>
      <c r="B59" t="s">
        <v>12</v>
      </c>
      <c r="D59" t="s">
        <v>877</v>
      </c>
      <c r="E59">
        <v>0</v>
      </c>
      <c r="F59" t="s">
        <v>815</v>
      </c>
    </row>
    <row r="60" spans="1:6" x14ac:dyDescent="0.35">
      <c r="A60" t="str">
        <f t="shared" si="0"/>
        <v>Insert into IDM_MENU(CD, IS_DELETE, DSCP, ICON, IDX, IS_INACTIVE, NM, IS_SYSTEM, VERSION, MENU_TYPE_CD, SUB_TYPE) Values ('MNU_GPCASH_CORP_ACCT', 'N', 'Corporate Account', '', 999, 'N', 'Corporate Account', 'Y', 0, 'I', '');</v>
      </c>
      <c r="B60" t="s">
        <v>13</v>
      </c>
      <c r="D60" t="s">
        <v>878</v>
      </c>
      <c r="E60">
        <v>0</v>
      </c>
      <c r="F60" t="s">
        <v>815</v>
      </c>
    </row>
    <row r="61" spans="1:6" x14ac:dyDescent="0.35">
      <c r="A61" t="str">
        <f t="shared" si="0"/>
        <v>Insert into IDM_MENU(CD, IS_DELETE, DSCP, ICON, IDX, IS_INACTIVE, NM, IS_SYSTEM, VERSION, MENU_TYPE_CD, SUB_TYPE) Values ('MNU_GPCASH_AUTH_DEVICE', 'N', 'Authentication Device', '', 999, 'N', 'Authentication Device', 'Y', 0, 'I', '');</v>
      </c>
      <c r="B61" t="s">
        <v>14</v>
      </c>
      <c r="D61" t="s">
        <v>879</v>
      </c>
      <c r="E61">
        <v>0</v>
      </c>
      <c r="F61" t="s">
        <v>815</v>
      </c>
    </row>
    <row r="62" spans="1:6" x14ac:dyDescent="0.35">
      <c r="A62" t="str">
        <f t="shared" si="0"/>
        <v>Insert into IDM_MENU(CD, IS_DELETE, DSCP, ICON, IDX, IS_INACTIVE, NM, IS_SYSTEM, VERSION, MENU_TYPE_CD, SUB_TYPE) Values ('MNU_GPCASH_PRO_SETUP', 'N', 'Product Setup', 'fa-archive', 999, 'N', 'Product Setup', 'Y', 0, 'E', '');</v>
      </c>
      <c r="B62" t="s">
        <v>15</v>
      </c>
      <c r="C62" t="s">
        <v>881</v>
      </c>
      <c r="D62" t="s">
        <v>880</v>
      </c>
      <c r="E62">
        <v>0</v>
      </c>
      <c r="F62" t="s">
        <v>813</v>
      </c>
    </row>
    <row r="63" spans="1:6" x14ac:dyDescent="0.35">
      <c r="A63" t="str">
        <f t="shared" si="0"/>
        <v>Insert into IDM_MENU(CD, IS_DELETE, DSCP, ICON, IDX, IS_INACTIVE, NM, IS_SYSTEM, VERSION, MENU_TYPE_CD, SUB_TYPE) Values ('MNU_GPCASH_PRO_MNU_PC', 'N', 'Menu Setup', '', 999, 'N', 'Menu Setup', 'Y', 0, 'I', '');</v>
      </c>
      <c r="B63" t="s">
        <v>16</v>
      </c>
      <c r="D63" t="s">
        <v>882</v>
      </c>
      <c r="E63">
        <v>0</v>
      </c>
      <c r="F63" t="s">
        <v>815</v>
      </c>
    </row>
    <row r="64" spans="1:6" x14ac:dyDescent="0.35">
      <c r="A64" t="str">
        <f t="shared" si="0"/>
        <v>Insert into IDM_MENU(CD, IS_DELETE, DSCP, ICON, IDX, IS_INACTIVE, NM, IS_SYSTEM, VERSION, MENU_TYPE_CD, SUB_TYPE) Values ('MNU_GPCASH_PRO_LMT_PC', 'N', 'Limit Setup', '', 999, 'N', 'Limit Setup', 'Y', 0, 'I', '');</v>
      </c>
      <c r="B64" t="s">
        <v>17</v>
      </c>
      <c r="D64" t="s">
        <v>883</v>
      </c>
      <c r="E64">
        <v>0</v>
      </c>
      <c r="F64" t="s">
        <v>815</v>
      </c>
    </row>
    <row r="65" spans="1:6" x14ac:dyDescent="0.35">
      <c r="A65" t="str">
        <f t="shared" si="0"/>
        <v>Insert into IDM_MENU(CD, IS_DELETE, DSCP, ICON, IDX, IS_INACTIVE, NM, IS_SYSTEM, VERSION, MENU_TYPE_CD, SUB_TYPE) Values ('MNU_GPCASH_PRO_CH_PC', 'N', 'Fee Setup', '', 999, 'N', 'Fee Setup', 'Y', 0, 'I', '');</v>
      </c>
      <c r="B65" t="s">
        <v>18</v>
      </c>
      <c r="D65" t="s">
        <v>884</v>
      </c>
      <c r="E65">
        <v>0</v>
      </c>
      <c r="F65" t="s">
        <v>815</v>
      </c>
    </row>
    <row r="66" spans="1:6" x14ac:dyDescent="0.35">
      <c r="A66" t="str">
        <f t="shared" si="0"/>
        <v>Insert into IDM_MENU(CD, IS_DELETE, DSCP, ICON, IDX, IS_INACTIVE, NM, IS_SYSTEM, VERSION, MENU_TYPE_CD, SUB_TYPE) Values ('MNU_GPCASH_PRO_SRVC_PC', 'N', 'Service Setup', '', 999, 'N', 'Service Setup', 'Y', 0, 'I', '');</v>
      </c>
      <c r="B66" t="s">
        <v>19</v>
      </c>
      <c r="D66" t="s">
        <v>885</v>
      </c>
      <c r="E66">
        <v>0</v>
      </c>
      <c r="F66" t="s">
        <v>815</v>
      </c>
    </row>
    <row r="67" spans="1:6" x14ac:dyDescent="0.35">
      <c r="A67" t="str">
        <f t="shared" si="0"/>
        <v>Insert into IDM_MENU(CD, IS_DELETE, DSCP, ICON, IDX, IS_INACTIVE, NM, IS_SYSTEM, VERSION, MENU_TYPE_CD, SUB_TYPE) Values ('MNU_GPCASH_PRO_CH_UPDATE', 'N', 'Fee Updates', '', 999, 'N', 'Fee Updates', 'Y', 0, 'I', '');</v>
      </c>
      <c r="B67" t="s">
        <v>20</v>
      </c>
      <c r="D67" t="s">
        <v>886</v>
      </c>
      <c r="E67">
        <v>0</v>
      </c>
      <c r="F67" t="s">
        <v>815</v>
      </c>
    </row>
    <row r="68" spans="1:6" x14ac:dyDescent="0.35">
      <c r="A68" t="str">
        <f t="shared" ref="A68:A88" si="1">"Insert into IDM_MENU(CD, IS_DELETE, DSCP, ICON, IDX, IS_INACTIVE, NM, IS_SYSTEM, VERSION, MENU_TYPE_CD, SUB_TYPE) Values ('" &amp; B68 &amp; "', 'N', '" &amp; D68 &amp; "', '" &amp; C68 &amp; "', 999, 'N', '" &amp; D68 &amp; "', 'Y', 0, '" &amp; F68 &amp; "', '" &amp; G68 &amp; "');"</f>
        <v>Insert into IDM_MENU(CD, IS_DELETE, DSCP, ICON, IDX, IS_INACTIVE, NM, IS_SYSTEM, VERSION, MENU_TYPE_CD, SUB_TYPE) Values ('MNU_GPCASH_MT', 'N', 'Common Parameters', 'fa-sliders', 999, 'N', 'Common Parameters', 'Y', 0, 'E', '');</v>
      </c>
      <c r="B68" t="s">
        <v>21</v>
      </c>
      <c r="C68" t="s">
        <v>812</v>
      </c>
      <c r="D68" t="s">
        <v>887</v>
      </c>
      <c r="E68">
        <v>0</v>
      </c>
      <c r="F68" t="s">
        <v>813</v>
      </c>
    </row>
    <row r="69" spans="1:6" x14ac:dyDescent="0.35">
      <c r="A69" t="str">
        <f t="shared" si="1"/>
        <v>Insert into IDM_MENU(CD, IS_DELETE, DSCP, ICON, IDX, IS_INACTIVE, NM, IS_SYSTEM, VERSION, MENU_TYPE_CD, SUB_TYPE) Values ('MNU_GPCASH_MT_PARAMETER', 'N', 'Parameter Maintenance', '', 999, 'N', 'Parameter Maintenance', 'Y', 0, 'I', '');</v>
      </c>
      <c r="B69" t="s">
        <v>22</v>
      </c>
      <c r="D69" t="s">
        <v>888</v>
      </c>
      <c r="E69">
        <v>0</v>
      </c>
      <c r="F69" t="s">
        <v>815</v>
      </c>
    </row>
    <row r="70" spans="1:6" x14ac:dyDescent="0.35">
      <c r="A70" t="str">
        <f t="shared" si="1"/>
        <v>Insert into IDM_MENU(CD, IS_DELETE, DSCP, ICON, IDX, IS_INACTIVE, NM, IS_SYSTEM, VERSION, MENU_TYPE_CD, SUB_TYPE) Values ('MNU_GPCASH_MT_HOST_ERROR_MAPPING', 'N', 'Host Error Mapping', '', 999, 'N', 'Host Error Mapping', 'Y', 0, 'I', '');</v>
      </c>
      <c r="B70" t="s">
        <v>23</v>
      </c>
      <c r="D70" t="s">
        <v>889</v>
      </c>
      <c r="E70">
        <v>0</v>
      </c>
      <c r="F70" t="s">
        <v>815</v>
      </c>
    </row>
    <row r="71" spans="1:6" x14ac:dyDescent="0.35">
      <c r="A71" t="str">
        <f t="shared" si="1"/>
        <v>Insert into IDM_MENU(CD, IS_DELETE, DSCP, ICON, IDX, IS_INACTIVE, NM, IS_SYSTEM, VERSION, MENU_TYPE_CD, SUB_TYPE) Values ('MNU_GPCASH_MT_DOM_BANK', 'N', 'Domestic Bank', '', 999, 'N', 'Domestic Bank', 'Y', 0, 'I', '');</v>
      </c>
      <c r="B71" t="s">
        <v>24</v>
      </c>
      <c r="D71" t="s">
        <v>890</v>
      </c>
      <c r="E71">
        <v>0</v>
      </c>
      <c r="F71" t="s">
        <v>815</v>
      </c>
    </row>
    <row r="72" spans="1:6" x14ac:dyDescent="0.35">
      <c r="A72" t="str">
        <f t="shared" si="1"/>
        <v>Insert into IDM_MENU(CD, IS_DELETE, DSCP, ICON, IDX, IS_INACTIVE, NM, IS_SYSTEM, VERSION, MENU_TYPE_CD, SUB_TYPE) Values ('MNU_GPCASH_MT_EXCHANGE_RATE', 'N', 'Exchange Rate', '', 999, 'N', 'Exchange Rate', 'Y', 0, 'I', '');</v>
      </c>
      <c r="B72" t="s">
        <v>25</v>
      </c>
      <c r="D72" t="s">
        <v>891</v>
      </c>
      <c r="E72">
        <v>0</v>
      </c>
      <c r="F72" t="s">
        <v>815</v>
      </c>
    </row>
    <row r="73" spans="1:6" x14ac:dyDescent="0.35">
      <c r="A73" t="str">
        <f t="shared" si="1"/>
        <v>Insert into IDM_MENU(CD, IS_DELETE, DSCP, ICON, IDX, IS_INACTIVE, NM, IS_SYSTEM, VERSION, MENU_TYPE_CD, SUB_TYPE) Values ('MNU_GPCASH_MT_BRANCH', 'N', 'Branch', '', 999, 'N', 'Branch', 'Y', 0, 'I', '');</v>
      </c>
      <c r="B73" t="s">
        <v>26</v>
      </c>
      <c r="D73" t="s">
        <v>892</v>
      </c>
      <c r="E73">
        <v>0</v>
      </c>
      <c r="F73" t="s">
        <v>815</v>
      </c>
    </row>
    <row r="74" spans="1:6" x14ac:dyDescent="0.35">
      <c r="A74" t="str">
        <f t="shared" si="1"/>
        <v>Insert into IDM_MENU(CD, IS_DELETE, DSCP, ICON, IDX, IS_INACTIVE, NM, IS_SYSTEM, VERSION, MENU_TYPE_CD, SUB_TYPE) Values ('MNU_GPCASH_COT', 'N', 'System Cut Off Time', '', 999, 'N', 'System Cut Off Time', 'Y', 0, 'I', '');</v>
      </c>
      <c r="B74" t="s">
        <v>354</v>
      </c>
      <c r="D74" t="s">
        <v>893</v>
      </c>
      <c r="E74">
        <v>0</v>
      </c>
      <c r="F74" t="s">
        <v>815</v>
      </c>
    </row>
    <row r="75" spans="1:6" x14ac:dyDescent="0.35">
      <c r="A75" t="str">
        <f t="shared" si="1"/>
        <v>Insert into IDM_MENU(CD, IS_DELETE, DSCP, ICON, IDX, IS_INACTIVE, NM, IS_SYSTEM, VERSION, MENU_TYPE_CD, SUB_TYPE) Values ('MNU_GPCASH_MT_CALENDAR', 'N', 'Calendar Engine', '', 999, 'N', 'Calendar Engine', 'Y', 0, 'I', '');</v>
      </c>
      <c r="B75" t="s">
        <v>27</v>
      </c>
      <c r="D75" t="s">
        <v>894</v>
      </c>
      <c r="E75">
        <v>0</v>
      </c>
      <c r="F75" t="s">
        <v>815</v>
      </c>
    </row>
    <row r="76" spans="1:6" x14ac:dyDescent="0.35">
      <c r="A76" t="str">
        <f t="shared" si="1"/>
        <v>Insert into IDM_MENU(CD, IS_DELETE, DSCP, ICON, IDX, IS_INACTIVE, NM, IS_SYSTEM, VERSION, MENU_TYPE_CD, SUB_TYPE) Values ('MNU_GPCASH_UPLOAD', 'N', 'Upload', '', 999, 'N', 'Upload', 'Y', 0, 'I', '');</v>
      </c>
      <c r="B76" t="s">
        <v>28</v>
      </c>
      <c r="D76" t="s">
        <v>895</v>
      </c>
      <c r="E76">
        <v>0</v>
      </c>
      <c r="F76" t="s">
        <v>815</v>
      </c>
    </row>
    <row r="77" spans="1:6" x14ac:dyDescent="0.35">
      <c r="A77" t="str">
        <f t="shared" si="1"/>
        <v>Insert into IDM_MENU(CD, IS_DELETE, DSCP, ICON, IDX, IS_INACTIVE, NM, IS_SYSTEM, VERSION, MENU_TYPE_CD, SUB_TYPE) Values ('MNU_GPCASH_MT_SYS_PARAM', 'N', 'System Parameter', '', 999, 'N', 'System Parameter', 'Y', 0, 'I', '');</v>
      </c>
      <c r="B77" t="s">
        <v>29</v>
      </c>
      <c r="D77" t="s">
        <v>896</v>
      </c>
      <c r="E77">
        <v>0</v>
      </c>
      <c r="F77" t="s">
        <v>815</v>
      </c>
    </row>
    <row r="78" spans="1:6" x14ac:dyDescent="0.35">
      <c r="A78" t="str">
        <f t="shared" si="1"/>
        <v>Insert into IDM_MENU(CD, IS_DELETE, DSCP, ICON, IDX, IS_INACTIVE, NM, IS_SYSTEM, VERSION, MENU_TYPE_CD, SUB_TYPE) Values ('MNU_GPCASH_TRX_MANAGEMENT', 'N', 'Transaction Management', 'fa-tachometer', 999, 'N', 'Transaction Management', 'Y', 0, 'E', '');</v>
      </c>
      <c r="B78" t="s">
        <v>30</v>
      </c>
      <c r="C78" t="s">
        <v>898</v>
      </c>
      <c r="D78" t="s">
        <v>897</v>
      </c>
      <c r="E78">
        <v>0</v>
      </c>
      <c r="F78" t="s">
        <v>813</v>
      </c>
    </row>
    <row r="79" spans="1:6" x14ac:dyDescent="0.35">
      <c r="A79" t="str">
        <f t="shared" si="1"/>
        <v>Insert into IDM_MENU(CD, IS_DELETE, DSCP, ICON, IDX, IS_INACTIVE, NM, IS_SYSTEM, VERSION, MENU_TYPE_CD, SUB_TYPE) Values ('MNU_GPCASH_BANK_TRX_LMT', 'N', 'Bank Global Limit', '', 999, 'N', 'Bank Global Limit', 'Y', 0, 'I', '');</v>
      </c>
      <c r="B79" t="s">
        <v>31</v>
      </c>
      <c r="D79" t="s">
        <v>899</v>
      </c>
      <c r="E79">
        <v>0</v>
      </c>
      <c r="F79" t="s">
        <v>815</v>
      </c>
    </row>
    <row r="80" spans="1:6" x14ac:dyDescent="0.35">
      <c r="A80" t="str">
        <f t="shared" si="1"/>
        <v>Insert into IDM_MENU(CD, IS_DELETE, DSCP, ICON, IDX, IS_INACTIVE, NM, IS_SYSTEM, VERSION, MENU_TYPE_CD, SUB_TYPE) Values ('MNU_GPCASH_CORP_LMT_PC_DTL', 'N', 'Transaction Limit', '', 999, 'N', 'Transaction Limit', 'Y', 0, 'I', '');</v>
      </c>
      <c r="B80" t="s">
        <v>32</v>
      </c>
      <c r="D80" t="s">
        <v>900</v>
      </c>
      <c r="E80">
        <v>0</v>
      </c>
      <c r="F80" t="s">
        <v>815</v>
      </c>
    </row>
    <row r="81" spans="1:7" x14ac:dyDescent="0.35">
      <c r="A81" t="str">
        <f t="shared" si="1"/>
        <v>Insert into IDM_MENU(CD, IS_DELETE, DSCP, ICON, IDX, IS_INACTIVE, NM, IS_SYSTEM, VERSION, MENU_TYPE_CD, SUB_TYPE) Values ('MNU_GPCASH_F_BILL_PAYMENT', 'N', 'Bill Payment', '', 999, 'N', 'Bill Payment', 'Y', 0, 'T', 'SINGLE');</v>
      </c>
      <c r="B81" t="s">
        <v>304</v>
      </c>
      <c r="D81" t="s">
        <v>901</v>
      </c>
      <c r="E81">
        <v>0</v>
      </c>
      <c r="F81" t="s">
        <v>852</v>
      </c>
      <c r="G81" t="s">
        <v>853</v>
      </c>
    </row>
    <row r="82" spans="1:7" x14ac:dyDescent="0.35">
      <c r="A82" t="str">
        <f t="shared" si="1"/>
        <v>Insert into IDM_MENU(CD, IS_DELETE, DSCP, ICON, IDX, IS_INACTIVE, NM, IS_SYSTEM, VERSION, MENU_TYPE_CD, SUB_TYPE) Values ('MNU_GPCASH_F_FIN', 'N', 'Corporate Financial Activity', '', 999, 'N', 'Corporate Financial Activity', 'Y', 0, 'I', '');</v>
      </c>
      <c r="B82" t="s">
        <v>82</v>
      </c>
      <c r="D82" t="s">
        <v>902</v>
      </c>
      <c r="E82">
        <v>0</v>
      </c>
      <c r="F82" t="s">
        <v>815</v>
      </c>
    </row>
    <row r="83" spans="1:7" x14ac:dyDescent="0.35">
      <c r="A83" t="str">
        <f t="shared" si="1"/>
        <v>Insert into IDM_MENU(CD, IS_DELETE, DSCP, ICON, IDX, IS_INACTIVE, NM, IS_SYSTEM, VERSION, MENU_TYPE_CD, SUB_TYPE) Values ('MNU_GPCASH_F_BILL', 'N', 'Bill Payment', 'fa-credit-card-alt', 999, 'N', 'Bill Payment', 'Y', 0, 'E', '');</v>
      </c>
      <c r="B83" t="s">
        <v>303</v>
      </c>
      <c r="C83" t="s">
        <v>903</v>
      </c>
      <c r="D83" t="s">
        <v>901</v>
      </c>
      <c r="E83">
        <v>0</v>
      </c>
      <c r="F83" t="s">
        <v>813</v>
      </c>
    </row>
    <row r="84" spans="1:7" x14ac:dyDescent="0.35">
      <c r="A84" t="str">
        <f t="shared" si="1"/>
        <v>Insert into IDM_MENU(CD, IS_DELETE, DSCP, ICON, IDX, IS_INACTIVE, NM, IS_SYSTEM, VERSION, MENU_TYPE_CD, SUB_TYPE) Values ('MNU_GPCASH_IDM_USER_ROLE', 'N', 'User Role', '', 999, 'N', 'User Role', 'Y', 0, 'I', '');</v>
      </c>
      <c r="B84" t="s">
        <v>40</v>
      </c>
      <c r="D84" t="s">
        <v>904</v>
      </c>
      <c r="E84">
        <v>0</v>
      </c>
      <c r="F84" t="s">
        <v>815</v>
      </c>
    </row>
    <row r="85" spans="1:7" x14ac:dyDescent="0.35">
      <c r="A85" t="str">
        <f t="shared" si="1"/>
        <v>Insert into IDM_MENU(CD, IS_DELETE, DSCP, ICON, IDX, IS_INACTIVE, NM, IS_SYSTEM, VERSION, MENU_TYPE_CD, SUB_TYPE) Values ('MNU_GPCASH_IDM_CHG_PASSWD', 'N', 'Change Password', '', 999, 'N', 'Change Password', 'Y', 0, 'I', '');</v>
      </c>
      <c r="B85" t="s">
        <v>292</v>
      </c>
      <c r="D85" t="s">
        <v>838</v>
      </c>
      <c r="E85">
        <v>0</v>
      </c>
      <c r="F85" t="s">
        <v>815</v>
      </c>
    </row>
    <row r="86" spans="1:7" x14ac:dyDescent="0.35">
      <c r="A86" t="str">
        <f t="shared" si="1"/>
        <v>Insert into IDM_MENU(CD, IS_DELETE, DSCP, ICON, IDX, IS_INACTIVE, NM, IS_SYSTEM, VERSION, MENU_TYPE_CD, SUB_TYPE) Values ('MNU_GPCASH_MT_INSTITUTION', 'N', 'Institution', '', 999, 'N', 'Institution', 'Y', 0, 'I', '');</v>
      </c>
      <c r="B86" t="s">
        <v>295</v>
      </c>
      <c r="D86" t="s">
        <v>905</v>
      </c>
      <c r="E86">
        <v>0</v>
      </c>
      <c r="F86" t="s">
        <v>815</v>
      </c>
    </row>
    <row r="87" spans="1:7" x14ac:dyDescent="0.35">
      <c r="A87" t="str">
        <f t="shared" si="1"/>
        <v>Insert into IDM_MENU(CD, IS_DELETE, DSCP, ICON, IDX, IS_INACTIVE, NM, IS_SYSTEM, VERSION, MENU_TYPE_CD, SUB_TYPE) Values ('MNU_GPCASH_IDM_USER_MANAGER_CORP', 'N', 'Corporate User Manager', '', 999, 'N', 'Corporate User Manager', 'Y', 0, 'I', '');</v>
      </c>
      <c r="B87" t="s">
        <v>232</v>
      </c>
      <c r="D87" t="s">
        <v>906</v>
      </c>
      <c r="E87">
        <v>0</v>
      </c>
      <c r="F87" t="s">
        <v>815</v>
      </c>
    </row>
    <row r="88" spans="1:7" x14ac:dyDescent="0.35">
      <c r="A88" t="str">
        <f t="shared" si="1"/>
        <v>Insert into IDM_MENU(CD, IS_DELETE, DSCP, ICON, IDX, IS_INACTIVE, NM, IS_SYSTEM, VERSION, MENU_TYPE_CD, SUB_TYPE) Values ('MNU_GPCASH_SCHEDULER', 'N', 'Scheduler', '', 999, 'N', 'Scheduler', 'Y', 0, 'I', '');</v>
      </c>
      <c r="B88" t="s">
        <v>305</v>
      </c>
      <c r="D88" t="s">
        <v>907</v>
      </c>
      <c r="E88">
        <v>0</v>
      </c>
      <c r="F88" t="s">
        <v>815</v>
      </c>
    </row>
    <row r="211" ht="15.75" customHeight="1"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1"/>
  <sheetViews>
    <sheetView workbookViewId="0">
      <selection activeCell="A4" sqref="A4"/>
    </sheetView>
  </sheetViews>
  <sheetFormatPr defaultColWidth="8.81640625" defaultRowHeight="14.5" x14ac:dyDescent="0.35"/>
  <cols>
    <col min="1" max="1" width="36.26953125" bestFit="1" customWidth="1"/>
    <col min="2" max="2" width="40.54296875" bestFit="1" customWidth="1"/>
    <col min="3" max="3" width="25.26953125" bestFit="1" customWidth="1"/>
    <col min="4" max="4" width="30.1796875" bestFit="1" customWidth="1"/>
    <col min="6" max="6" width="15.1796875" bestFit="1" customWidth="1"/>
    <col min="7" max="7" width="9.54296875" bestFit="1" customWidth="1"/>
    <col min="9" max="9" width="20.1796875" bestFit="1" customWidth="1"/>
  </cols>
  <sheetData>
    <row r="1" spans="1:9" x14ac:dyDescent="0.35">
      <c r="A1" t="s">
        <v>915</v>
      </c>
      <c r="B1" t="s">
        <v>802</v>
      </c>
      <c r="C1" t="s">
        <v>803</v>
      </c>
      <c r="D1" t="s">
        <v>806</v>
      </c>
      <c r="E1" t="s">
        <v>807</v>
      </c>
      <c r="F1" t="s">
        <v>808</v>
      </c>
      <c r="G1" t="s">
        <v>916</v>
      </c>
      <c r="H1" t="s">
        <v>917</v>
      </c>
      <c r="I1" t="s">
        <v>918</v>
      </c>
    </row>
    <row r="3" spans="1:9" x14ac:dyDescent="0.35">
      <c r="A3" t="s">
        <v>919</v>
      </c>
      <c r="B3" t="s">
        <v>920</v>
      </c>
      <c r="C3" t="s">
        <v>921</v>
      </c>
      <c r="F3">
        <v>0</v>
      </c>
      <c r="G3" t="s">
        <v>922</v>
      </c>
      <c r="H3" t="s">
        <v>923</v>
      </c>
      <c r="I3" t="s">
        <v>924</v>
      </c>
    </row>
    <row r="4" spans="1:9" x14ac:dyDescent="0.35">
      <c r="A4" t="s">
        <v>925</v>
      </c>
      <c r="B4" t="s">
        <v>920</v>
      </c>
      <c r="C4" t="s">
        <v>926</v>
      </c>
      <c r="F4">
        <v>0</v>
      </c>
      <c r="G4" t="s">
        <v>922</v>
      </c>
      <c r="H4" t="s">
        <v>923</v>
      </c>
      <c r="I4" t="s">
        <v>927</v>
      </c>
    </row>
    <row r="5" spans="1:9" x14ac:dyDescent="0.35">
      <c r="A5" t="s">
        <v>928</v>
      </c>
      <c r="B5" t="s">
        <v>920</v>
      </c>
      <c r="C5" t="s">
        <v>929</v>
      </c>
      <c r="F5">
        <v>0</v>
      </c>
      <c r="G5" t="s">
        <v>922</v>
      </c>
      <c r="H5" t="s">
        <v>923</v>
      </c>
      <c r="I5" t="s">
        <v>930</v>
      </c>
    </row>
    <row r="6" spans="1:9" x14ac:dyDescent="0.35">
      <c r="A6" t="s">
        <v>931</v>
      </c>
      <c r="B6" t="s">
        <v>920</v>
      </c>
      <c r="C6" t="s">
        <v>932</v>
      </c>
      <c r="F6">
        <v>0</v>
      </c>
      <c r="G6" t="s">
        <v>922</v>
      </c>
      <c r="H6" t="s">
        <v>923</v>
      </c>
      <c r="I6" t="s">
        <v>933</v>
      </c>
    </row>
    <row r="7" spans="1:9" x14ac:dyDescent="0.35">
      <c r="A7" t="s">
        <v>934</v>
      </c>
      <c r="B7" t="s">
        <v>920</v>
      </c>
      <c r="C7" t="s">
        <v>935</v>
      </c>
      <c r="F7">
        <v>0</v>
      </c>
      <c r="G7" t="s">
        <v>922</v>
      </c>
      <c r="H7" t="s">
        <v>923</v>
      </c>
      <c r="I7" t="s">
        <v>936</v>
      </c>
    </row>
    <row r="8" spans="1:9" x14ac:dyDescent="0.35">
      <c r="A8" t="s">
        <v>937</v>
      </c>
      <c r="B8" t="s">
        <v>920</v>
      </c>
      <c r="C8" t="s">
        <v>938</v>
      </c>
      <c r="F8">
        <v>0</v>
      </c>
      <c r="G8" t="s">
        <v>922</v>
      </c>
      <c r="H8" t="s">
        <v>923</v>
      </c>
      <c r="I8" t="s">
        <v>939</v>
      </c>
    </row>
    <row r="9" spans="1:9" x14ac:dyDescent="0.35">
      <c r="A9" t="s">
        <v>940</v>
      </c>
      <c r="B9" t="s">
        <v>920</v>
      </c>
      <c r="C9" t="s">
        <v>941</v>
      </c>
      <c r="F9">
        <v>0</v>
      </c>
      <c r="G9" t="s">
        <v>922</v>
      </c>
      <c r="H9" t="s">
        <v>923</v>
      </c>
      <c r="I9" t="s">
        <v>942</v>
      </c>
    </row>
    <row r="10" spans="1:9" x14ac:dyDescent="0.35">
      <c r="A10" t="s">
        <v>943</v>
      </c>
      <c r="B10" t="s">
        <v>920</v>
      </c>
      <c r="C10" t="s">
        <v>944</v>
      </c>
      <c r="F10">
        <v>0</v>
      </c>
      <c r="G10" t="s">
        <v>922</v>
      </c>
      <c r="H10" t="s">
        <v>923</v>
      </c>
      <c r="I10" t="s">
        <v>945</v>
      </c>
    </row>
    <row r="11" spans="1:9" x14ac:dyDescent="0.35">
      <c r="A11" t="s">
        <v>946</v>
      </c>
      <c r="B11" t="s">
        <v>920</v>
      </c>
      <c r="C11" t="s">
        <v>944</v>
      </c>
      <c r="F11">
        <v>0</v>
      </c>
      <c r="G11" t="s">
        <v>922</v>
      </c>
      <c r="H11" t="s">
        <v>923</v>
      </c>
      <c r="I11" t="s">
        <v>947</v>
      </c>
    </row>
    <row r="23" ht="14.25" customHeight="1" x14ac:dyDescent="0.35"/>
    <row r="24" ht="14.25" customHeight="1" x14ac:dyDescent="0.35"/>
    <row r="25" ht="14.25" customHeight="1" x14ac:dyDescent="0.35"/>
    <row r="211" ht="15.75" customHeigh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
  <sheetViews>
    <sheetView topLeftCell="A316" workbookViewId="0"/>
  </sheetViews>
  <sheetFormatPr defaultColWidth="8.81640625" defaultRowHeight="14.5" x14ac:dyDescent="0.35"/>
  <cols>
    <col min="1" max="1" width="40.453125" bestFit="1" customWidth="1"/>
    <col min="2" max="2" width="28.1796875" customWidth="1"/>
    <col min="3" max="3" width="206.453125" bestFit="1" customWidth="1"/>
  </cols>
  <sheetData>
    <row r="1" spans="1:3" x14ac:dyDescent="0.35">
      <c r="A1" t="s">
        <v>0</v>
      </c>
    </row>
    <row r="3" spans="1:3" x14ac:dyDescent="0.35">
      <c r="A3" t="s">
        <v>1</v>
      </c>
      <c r="B3" t="s">
        <v>233</v>
      </c>
      <c r="C3" t="str">
        <f>"Insert into IDM_ROLE_MENU(ID, CREATED_BY, CREATED_DT, UPDATED_BY, UPDATED_DT, MENU_CD, ROLE_CD)Values(sys_guid(), 'SYSTEM', sysdate, NULL, NULL, '" &amp; A3 &amp; "', '" &amp; B3 &amp; "');"</f>
        <v>Insert into IDM_ROLE_MENU(ID, CREATED_BY, CREATED_DT, UPDATED_BY, UPDATED_DT, MENU_CD, ROLE_CD)Values(sys_guid(), 'SYSTEM', sysdate, NULL, NULL, 'MNU_GPCASH_MYTASK', 'BNK_USR_AP1');</v>
      </c>
    </row>
    <row r="4" spans="1:3" x14ac:dyDescent="0.35">
      <c r="A4" t="s">
        <v>2</v>
      </c>
      <c r="B4" t="str">
        <f>B3</f>
        <v>BNK_USR_AP1</v>
      </c>
      <c r="C4" t="str">
        <f t="shared" ref="C4" si="0">"Insert into IDM_ROLE_MENU(ID, CREATED_BY, CREATED_DT, UPDATED_BY, UPDATED_DT, MENU_CD, ROLE_CD)Values(sys_guid(), 'SYSTEM', sysdate, NULL, NULL, '" &amp; A4 &amp; "', '" &amp; B4 &amp; "');"</f>
        <v>Insert into IDM_ROLE_MENU(ID, CREATED_BY, CREATED_DT, UPDATED_BY, UPDATED_DT, MENU_CD, ROLE_CD)Values(sys_guid(), 'SYSTEM', sysdate, NULL, NULL, 'MNU_GPCASH_PENDING_TASK', 'BNK_USR_AP1');</v>
      </c>
    </row>
    <row r="6" spans="1:3" x14ac:dyDescent="0.35">
      <c r="A6" t="s">
        <v>1</v>
      </c>
      <c r="B6" t="s">
        <v>234</v>
      </c>
      <c r="C6" t="str">
        <f>"Insert into IDM_ROLE_MENU(ID, CREATED_BY, CREATED_DT, UPDATED_BY, UPDATED_DT, MENU_CD, ROLE_CD)Values(sys_guid(), 'SYSTEM', sysdate, NULL, NULL, '" &amp; A6 &amp; "', '" &amp; B6 &amp; "');"</f>
        <v>Insert into IDM_ROLE_MENU(ID, CREATED_BY, CREATED_DT, UPDATED_BY, UPDATED_DT, MENU_CD, ROLE_CD)Values(sys_guid(), 'SYSTEM', sysdate, NULL, NULL, 'MNU_GPCASH_MYTASK', 'BNK_USR_AP2');</v>
      </c>
    </row>
    <row r="7" spans="1:3" x14ac:dyDescent="0.35">
      <c r="A7" t="s">
        <v>2</v>
      </c>
      <c r="B7" t="str">
        <f>B6</f>
        <v>BNK_USR_AP2</v>
      </c>
      <c r="C7" t="str">
        <f t="shared" ref="C7" si="1">"Insert into IDM_ROLE_MENU(ID, CREATED_BY, CREATED_DT, UPDATED_BY, UPDATED_DT, MENU_CD, ROLE_CD)Values(sys_guid(), 'SYSTEM', sysdate, NULL, NULL, '" &amp; A7 &amp; "', '" &amp; B7 &amp; "');"</f>
        <v>Insert into IDM_ROLE_MENU(ID, CREATED_BY, CREATED_DT, UPDATED_BY, UPDATED_DT, MENU_CD, ROLE_CD)Values(sys_guid(), 'SYSTEM', sysdate, NULL, NULL, 'MNU_GPCASH_PENDING_TASK', 'BNK_USR_AP2');</v>
      </c>
    </row>
    <row r="9" spans="1:3" x14ac:dyDescent="0.35">
      <c r="A9" t="s">
        <v>1</v>
      </c>
      <c r="B9" t="s">
        <v>235</v>
      </c>
      <c r="C9" t="str">
        <f>"Insert into IDM_ROLE_MENU(ID, CREATED_BY, CREATED_DT, UPDATED_BY, UPDATED_DT, MENU_CD, ROLE_CD)Values(sys_guid(), 'SYSTEM', sysdate, NULL, NULL, '" &amp; A9 &amp; "', '" &amp; B9 &amp; "');"</f>
        <v>Insert into IDM_ROLE_MENU(ID, CREATED_BY, CREATED_DT, UPDATED_BY, UPDATED_DT, MENU_CD, ROLE_CD)Values(sys_guid(), 'SYSTEM', sysdate, NULL, NULL, 'MNU_GPCASH_MYTASK', 'BNK_USR_AP3');</v>
      </c>
    </row>
    <row r="10" spans="1:3" x14ac:dyDescent="0.35">
      <c r="A10" t="s">
        <v>2</v>
      </c>
      <c r="B10" t="str">
        <f>B9</f>
        <v>BNK_USR_AP3</v>
      </c>
      <c r="C10" t="str">
        <f t="shared" ref="C10" si="2">"Insert into IDM_ROLE_MENU(ID, CREATED_BY, CREATED_DT, UPDATED_BY, UPDATED_DT, MENU_CD, ROLE_CD)Values(sys_guid(), 'SYSTEM', sysdate, NULL, NULL, '" &amp; A10 &amp; "', '" &amp; B10 &amp; "');"</f>
        <v>Insert into IDM_ROLE_MENU(ID, CREATED_BY, CREATED_DT, UPDATED_BY, UPDATED_DT, MENU_CD, ROLE_CD)Values(sys_guid(), 'SYSTEM', sysdate, NULL, NULL, 'MNU_GPCASH_PENDING_TASK', 'BNK_USR_AP3');</v>
      </c>
    </row>
    <row r="12" spans="1:3" x14ac:dyDescent="0.35">
      <c r="A12" t="s">
        <v>1</v>
      </c>
      <c r="B12" t="s">
        <v>236</v>
      </c>
      <c r="C12" t="str">
        <f>"Insert into IDM_ROLE_MENU(ID, CREATED_BY, CREATED_DT, UPDATED_BY, UPDATED_DT, MENU_CD, ROLE_CD)Values(sys_guid(), 'SYSTEM', sysdate, NULL, NULL, '" &amp; A12 &amp; "', '" &amp; B12 &amp; "');"</f>
        <v>Insert into IDM_ROLE_MENU(ID, CREATED_BY, CREATED_DT, UPDATED_BY, UPDATED_DT, MENU_CD, ROLE_CD)Values(sys_guid(), 'SYSTEM', sysdate, NULL, NULL, 'MNU_GPCASH_MYTASK', 'BNK_USR_AP4');</v>
      </c>
    </row>
    <row r="13" spans="1:3" x14ac:dyDescent="0.35">
      <c r="A13" t="s">
        <v>2</v>
      </c>
      <c r="B13" t="str">
        <f>B12</f>
        <v>BNK_USR_AP4</v>
      </c>
      <c r="C13" t="str">
        <f t="shared" ref="C13" si="3">"Insert into IDM_ROLE_MENU(ID, CREATED_BY, CREATED_DT, UPDATED_BY, UPDATED_DT, MENU_CD, ROLE_CD)Values(sys_guid(), 'SYSTEM', sysdate, NULL, NULL, '" &amp; A13 &amp; "', '" &amp; B13 &amp; "');"</f>
        <v>Insert into IDM_ROLE_MENU(ID, CREATED_BY, CREATED_DT, UPDATED_BY, UPDATED_DT, MENU_CD, ROLE_CD)Values(sys_guid(), 'SYSTEM', sysdate, NULL, NULL, 'MNU_GPCASH_PENDING_TASK', 'BNK_USR_AP4');</v>
      </c>
    </row>
    <row r="15" spans="1:3" x14ac:dyDescent="0.35">
      <c r="A15" t="s">
        <v>1</v>
      </c>
      <c r="B15" t="s">
        <v>237</v>
      </c>
      <c r="C15" t="str">
        <f>"Insert into IDM_ROLE_MENU(ID, CREATED_BY, CREATED_DT, UPDATED_BY, UPDATED_DT, MENU_CD, ROLE_CD)Values(sys_guid(), 'SYSTEM', sysdate, NULL, NULL, '" &amp; A15 &amp; "', '" &amp; B15 &amp; "');"</f>
        <v>Insert into IDM_ROLE_MENU(ID, CREATED_BY, CREATED_DT, UPDATED_BY, UPDATED_DT, MENU_CD, ROLE_CD)Values(sys_guid(), 'SYSTEM', sysdate, NULL, NULL, 'MNU_GPCASH_MYTASK', 'BNK_USR_AP5');</v>
      </c>
    </row>
    <row r="16" spans="1:3" x14ac:dyDescent="0.35">
      <c r="A16" t="s">
        <v>2</v>
      </c>
      <c r="B16" t="str">
        <f>B15</f>
        <v>BNK_USR_AP5</v>
      </c>
      <c r="C16" t="str">
        <f t="shared" ref="C16" si="4">"Insert into IDM_ROLE_MENU(ID, CREATED_BY, CREATED_DT, UPDATED_BY, UPDATED_DT, MENU_CD, ROLE_CD)Values(sys_guid(), 'SYSTEM', sysdate, NULL, NULL, '" &amp; A16 &amp; "', '" &amp; B16 &amp; "');"</f>
        <v>Insert into IDM_ROLE_MENU(ID, CREATED_BY, CREATED_DT, UPDATED_BY, UPDATED_DT, MENU_CD, ROLE_CD)Values(sys_guid(), 'SYSTEM', sysdate, NULL, NULL, 'MNU_GPCASH_PENDING_TASK', 'BNK_USR_AP5');</v>
      </c>
    </row>
    <row r="18" spans="1:3" x14ac:dyDescent="0.35">
      <c r="A18" t="s">
        <v>1</v>
      </c>
      <c r="B18" t="s">
        <v>238</v>
      </c>
      <c r="C18" t="str">
        <f>"Insert into IDM_ROLE_MENU(ID, CREATED_BY, CREATED_DT, UPDATED_BY, UPDATED_DT, MENU_CD, ROLE_CD)Values(sys_guid(), 'SYSTEM', sysdate, NULL, NULL, '" &amp; A18 &amp; "', '" &amp; B18 &amp; "');"</f>
        <v>Insert into IDM_ROLE_MENU(ID, CREATED_BY, CREATED_DT, UPDATED_BY, UPDATED_DT, MENU_CD, ROLE_CD)Values(sys_guid(), 'SYSTEM', sysdate, NULL, NULL, 'MNU_GPCASH_MYTASK', 'BNK_USR_AP6');</v>
      </c>
    </row>
    <row r="19" spans="1:3" x14ac:dyDescent="0.35">
      <c r="A19" t="s">
        <v>2</v>
      </c>
      <c r="B19" t="str">
        <f>B18</f>
        <v>BNK_USR_AP6</v>
      </c>
      <c r="C19" t="str">
        <f t="shared" ref="C19" si="5">"Insert into IDM_ROLE_MENU(ID, CREATED_BY, CREATED_DT, UPDATED_BY, UPDATED_DT, MENU_CD, ROLE_CD)Values(sys_guid(), 'SYSTEM', sysdate, NULL, NULL, '" &amp; A19 &amp; "', '" &amp; B19 &amp; "');"</f>
        <v>Insert into IDM_ROLE_MENU(ID, CREATED_BY, CREATED_DT, UPDATED_BY, UPDATED_DT, MENU_CD, ROLE_CD)Values(sys_guid(), 'SYSTEM', sysdate, NULL, NULL, 'MNU_GPCASH_PENDING_TASK', 'BNK_USR_AP6');</v>
      </c>
    </row>
    <row r="21" spans="1:3" x14ac:dyDescent="0.35">
      <c r="A21" t="s">
        <v>1</v>
      </c>
      <c r="B21" t="s">
        <v>239</v>
      </c>
      <c r="C21" t="str">
        <f>"Insert into IDM_ROLE_MENU(ID, CREATED_BY, CREATED_DT, UPDATED_BY, UPDATED_DT, MENU_CD, ROLE_CD)Values(sys_guid(), 'SYSTEM', sysdate, NULL, NULL, '" &amp; A21 &amp; "', '" &amp; B21 &amp; "');"</f>
        <v>Insert into IDM_ROLE_MENU(ID, CREATED_BY, CREATED_DT, UPDATED_BY, UPDATED_DT, MENU_CD, ROLE_CD)Values(sys_guid(), 'SYSTEM', sysdate, NULL, NULL, 'MNU_GPCASH_MYTASK', 'BNK_USR_AP7');</v>
      </c>
    </row>
    <row r="22" spans="1:3" x14ac:dyDescent="0.35">
      <c r="A22" t="s">
        <v>2</v>
      </c>
      <c r="B22" t="str">
        <f>B21</f>
        <v>BNK_USR_AP7</v>
      </c>
      <c r="C22" t="str">
        <f t="shared" ref="C22" si="6">"Insert into IDM_ROLE_MENU(ID, CREATED_BY, CREATED_DT, UPDATED_BY, UPDATED_DT, MENU_CD, ROLE_CD)Values(sys_guid(), 'SYSTEM', sysdate, NULL, NULL, '" &amp; A22 &amp; "', '" &amp; B22 &amp; "');"</f>
        <v>Insert into IDM_ROLE_MENU(ID, CREATED_BY, CREATED_DT, UPDATED_BY, UPDATED_DT, MENU_CD, ROLE_CD)Values(sys_guid(), 'SYSTEM', sysdate, NULL, NULL, 'MNU_GPCASH_PENDING_TASK', 'BNK_USR_AP7');</v>
      </c>
    </row>
    <row r="23" spans="1:3" ht="14.25" customHeight="1" x14ac:dyDescent="0.35"/>
    <row r="24" spans="1:3" ht="14.25" customHeight="1" x14ac:dyDescent="0.35">
      <c r="A24" t="s">
        <v>1</v>
      </c>
      <c r="B24" t="s">
        <v>240</v>
      </c>
      <c r="C24" t="str">
        <f>"Insert into IDM_ROLE_MENU(ID, CREATED_BY, CREATED_DT, UPDATED_BY, UPDATED_DT, MENU_CD, ROLE_CD)Values(sys_guid(), 'SYSTEM', sysdate, NULL, NULL, '" &amp; A24 &amp; "', '" &amp; B24 &amp; "');"</f>
        <v>Insert into IDM_ROLE_MENU(ID, CREATED_BY, CREATED_DT, UPDATED_BY, UPDATED_DT, MENU_CD, ROLE_CD)Values(sys_guid(), 'SYSTEM', sysdate, NULL, NULL, 'MNU_GPCASH_MYTASK', 'BNK_USR_AP8');</v>
      </c>
    </row>
    <row r="25" spans="1:3" ht="14.25" customHeight="1" x14ac:dyDescent="0.35">
      <c r="A25" t="s">
        <v>2</v>
      </c>
      <c r="B25" t="str">
        <f>B24</f>
        <v>BNK_USR_AP8</v>
      </c>
      <c r="C25" t="str">
        <f t="shared" ref="C25" si="7">"Insert into IDM_ROLE_MENU(ID, CREATED_BY, CREATED_DT, UPDATED_BY, UPDATED_DT, MENU_CD, ROLE_CD)Values(sys_guid(), 'SYSTEM', sysdate, NULL, NULL, '" &amp; A25 &amp; "', '" &amp; B25 &amp; "');"</f>
        <v>Insert into IDM_ROLE_MENU(ID, CREATED_BY, CREATED_DT, UPDATED_BY, UPDATED_DT, MENU_CD, ROLE_CD)Values(sys_guid(), 'SYSTEM', sysdate, NULL, NULL, 'MNU_GPCASH_PENDING_TASK', 'BNK_USR_AP8');</v>
      </c>
    </row>
    <row r="27" spans="1:3" x14ac:dyDescent="0.35">
      <c r="A27" t="s">
        <v>1</v>
      </c>
      <c r="B27" t="s">
        <v>241</v>
      </c>
      <c r="C27" t="str">
        <f>"Insert into IDM_ROLE_MENU(ID, CREATED_BY, CREATED_DT, UPDATED_BY, UPDATED_DT, MENU_CD, ROLE_CD)Values(sys_guid(), 'SYSTEM', sysdate, NULL, NULL, '" &amp; A27 &amp; "', '" &amp; B27 &amp; "');"</f>
        <v>Insert into IDM_ROLE_MENU(ID, CREATED_BY, CREATED_DT, UPDATED_BY, UPDATED_DT, MENU_CD, ROLE_CD)Values(sys_guid(), 'SYSTEM', sysdate, NULL, NULL, 'MNU_GPCASH_MYTASK', 'BNK_USR_AP9');</v>
      </c>
    </row>
    <row r="28" spans="1:3" x14ac:dyDescent="0.35">
      <c r="A28" t="s">
        <v>2</v>
      </c>
      <c r="B28" t="str">
        <f>B27</f>
        <v>BNK_USR_AP9</v>
      </c>
      <c r="C28" t="str">
        <f t="shared" ref="C28" si="8">"Insert into IDM_ROLE_MENU(ID, CREATED_BY, CREATED_DT, UPDATED_BY, UPDATED_DT, MENU_CD, ROLE_CD)Values(sys_guid(), 'SYSTEM', sysdate, NULL, NULL, '" &amp; A28 &amp; "', '" &amp; B28 &amp; "');"</f>
        <v>Insert into IDM_ROLE_MENU(ID, CREATED_BY, CREATED_DT, UPDATED_BY, UPDATED_DT, MENU_CD, ROLE_CD)Values(sys_guid(), 'SYSTEM', sysdate, NULL, NULL, 'MNU_GPCASH_PENDING_TASK', 'BNK_USR_AP9');</v>
      </c>
    </row>
    <row r="30" spans="1:3" x14ac:dyDescent="0.35">
      <c r="A30" t="s">
        <v>3</v>
      </c>
      <c r="B30" t="s">
        <v>242</v>
      </c>
      <c r="C30" t="str">
        <f t="shared" ref="C30:C71" si="9">"Insert into IDM_ROLE_MENU(ID, CREATED_BY, CREATED_DT, UPDATED_BY, UPDATED_DT, MENU_CD, ROLE_CD)Values(sys_guid(), 'SYSTEM', sysdate, NULL, NULL, '" &amp; A30 &amp; "', '" &amp; B30 &amp; "');"</f>
        <v>Insert into IDM_ROLE_MENU(ID, CREATED_BY, CREATED_DT, UPDATED_BY, UPDATED_DT, MENU_CD, ROLE_CD)Values(sys_guid(), 'SYSTEM', sysdate, NULL, NULL, 'MNU_GPCASH_PARENT_USER_MT', 'BNK_USR_MK');</v>
      </c>
    </row>
    <row r="31" spans="1:3" x14ac:dyDescent="0.35">
      <c r="A31" t="s">
        <v>4</v>
      </c>
      <c r="B31" t="str">
        <f t="shared" ref="B31:B71" si="10">B30</f>
        <v>BNK_USR_MK</v>
      </c>
      <c r="C31" t="str">
        <f t="shared" si="9"/>
        <v>Insert into IDM_ROLE_MENU(ID, CREATED_BY, CREATED_DT, UPDATED_BY, UPDATED_DT, MENU_CD, ROLE_CD)Values(sys_guid(), 'SYSTEM', sysdate, NULL, NULL, 'MNU_GPCASH_IDM_USER', 'BNK_USR_MK');</v>
      </c>
    </row>
    <row r="32" spans="1:3" x14ac:dyDescent="0.35">
      <c r="A32" t="s">
        <v>5</v>
      </c>
      <c r="B32" t="str">
        <f t="shared" si="10"/>
        <v>BNK_USR_MK</v>
      </c>
      <c r="C32" t="str">
        <f t="shared" si="9"/>
        <v>Insert into IDM_ROLE_MENU(ID, CREATED_BY, CREATED_DT, UPDATED_BY, UPDATED_DT, MENU_CD, ROLE_CD)Values(sys_guid(), 'SYSTEM', sysdate, NULL, NULL, 'MNU_GPCASH_IDM_ROLE', 'BNK_USR_MK');</v>
      </c>
    </row>
    <row r="33" spans="1:3" x14ac:dyDescent="0.35">
      <c r="A33" t="s">
        <v>6</v>
      </c>
      <c r="B33" t="str">
        <f t="shared" si="10"/>
        <v>BNK_USR_MK</v>
      </c>
      <c r="C33" t="str">
        <f t="shared" si="9"/>
        <v>Insert into IDM_ROLE_MENU(ID, CREATED_BY, CREATED_DT, UPDATED_BY, UPDATED_DT, MENU_CD, ROLE_CD)Values(sys_guid(), 'SYSTEM', sysdate, NULL, NULL, 'MNU_GPCASH_BANK_APRV_MTRX', 'BNK_USR_MK');</v>
      </c>
    </row>
    <row r="34" spans="1:3" x14ac:dyDescent="0.35">
      <c r="A34" t="s">
        <v>7</v>
      </c>
      <c r="B34" t="str">
        <f t="shared" si="10"/>
        <v>BNK_USR_MK</v>
      </c>
      <c r="C34" t="str">
        <f t="shared" si="9"/>
        <v>Insert into IDM_ROLE_MENU(ID, CREATED_BY, CREATED_DT, UPDATED_BY, UPDATED_DT, MENU_CD, ROLE_CD)Values(sys_guid(), 'SYSTEM', sysdate, NULL, NULL, 'MNU_GPCASH_ADMINISTRATION_REPORT', 'BNK_USR_MK');</v>
      </c>
    </row>
    <row r="35" spans="1:3" x14ac:dyDescent="0.35">
      <c r="A35" t="s">
        <v>8</v>
      </c>
      <c r="B35" t="str">
        <f t="shared" si="10"/>
        <v>BNK_USR_MK</v>
      </c>
      <c r="C35" t="str">
        <f t="shared" si="9"/>
        <v>Insert into IDM_ROLE_MENU(ID, CREATED_BY, CREATED_DT, UPDATED_BY, UPDATED_DT, MENU_CD, ROLE_CD)Values(sys_guid(), 'SYSTEM', sysdate, NULL, NULL, 'MNU_GPCASH_LOG_ACTV', 'BNK_USR_MK');</v>
      </c>
    </row>
    <row r="36" spans="1:3" x14ac:dyDescent="0.35">
      <c r="A36" t="s">
        <v>9</v>
      </c>
      <c r="B36" t="str">
        <f t="shared" si="10"/>
        <v>BNK_USR_MK</v>
      </c>
      <c r="C36" t="str">
        <f t="shared" si="9"/>
        <v>Insert into IDM_ROLE_MENU(ID, CREATED_BY, CREATED_DT, UPDATED_BY, UPDATED_DT, MENU_CD, ROLE_CD)Values(sys_guid(), 'SYSTEM', sysdate, NULL, NULL, 'MNU_GPCASH_LOG_EXECUTION_DAILY', 'BNK_USR_MK');</v>
      </c>
    </row>
    <row r="37" spans="1:3" x14ac:dyDescent="0.35">
      <c r="A37" t="s">
        <v>10</v>
      </c>
      <c r="B37" t="str">
        <f t="shared" si="10"/>
        <v>BNK_USR_MK</v>
      </c>
      <c r="C37" t="str">
        <f t="shared" si="9"/>
        <v>Insert into IDM_ROLE_MENU(ID, CREATED_BY, CREATED_DT, UPDATED_BY, UPDATED_DT, MENU_CD, ROLE_CD)Values(sys_guid(), 'SYSTEM', sysdate, NULL, NULL, 'MNU_GPCASH_LOG_EXECUTION_MONTHLY', 'BNK_USR_MK');</v>
      </c>
    </row>
    <row r="38" spans="1:3" x14ac:dyDescent="0.35">
      <c r="A38" t="s">
        <v>11</v>
      </c>
      <c r="B38" t="str">
        <f t="shared" si="10"/>
        <v>BNK_USR_MK</v>
      </c>
      <c r="C38" t="str">
        <f t="shared" si="9"/>
        <v>Insert into IDM_ROLE_MENU(ID, CREATED_BY, CREATED_DT, UPDATED_BY, UPDATED_DT, MENU_CD, ROLE_CD)Values(sys_guid(), 'SYSTEM', sysdate, NULL, NULL, 'MNU_GPCASH_CUST_MANAGEMENT', 'BNK_USR_MK');</v>
      </c>
    </row>
    <row r="39" spans="1:3" x14ac:dyDescent="0.35">
      <c r="A39" t="s">
        <v>12</v>
      </c>
      <c r="B39" t="str">
        <f t="shared" si="10"/>
        <v>BNK_USR_MK</v>
      </c>
      <c r="C39" t="str">
        <f t="shared" si="9"/>
        <v>Insert into IDM_ROLE_MENU(ID, CREATED_BY, CREATED_DT, UPDATED_BY, UPDATED_DT, MENU_CD, ROLE_CD)Values(sys_guid(), 'SYSTEM', sysdate, NULL, NULL, 'MNU_GPCASH_CORP', 'BNK_USR_MK');</v>
      </c>
    </row>
    <row r="40" spans="1:3" x14ac:dyDescent="0.35">
      <c r="A40" t="s">
        <v>13</v>
      </c>
      <c r="B40" t="str">
        <f t="shared" si="10"/>
        <v>BNK_USR_MK</v>
      </c>
      <c r="C40" t="str">
        <f t="shared" si="9"/>
        <v>Insert into IDM_ROLE_MENU(ID, CREATED_BY, CREATED_DT, UPDATED_BY, UPDATED_DT, MENU_CD, ROLE_CD)Values(sys_guid(), 'SYSTEM', sysdate, NULL, NULL, 'MNU_GPCASH_CORP_ACCT', 'BNK_USR_MK');</v>
      </c>
    </row>
    <row r="41" spans="1:3" x14ac:dyDescent="0.35">
      <c r="A41" t="s">
        <v>14</v>
      </c>
      <c r="B41" t="str">
        <f t="shared" si="10"/>
        <v>BNK_USR_MK</v>
      </c>
      <c r="C41" t="str">
        <f t="shared" si="9"/>
        <v>Insert into IDM_ROLE_MENU(ID, CREATED_BY, CREATED_DT, UPDATED_BY, UPDATED_DT, MENU_CD, ROLE_CD)Values(sys_guid(), 'SYSTEM', sysdate, NULL, NULL, 'MNU_GPCASH_AUTH_DEVICE', 'BNK_USR_MK');</v>
      </c>
    </row>
    <row r="42" spans="1:3" x14ac:dyDescent="0.35">
      <c r="A42" t="s">
        <v>15</v>
      </c>
      <c r="B42" t="str">
        <f t="shared" si="10"/>
        <v>BNK_USR_MK</v>
      </c>
      <c r="C42" t="str">
        <f t="shared" si="9"/>
        <v>Insert into IDM_ROLE_MENU(ID, CREATED_BY, CREATED_DT, UPDATED_BY, UPDATED_DT, MENU_CD, ROLE_CD)Values(sys_guid(), 'SYSTEM', sysdate, NULL, NULL, 'MNU_GPCASH_PRO_SETUP', 'BNK_USR_MK');</v>
      </c>
    </row>
    <row r="43" spans="1:3" x14ac:dyDescent="0.35">
      <c r="A43" t="s">
        <v>16</v>
      </c>
      <c r="B43" t="str">
        <f t="shared" si="10"/>
        <v>BNK_USR_MK</v>
      </c>
      <c r="C43" t="str">
        <f t="shared" si="9"/>
        <v>Insert into IDM_ROLE_MENU(ID, CREATED_BY, CREATED_DT, UPDATED_BY, UPDATED_DT, MENU_CD, ROLE_CD)Values(sys_guid(), 'SYSTEM', sysdate, NULL, NULL, 'MNU_GPCASH_PRO_MNU_PC', 'BNK_USR_MK');</v>
      </c>
    </row>
    <row r="44" spans="1:3" x14ac:dyDescent="0.35">
      <c r="A44" t="s">
        <v>17</v>
      </c>
      <c r="B44" t="str">
        <f t="shared" si="10"/>
        <v>BNK_USR_MK</v>
      </c>
      <c r="C44" t="str">
        <f t="shared" si="9"/>
        <v>Insert into IDM_ROLE_MENU(ID, CREATED_BY, CREATED_DT, UPDATED_BY, UPDATED_DT, MENU_CD, ROLE_CD)Values(sys_guid(), 'SYSTEM', sysdate, NULL, NULL, 'MNU_GPCASH_PRO_LMT_PC', 'BNK_USR_MK');</v>
      </c>
    </row>
    <row r="45" spans="1:3" x14ac:dyDescent="0.35">
      <c r="A45" t="s">
        <v>18</v>
      </c>
      <c r="B45" t="str">
        <f t="shared" si="10"/>
        <v>BNK_USR_MK</v>
      </c>
      <c r="C45" t="str">
        <f t="shared" si="9"/>
        <v>Insert into IDM_ROLE_MENU(ID, CREATED_BY, CREATED_DT, UPDATED_BY, UPDATED_DT, MENU_CD, ROLE_CD)Values(sys_guid(), 'SYSTEM', sysdate, NULL, NULL, 'MNU_GPCASH_PRO_CH_PC', 'BNK_USR_MK');</v>
      </c>
    </row>
    <row r="46" spans="1:3" x14ac:dyDescent="0.35">
      <c r="A46" t="s">
        <v>19</v>
      </c>
      <c r="B46" t="str">
        <f t="shared" si="10"/>
        <v>BNK_USR_MK</v>
      </c>
      <c r="C46" t="str">
        <f t="shared" si="9"/>
        <v>Insert into IDM_ROLE_MENU(ID, CREATED_BY, CREATED_DT, UPDATED_BY, UPDATED_DT, MENU_CD, ROLE_CD)Values(sys_guid(), 'SYSTEM', sysdate, NULL, NULL, 'MNU_GPCASH_PRO_SRVC_PC', 'BNK_USR_MK');</v>
      </c>
    </row>
    <row r="47" spans="1:3" x14ac:dyDescent="0.35">
      <c r="A47" t="s">
        <v>20</v>
      </c>
      <c r="B47" t="str">
        <f t="shared" si="10"/>
        <v>BNK_USR_MK</v>
      </c>
      <c r="C47" t="str">
        <f t="shared" si="9"/>
        <v>Insert into IDM_ROLE_MENU(ID, CREATED_BY, CREATED_DT, UPDATED_BY, UPDATED_DT, MENU_CD, ROLE_CD)Values(sys_guid(), 'SYSTEM', sysdate, NULL, NULL, 'MNU_GPCASH_PRO_CH_UPDATE', 'BNK_USR_MK');</v>
      </c>
    </row>
    <row r="48" spans="1:3" x14ac:dyDescent="0.35">
      <c r="A48" t="s">
        <v>21</v>
      </c>
      <c r="B48" t="str">
        <f t="shared" si="10"/>
        <v>BNK_USR_MK</v>
      </c>
      <c r="C48" t="str">
        <f t="shared" si="9"/>
        <v>Insert into IDM_ROLE_MENU(ID, CREATED_BY, CREATED_DT, UPDATED_BY, UPDATED_DT, MENU_CD, ROLE_CD)Values(sys_guid(), 'SYSTEM', sysdate, NULL, NULL, 'MNU_GPCASH_MT', 'BNK_USR_MK');</v>
      </c>
    </row>
    <row r="49" spans="1:3" x14ac:dyDescent="0.35">
      <c r="A49" t="s">
        <v>22</v>
      </c>
      <c r="B49" t="str">
        <f t="shared" si="10"/>
        <v>BNK_USR_MK</v>
      </c>
      <c r="C49" t="str">
        <f t="shared" si="9"/>
        <v>Insert into IDM_ROLE_MENU(ID, CREATED_BY, CREATED_DT, UPDATED_BY, UPDATED_DT, MENU_CD, ROLE_CD)Values(sys_guid(), 'SYSTEM', sysdate, NULL, NULL, 'MNU_GPCASH_MT_PARAMETER', 'BNK_USR_MK');</v>
      </c>
    </row>
    <row r="50" spans="1:3" x14ac:dyDescent="0.35">
      <c r="A50" t="s">
        <v>23</v>
      </c>
      <c r="B50" t="str">
        <f t="shared" si="10"/>
        <v>BNK_USR_MK</v>
      </c>
      <c r="C50" t="str">
        <f t="shared" si="9"/>
        <v>Insert into IDM_ROLE_MENU(ID, CREATED_BY, CREATED_DT, UPDATED_BY, UPDATED_DT, MENU_CD, ROLE_CD)Values(sys_guid(), 'SYSTEM', sysdate, NULL, NULL, 'MNU_GPCASH_MT_HOST_ERROR_MAPPING', 'BNK_USR_MK');</v>
      </c>
    </row>
    <row r="51" spans="1:3" x14ac:dyDescent="0.35">
      <c r="A51" t="s">
        <v>24</v>
      </c>
      <c r="B51" t="str">
        <f t="shared" si="10"/>
        <v>BNK_USR_MK</v>
      </c>
      <c r="C51" t="str">
        <f t="shared" si="9"/>
        <v>Insert into IDM_ROLE_MENU(ID, CREATED_BY, CREATED_DT, UPDATED_BY, UPDATED_DT, MENU_CD, ROLE_CD)Values(sys_guid(), 'SYSTEM', sysdate, NULL, NULL, 'MNU_GPCASH_MT_DOM_BANK', 'BNK_USR_MK');</v>
      </c>
    </row>
    <row r="52" spans="1:3" x14ac:dyDescent="0.35">
      <c r="A52" t="s">
        <v>25</v>
      </c>
      <c r="B52" t="str">
        <f t="shared" si="10"/>
        <v>BNK_USR_MK</v>
      </c>
      <c r="C52" t="str">
        <f t="shared" si="9"/>
        <v>Insert into IDM_ROLE_MENU(ID, CREATED_BY, CREATED_DT, UPDATED_BY, UPDATED_DT, MENU_CD, ROLE_CD)Values(sys_guid(), 'SYSTEM', sysdate, NULL, NULL, 'MNU_GPCASH_MT_EXCHANGE_RATE', 'BNK_USR_MK');</v>
      </c>
    </row>
    <row r="53" spans="1:3" x14ac:dyDescent="0.35">
      <c r="A53" t="s">
        <v>26</v>
      </c>
      <c r="B53" t="str">
        <f t="shared" si="10"/>
        <v>BNK_USR_MK</v>
      </c>
      <c r="C53" t="str">
        <f t="shared" si="9"/>
        <v>Insert into IDM_ROLE_MENU(ID, CREATED_BY, CREATED_DT, UPDATED_BY, UPDATED_DT, MENU_CD, ROLE_CD)Values(sys_guid(), 'SYSTEM', sysdate, NULL, NULL, 'MNU_GPCASH_MT_BRANCH', 'BNK_USR_MK');</v>
      </c>
    </row>
    <row r="54" spans="1:3" x14ac:dyDescent="0.35">
      <c r="A54" t="s">
        <v>27</v>
      </c>
      <c r="B54" t="str">
        <f t="shared" si="10"/>
        <v>BNK_USR_MK</v>
      </c>
      <c r="C54" t="str">
        <f t="shared" si="9"/>
        <v>Insert into IDM_ROLE_MENU(ID, CREATED_BY, CREATED_DT, UPDATED_BY, UPDATED_DT, MENU_CD, ROLE_CD)Values(sys_guid(), 'SYSTEM', sysdate, NULL, NULL, 'MNU_GPCASH_MT_CALENDAR', 'BNK_USR_MK');</v>
      </c>
    </row>
    <row r="55" spans="1:3" x14ac:dyDescent="0.35">
      <c r="A55" t="s">
        <v>28</v>
      </c>
      <c r="B55" t="str">
        <f t="shared" si="10"/>
        <v>BNK_USR_MK</v>
      </c>
      <c r="C55" t="str">
        <f t="shared" si="9"/>
        <v>Insert into IDM_ROLE_MENU(ID, CREATED_BY, CREATED_DT, UPDATED_BY, UPDATED_DT, MENU_CD, ROLE_CD)Values(sys_guid(), 'SYSTEM', sysdate, NULL, NULL, 'MNU_GPCASH_UPLOAD', 'BNK_USR_MK');</v>
      </c>
    </row>
    <row r="56" spans="1:3" x14ac:dyDescent="0.35">
      <c r="A56" t="s">
        <v>29</v>
      </c>
      <c r="B56" t="str">
        <f t="shared" si="10"/>
        <v>BNK_USR_MK</v>
      </c>
      <c r="C56" t="str">
        <f t="shared" si="9"/>
        <v>Insert into IDM_ROLE_MENU(ID, CREATED_BY, CREATED_DT, UPDATED_BY, UPDATED_DT, MENU_CD, ROLE_CD)Values(sys_guid(), 'SYSTEM', sysdate, NULL, NULL, 'MNU_GPCASH_MT_SYS_PARAM', 'BNK_USR_MK');</v>
      </c>
    </row>
    <row r="57" spans="1:3" x14ac:dyDescent="0.35">
      <c r="A57" t="s">
        <v>30</v>
      </c>
      <c r="B57" t="str">
        <f>B56</f>
        <v>BNK_USR_MK</v>
      </c>
      <c r="C57" t="str">
        <f t="shared" si="9"/>
        <v>Insert into IDM_ROLE_MENU(ID, CREATED_BY, CREATED_DT, UPDATED_BY, UPDATED_DT, MENU_CD, ROLE_CD)Values(sys_guid(), 'SYSTEM', sysdate, NULL, NULL, 'MNU_GPCASH_TRX_MANAGEMENT', 'BNK_USR_MK');</v>
      </c>
    </row>
    <row r="58" spans="1:3" x14ac:dyDescent="0.35">
      <c r="A58" t="s">
        <v>31</v>
      </c>
      <c r="B58" t="str">
        <f t="shared" si="10"/>
        <v>BNK_USR_MK</v>
      </c>
      <c r="C58" t="str">
        <f t="shared" si="9"/>
        <v>Insert into IDM_ROLE_MENU(ID, CREATED_BY, CREATED_DT, UPDATED_BY, UPDATED_DT, MENU_CD, ROLE_CD)Values(sys_guid(), 'SYSTEM', sysdate, NULL, NULL, 'MNU_GPCASH_BANK_TRX_LMT', 'BNK_USR_MK');</v>
      </c>
    </row>
    <row r="59" spans="1:3" x14ac:dyDescent="0.35">
      <c r="A59" t="s">
        <v>32</v>
      </c>
      <c r="B59" t="str">
        <f t="shared" si="10"/>
        <v>BNK_USR_MK</v>
      </c>
      <c r="C59" t="str">
        <f t="shared" si="9"/>
        <v>Insert into IDM_ROLE_MENU(ID, CREATED_BY, CREATED_DT, UPDATED_BY, UPDATED_DT, MENU_CD, ROLE_CD)Values(sys_guid(), 'SYSTEM', sysdate, NULL, NULL, 'MNU_GPCASH_CORP_LMT_PC_DTL', 'BNK_USR_MK');</v>
      </c>
    </row>
    <row r="60" spans="1:3" x14ac:dyDescent="0.35">
      <c r="A60" t="s">
        <v>33</v>
      </c>
      <c r="B60" t="str">
        <f t="shared" si="10"/>
        <v>BNK_USR_MK</v>
      </c>
      <c r="C60" t="str">
        <f t="shared" si="9"/>
        <v>Insert into IDM_ROLE_MENU(ID, CREATED_BY, CREATED_DT, UPDATED_BY, UPDATED_DT, MENU_CD, ROLE_CD)Values(sys_guid(), 'SYSTEM', sysdate, NULL, NULL, 'MNU_GPCASH_CORP_CH_PC_DTL', 'BNK_USR_MK');</v>
      </c>
    </row>
    <row r="61" spans="1:3" x14ac:dyDescent="0.35">
      <c r="A61" t="s">
        <v>34</v>
      </c>
      <c r="B61" t="str">
        <f t="shared" si="10"/>
        <v>BNK_USR_MK</v>
      </c>
      <c r="C61" t="str">
        <f t="shared" si="9"/>
        <v>Insert into IDM_ROLE_MENU(ID, CREATED_BY, CREATED_DT, UPDATED_BY, UPDATED_DT, MENU_CD, ROLE_CD)Values(sys_guid(), 'SYSTEM', sysdate, NULL, NULL, 'MNU_GPCASH_SUPPORT', 'BNK_USR_MK');</v>
      </c>
    </row>
    <row r="62" spans="1:3" x14ac:dyDescent="0.35">
      <c r="A62" t="s">
        <v>35</v>
      </c>
      <c r="B62" t="str">
        <f t="shared" si="10"/>
        <v>BNK_USR_MK</v>
      </c>
      <c r="C62" t="str">
        <f t="shared" si="9"/>
        <v>Insert into IDM_ROLE_MENU(ID, CREATED_BY, CREATED_DT, UPDATED_BY, UPDATED_DT, MENU_CD, ROLE_CD)Values(sys_guid(), 'SYSTEM', sysdate, NULL, NULL, 'MNU_GPCASH_SUPPORT_HELPDESK', 'BNK_USR_MK');</v>
      </c>
    </row>
    <row r="63" spans="1:3" x14ac:dyDescent="0.35">
      <c r="A63" t="s">
        <v>36</v>
      </c>
      <c r="B63" t="str">
        <f t="shared" si="10"/>
        <v>BNK_USR_MK</v>
      </c>
      <c r="C63" t="str">
        <f t="shared" si="9"/>
        <v>Insert into IDM_ROLE_MENU(ID, CREATED_BY, CREATED_DT, UPDATED_BY, UPDATED_DT, MENU_CD, ROLE_CD)Values(sys_guid(), 'SYSTEM', sysdate, NULL, NULL, 'MNU_GPCASH_IDM_USER_LOCK', 'BNK_USR_MK');</v>
      </c>
    </row>
    <row r="64" spans="1:3" x14ac:dyDescent="0.35">
      <c r="A64" t="s">
        <v>37</v>
      </c>
      <c r="B64" t="str">
        <f t="shared" si="10"/>
        <v>BNK_USR_MK</v>
      </c>
      <c r="C64" t="str">
        <f t="shared" si="9"/>
        <v>Insert into IDM_ROLE_MENU(ID, CREATED_BY, CREATED_DT, UPDATED_BY, UPDATED_DT, MENU_CD, ROLE_CD)Values(sys_guid(), 'SYSTEM', sysdate, NULL, NULL, 'MNU_GPCASH_IDM_USER_MANAGER', 'BNK_USR_MK');</v>
      </c>
    </row>
    <row r="65" spans="1:3" x14ac:dyDescent="0.35">
      <c r="A65" t="s">
        <v>38</v>
      </c>
      <c r="B65" t="str">
        <f t="shared" si="10"/>
        <v>BNK_USR_MK</v>
      </c>
      <c r="C65" t="str">
        <f t="shared" si="9"/>
        <v>Insert into IDM_ROLE_MENU(ID, CREATED_BY, CREATED_DT, UPDATED_BY, UPDATED_DT, MENU_CD, ROLE_CD)Values(sys_guid(), 'SYSTEM', sysdate, NULL, NULL, 'MNU_GPCASH_IDM_USER_APP', 'BNK_USR_MK');</v>
      </c>
    </row>
    <row r="66" spans="1:3" x14ac:dyDescent="0.35">
      <c r="A66" t="s">
        <v>39</v>
      </c>
      <c r="B66" t="str">
        <f t="shared" si="10"/>
        <v>BNK_USR_MK</v>
      </c>
      <c r="C66" t="str">
        <f t="shared" si="9"/>
        <v>Insert into IDM_ROLE_MENU(ID, CREATED_BY, CREATED_DT, UPDATED_BY, UPDATED_DT, MENU_CD, ROLE_CD)Values(sys_guid(), 'SYSTEM', sysdate, NULL, NULL, 'MNU_GPCASH_IDM_ROLE_MENU', 'BNK_USR_MK');</v>
      </c>
    </row>
    <row r="67" spans="1:3" x14ac:dyDescent="0.35">
      <c r="A67" t="s">
        <v>40</v>
      </c>
      <c r="B67" t="str">
        <f t="shared" si="10"/>
        <v>BNK_USR_MK</v>
      </c>
      <c r="C67" t="str">
        <f t="shared" si="9"/>
        <v>Insert into IDM_ROLE_MENU(ID, CREATED_BY, CREATED_DT, UPDATED_BY, UPDATED_DT, MENU_CD, ROLE_CD)Values(sys_guid(), 'SYSTEM', sysdate, NULL, NULL, 'MNU_GPCASH_IDM_USER_ROLE', 'BNK_USR_MK');</v>
      </c>
    </row>
    <row r="68" spans="1:3" x14ac:dyDescent="0.35">
      <c r="A68" t="s">
        <v>232</v>
      </c>
      <c r="B68" t="str">
        <f t="shared" si="10"/>
        <v>BNK_USR_MK</v>
      </c>
      <c r="C68" t="str">
        <f t="shared" si="9"/>
        <v>Insert into IDM_ROLE_MENU(ID, CREATED_BY, CREATED_DT, UPDATED_BY, UPDATED_DT, MENU_CD, ROLE_CD)Values(sys_guid(), 'SYSTEM', sysdate, NULL, NULL, 'MNU_GPCASH_IDM_USER_MANAGER_CORP', 'BNK_USR_MK');</v>
      </c>
    </row>
    <row r="69" spans="1:3" x14ac:dyDescent="0.35">
      <c r="A69" t="s">
        <v>292</v>
      </c>
      <c r="B69" t="str">
        <f t="shared" si="10"/>
        <v>BNK_USR_MK</v>
      </c>
      <c r="C69" t="str">
        <f t="shared" si="9"/>
        <v>Insert into IDM_ROLE_MENU(ID, CREATED_BY, CREATED_DT, UPDATED_BY, UPDATED_DT, MENU_CD, ROLE_CD)Values(sys_guid(), 'SYSTEM', sysdate, NULL, NULL, 'MNU_GPCASH_IDM_CHG_PASSWD', 'BNK_USR_MK');</v>
      </c>
    </row>
    <row r="70" spans="1:3" x14ac:dyDescent="0.35">
      <c r="A70" t="s">
        <v>295</v>
      </c>
      <c r="B70" t="str">
        <f t="shared" si="10"/>
        <v>BNK_USR_MK</v>
      </c>
      <c r="C70" t="str">
        <f t="shared" si="9"/>
        <v>Insert into IDM_ROLE_MENU(ID, CREATED_BY, CREATED_DT, UPDATED_BY, UPDATED_DT, MENU_CD, ROLE_CD)Values(sys_guid(), 'SYSTEM', sysdate, NULL, NULL, 'MNU_GPCASH_MT_INSTITUTION', 'BNK_USR_MK');</v>
      </c>
    </row>
    <row r="71" spans="1:3" x14ac:dyDescent="0.35">
      <c r="A71" t="s">
        <v>305</v>
      </c>
      <c r="B71" t="str">
        <f t="shared" si="10"/>
        <v>BNK_USR_MK</v>
      </c>
      <c r="C71" t="str">
        <f t="shared" si="9"/>
        <v>Insert into IDM_ROLE_MENU(ID, CREATED_BY, CREATED_DT, UPDATED_BY, UPDATED_DT, MENU_CD, ROLE_CD)Values(sys_guid(), 'SYSTEM', sysdate, NULL, NULL, 'MNU_GPCASH_SCHEDULER', 'BNK_USR_MK');</v>
      </c>
    </row>
    <row r="72" spans="1:3" x14ac:dyDescent="0.35">
      <c r="A72" t="s">
        <v>353</v>
      </c>
      <c r="B72" t="str">
        <f>B56</f>
        <v>BNK_USR_MK</v>
      </c>
      <c r="C72" t="str">
        <f t="shared" ref="C72" si="11">"Insert into IDM_ROLE_MENU(ID, CREATED_BY, CREATED_DT, UPDATED_BY, UPDATED_DT, MENU_CD, ROLE_CD)Values(sys_guid(), 'SYSTEM', sysdate, NULL, NULL, '" &amp; A72 &amp; "', '" &amp; B72 &amp; "');"</f>
        <v>Insert into IDM_ROLE_MENU(ID, CREATED_BY, CREATED_DT, UPDATED_BY, UPDATED_DT, MENU_CD, ROLE_CD)Values(sys_guid(), 'SYSTEM', sysdate, NULL, NULL, 'MNU_GPCASH_SYSTEM_MANAGEMENT', 'BNK_USR_MK');</v>
      </c>
    </row>
    <row r="73" spans="1:3" x14ac:dyDescent="0.35">
      <c r="A73" t="s">
        <v>354</v>
      </c>
      <c r="B73" t="str">
        <f>B72</f>
        <v>BNK_USR_MK</v>
      </c>
      <c r="C73" t="str">
        <f t="shared" ref="C73" si="12">"Insert into IDM_ROLE_MENU(ID, CREATED_BY, CREATED_DT, UPDATED_BY, UPDATED_DT, MENU_CD, ROLE_CD)Values(sys_guid(), 'SYSTEM', sysdate, NULL, NULL, '" &amp; A73 &amp; "', '" &amp; B73 &amp; "');"</f>
        <v>Insert into IDM_ROLE_MENU(ID, CREATED_BY, CREATED_DT, UPDATED_BY, UPDATED_DT, MENU_CD, ROLE_CD)Values(sys_guid(), 'SYSTEM', sysdate, NULL, NULL, 'MNU_GPCASH_COT', 'BNK_USR_MK');</v>
      </c>
    </row>
    <row r="75" spans="1:3" x14ac:dyDescent="0.35">
      <c r="A75" t="s">
        <v>1</v>
      </c>
      <c r="B75" t="s">
        <v>243</v>
      </c>
      <c r="C75" t="str">
        <f>"Insert into IDM_ROLE_MENU(ID, CREATED_BY, CREATED_DT, UPDATED_BY, UPDATED_DT, MENU_CD, ROLE_CD)Values(sys_guid(), 'SYSTEM', sysdate, NULL, NULL, '" &amp; A75 &amp; "', '" &amp; B75 &amp; "');"</f>
        <v>Insert into IDM_ROLE_MENU(ID, CREATED_BY, CREATED_DT, UPDATED_BY, UPDATED_DT, MENU_CD, ROLE_CD)Values(sys_guid(), 'SYSTEM', sysdate, NULL, NULL, 'MNU_GPCASH_MYTASK', 'BNK_USR_MK_AP1');</v>
      </c>
    </row>
    <row r="76" spans="1:3" x14ac:dyDescent="0.35">
      <c r="A76" t="s">
        <v>2</v>
      </c>
      <c r="B76" t="str">
        <f>B75</f>
        <v>BNK_USR_MK_AP1</v>
      </c>
      <c r="C76" t="str">
        <f t="shared" ref="C76:C120" si="13">"Insert into IDM_ROLE_MENU(ID, CREATED_BY, CREATED_DT, UPDATED_BY, UPDATED_DT, MENU_CD, ROLE_CD)Values(sys_guid(), 'SYSTEM', sysdate, NULL, NULL, '" &amp; A76 &amp; "', '" &amp; B76 &amp; "');"</f>
        <v>Insert into IDM_ROLE_MENU(ID, CREATED_BY, CREATED_DT, UPDATED_BY, UPDATED_DT, MENU_CD, ROLE_CD)Values(sys_guid(), 'SYSTEM', sysdate, NULL, NULL, 'MNU_GPCASH_PENDING_TASK', 'BNK_USR_MK_AP1');</v>
      </c>
    </row>
    <row r="77" spans="1:3" x14ac:dyDescent="0.35">
      <c r="A77" t="s">
        <v>3</v>
      </c>
      <c r="B77" t="str">
        <f t="shared" ref="B77:B118" si="14">B76</f>
        <v>BNK_USR_MK_AP1</v>
      </c>
      <c r="C77" t="str">
        <f t="shared" si="13"/>
        <v>Insert into IDM_ROLE_MENU(ID, CREATED_BY, CREATED_DT, UPDATED_BY, UPDATED_DT, MENU_CD, ROLE_CD)Values(sys_guid(), 'SYSTEM', sysdate, NULL, NULL, 'MNU_GPCASH_PARENT_USER_MT', 'BNK_USR_MK_AP1');</v>
      </c>
    </row>
    <row r="78" spans="1:3" x14ac:dyDescent="0.35">
      <c r="A78" t="s">
        <v>4</v>
      </c>
      <c r="B78" t="str">
        <f t="shared" si="14"/>
        <v>BNK_USR_MK_AP1</v>
      </c>
      <c r="C78" t="str">
        <f t="shared" si="13"/>
        <v>Insert into IDM_ROLE_MENU(ID, CREATED_BY, CREATED_DT, UPDATED_BY, UPDATED_DT, MENU_CD, ROLE_CD)Values(sys_guid(), 'SYSTEM', sysdate, NULL, NULL, 'MNU_GPCASH_IDM_USER', 'BNK_USR_MK_AP1');</v>
      </c>
    </row>
    <row r="79" spans="1:3" x14ac:dyDescent="0.35">
      <c r="A79" t="s">
        <v>5</v>
      </c>
      <c r="B79" t="str">
        <f t="shared" si="14"/>
        <v>BNK_USR_MK_AP1</v>
      </c>
      <c r="C79" t="str">
        <f t="shared" si="13"/>
        <v>Insert into IDM_ROLE_MENU(ID, CREATED_BY, CREATED_DT, UPDATED_BY, UPDATED_DT, MENU_CD, ROLE_CD)Values(sys_guid(), 'SYSTEM', sysdate, NULL, NULL, 'MNU_GPCASH_IDM_ROLE', 'BNK_USR_MK_AP1');</v>
      </c>
    </row>
    <row r="80" spans="1:3" x14ac:dyDescent="0.35">
      <c r="A80" t="s">
        <v>6</v>
      </c>
      <c r="B80" t="str">
        <f t="shared" si="14"/>
        <v>BNK_USR_MK_AP1</v>
      </c>
      <c r="C80" t="str">
        <f t="shared" si="13"/>
        <v>Insert into IDM_ROLE_MENU(ID, CREATED_BY, CREATED_DT, UPDATED_BY, UPDATED_DT, MENU_CD, ROLE_CD)Values(sys_guid(), 'SYSTEM', sysdate, NULL, NULL, 'MNU_GPCASH_BANK_APRV_MTRX', 'BNK_USR_MK_AP1');</v>
      </c>
    </row>
    <row r="81" spans="1:3" x14ac:dyDescent="0.35">
      <c r="A81" t="s">
        <v>7</v>
      </c>
      <c r="B81" t="str">
        <f t="shared" si="14"/>
        <v>BNK_USR_MK_AP1</v>
      </c>
      <c r="C81" t="str">
        <f t="shared" si="13"/>
        <v>Insert into IDM_ROLE_MENU(ID, CREATED_BY, CREATED_DT, UPDATED_BY, UPDATED_DT, MENU_CD, ROLE_CD)Values(sys_guid(), 'SYSTEM', sysdate, NULL, NULL, 'MNU_GPCASH_ADMINISTRATION_REPORT', 'BNK_USR_MK_AP1');</v>
      </c>
    </row>
    <row r="82" spans="1:3" x14ac:dyDescent="0.35">
      <c r="A82" t="s">
        <v>8</v>
      </c>
      <c r="B82" t="str">
        <f t="shared" si="14"/>
        <v>BNK_USR_MK_AP1</v>
      </c>
      <c r="C82" t="str">
        <f t="shared" si="13"/>
        <v>Insert into IDM_ROLE_MENU(ID, CREATED_BY, CREATED_DT, UPDATED_BY, UPDATED_DT, MENU_CD, ROLE_CD)Values(sys_guid(), 'SYSTEM', sysdate, NULL, NULL, 'MNU_GPCASH_LOG_ACTV', 'BNK_USR_MK_AP1');</v>
      </c>
    </row>
    <row r="83" spans="1:3" x14ac:dyDescent="0.35">
      <c r="A83" t="s">
        <v>9</v>
      </c>
      <c r="B83" t="str">
        <f t="shared" si="14"/>
        <v>BNK_USR_MK_AP1</v>
      </c>
      <c r="C83" t="str">
        <f t="shared" si="13"/>
        <v>Insert into IDM_ROLE_MENU(ID, CREATED_BY, CREATED_DT, UPDATED_BY, UPDATED_DT, MENU_CD, ROLE_CD)Values(sys_guid(), 'SYSTEM', sysdate, NULL, NULL, 'MNU_GPCASH_LOG_EXECUTION_DAILY', 'BNK_USR_MK_AP1');</v>
      </c>
    </row>
    <row r="84" spans="1:3" x14ac:dyDescent="0.35">
      <c r="A84" t="s">
        <v>10</v>
      </c>
      <c r="B84" t="str">
        <f t="shared" si="14"/>
        <v>BNK_USR_MK_AP1</v>
      </c>
      <c r="C84" t="str">
        <f t="shared" si="13"/>
        <v>Insert into IDM_ROLE_MENU(ID, CREATED_BY, CREATED_DT, UPDATED_BY, UPDATED_DT, MENU_CD, ROLE_CD)Values(sys_guid(), 'SYSTEM', sysdate, NULL, NULL, 'MNU_GPCASH_LOG_EXECUTION_MONTHLY', 'BNK_USR_MK_AP1');</v>
      </c>
    </row>
    <row r="85" spans="1:3" x14ac:dyDescent="0.35">
      <c r="A85" t="s">
        <v>11</v>
      </c>
      <c r="B85" t="str">
        <f t="shared" si="14"/>
        <v>BNK_USR_MK_AP1</v>
      </c>
      <c r="C85" t="str">
        <f t="shared" si="13"/>
        <v>Insert into IDM_ROLE_MENU(ID, CREATED_BY, CREATED_DT, UPDATED_BY, UPDATED_DT, MENU_CD, ROLE_CD)Values(sys_guid(), 'SYSTEM', sysdate, NULL, NULL, 'MNU_GPCASH_CUST_MANAGEMENT', 'BNK_USR_MK_AP1');</v>
      </c>
    </row>
    <row r="86" spans="1:3" x14ac:dyDescent="0.35">
      <c r="A86" t="s">
        <v>12</v>
      </c>
      <c r="B86" t="str">
        <f t="shared" si="14"/>
        <v>BNK_USR_MK_AP1</v>
      </c>
      <c r="C86" t="str">
        <f t="shared" si="13"/>
        <v>Insert into IDM_ROLE_MENU(ID, CREATED_BY, CREATED_DT, UPDATED_BY, UPDATED_DT, MENU_CD, ROLE_CD)Values(sys_guid(), 'SYSTEM', sysdate, NULL, NULL, 'MNU_GPCASH_CORP', 'BNK_USR_MK_AP1');</v>
      </c>
    </row>
    <row r="87" spans="1:3" x14ac:dyDescent="0.35">
      <c r="A87" t="s">
        <v>13</v>
      </c>
      <c r="B87" t="str">
        <f t="shared" si="14"/>
        <v>BNK_USR_MK_AP1</v>
      </c>
      <c r="C87" t="str">
        <f t="shared" si="13"/>
        <v>Insert into IDM_ROLE_MENU(ID, CREATED_BY, CREATED_DT, UPDATED_BY, UPDATED_DT, MENU_CD, ROLE_CD)Values(sys_guid(), 'SYSTEM', sysdate, NULL, NULL, 'MNU_GPCASH_CORP_ACCT', 'BNK_USR_MK_AP1');</v>
      </c>
    </row>
    <row r="88" spans="1:3" x14ac:dyDescent="0.35">
      <c r="A88" t="s">
        <v>14</v>
      </c>
      <c r="B88" t="str">
        <f t="shared" si="14"/>
        <v>BNK_USR_MK_AP1</v>
      </c>
      <c r="C88" t="str">
        <f t="shared" si="13"/>
        <v>Insert into IDM_ROLE_MENU(ID, CREATED_BY, CREATED_DT, UPDATED_BY, UPDATED_DT, MENU_CD, ROLE_CD)Values(sys_guid(), 'SYSTEM', sysdate, NULL, NULL, 'MNU_GPCASH_AUTH_DEVICE', 'BNK_USR_MK_AP1');</v>
      </c>
    </row>
    <row r="89" spans="1:3" x14ac:dyDescent="0.35">
      <c r="A89" t="s">
        <v>15</v>
      </c>
      <c r="B89" t="str">
        <f t="shared" si="14"/>
        <v>BNK_USR_MK_AP1</v>
      </c>
      <c r="C89" t="str">
        <f t="shared" si="13"/>
        <v>Insert into IDM_ROLE_MENU(ID, CREATED_BY, CREATED_DT, UPDATED_BY, UPDATED_DT, MENU_CD, ROLE_CD)Values(sys_guid(), 'SYSTEM', sysdate, NULL, NULL, 'MNU_GPCASH_PRO_SETUP', 'BNK_USR_MK_AP1');</v>
      </c>
    </row>
    <row r="90" spans="1:3" x14ac:dyDescent="0.35">
      <c r="A90" t="s">
        <v>16</v>
      </c>
      <c r="B90" t="str">
        <f t="shared" si="14"/>
        <v>BNK_USR_MK_AP1</v>
      </c>
      <c r="C90" t="str">
        <f t="shared" si="13"/>
        <v>Insert into IDM_ROLE_MENU(ID, CREATED_BY, CREATED_DT, UPDATED_BY, UPDATED_DT, MENU_CD, ROLE_CD)Values(sys_guid(), 'SYSTEM', sysdate, NULL, NULL, 'MNU_GPCASH_PRO_MNU_PC', 'BNK_USR_MK_AP1');</v>
      </c>
    </row>
    <row r="91" spans="1:3" x14ac:dyDescent="0.35">
      <c r="A91" t="s">
        <v>17</v>
      </c>
      <c r="B91" t="str">
        <f t="shared" si="14"/>
        <v>BNK_USR_MK_AP1</v>
      </c>
      <c r="C91" t="str">
        <f t="shared" si="13"/>
        <v>Insert into IDM_ROLE_MENU(ID, CREATED_BY, CREATED_DT, UPDATED_BY, UPDATED_DT, MENU_CD, ROLE_CD)Values(sys_guid(), 'SYSTEM', sysdate, NULL, NULL, 'MNU_GPCASH_PRO_LMT_PC', 'BNK_USR_MK_AP1');</v>
      </c>
    </row>
    <row r="92" spans="1:3" x14ac:dyDescent="0.35">
      <c r="A92" t="s">
        <v>18</v>
      </c>
      <c r="B92" t="str">
        <f t="shared" si="14"/>
        <v>BNK_USR_MK_AP1</v>
      </c>
      <c r="C92" t="str">
        <f t="shared" si="13"/>
        <v>Insert into IDM_ROLE_MENU(ID, CREATED_BY, CREATED_DT, UPDATED_BY, UPDATED_DT, MENU_CD, ROLE_CD)Values(sys_guid(), 'SYSTEM', sysdate, NULL, NULL, 'MNU_GPCASH_PRO_CH_PC', 'BNK_USR_MK_AP1');</v>
      </c>
    </row>
    <row r="93" spans="1:3" x14ac:dyDescent="0.35">
      <c r="A93" t="s">
        <v>19</v>
      </c>
      <c r="B93" t="str">
        <f t="shared" si="14"/>
        <v>BNK_USR_MK_AP1</v>
      </c>
      <c r="C93" t="str">
        <f t="shared" si="13"/>
        <v>Insert into IDM_ROLE_MENU(ID, CREATED_BY, CREATED_DT, UPDATED_BY, UPDATED_DT, MENU_CD, ROLE_CD)Values(sys_guid(), 'SYSTEM', sysdate, NULL, NULL, 'MNU_GPCASH_PRO_SRVC_PC', 'BNK_USR_MK_AP1');</v>
      </c>
    </row>
    <row r="94" spans="1:3" x14ac:dyDescent="0.35">
      <c r="A94" t="s">
        <v>20</v>
      </c>
      <c r="B94" t="str">
        <f t="shared" si="14"/>
        <v>BNK_USR_MK_AP1</v>
      </c>
      <c r="C94" t="str">
        <f t="shared" si="13"/>
        <v>Insert into IDM_ROLE_MENU(ID, CREATED_BY, CREATED_DT, UPDATED_BY, UPDATED_DT, MENU_CD, ROLE_CD)Values(sys_guid(), 'SYSTEM', sysdate, NULL, NULL, 'MNU_GPCASH_PRO_CH_UPDATE', 'BNK_USR_MK_AP1');</v>
      </c>
    </row>
    <row r="95" spans="1:3" x14ac:dyDescent="0.35">
      <c r="A95" t="s">
        <v>21</v>
      </c>
      <c r="B95" t="str">
        <f t="shared" si="14"/>
        <v>BNK_USR_MK_AP1</v>
      </c>
      <c r="C95" t="str">
        <f t="shared" si="13"/>
        <v>Insert into IDM_ROLE_MENU(ID, CREATED_BY, CREATED_DT, UPDATED_BY, UPDATED_DT, MENU_CD, ROLE_CD)Values(sys_guid(), 'SYSTEM', sysdate, NULL, NULL, 'MNU_GPCASH_MT', 'BNK_USR_MK_AP1');</v>
      </c>
    </row>
    <row r="96" spans="1:3" x14ac:dyDescent="0.35">
      <c r="A96" t="s">
        <v>22</v>
      </c>
      <c r="B96" t="str">
        <f t="shared" si="14"/>
        <v>BNK_USR_MK_AP1</v>
      </c>
      <c r="C96" t="str">
        <f t="shared" si="13"/>
        <v>Insert into IDM_ROLE_MENU(ID, CREATED_BY, CREATED_DT, UPDATED_BY, UPDATED_DT, MENU_CD, ROLE_CD)Values(sys_guid(), 'SYSTEM', sysdate, NULL, NULL, 'MNU_GPCASH_MT_PARAMETER', 'BNK_USR_MK_AP1');</v>
      </c>
    </row>
    <row r="97" spans="1:3" x14ac:dyDescent="0.35">
      <c r="A97" t="s">
        <v>23</v>
      </c>
      <c r="B97" t="str">
        <f t="shared" si="14"/>
        <v>BNK_USR_MK_AP1</v>
      </c>
      <c r="C97" t="str">
        <f t="shared" si="13"/>
        <v>Insert into IDM_ROLE_MENU(ID, CREATED_BY, CREATED_DT, UPDATED_BY, UPDATED_DT, MENU_CD, ROLE_CD)Values(sys_guid(), 'SYSTEM', sysdate, NULL, NULL, 'MNU_GPCASH_MT_HOST_ERROR_MAPPING', 'BNK_USR_MK_AP1');</v>
      </c>
    </row>
    <row r="98" spans="1:3" x14ac:dyDescent="0.35">
      <c r="A98" t="s">
        <v>24</v>
      </c>
      <c r="B98" t="str">
        <f t="shared" si="14"/>
        <v>BNK_USR_MK_AP1</v>
      </c>
      <c r="C98" t="str">
        <f t="shared" si="13"/>
        <v>Insert into IDM_ROLE_MENU(ID, CREATED_BY, CREATED_DT, UPDATED_BY, UPDATED_DT, MENU_CD, ROLE_CD)Values(sys_guid(), 'SYSTEM', sysdate, NULL, NULL, 'MNU_GPCASH_MT_DOM_BANK', 'BNK_USR_MK_AP1');</v>
      </c>
    </row>
    <row r="99" spans="1:3" x14ac:dyDescent="0.35">
      <c r="A99" t="s">
        <v>25</v>
      </c>
      <c r="B99" t="str">
        <f t="shared" si="14"/>
        <v>BNK_USR_MK_AP1</v>
      </c>
      <c r="C99" t="str">
        <f t="shared" si="13"/>
        <v>Insert into IDM_ROLE_MENU(ID, CREATED_BY, CREATED_DT, UPDATED_BY, UPDATED_DT, MENU_CD, ROLE_CD)Values(sys_guid(), 'SYSTEM', sysdate, NULL, NULL, 'MNU_GPCASH_MT_EXCHANGE_RATE', 'BNK_USR_MK_AP1');</v>
      </c>
    </row>
    <row r="100" spans="1:3" x14ac:dyDescent="0.35">
      <c r="A100" t="s">
        <v>26</v>
      </c>
      <c r="B100" t="str">
        <f t="shared" si="14"/>
        <v>BNK_USR_MK_AP1</v>
      </c>
      <c r="C100" t="str">
        <f t="shared" si="13"/>
        <v>Insert into IDM_ROLE_MENU(ID, CREATED_BY, CREATED_DT, UPDATED_BY, UPDATED_DT, MENU_CD, ROLE_CD)Values(sys_guid(), 'SYSTEM', sysdate, NULL, NULL, 'MNU_GPCASH_MT_BRANCH', 'BNK_USR_MK_AP1');</v>
      </c>
    </row>
    <row r="101" spans="1:3" x14ac:dyDescent="0.35">
      <c r="A101" t="s">
        <v>27</v>
      </c>
      <c r="B101" t="str">
        <f t="shared" si="14"/>
        <v>BNK_USR_MK_AP1</v>
      </c>
      <c r="C101" t="str">
        <f t="shared" si="13"/>
        <v>Insert into IDM_ROLE_MENU(ID, CREATED_BY, CREATED_DT, UPDATED_BY, UPDATED_DT, MENU_CD, ROLE_CD)Values(sys_guid(), 'SYSTEM', sysdate, NULL, NULL, 'MNU_GPCASH_MT_CALENDAR', 'BNK_USR_MK_AP1');</v>
      </c>
    </row>
    <row r="102" spans="1:3" x14ac:dyDescent="0.35">
      <c r="A102" t="s">
        <v>28</v>
      </c>
      <c r="B102" t="str">
        <f t="shared" si="14"/>
        <v>BNK_USR_MK_AP1</v>
      </c>
      <c r="C102" t="str">
        <f t="shared" si="13"/>
        <v>Insert into IDM_ROLE_MENU(ID, CREATED_BY, CREATED_DT, UPDATED_BY, UPDATED_DT, MENU_CD, ROLE_CD)Values(sys_guid(), 'SYSTEM', sysdate, NULL, NULL, 'MNU_GPCASH_UPLOAD', 'BNK_USR_MK_AP1');</v>
      </c>
    </row>
    <row r="103" spans="1:3" x14ac:dyDescent="0.35">
      <c r="A103" t="s">
        <v>29</v>
      </c>
      <c r="B103" t="str">
        <f t="shared" si="14"/>
        <v>BNK_USR_MK_AP1</v>
      </c>
      <c r="C103" t="str">
        <f t="shared" si="13"/>
        <v>Insert into IDM_ROLE_MENU(ID, CREATED_BY, CREATED_DT, UPDATED_BY, UPDATED_DT, MENU_CD, ROLE_CD)Values(sys_guid(), 'SYSTEM', sysdate, NULL, NULL, 'MNU_GPCASH_MT_SYS_PARAM', 'BNK_USR_MK_AP1');</v>
      </c>
    </row>
    <row r="104" spans="1:3" x14ac:dyDescent="0.35">
      <c r="A104" t="s">
        <v>30</v>
      </c>
      <c r="B104" t="str">
        <f t="shared" si="14"/>
        <v>BNK_USR_MK_AP1</v>
      </c>
      <c r="C104" t="str">
        <f t="shared" si="13"/>
        <v>Insert into IDM_ROLE_MENU(ID, CREATED_BY, CREATED_DT, UPDATED_BY, UPDATED_DT, MENU_CD, ROLE_CD)Values(sys_guid(), 'SYSTEM', sysdate, NULL, NULL, 'MNU_GPCASH_TRX_MANAGEMENT', 'BNK_USR_MK_AP1');</v>
      </c>
    </row>
    <row r="105" spans="1:3" x14ac:dyDescent="0.35">
      <c r="A105" t="s">
        <v>31</v>
      </c>
      <c r="B105" t="str">
        <f t="shared" si="14"/>
        <v>BNK_USR_MK_AP1</v>
      </c>
      <c r="C105" t="str">
        <f t="shared" si="13"/>
        <v>Insert into IDM_ROLE_MENU(ID, CREATED_BY, CREATED_DT, UPDATED_BY, UPDATED_DT, MENU_CD, ROLE_CD)Values(sys_guid(), 'SYSTEM', sysdate, NULL, NULL, 'MNU_GPCASH_BANK_TRX_LMT', 'BNK_USR_MK_AP1');</v>
      </c>
    </row>
    <row r="106" spans="1:3" x14ac:dyDescent="0.35">
      <c r="A106" t="s">
        <v>32</v>
      </c>
      <c r="B106" t="str">
        <f t="shared" si="14"/>
        <v>BNK_USR_MK_AP1</v>
      </c>
      <c r="C106" t="str">
        <f t="shared" si="13"/>
        <v>Insert into IDM_ROLE_MENU(ID, CREATED_BY, CREATED_DT, UPDATED_BY, UPDATED_DT, MENU_CD, ROLE_CD)Values(sys_guid(), 'SYSTEM', sysdate, NULL, NULL, 'MNU_GPCASH_CORP_LMT_PC_DTL', 'BNK_USR_MK_AP1');</v>
      </c>
    </row>
    <row r="107" spans="1:3" x14ac:dyDescent="0.35">
      <c r="A107" t="s">
        <v>33</v>
      </c>
      <c r="B107" t="str">
        <f t="shared" si="14"/>
        <v>BNK_USR_MK_AP1</v>
      </c>
      <c r="C107" t="str">
        <f t="shared" si="13"/>
        <v>Insert into IDM_ROLE_MENU(ID, CREATED_BY, CREATED_DT, UPDATED_BY, UPDATED_DT, MENU_CD, ROLE_CD)Values(sys_guid(), 'SYSTEM', sysdate, NULL, NULL, 'MNU_GPCASH_CORP_CH_PC_DTL', 'BNK_USR_MK_AP1');</v>
      </c>
    </row>
    <row r="108" spans="1:3" x14ac:dyDescent="0.35">
      <c r="A108" t="s">
        <v>34</v>
      </c>
      <c r="B108" t="str">
        <f t="shared" si="14"/>
        <v>BNK_USR_MK_AP1</v>
      </c>
      <c r="C108" t="str">
        <f t="shared" si="13"/>
        <v>Insert into IDM_ROLE_MENU(ID, CREATED_BY, CREATED_DT, UPDATED_BY, UPDATED_DT, MENU_CD, ROLE_CD)Values(sys_guid(), 'SYSTEM', sysdate, NULL, NULL, 'MNU_GPCASH_SUPPORT', 'BNK_USR_MK_AP1');</v>
      </c>
    </row>
    <row r="109" spans="1:3" x14ac:dyDescent="0.35">
      <c r="A109" t="s">
        <v>35</v>
      </c>
      <c r="B109" t="str">
        <f t="shared" si="14"/>
        <v>BNK_USR_MK_AP1</v>
      </c>
      <c r="C109" t="str">
        <f t="shared" si="13"/>
        <v>Insert into IDM_ROLE_MENU(ID, CREATED_BY, CREATED_DT, UPDATED_BY, UPDATED_DT, MENU_CD, ROLE_CD)Values(sys_guid(), 'SYSTEM', sysdate, NULL, NULL, 'MNU_GPCASH_SUPPORT_HELPDESK', 'BNK_USR_MK_AP1');</v>
      </c>
    </row>
    <row r="110" spans="1:3" x14ac:dyDescent="0.35">
      <c r="A110" t="s">
        <v>36</v>
      </c>
      <c r="B110" t="str">
        <f t="shared" si="14"/>
        <v>BNK_USR_MK_AP1</v>
      </c>
      <c r="C110" t="str">
        <f t="shared" si="13"/>
        <v>Insert into IDM_ROLE_MENU(ID, CREATED_BY, CREATED_DT, UPDATED_BY, UPDATED_DT, MENU_CD, ROLE_CD)Values(sys_guid(), 'SYSTEM', sysdate, NULL, NULL, 'MNU_GPCASH_IDM_USER_LOCK', 'BNK_USR_MK_AP1');</v>
      </c>
    </row>
    <row r="111" spans="1:3" x14ac:dyDescent="0.35">
      <c r="A111" t="s">
        <v>37</v>
      </c>
      <c r="B111" t="str">
        <f t="shared" si="14"/>
        <v>BNK_USR_MK_AP1</v>
      </c>
      <c r="C111" t="str">
        <f t="shared" si="13"/>
        <v>Insert into IDM_ROLE_MENU(ID, CREATED_BY, CREATED_DT, UPDATED_BY, UPDATED_DT, MENU_CD, ROLE_CD)Values(sys_guid(), 'SYSTEM', sysdate, NULL, NULL, 'MNU_GPCASH_IDM_USER_MANAGER', 'BNK_USR_MK_AP1');</v>
      </c>
    </row>
    <row r="112" spans="1:3" x14ac:dyDescent="0.35">
      <c r="A112" t="s">
        <v>38</v>
      </c>
      <c r="B112" t="str">
        <f t="shared" si="14"/>
        <v>BNK_USR_MK_AP1</v>
      </c>
      <c r="C112" t="str">
        <f t="shared" si="13"/>
        <v>Insert into IDM_ROLE_MENU(ID, CREATED_BY, CREATED_DT, UPDATED_BY, UPDATED_DT, MENU_CD, ROLE_CD)Values(sys_guid(), 'SYSTEM', sysdate, NULL, NULL, 'MNU_GPCASH_IDM_USER_APP', 'BNK_USR_MK_AP1');</v>
      </c>
    </row>
    <row r="113" spans="1:3" x14ac:dyDescent="0.35">
      <c r="A113" t="s">
        <v>39</v>
      </c>
      <c r="B113" t="str">
        <f t="shared" si="14"/>
        <v>BNK_USR_MK_AP1</v>
      </c>
      <c r="C113" t="str">
        <f t="shared" si="13"/>
        <v>Insert into IDM_ROLE_MENU(ID, CREATED_BY, CREATED_DT, UPDATED_BY, UPDATED_DT, MENU_CD, ROLE_CD)Values(sys_guid(), 'SYSTEM', sysdate, NULL, NULL, 'MNU_GPCASH_IDM_ROLE_MENU', 'BNK_USR_MK_AP1');</v>
      </c>
    </row>
    <row r="114" spans="1:3" x14ac:dyDescent="0.35">
      <c r="A114" t="s">
        <v>40</v>
      </c>
      <c r="B114" t="str">
        <f t="shared" si="14"/>
        <v>BNK_USR_MK_AP1</v>
      </c>
      <c r="C114" t="str">
        <f t="shared" si="13"/>
        <v>Insert into IDM_ROLE_MENU(ID, CREATED_BY, CREATED_DT, UPDATED_BY, UPDATED_DT, MENU_CD, ROLE_CD)Values(sys_guid(), 'SYSTEM', sysdate, NULL, NULL, 'MNU_GPCASH_IDM_USER_ROLE', 'BNK_USR_MK_AP1');</v>
      </c>
    </row>
    <row r="115" spans="1:3" x14ac:dyDescent="0.35">
      <c r="A115" t="s">
        <v>232</v>
      </c>
      <c r="B115" t="str">
        <f t="shared" si="14"/>
        <v>BNK_USR_MK_AP1</v>
      </c>
      <c r="C115" t="str">
        <f t="shared" si="13"/>
        <v>Insert into IDM_ROLE_MENU(ID, CREATED_BY, CREATED_DT, UPDATED_BY, UPDATED_DT, MENU_CD, ROLE_CD)Values(sys_guid(), 'SYSTEM', sysdate, NULL, NULL, 'MNU_GPCASH_IDM_USER_MANAGER_CORP', 'BNK_USR_MK_AP1');</v>
      </c>
    </row>
    <row r="116" spans="1:3" x14ac:dyDescent="0.35">
      <c r="A116" t="s">
        <v>292</v>
      </c>
      <c r="B116" t="str">
        <f t="shared" si="14"/>
        <v>BNK_USR_MK_AP1</v>
      </c>
      <c r="C116" t="str">
        <f t="shared" si="13"/>
        <v>Insert into IDM_ROLE_MENU(ID, CREATED_BY, CREATED_DT, UPDATED_BY, UPDATED_DT, MENU_CD, ROLE_CD)Values(sys_guid(), 'SYSTEM', sysdate, NULL, NULL, 'MNU_GPCASH_IDM_CHG_PASSWD', 'BNK_USR_MK_AP1');</v>
      </c>
    </row>
    <row r="117" spans="1:3" x14ac:dyDescent="0.35">
      <c r="A117" t="s">
        <v>295</v>
      </c>
      <c r="B117" t="str">
        <f t="shared" si="14"/>
        <v>BNK_USR_MK_AP1</v>
      </c>
      <c r="C117" t="str">
        <f t="shared" si="13"/>
        <v>Insert into IDM_ROLE_MENU(ID, CREATED_BY, CREATED_DT, UPDATED_BY, UPDATED_DT, MENU_CD, ROLE_CD)Values(sys_guid(), 'SYSTEM', sysdate, NULL, NULL, 'MNU_GPCASH_MT_INSTITUTION', 'BNK_USR_MK_AP1');</v>
      </c>
    </row>
    <row r="118" spans="1:3" x14ac:dyDescent="0.35">
      <c r="A118" t="s">
        <v>305</v>
      </c>
      <c r="B118" t="str">
        <f t="shared" si="14"/>
        <v>BNK_USR_MK_AP1</v>
      </c>
      <c r="C118" t="str">
        <f t="shared" si="13"/>
        <v>Insert into IDM_ROLE_MENU(ID, CREATED_BY, CREATED_DT, UPDATED_BY, UPDATED_DT, MENU_CD, ROLE_CD)Values(sys_guid(), 'SYSTEM', sysdate, NULL, NULL, 'MNU_GPCASH_SCHEDULER', 'BNK_USR_MK_AP1');</v>
      </c>
    </row>
    <row r="119" spans="1:3" x14ac:dyDescent="0.35">
      <c r="A119" t="s">
        <v>353</v>
      </c>
      <c r="B119" t="str">
        <f>B103</f>
        <v>BNK_USR_MK_AP1</v>
      </c>
      <c r="C119" t="str">
        <f t="shared" si="13"/>
        <v>Insert into IDM_ROLE_MENU(ID, CREATED_BY, CREATED_DT, UPDATED_BY, UPDATED_DT, MENU_CD, ROLE_CD)Values(sys_guid(), 'SYSTEM', sysdate, NULL, NULL, 'MNU_GPCASH_SYSTEM_MANAGEMENT', 'BNK_USR_MK_AP1');</v>
      </c>
    </row>
    <row r="120" spans="1:3" x14ac:dyDescent="0.35">
      <c r="A120" t="s">
        <v>354</v>
      </c>
      <c r="B120" t="str">
        <f>B119</f>
        <v>BNK_USR_MK_AP1</v>
      </c>
      <c r="C120" t="str">
        <f t="shared" si="13"/>
        <v>Insert into IDM_ROLE_MENU(ID, CREATED_BY, CREATED_DT, UPDATED_BY, UPDATED_DT, MENU_CD, ROLE_CD)Values(sys_guid(), 'SYSTEM', sysdate, NULL, NULL, 'MNU_GPCASH_COT', 'BNK_USR_MK_AP1');</v>
      </c>
    </row>
    <row r="122" spans="1:3" x14ac:dyDescent="0.35">
      <c r="A122" t="s">
        <v>1</v>
      </c>
      <c r="B122" t="s">
        <v>244</v>
      </c>
      <c r="C122" t="str">
        <f>"Insert into IDM_ROLE_MENU(ID, CREATED_BY, CREATED_DT, UPDATED_BY, UPDATED_DT, MENU_CD, ROLE_CD)Values(sys_guid(), 'SYSTEM', sysdate, NULL, NULL, '" &amp; A122 &amp; "', '" &amp; B122 &amp; "');"</f>
        <v>Insert into IDM_ROLE_MENU(ID, CREATED_BY, CREATED_DT, UPDATED_BY, UPDATED_DT, MENU_CD, ROLE_CD)Values(sys_guid(), 'SYSTEM', sysdate, NULL, NULL, 'MNU_GPCASH_MYTASK', 'BNK_USR_MK_AP2');</v>
      </c>
    </row>
    <row r="123" spans="1:3" x14ac:dyDescent="0.35">
      <c r="A123" t="s">
        <v>2</v>
      </c>
      <c r="B123" t="str">
        <f>B122</f>
        <v>BNK_USR_MK_AP2</v>
      </c>
      <c r="C123" t="str">
        <f t="shared" ref="C123:C167" si="15">"Insert into IDM_ROLE_MENU(ID, CREATED_BY, CREATED_DT, UPDATED_BY, UPDATED_DT, MENU_CD, ROLE_CD)Values(sys_guid(), 'SYSTEM', sysdate, NULL, NULL, '" &amp; A123 &amp; "', '" &amp; B123 &amp; "');"</f>
        <v>Insert into IDM_ROLE_MENU(ID, CREATED_BY, CREATED_DT, UPDATED_BY, UPDATED_DT, MENU_CD, ROLE_CD)Values(sys_guid(), 'SYSTEM', sysdate, NULL, NULL, 'MNU_GPCASH_PENDING_TASK', 'BNK_USR_MK_AP2');</v>
      </c>
    </row>
    <row r="124" spans="1:3" x14ac:dyDescent="0.35">
      <c r="A124" t="s">
        <v>3</v>
      </c>
      <c r="B124" t="str">
        <f t="shared" ref="B124:B165" si="16">B123</f>
        <v>BNK_USR_MK_AP2</v>
      </c>
      <c r="C124" t="str">
        <f t="shared" si="15"/>
        <v>Insert into IDM_ROLE_MENU(ID, CREATED_BY, CREATED_DT, UPDATED_BY, UPDATED_DT, MENU_CD, ROLE_CD)Values(sys_guid(), 'SYSTEM', sysdate, NULL, NULL, 'MNU_GPCASH_PARENT_USER_MT', 'BNK_USR_MK_AP2');</v>
      </c>
    </row>
    <row r="125" spans="1:3" x14ac:dyDescent="0.35">
      <c r="A125" t="s">
        <v>4</v>
      </c>
      <c r="B125" t="str">
        <f t="shared" si="16"/>
        <v>BNK_USR_MK_AP2</v>
      </c>
      <c r="C125" t="str">
        <f t="shared" si="15"/>
        <v>Insert into IDM_ROLE_MENU(ID, CREATED_BY, CREATED_DT, UPDATED_BY, UPDATED_DT, MENU_CD, ROLE_CD)Values(sys_guid(), 'SYSTEM', sysdate, NULL, NULL, 'MNU_GPCASH_IDM_USER', 'BNK_USR_MK_AP2');</v>
      </c>
    </row>
    <row r="126" spans="1:3" x14ac:dyDescent="0.35">
      <c r="A126" t="s">
        <v>5</v>
      </c>
      <c r="B126" t="str">
        <f t="shared" si="16"/>
        <v>BNK_USR_MK_AP2</v>
      </c>
      <c r="C126" t="str">
        <f t="shared" si="15"/>
        <v>Insert into IDM_ROLE_MENU(ID, CREATED_BY, CREATED_DT, UPDATED_BY, UPDATED_DT, MENU_CD, ROLE_CD)Values(sys_guid(), 'SYSTEM', sysdate, NULL, NULL, 'MNU_GPCASH_IDM_ROLE', 'BNK_USR_MK_AP2');</v>
      </c>
    </row>
    <row r="127" spans="1:3" x14ac:dyDescent="0.35">
      <c r="A127" t="s">
        <v>6</v>
      </c>
      <c r="B127" t="str">
        <f t="shared" si="16"/>
        <v>BNK_USR_MK_AP2</v>
      </c>
      <c r="C127" t="str">
        <f t="shared" si="15"/>
        <v>Insert into IDM_ROLE_MENU(ID, CREATED_BY, CREATED_DT, UPDATED_BY, UPDATED_DT, MENU_CD, ROLE_CD)Values(sys_guid(), 'SYSTEM', sysdate, NULL, NULL, 'MNU_GPCASH_BANK_APRV_MTRX', 'BNK_USR_MK_AP2');</v>
      </c>
    </row>
    <row r="128" spans="1:3" x14ac:dyDescent="0.35">
      <c r="A128" t="s">
        <v>7</v>
      </c>
      <c r="B128" t="str">
        <f t="shared" si="16"/>
        <v>BNK_USR_MK_AP2</v>
      </c>
      <c r="C128" t="str">
        <f t="shared" si="15"/>
        <v>Insert into IDM_ROLE_MENU(ID, CREATED_BY, CREATED_DT, UPDATED_BY, UPDATED_DT, MENU_CD, ROLE_CD)Values(sys_guid(), 'SYSTEM', sysdate, NULL, NULL, 'MNU_GPCASH_ADMINISTRATION_REPORT', 'BNK_USR_MK_AP2');</v>
      </c>
    </row>
    <row r="129" spans="1:3" x14ac:dyDescent="0.35">
      <c r="A129" t="s">
        <v>8</v>
      </c>
      <c r="B129" t="str">
        <f t="shared" si="16"/>
        <v>BNK_USR_MK_AP2</v>
      </c>
      <c r="C129" t="str">
        <f t="shared" si="15"/>
        <v>Insert into IDM_ROLE_MENU(ID, CREATED_BY, CREATED_DT, UPDATED_BY, UPDATED_DT, MENU_CD, ROLE_CD)Values(sys_guid(), 'SYSTEM', sysdate, NULL, NULL, 'MNU_GPCASH_LOG_ACTV', 'BNK_USR_MK_AP2');</v>
      </c>
    </row>
    <row r="130" spans="1:3" x14ac:dyDescent="0.35">
      <c r="A130" t="s">
        <v>9</v>
      </c>
      <c r="B130" t="str">
        <f t="shared" si="16"/>
        <v>BNK_USR_MK_AP2</v>
      </c>
      <c r="C130" t="str">
        <f t="shared" si="15"/>
        <v>Insert into IDM_ROLE_MENU(ID, CREATED_BY, CREATED_DT, UPDATED_BY, UPDATED_DT, MENU_CD, ROLE_CD)Values(sys_guid(), 'SYSTEM', sysdate, NULL, NULL, 'MNU_GPCASH_LOG_EXECUTION_DAILY', 'BNK_USR_MK_AP2');</v>
      </c>
    </row>
    <row r="131" spans="1:3" x14ac:dyDescent="0.35">
      <c r="A131" t="s">
        <v>10</v>
      </c>
      <c r="B131" t="str">
        <f t="shared" si="16"/>
        <v>BNK_USR_MK_AP2</v>
      </c>
      <c r="C131" t="str">
        <f t="shared" si="15"/>
        <v>Insert into IDM_ROLE_MENU(ID, CREATED_BY, CREATED_DT, UPDATED_BY, UPDATED_DT, MENU_CD, ROLE_CD)Values(sys_guid(), 'SYSTEM', sysdate, NULL, NULL, 'MNU_GPCASH_LOG_EXECUTION_MONTHLY', 'BNK_USR_MK_AP2');</v>
      </c>
    </row>
    <row r="132" spans="1:3" x14ac:dyDescent="0.35">
      <c r="A132" t="s">
        <v>11</v>
      </c>
      <c r="B132" t="str">
        <f t="shared" si="16"/>
        <v>BNK_USR_MK_AP2</v>
      </c>
      <c r="C132" t="str">
        <f t="shared" si="15"/>
        <v>Insert into IDM_ROLE_MENU(ID, CREATED_BY, CREATED_DT, UPDATED_BY, UPDATED_DT, MENU_CD, ROLE_CD)Values(sys_guid(), 'SYSTEM', sysdate, NULL, NULL, 'MNU_GPCASH_CUST_MANAGEMENT', 'BNK_USR_MK_AP2');</v>
      </c>
    </row>
    <row r="133" spans="1:3" x14ac:dyDescent="0.35">
      <c r="A133" t="s">
        <v>12</v>
      </c>
      <c r="B133" t="str">
        <f t="shared" si="16"/>
        <v>BNK_USR_MK_AP2</v>
      </c>
      <c r="C133" t="str">
        <f t="shared" si="15"/>
        <v>Insert into IDM_ROLE_MENU(ID, CREATED_BY, CREATED_DT, UPDATED_BY, UPDATED_DT, MENU_CD, ROLE_CD)Values(sys_guid(), 'SYSTEM', sysdate, NULL, NULL, 'MNU_GPCASH_CORP', 'BNK_USR_MK_AP2');</v>
      </c>
    </row>
    <row r="134" spans="1:3" x14ac:dyDescent="0.35">
      <c r="A134" t="s">
        <v>13</v>
      </c>
      <c r="B134" t="str">
        <f t="shared" si="16"/>
        <v>BNK_USR_MK_AP2</v>
      </c>
      <c r="C134" t="str">
        <f t="shared" si="15"/>
        <v>Insert into IDM_ROLE_MENU(ID, CREATED_BY, CREATED_DT, UPDATED_BY, UPDATED_DT, MENU_CD, ROLE_CD)Values(sys_guid(), 'SYSTEM', sysdate, NULL, NULL, 'MNU_GPCASH_CORP_ACCT', 'BNK_USR_MK_AP2');</v>
      </c>
    </row>
    <row r="135" spans="1:3" x14ac:dyDescent="0.35">
      <c r="A135" t="s">
        <v>14</v>
      </c>
      <c r="B135" t="str">
        <f t="shared" si="16"/>
        <v>BNK_USR_MK_AP2</v>
      </c>
      <c r="C135" t="str">
        <f t="shared" si="15"/>
        <v>Insert into IDM_ROLE_MENU(ID, CREATED_BY, CREATED_DT, UPDATED_BY, UPDATED_DT, MENU_CD, ROLE_CD)Values(sys_guid(), 'SYSTEM', sysdate, NULL, NULL, 'MNU_GPCASH_AUTH_DEVICE', 'BNK_USR_MK_AP2');</v>
      </c>
    </row>
    <row r="136" spans="1:3" x14ac:dyDescent="0.35">
      <c r="A136" t="s">
        <v>15</v>
      </c>
      <c r="B136" t="str">
        <f t="shared" si="16"/>
        <v>BNK_USR_MK_AP2</v>
      </c>
      <c r="C136" t="str">
        <f t="shared" si="15"/>
        <v>Insert into IDM_ROLE_MENU(ID, CREATED_BY, CREATED_DT, UPDATED_BY, UPDATED_DT, MENU_CD, ROLE_CD)Values(sys_guid(), 'SYSTEM', sysdate, NULL, NULL, 'MNU_GPCASH_PRO_SETUP', 'BNK_USR_MK_AP2');</v>
      </c>
    </row>
    <row r="137" spans="1:3" x14ac:dyDescent="0.35">
      <c r="A137" t="s">
        <v>16</v>
      </c>
      <c r="B137" t="str">
        <f t="shared" si="16"/>
        <v>BNK_USR_MK_AP2</v>
      </c>
      <c r="C137" t="str">
        <f t="shared" si="15"/>
        <v>Insert into IDM_ROLE_MENU(ID, CREATED_BY, CREATED_DT, UPDATED_BY, UPDATED_DT, MENU_CD, ROLE_CD)Values(sys_guid(), 'SYSTEM', sysdate, NULL, NULL, 'MNU_GPCASH_PRO_MNU_PC', 'BNK_USR_MK_AP2');</v>
      </c>
    </row>
    <row r="138" spans="1:3" x14ac:dyDescent="0.35">
      <c r="A138" t="s">
        <v>17</v>
      </c>
      <c r="B138" t="str">
        <f t="shared" si="16"/>
        <v>BNK_USR_MK_AP2</v>
      </c>
      <c r="C138" t="str">
        <f t="shared" si="15"/>
        <v>Insert into IDM_ROLE_MENU(ID, CREATED_BY, CREATED_DT, UPDATED_BY, UPDATED_DT, MENU_CD, ROLE_CD)Values(sys_guid(), 'SYSTEM', sysdate, NULL, NULL, 'MNU_GPCASH_PRO_LMT_PC', 'BNK_USR_MK_AP2');</v>
      </c>
    </row>
    <row r="139" spans="1:3" x14ac:dyDescent="0.35">
      <c r="A139" t="s">
        <v>18</v>
      </c>
      <c r="B139" t="str">
        <f t="shared" si="16"/>
        <v>BNK_USR_MK_AP2</v>
      </c>
      <c r="C139" t="str">
        <f t="shared" si="15"/>
        <v>Insert into IDM_ROLE_MENU(ID, CREATED_BY, CREATED_DT, UPDATED_BY, UPDATED_DT, MENU_CD, ROLE_CD)Values(sys_guid(), 'SYSTEM', sysdate, NULL, NULL, 'MNU_GPCASH_PRO_CH_PC', 'BNK_USR_MK_AP2');</v>
      </c>
    </row>
    <row r="140" spans="1:3" x14ac:dyDescent="0.35">
      <c r="A140" t="s">
        <v>19</v>
      </c>
      <c r="B140" t="str">
        <f t="shared" si="16"/>
        <v>BNK_USR_MK_AP2</v>
      </c>
      <c r="C140" t="str">
        <f t="shared" si="15"/>
        <v>Insert into IDM_ROLE_MENU(ID, CREATED_BY, CREATED_DT, UPDATED_BY, UPDATED_DT, MENU_CD, ROLE_CD)Values(sys_guid(), 'SYSTEM', sysdate, NULL, NULL, 'MNU_GPCASH_PRO_SRVC_PC', 'BNK_USR_MK_AP2');</v>
      </c>
    </row>
    <row r="141" spans="1:3" x14ac:dyDescent="0.35">
      <c r="A141" t="s">
        <v>20</v>
      </c>
      <c r="B141" t="str">
        <f t="shared" si="16"/>
        <v>BNK_USR_MK_AP2</v>
      </c>
      <c r="C141" t="str">
        <f t="shared" si="15"/>
        <v>Insert into IDM_ROLE_MENU(ID, CREATED_BY, CREATED_DT, UPDATED_BY, UPDATED_DT, MENU_CD, ROLE_CD)Values(sys_guid(), 'SYSTEM', sysdate, NULL, NULL, 'MNU_GPCASH_PRO_CH_UPDATE', 'BNK_USR_MK_AP2');</v>
      </c>
    </row>
    <row r="142" spans="1:3" x14ac:dyDescent="0.35">
      <c r="A142" t="s">
        <v>21</v>
      </c>
      <c r="B142" t="str">
        <f t="shared" si="16"/>
        <v>BNK_USR_MK_AP2</v>
      </c>
      <c r="C142" t="str">
        <f t="shared" si="15"/>
        <v>Insert into IDM_ROLE_MENU(ID, CREATED_BY, CREATED_DT, UPDATED_BY, UPDATED_DT, MENU_CD, ROLE_CD)Values(sys_guid(), 'SYSTEM', sysdate, NULL, NULL, 'MNU_GPCASH_MT', 'BNK_USR_MK_AP2');</v>
      </c>
    </row>
    <row r="143" spans="1:3" x14ac:dyDescent="0.35">
      <c r="A143" t="s">
        <v>22</v>
      </c>
      <c r="B143" t="str">
        <f t="shared" si="16"/>
        <v>BNK_USR_MK_AP2</v>
      </c>
      <c r="C143" t="str">
        <f t="shared" si="15"/>
        <v>Insert into IDM_ROLE_MENU(ID, CREATED_BY, CREATED_DT, UPDATED_BY, UPDATED_DT, MENU_CD, ROLE_CD)Values(sys_guid(), 'SYSTEM', sysdate, NULL, NULL, 'MNU_GPCASH_MT_PARAMETER', 'BNK_USR_MK_AP2');</v>
      </c>
    </row>
    <row r="144" spans="1:3" x14ac:dyDescent="0.35">
      <c r="A144" t="s">
        <v>23</v>
      </c>
      <c r="B144" t="str">
        <f t="shared" si="16"/>
        <v>BNK_USR_MK_AP2</v>
      </c>
      <c r="C144" t="str">
        <f t="shared" si="15"/>
        <v>Insert into IDM_ROLE_MENU(ID, CREATED_BY, CREATED_DT, UPDATED_BY, UPDATED_DT, MENU_CD, ROLE_CD)Values(sys_guid(), 'SYSTEM', sysdate, NULL, NULL, 'MNU_GPCASH_MT_HOST_ERROR_MAPPING', 'BNK_USR_MK_AP2');</v>
      </c>
    </row>
    <row r="145" spans="1:3" x14ac:dyDescent="0.35">
      <c r="A145" t="s">
        <v>24</v>
      </c>
      <c r="B145" t="str">
        <f t="shared" si="16"/>
        <v>BNK_USR_MK_AP2</v>
      </c>
      <c r="C145" t="str">
        <f t="shared" si="15"/>
        <v>Insert into IDM_ROLE_MENU(ID, CREATED_BY, CREATED_DT, UPDATED_BY, UPDATED_DT, MENU_CD, ROLE_CD)Values(sys_guid(), 'SYSTEM', sysdate, NULL, NULL, 'MNU_GPCASH_MT_DOM_BANK', 'BNK_USR_MK_AP2');</v>
      </c>
    </row>
    <row r="146" spans="1:3" x14ac:dyDescent="0.35">
      <c r="A146" t="s">
        <v>25</v>
      </c>
      <c r="B146" t="str">
        <f t="shared" si="16"/>
        <v>BNK_USR_MK_AP2</v>
      </c>
      <c r="C146" t="str">
        <f t="shared" si="15"/>
        <v>Insert into IDM_ROLE_MENU(ID, CREATED_BY, CREATED_DT, UPDATED_BY, UPDATED_DT, MENU_CD, ROLE_CD)Values(sys_guid(), 'SYSTEM', sysdate, NULL, NULL, 'MNU_GPCASH_MT_EXCHANGE_RATE', 'BNK_USR_MK_AP2');</v>
      </c>
    </row>
    <row r="147" spans="1:3" x14ac:dyDescent="0.35">
      <c r="A147" t="s">
        <v>26</v>
      </c>
      <c r="B147" t="str">
        <f t="shared" si="16"/>
        <v>BNK_USR_MK_AP2</v>
      </c>
      <c r="C147" t="str">
        <f t="shared" si="15"/>
        <v>Insert into IDM_ROLE_MENU(ID, CREATED_BY, CREATED_DT, UPDATED_BY, UPDATED_DT, MENU_CD, ROLE_CD)Values(sys_guid(), 'SYSTEM', sysdate, NULL, NULL, 'MNU_GPCASH_MT_BRANCH', 'BNK_USR_MK_AP2');</v>
      </c>
    </row>
    <row r="148" spans="1:3" x14ac:dyDescent="0.35">
      <c r="A148" t="s">
        <v>27</v>
      </c>
      <c r="B148" t="str">
        <f t="shared" si="16"/>
        <v>BNK_USR_MK_AP2</v>
      </c>
      <c r="C148" t="str">
        <f t="shared" si="15"/>
        <v>Insert into IDM_ROLE_MENU(ID, CREATED_BY, CREATED_DT, UPDATED_BY, UPDATED_DT, MENU_CD, ROLE_CD)Values(sys_guid(), 'SYSTEM', sysdate, NULL, NULL, 'MNU_GPCASH_MT_CALENDAR', 'BNK_USR_MK_AP2');</v>
      </c>
    </row>
    <row r="149" spans="1:3" x14ac:dyDescent="0.35">
      <c r="A149" t="s">
        <v>28</v>
      </c>
      <c r="B149" t="str">
        <f t="shared" si="16"/>
        <v>BNK_USR_MK_AP2</v>
      </c>
      <c r="C149" t="str">
        <f t="shared" si="15"/>
        <v>Insert into IDM_ROLE_MENU(ID, CREATED_BY, CREATED_DT, UPDATED_BY, UPDATED_DT, MENU_CD, ROLE_CD)Values(sys_guid(), 'SYSTEM', sysdate, NULL, NULL, 'MNU_GPCASH_UPLOAD', 'BNK_USR_MK_AP2');</v>
      </c>
    </row>
    <row r="150" spans="1:3" x14ac:dyDescent="0.35">
      <c r="A150" t="s">
        <v>29</v>
      </c>
      <c r="B150" t="str">
        <f t="shared" si="16"/>
        <v>BNK_USR_MK_AP2</v>
      </c>
      <c r="C150" t="str">
        <f t="shared" si="15"/>
        <v>Insert into IDM_ROLE_MENU(ID, CREATED_BY, CREATED_DT, UPDATED_BY, UPDATED_DT, MENU_CD, ROLE_CD)Values(sys_guid(), 'SYSTEM', sysdate, NULL, NULL, 'MNU_GPCASH_MT_SYS_PARAM', 'BNK_USR_MK_AP2');</v>
      </c>
    </row>
    <row r="151" spans="1:3" x14ac:dyDescent="0.35">
      <c r="A151" t="s">
        <v>30</v>
      </c>
      <c r="B151" t="str">
        <f t="shared" si="16"/>
        <v>BNK_USR_MK_AP2</v>
      </c>
      <c r="C151" t="str">
        <f t="shared" si="15"/>
        <v>Insert into IDM_ROLE_MENU(ID, CREATED_BY, CREATED_DT, UPDATED_BY, UPDATED_DT, MENU_CD, ROLE_CD)Values(sys_guid(), 'SYSTEM', sysdate, NULL, NULL, 'MNU_GPCASH_TRX_MANAGEMENT', 'BNK_USR_MK_AP2');</v>
      </c>
    </row>
    <row r="152" spans="1:3" x14ac:dyDescent="0.35">
      <c r="A152" t="s">
        <v>31</v>
      </c>
      <c r="B152" t="str">
        <f t="shared" si="16"/>
        <v>BNK_USR_MK_AP2</v>
      </c>
      <c r="C152" t="str">
        <f t="shared" si="15"/>
        <v>Insert into IDM_ROLE_MENU(ID, CREATED_BY, CREATED_DT, UPDATED_BY, UPDATED_DT, MENU_CD, ROLE_CD)Values(sys_guid(), 'SYSTEM', sysdate, NULL, NULL, 'MNU_GPCASH_BANK_TRX_LMT', 'BNK_USR_MK_AP2');</v>
      </c>
    </row>
    <row r="153" spans="1:3" x14ac:dyDescent="0.35">
      <c r="A153" t="s">
        <v>32</v>
      </c>
      <c r="B153" t="str">
        <f t="shared" si="16"/>
        <v>BNK_USR_MK_AP2</v>
      </c>
      <c r="C153" t="str">
        <f t="shared" si="15"/>
        <v>Insert into IDM_ROLE_MENU(ID, CREATED_BY, CREATED_DT, UPDATED_BY, UPDATED_DT, MENU_CD, ROLE_CD)Values(sys_guid(), 'SYSTEM', sysdate, NULL, NULL, 'MNU_GPCASH_CORP_LMT_PC_DTL', 'BNK_USR_MK_AP2');</v>
      </c>
    </row>
    <row r="154" spans="1:3" x14ac:dyDescent="0.35">
      <c r="A154" t="s">
        <v>33</v>
      </c>
      <c r="B154" t="str">
        <f t="shared" si="16"/>
        <v>BNK_USR_MK_AP2</v>
      </c>
      <c r="C154" t="str">
        <f t="shared" si="15"/>
        <v>Insert into IDM_ROLE_MENU(ID, CREATED_BY, CREATED_DT, UPDATED_BY, UPDATED_DT, MENU_CD, ROLE_CD)Values(sys_guid(), 'SYSTEM', sysdate, NULL, NULL, 'MNU_GPCASH_CORP_CH_PC_DTL', 'BNK_USR_MK_AP2');</v>
      </c>
    </row>
    <row r="155" spans="1:3" x14ac:dyDescent="0.35">
      <c r="A155" t="s">
        <v>34</v>
      </c>
      <c r="B155" t="str">
        <f t="shared" si="16"/>
        <v>BNK_USR_MK_AP2</v>
      </c>
      <c r="C155" t="str">
        <f t="shared" si="15"/>
        <v>Insert into IDM_ROLE_MENU(ID, CREATED_BY, CREATED_DT, UPDATED_BY, UPDATED_DT, MENU_CD, ROLE_CD)Values(sys_guid(), 'SYSTEM', sysdate, NULL, NULL, 'MNU_GPCASH_SUPPORT', 'BNK_USR_MK_AP2');</v>
      </c>
    </row>
    <row r="156" spans="1:3" x14ac:dyDescent="0.35">
      <c r="A156" t="s">
        <v>35</v>
      </c>
      <c r="B156" t="str">
        <f t="shared" si="16"/>
        <v>BNK_USR_MK_AP2</v>
      </c>
      <c r="C156" t="str">
        <f t="shared" si="15"/>
        <v>Insert into IDM_ROLE_MENU(ID, CREATED_BY, CREATED_DT, UPDATED_BY, UPDATED_DT, MENU_CD, ROLE_CD)Values(sys_guid(), 'SYSTEM', sysdate, NULL, NULL, 'MNU_GPCASH_SUPPORT_HELPDESK', 'BNK_USR_MK_AP2');</v>
      </c>
    </row>
    <row r="157" spans="1:3" x14ac:dyDescent="0.35">
      <c r="A157" t="s">
        <v>36</v>
      </c>
      <c r="B157" t="str">
        <f t="shared" si="16"/>
        <v>BNK_USR_MK_AP2</v>
      </c>
      <c r="C157" t="str">
        <f t="shared" si="15"/>
        <v>Insert into IDM_ROLE_MENU(ID, CREATED_BY, CREATED_DT, UPDATED_BY, UPDATED_DT, MENU_CD, ROLE_CD)Values(sys_guid(), 'SYSTEM', sysdate, NULL, NULL, 'MNU_GPCASH_IDM_USER_LOCK', 'BNK_USR_MK_AP2');</v>
      </c>
    </row>
    <row r="158" spans="1:3" x14ac:dyDescent="0.35">
      <c r="A158" t="s">
        <v>37</v>
      </c>
      <c r="B158" t="str">
        <f t="shared" si="16"/>
        <v>BNK_USR_MK_AP2</v>
      </c>
      <c r="C158" t="str">
        <f t="shared" si="15"/>
        <v>Insert into IDM_ROLE_MENU(ID, CREATED_BY, CREATED_DT, UPDATED_BY, UPDATED_DT, MENU_CD, ROLE_CD)Values(sys_guid(), 'SYSTEM', sysdate, NULL, NULL, 'MNU_GPCASH_IDM_USER_MANAGER', 'BNK_USR_MK_AP2');</v>
      </c>
    </row>
    <row r="159" spans="1:3" x14ac:dyDescent="0.35">
      <c r="A159" t="s">
        <v>38</v>
      </c>
      <c r="B159" t="str">
        <f t="shared" si="16"/>
        <v>BNK_USR_MK_AP2</v>
      </c>
      <c r="C159" t="str">
        <f t="shared" si="15"/>
        <v>Insert into IDM_ROLE_MENU(ID, CREATED_BY, CREATED_DT, UPDATED_BY, UPDATED_DT, MENU_CD, ROLE_CD)Values(sys_guid(), 'SYSTEM', sysdate, NULL, NULL, 'MNU_GPCASH_IDM_USER_APP', 'BNK_USR_MK_AP2');</v>
      </c>
    </row>
    <row r="160" spans="1:3" x14ac:dyDescent="0.35">
      <c r="A160" t="s">
        <v>39</v>
      </c>
      <c r="B160" t="str">
        <f t="shared" si="16"/>
        <v>BNK_USR_MK_AP2</v>
      </c>
      <c r="C160" t="str">
        <f t="shared" si="15"/>
        <v>Insert into IDM_ROLE_MENU(ID, CREATED_BY, CREATED_DT, UPDATED_BY, UPDATED_DT, MENU_CD, ROLE_CD)Values(sys_guid(), 'SYSTEM', sysdate, NULL, NULL, 'MNU_GPCASH_IDM_ROLE_MENU', 'BNK_USR_MK_AP2');</v>
      </c>
    </row>
    <row r="161" spans="1:3" x14ac:dyDescent="0.35">
      <c r="A161" t="s">
        <v>40</v>
      </c>
      <c r="B161" t="str">
        <f t="shared" si="16"/>
        <v>BNK_USR_MK_AP2</v>
      </c>
      <c r="C161" t="str">
        <f t="shared" si="15"/>
        <v>Insert into IDM_ROLE_MENU(ID, CREATED_BY, CREATED_DT, UPDATED_BY, UPDATED_DT, MENU_CD, ROLE_CD)Values(sys_guid(), 'SYSTEM', sysdate, NULL, NULL, 'MNU_GPCASH_IDM_USER_ROLE', 'BNK_USR_MK_AP2');</v>
      </c>
    </row>
    <row r="162" spans="1:3" x14ac:dyDescent="0.35">
      <c r="A162" t="s">
        <v>232</v>
      </c>
      <c r="B162" t="str">
        <f t="shared" si="16"/>
        <v>BNK_USR_MK_AP2</v>
      </c>
      <c r="C162" t="str">
        <f t="shared" si="15"/>
        <v>Insert into IDM_ROLE_MENU(ID, CREATED_BY, CREATED_DT, UPDATED_BY, UPDATED_DT, MENU_CD, ROLE_CD)Values(sys_guid(), 'SYSTEM', sysdate, NULL, NULL, 'MNU_GPCASH_IDM_USER_MANAGER_CORP', 'BNK_USR_MK_AP2');</v>
      </c>
    </row>
    <row r="163" spans="1:3" x14ac:dyDescent="0.35">
      <c r="A163" t="s">
        <v>292</v>
      </c>
      <c r="B163" t="str">
        <f t="shared" si="16"/>
        <v>BNK_USR_MK_AP2</v>
      </c>
      <c r="C163" t="str">
        <f t="shared" si="15"/>
        <v>Insert into IDM_ROLE_MENU(ID, CREATED_BY, CREATED_DT, UPDATED_BY, UPDATED_DT, MENU_CD, ROLE_CD)Values(sys_guid(), 'SYSTEM', sysdate, NULL, NULL, 'MNU_GPCASH_IDM_CHG_PASSWD', 'BNK_USR_MK_AP2');</v>
      </c>
    </row>
    <row r="164" spans="1:3" x14ac:dyDescent="0.35">
      <c r="A164" t="s">
        <v>295</v>
      </c>
      <c r="B164" t="str">
        <f t="shared" si="16"/>
        <v>BNK_USR_MK_AP2</v>
      </c>
      <c r="C164" t="str">
        <f t="shared" si="15"/>
        <v>Insert into IDM_ROLE_MENU(ID, CREATED_BY, CREATED_DT, UPDATED_BY, UPDATED_DT, MENU_CD, ROLE_CD)Values(sys_guid(), 'SYSTEM', sysdate, NULL, NULL, 'MNU_GPCASH_MT_INSTITUTION', 'BNK_USR_MK_AP2');</v>
      </c>
    </row>
    <row r="165" spans="1:3" x14ac:dyDescent="0.35">
      <c r="A165" t="s">
        <v>305</v>
      </c>
      <c r="B165" t="str">
        <f t="shared" si="16"/>
        <v>BNK_USR_MK_AP2</v>
      </c>
      <c r="C165" t="str">
        <f t="shared" si="15"/>
        <v>Insert into IDM_ROLE_MENU(ID, CREATED_BY, CREATED_DT, UPDATED_BY, UPDATED_DT, MENU_CD, ROLE_CD)Values(sys_guid(), 'SYSTEM', sysdate, NULL, NULL, 'MNU_GPCASH_SCHEDULER', 'BNK_USR_MK_AP2');</v>
      </c>
    </row>
    <row r="166" spans="1:3" x14ac:dyDescent="0.35">
      <c r="A166" t="s">
        <v>353</v>
      </c>
      <c r="B166" t="str">
        <f>B150</f>
        <v>BNK_USR_MK_AP2</v>
      </c>
      <c r="C166" t="str">
        <f t="shared" si="15"/>
        <v>Insert into IDM_ROLE_MENU(ID, CREATED_BY, CREATED_DT, UPDATED_BY, UPDATED_DT, MENU_CD, ROLE_CD)Values(sys_guid(), 'SYSTEM', sysdate, NULL, NULL, 'MNU_GPCASH_SYSTEM_MANAGEMENT', 'BNK_USR_MK_AP2');</v>
      </c>
    </row>
    <row r="167" spans="1:3" x14ac:dyDescent="0.35">
      <c r="A167" t="s">
        <v>354</v>
      </c>
      <c r="B167" t="str">
        <f>B166</f>
        <v>BNK_USR_MK_AP2</v>
      </c>
      <c r="C167" t="str">
        <f t="shared" si="15"/>
        <v>Insert into IDM_ROLE_MENU(ID, CREATED_BY, CREATED_DT, UPDATED_BY, UPDATED_DT, MENU_CD, ROLE_CD)Values(sys_guid(), 'SYSTEM', sysdate, NULL, NULL, 'MNU_GPCASH_COT', 'BNK_USR_MK_AP2');</v>
      </c>
    </row>
    <row r="169" spans="1:3" x14ac:dyDescent="0.35">
      <c r="A169" t="s">
        <v>1</v>
      </c>
      <c r="B169" t="s">
        <v>245</v>
      </c>
      <c r="C169" t="str">
        <f>"Insert into IDM_ROLE_MENU(ID, CREATED_BY, CREATED_DT, UPDATED_BY, UPDATED_DT, MENU_CD, ROLE_CD)Values(sys_guid(), 'SYSTEM', sysdate, NULL, NULL, '" &amp; A169 &amp; "', '" &amp; B169 &amp; "');"</f>
        <v>Insert into IDM_ROLE_MENU(ID, CREATED_BY, CREATED_DT, UPDATED_BY, UPDATED_DT, MENU_CD, ROLE_CD)Values(sys_guid(), 'SYSTEM', sysdate, NULL, NULL, 'MNU_GPCASH_MYTASK', 'BNK_USR_MK_AP3');</v>
      </c>
    </row>
    <row r="170" spans="1:3" x14ac:dyDescent="0.35">
      <c r="A170" t="s">
        <v>2</v>
      </c>
      <c r="B170" t="str">
        <f>B169</f>
        <v>BNK_USR_MK_AP3</v>
      </c>
      <c r="C170" t="str">
        <f t="shared" ref="C170:C214" si="17">"Insert into IDM_ROLE_MENU(ID, CREATED_BY, CREATED_DT, UPDATED_BY, UPDATED_DT, MENU_CD, ROLE_CD)Values(sys_guid(), 'SYSTEM', sysdate, NULL, NULL, '" &amp; A170 &amp; "', '" &amp; B170 &amp; "');"</f>
        <v>Insert into IDM_ROLE_MENU(ID, CREATED_BY, CREATED_DT, UPDATED_BY, UPDATED_DT, MENU_CD, ROLE_CD)Values(sys_guid(), 'SYSTEM', sysdate, NULL, NULL, 'MNU_GPCASH_PENDING_TASK', 'BNK_USR_MK_AP3');</v>
      </c>
    </row>
    <row r="171" spans="1:3" x14ac:dyDescent="0.35">
      <c r="A171" t="s">
        <v>3</v>
      </c>
      <c r="B171" t="str">
        <f t="shared" ref="B171:B212" si="18">B170</f>
        <v>BNK_USR_MK_AP3</v>
      </c>
      <c r="C171" t="str">
        <f t="shared" si="17"/>
        <v>Insert into IDM_ROLE_MENU(ID, CREATED_BY, CREATED_DT, UPDATED_BY, UPDATED_DT, MENU_CD, ROLE_CD)Values(sys_guid(), 'SYSTEM', sysdate, NULL, NULL, 'MNU_GPCASH_PARENT_USER_MT', 'BNK_USR_MK_AP3');</v>
      </c>
    </row>
    <row r="172" spans="1:3" x14ac:dyDescent="0.35">
      <c r="A172" t="s">
        <v>4</v>
      </c>
      <c r="B172" t="str">
        <f t="shared" si="18"/>
        <v>BNK_USR_MK_AP3</v>
      </c>
      <c r="C172" t="str">
        <f t="shared" si="17"/>
        <v>Insert into IDM_ROLE_MENU(ID, CREATED_BY, CREATED_DT, UPDATED_BY, UPDATED_DT, MENU_CD, ROLE_CD)Values(sys_guid(), 'SYSTEM', sysdate, NULL, NULL, 'MNU_GPCASH_IDM_USER', 'BNK_USR_MK_AP3');</v>
      </c>
    </row>
    <row r="173" spans="1:3" x14ac:dyDescent="0.35">
      <c r="A173" t="s">
        <v>5</v>
      </c>
      <c r="B173" t="str">
        <f t="shared" si="18"/>
        <v>BNK_USR_MK_AP3</v>
      </c>
      <c r="C173" t="str">
        <f t="shared" si="17"/>
        <v>Insert into IDM_ROLE_MENU(ID, CREATED_BY, CREATED_DT, UPDATED_BY, UPDATED_DT, MENU_CD, ROLE_CD)Values(sys_guid(), 'SYSTEM', sysdate, NULL, NULL, 'MNU_GPCASH_IDM_ROLE', 'BNK_USR_MK_AP3');</v>
      </c>
    </row>
    <row r="174" spans="1:3" x14ac:dyDescent="0.35">
      <c r="A174" t="s">
        <v>6</v>
      </c>
      <c r="B174" t="str">
        <f t="shared" si="18"/>
        <v>BNK_USR_MK_AP3</v>
      </c>
      <c r="C174" t="str">
        <f t="shared" si="17"/>
        <v>Insert into IDM_ROLE_MENU(ID, CREATED_BY, CREATED_DT, UPDATED_BY, UPDATED_DT, MENU_CD, ROLE_CD)Values(sys_guid(), 'SYSTEM', sysdate, NULL, NULL, 'MNU_GPCASH_BANK_APRV_MTRX', 'BNK_USR_MK_AP3');</v>
      </c>
    </row>
    <row r="175" spans="1:3" x14ac:dyDescent="0.35">
      <c r="A175" t="s">
        <v>7</v>
      </c>
      <c r="B175" t="str">
        <f t="shared" si="18"/>
        <v>BNK_USR_MK_AP3</v>
      </c>
      <c r="C175" t="str">
        <f t="shared" si="17"/>
        <v>Insert into IDM_ROLE_MENU(ID, CREATED_BY, CREATED_DT, UPDATED_BY, UPDATED_DT, MENU_CD, ROLE_CD)Values(sys_guid(), 'SYSTEM', sysdate, NULL, NULL, 'MNU_GPCASH_ADMINISTRATION_REPORT', 'BNK_USR_MK_AP3');</v>
      </c>
    </row>
    <row r="176" spans="1:3" x14ac:dyDescent="0.35">
      <c r="A176" t="s">
        <v>8</v>
      </c>
      <c r="B176" t="str">
        <f t="shared" si="18"/>
        <v>BNK_USR_MK_AP3</v>
      </c>
      <c r="C176" t="str">
        <f t="shared" si="17"/>
        <v>Insert into IDM_ROLE_MENU(ID, CREATED_BY, CREATED_DT, UPDATED_BY, UPDATED_DT, MENU_CD, ROLE_CD)Values(sys_guid(), 'SYSTEM', sysdate, NULL, NULL, 'MNU_GPCASH_LOG_ACTV', 'BNK_USR_MK_AP3');</v>
      </c>
    </row>
    <row r="177" spans="1:3" x14ac:dyDescent="0.35">
      <c r="A177" t="s">
        <v>9</v>
      </c>
      <c r="B177" t="str">
        <f t="shared" si="18"/>
        <v>BNK_USR_MK_AP3</v>
      </c>
      <c r="C177" t="str">
        <f t="shared" si="17"/>
        <v>Insert into IDM_ROLE_MENU(ID, CREATED_BY, CREATED_DT, UPDATED_BY, UPDATED_DT, MENU_CD, ROLE_CD)Values(sys_guid(), 'SYSTEM', sysdate, NULL, NULL, 'MNU_GPCASH_LOG_EXECUTION_DAILY', 'BNK_USR_MK_AP3');</v>
      </c>
    </row>
    <row r="178" spans="1:3" x14ac:dyDescent="0.35">
      <c r="A178" t="s">
        <v>10</v>
      </c>
      <c r="B178" t="str">
        <f t="shared" si="18"/>
        <v>BNK_USR_MK_AP3</v>
      </c>
      <c r="C178" t="str">
        <f t="shared" si="17"/>
        <v>Insert into IDM_ROLE_MENU(ID, CREATED_BY, CREATED_DT, UPDATED_BY, UPDATED_DT, MENU_CD, ROLE_CD)Values(sys_guid(), 'SYSTEM', sysdate, NULL, NULL, 'MNU_GPCASH_LOG_EXECUTION_MONTHLY', 'BNK_USR_MK_AP3');</v>
      </c>
    </row>
    <row r="179" spans="1:3" x14ac:dyDescent="0.35">
      <c r="A179" t="s">
        <v>11</v>
      </c>
      <c r="B179" t="str">
        <f t="shared" si="18"/>
        <v>BNK_USR_MK_AP3</v>
      </c>
      <c r="C179" t="str">
        <f t="shared" si="17"/>
        <v>Insert into IDM_ROLE_MENU(ID, CREATED_BY, CREATED_DT, UPDATED_BY, UPDATED_DT, MENU_CD, ROLE_CD)Values(sys_guid(), 'SYSTEM', sysdate, NULL, NULL, 'MNU_GPCASH_CUST_MANAGEMENT', 'BNK_USR_MK_AP3');</v>
      </c>
    </row>
    <row r="180" spans="1:3" x14ac:dyDescent="0.35">
      <c r="A180" t="s">
        <v>12</v>
      </c>
      <c r="B180" t="str">
        <f t="shared" si="18"/>
        <v>BNK_USR_MK_AP3</v>
      </c>
      <c r="C180" t="str">
        <f t="shared" si="17"/>
        <v>Insert into IDM_ROLE_MENU(ID, CREATED_BY, CREATED_DT, UPDATED_BY, UPDATED_DT, MENU_CD, ROLE_CD)Values(sys_guid(), 'SYSTEM', sysdate, NULL, NULL, 'MNU_GPCASH_CORP', 'BNK_USR_MK_AP3');</v>
      </c>
    </row>
    <row r="181" spans="1:3" x14ac:dyDescent="0.35">
      <c r="A181" t="s">
        <v>13</v>
      </c>
      <c r="B181" t="str">
        <f t="shared" si="18"/>
        <v>BNK_USR_MK_AP3</v>
      </c>
      <c r="C181" t="str">
        <f t="shared" si="17"/>
        <v>Insert into IDM_ROLE_MENU(ID, CREATED_BY, CREATED_DT, UPDATED_BY, UPDATED_DT, MENU_CD, ROLE_CD)Values(sys_guid(), 'SYSTEM', sysdate, NULL, NULL, 'MNU_GPCASH_CORP_ACCT', 'BNK_USR_MK_AP3');</v>
      </c>
    </row>
    <row r="182" spans="1:3" x14ac:dyDescent="0.35">
      <c r="A182" t="s">
        <v>14</v>
      </c>
      <c r="B182" t="str">
        <f t="shared" si="18"/>
        <v>BNK_USR_MK_AP3</v>
      </c>
      <c r="C182" t="str">
        <f t="shared" si="17"/>
        <v>Insert into IDM_ROLE_MENU(ID, CREATED_BY, CREATED_DT, UPDATED_BY, UPDATED_DT, MENU_CD, ROLE_CD)Values(sys_guid(), 'SYSTEM', sysdate, NULL, NULL, 'MNU_GPCASH_AUTH_DEVICE', 'BNK_USR_MK_AP3');</v>
      </c>
    </row>
    <row r="183" spans="1:3" x14ac:dyDescent="0.35">
      <c r="A183" t="s">
        <v>15</v>
      </c>
      <c r="B183" t="str">
        <f t="shared" si="18"/>
        <v>BNK_USR_MK_AP3</v>
      </c>
      <c r="C183" t="str">
        <f t="shared" si="17"/>
        <v>Insert into IDM_ROLE_MENU(ID, CREATED_BY, CREATED_DT, UPDATED_BY, UPDATED_DT, MENU_CD, ROLE_CD)Values(sys_guid(), 'SYSTEM', sysdate, NULL, NULL, 'MNU_GPCASH_PRO_SETUP', 'BNK_USR_MK_AP3');</v>
      </c>
    </row>
    <row r="184" spans="1:3" x14ac:dyDescent="0.35">
      <c r="A184" t="s">
        <v>16</v>
      </c>
      <c r="B184" t="str">
        <f t="shared" si="18"/>
        <v>BNK_USR_MK_AP3</v>
      </c>
      <c r="C184" t="str">
        <f t="shared" si="17"/>
        <v>Insert into IDM_ROLE_MENU(ID, CREATED_BY, CREATED_DT, UPDATED_BY, UPDATED_DT, MENU_CD, ROLE_CD)Values(sys_guid(), 'SYSTEM', sysdate, NULL, NULL, 'MNU_GPCASH_PRO_MNU_PC', 'BNK_USR_MK_AP3');</v>
      </c>
    </row>
    <row r="185" spans="1:3" x14ac:dyDescent="0.35">
      <c r="A185" t="s">
        <v>17</v>
      </c>
      <c r="B185" t="str">
        <f t="shared" si="18"/>
        <v>BNK_USR_MK_AP3</v>
      </c>
      <c r="C185" t="str">
        <f t="shared" si="17"/>
        <v>Insert into IDM_ROLE_MENU(ID, CREATED_BY, CREATED_DT, UPDATED_BY, UPDATED_DT, MENU_CD, ROLE_CD)Values(sys_guid(), 'SYSTEM', sysdate, NULL, NULL, 'MNU_GPCASH_PRO_LMT_PC', 'BNK_USR_MK_AP3');</v>
      </c>
    </row>
    <row r="186" spans="1:3" x14ac:dyDescent="0.35">
      <c r="A186" t="s">
        <v>18</v>
      </c>
      <c r="B186" t="str">
        <f t="shared" si="18"/>
        <v>BNK_USR_MK_AP3</v>
      </c>
      <c r="C186" t="str">
        <f t="shared" si="17"/>
        <v>Insert into IDM_ROLE_MENU(ID, CREATED_BY, CREATED_DT, UPDATED_BY, UPDATED_DT, MENU_CD, ROLE_CD)Values(sys_guid(), 'SYSTEM', sysdate, NULL, NULL, 'MNU_GPCASH_PRO_CH_PC', 'BNK_USR_MK_AP3');</v>
      </c>
    </row>
    <row r="187" spans="1:3" x14ac:dyDescent="0.35">
      <c r="A187" t="s">
        <v>19</v>
      </c>
      <c r="B187" t="str">
        <f t="shared" si="18"/>
        <v>BNK_USR_MK_AP3</v>
      </c>
      <c r="C187" t="str">
        <f t="shared" si="17"/>
        <v>Insert into IDM_ROLE_MENU(ID, CREATED_BY, CREATED_DT, UPDATED_BY, UPDATED_DT, MENU_CD, ROLE_CD)Values(sys_guid(), 'SYSTEM', sysdate, NULL, NULL, 'MNU_GPCASH_PRO_SRVC_PC', 'BNK_USR_MK_AP3');</v>
      </c>
    </row>
    <row r="188" spans="1:3" x14ac:dyDescent="0.35">
      <c r="A188" t="s">
        <v>20</v>
      </c>
      <c r="B188" t="str">
        <f t="shared" si="18"/>
        <v>BNK_USR_MK_AP3</v>
      </c>
      <c r="C188" t="str">
        <f t="shared" si="17"/>
        <v>Insert into IDM_ROLE_MENU(ID, CREATED_BY, CREATED_DT, UPDATED_BY, UPDATED_DT, MENU_CD, ROLE_CD)Values(sys_guid(), 'SYSTEM', sysdate, NULL, NULL, 'MNU_GPCASH_PRO_CH_UPDATE', 'BNK_USR_MK_AP3');</v>
      </c>
    </row>
    <row r="189" spans="1:3" x14ac:dyDescent="0.35">
      <c r="A189" t="s">
        <v>21</v>
      </c>
      <c r="B189" t="str">
        <f t="shared" si="18"/>
        <v>BNK_USR_MK_AP3</v>
      </c>
      <c r="C189" t="str">
        <f t="shared" si="17"/>
        <v>Insert into IDM_ROLE_MENU(ID, CREATED_BY, CREATED_DT, UPDATED_BY, UPDATED_DT, MENU_CD, ROLE_CD)Values(sys_guid(), 'SYSTEM', sysdate, NULL, NULL, 'MNU_GPCASH_MT', 'BNK_USR_MK_AP3');</v>
      </c>
    </row>
    <row r="190" spans="1:3" x14ac:dyDescent="0.35">
      <c r="A190" t="s">
        <v>22</v>
      </c>
      <c r="B190" t="str">
        <f t="shared" si="18"/>
        <v>BNK_USR_MK_AP3</v>
      </c>
      <c r="C190" t="str">
        <f t="shared" si="17"/>
        <v>Insert into IDM_ROLE_MENU(ID, CREATED_BY, CREATED_DT, UPDATED_BY, UPDATED_DT, MENU_CD, ROLE_CD)Values(sys_guid(), 'SYSTEM', sysdate, NULL, NULL, 'MNU_GPCASH_MT_PARAMETER', 'BNK_USR_MK_AP3');</v>
      </c>
    </row>
    <row r="191" spans="1:3" x14ac:dyDescent="0.35">
      <c r="A191" t="s">
        <v>23</v>
      </c>
      <c r="B191" t="str">
        <f t="shared" si="18"/>
        <v>BNK_USR_MK_AP3</v>
      </c>
      <c r="C191" t="str">
        <f t="shared" si="17"/>
        <v>Insert into IDM_ROLE_MENU(ID, CREATED_BY, CREATED_DT, UPDATED_BY, UPDATED_DT, MENU_CD, ROLE_CD)Values(sys_guid(), 'SYSTEM', sysdate, NULL, NULL, 'MNU_GPCASH_MT_HOST_ERROR_MAPPING', 'BNK_USR_MK_AP3');</v>
      </c>
    </row>
    <row r="192" spans="1:3" x14ac:dyDescent="0.35">
      <c r="A192" t="s">
        <v>24</v>
      </c>
      <c r="B192" t="str">
        <f t="shared" si="18"/>
        <v>BNK_USR_MK_AP3</v>
      </c>
      <c r="C192" t="str">
        <f t="shared" si="17"/>
        <v>Insert into IDM_ROLE_MENU(ID, CREATED_BY, CREATED_DT, UPDATED_BY, UPDATED_DT, MENU_CD, ROLE_CD)Values(sys_guid(), 'SYSTEM', sysdate, NULL, NULL, 'MNU_GPCASH_MT_DOM_BANK', 'BNK_USR_MK_AP3');</v>
      </c>
    </row>
    <row r="193" spans="1:3" x14ac:dyDescent="0.35">
      <c r="A193" t="s">
        <v>25</v>
      </c>
      <c r="B193" t="str">
        <f t="shared" si="18"/>
        <v>BNK_USR_MK_AP3</v>
      </c>
      <c r="C193" t="str">
        <f t="shared" si="17"/>
        <v>Insert into IDM_ROLE_MENU(ID, CREATED_BY, CREATED_DT, UPDATED_BY, UPDATED_DT, MENU_CD, ROLE_CD)Values(sys_guid(), 'SYSTEM', sysdate, NULL, NULL, 'MNU_GPCASH_MT_EXCHANGE_RATE', 'BNK_USR_MK_AP3');</v>
      </c>
    </row>
    <row r="194" spans="1:3" x14ac:dyDescent="0.35">
      <c r="A194" t="s">
        <v>26</v>
      </c>
      <c r="B194" t="str">
        <f t="shared" si="18"/>
        <v>BNK_USR_MK_AP3</v>
      </c>
      <c r="C194" t="str">
        <f t="shared" si="17"/>
        <v>Insert into IDM_ROLE_MENU(ID, CREATED_BY, CREATED_DT, UPDATED_BY, UPDATED_DT, MENU_CD, ROLE_CD)Values(sys_guid(), 'SYSTEM', sysdate, NULL, NULL, 'MNU_GPCASH_MT_BRANCH', 'BNK_USR_MK_AP3');</v>
      </c>
    </row>
    <row r="195" spans="1:3" x14ac:dyDescent="0.35">
      <c r="A195" t="s">
        <v>27</v>
      </c>
      <c r="B195" t="str">
        <f t="shared" si="18"/>
        <v>BNK_USR_MK_AP3</v>
      </c>
      <c r="C195" t="str">
        <f t="shared" si="17"/>
        <v>Insert into IDM_ROLE_MENU(ID, CREATED_BY, CREATED_DT, UPDATED_BY, UPDATED_DT, MENU_CD, ROLE_CD)Values(sys_guid(), 'SYSTEM', sysdate, NULL, NULL, 'MNU_GPCASH_MT_CALENDAR', 'BNK_USR_MK_AP3');</v>
      </c>
    </row>
    <row r="196" spans="1:3" x14ac:dyDescent="0.35">
      <c r="A196" t="s">
        <v>28</v>
      </c>
      <c r="B196" t="str">
        <f t="shared" si="18"/>
        <v>BNK_USR_MK_AP3</v>
      </c>
      <c r="C196" t="str">
        <f t="shared" si="17"/>
        <v>Insert into IDM_ROLE_MENU(ID, CREATED_BY, CREATED_DT, UPDATED_BY, UPDATED_DT, MENU_CD, ROLE_CD)Values(sys_guid(), 'SYSTEM', sysdate, NULL, NULL, 'MNU_GPCASH_UPLOAD', 'BNK_USR_MK_AP3');</v>
      </c>
    </row>
    <row r="197" spans="1:3" x14ac:dyDescent="0.35">
      <c r="A197" t="s">
        <v>29</v>
      </c>
      <c r="B197" t="str">
        <f t="shared" si="18"/>
        <v>BNK_USR_MK_AP3</v>
      </c>
      <c r="C197" t="str">
        <f t="shared" si="17"/>
        <v>Insert into IDM_ROLE_MENU(ID, CREATED_BY, CREATED_DT, UPDATED_BY, UPDATED_DT, MENU_CD, ROLE_CD)Values(sys_guid(), 'SYSTEM', sysdate, NULL, NULL, 'MNU_GPCASH_MT_SYS_PARAM', 'BNK_USR_MK_AP3');</v>
      </c>
    </row>
    <row r="198" spans="1:3" x14ac:dyDescent="0.35">
      <c r="A198" t="s">
        <v>30</v>
      </c>
      <c r="B198" t="str">
        <f t="shared" si="18"/>
        <v>BNK_USR_MK_AP3</v>
      </c>
      <c r="C198" t="str">
        <f t="shared" si="17"/>
        <v>Insert into IDM_ROLE_MENU(ID, CREATED_BY, CREATED_DT, UPDATED_BY, UPDATED_DT, MENU_CD, ROLE_CD)Values(sys_guid(), 'SYSTEM', sysdate, NULL, NULL, 'MNU_GPCASH_TRX_MANAGEMENT', 'BNK_USR_MK_AP3');</v>
      </c>
    </row>
    <row r="199" spans="1:3" x14ac:dyDescent="0.35">
      <c r="A199" t="s">
        <v>31</v>
      </c>
      <c r="B199" t="str">
        <f t="shared" si="18"/>
        <v>BNK_USR_MK_AP3</v>
      </c>
      <c r="C199" t="str">
        <f t="shared" si="17"/>
        <v>Insert into IDM_ROLE_MENU(ID, CREATED_BY, CREATED_DT, UPDATED_BY, UPDATED_DT, MENU_CD, ROLE_CD)Values(sys_guid(), 'SYSTEM', sysdate, NULL, NULL, 'MNU_GPCASH_BANK_TRX_LMT', 'BNK_USR_MK_AP3');</v>
      </c>
    </row>
    <row r="200" spans="1:3" x14ac:dyDescent="0.35">
      <c r="A200" t="s">
        <v>32</v>
      </c>
      <c r="B200" t="str">
        <f t="shared" si="18"/>
        <v>BNK_USR_MK_AP3</v>
      </c>
      <c r="C200" t="str">
        <f t="shared" si="17"/>
        <v>Insert into IDM_ROLE_MENU(ID, CREATED_BY, CREATED_DT, UPDATED_BY, UPDATED_DT, MENU_CD, ROLE_CD)Values(sys_guid(), 'SYSTEM', sysdate, NULL, NULL, 'MNU_GPCASH_CORP_LMT_PC_DTL', 'BNK_USR_MK_AP3');</v>
      </c>
    </row>
    <row r="201" spans="1:3" x14ac:dyDescent="0.35">
      <c r="A201" t="s">
        <v>33</v>
      </c>
      <c r="B201" t="str">
        <f t="shared" si="18"/>
        <v>BNK_USR_MK_AP3</v>
      </c>
      <c r="C201" t="str">
        <f t="shared" si="17"/>
        <v>Insert into IDM_ROLE_MENU(ID, CREATED_BY, CREATED_DT, UPDATED_BY, UPDATED_DT, MENU_CD, ROLE_CD)Values(sys_guid(), 'SYSTEM', sysdate, NULL, NULL, 'MNU_GPCASH_CORP_CH_PC_DTL', 'BNK_USR_MK_AP3');</v>
      </c>
    </row>
    <row r="202" spans="1:3" x14ac:dyDescent="0.35">
      <c r="A202" t="s">
        <v>34</v>
      </c>
      <c r="B202" t="str">
        <f t="shared" si="18"/>
        <v>BNK_USR_MK_AP3</v>
      </c>
      <c r="C202" t="str">
        <f t="shared" si="17"/>
        <v>Insert into IDM_ROLE_MENU(ID, CREATED_BY, CREATED_DT, UPDATED_BY, UPDATED_DT, MENU_CD, ROLE_CD)Values(sys_guid(), 'SYSTEM', sysdate, NULL, NULL, 'MNU_GPCASH_SUPPORT', 'BNK_USR_MK_AP3');</v>
      </c>
    </row>
    <row r="203" spans="1:3" x14ac:dyDescent="0.35">
      <c r="A203" t="s">
        <v>35</v>
      </c>
      <c r="B203" t="str">
        <f t="shared" si="18"/>
        <v>BNK_USR_MK_AP3</v>
      </c>
      <c r="C203" t="str">
        <f t="shared" si="17"/>
        <v>Insert into IDM_ROLE_MENU(ID, CREATED_BY, CREATED_DT, UPDATED_BY, UPDATED_DT, MENU_CD, ROLE_CD)Values(sys_guid(), 'SYSTEM', sysdate, NULL, NULL, 'MNU_GPCASH_SUPPORT_HELPDESK', 'BNK_USR_MK_AP3');</v>
      </c>
    </row>
    <row r="204" spans="1:3" x14ac:dyDescent="0.35">
      <c r="A204" t="s">
        <v>36</v>
      </c>
      <c r="B204" t="str">
        <f t="shared" si="18"/>
        <v>BNK_USR_MK_AP3</v>
      </c>
      <c r="C204" t="str">
        <f t="shared" si="17"/>
        <v>Insert into IDM_ROLE_MENU(ID, CREATED_BY, CREATED_DT, UPDATED_BY, UPDATED_DT, MENU_CD, ROLE_CD)Values(sys_guid(), 'SYSTEM', sysdate, NULL, NULL, 'MNU_GPCASH_IDM_USER_LOCK', 'BNK_USR_MK_AP3');</v>
      </c>
    </row>
    <row r="205" spans="1:3" x14ac:dyDescent="0.35">
      <c r="A205" t="s">
        <v>37</v>
      </c>
      <c r="B205" t="str">
        <f t="shared" si="18"/>
        <v>BNK_USR_MK_AP3</v>
      </c>
      <c r="C205" t="str">
        <f t="shared" si="17"/>
        <v>Insert into IDM_ROLE_MENU(ID, CREATED_BY, CREATED_DT, UPDATED_BY, UPDATED_DT, MENU_CD, ROLE_CD)Values(sys_guid(), 'SYSTEM', sysdate, NULL, NULL, 'MNU_GPCASH_IDM_USER_MANAGER', 'BNK_USR_MK_AP3');</v>
      </c>
    </row>
    <row r="206" spans="1:3" x14ac:dyDescent="0.35">
      <c r="A206" t="s">
        <v>38</v>
      </c>
      <c r="B206" t="str">
        <f t="shared" si="18"/>
        <v>BNK_USR_MK_AP3</v>
      </c>
      <c r="C206" t="str">
        <f t="shared" si="17"/>
        <v>Insert into IDM_ROLE_MENU(ID, CREATED_BY, CREATED_DT, UPDATED_BY, UPDATED_DT, MENU_CD, ROLE_CD)Values(sys_guid(), 'SYSTEM', sysdate, NULL, NULL, 'MNU_GPCASH_IDM_USER_APP', 'BNK_USR_MK_AP3');</v>
      </c>
    </row>
    <row r="207" spans="1:3" x14ac:dyDescent="0.35">
      <c r="A207" t="s">
        <v>39</v>
      </c>
      <c r="B207" t="str">
        <f t="shared" si="18"/>
        <v>BNK_USR_MK_AP3</v>
      </c>
      <c r="C207" t="str">
        <f t="shared" si="17"/>
        <v>Insert into IDM_ROLE_MENU(ID, CREATED_BY, CREATED_DT, UPDATED_BY, UPDATED_DT, MENU_CD, ROLE_CD)Values(sys_guid(), 'SYSTEM', sysdate, NULL, NULL, 'MNU_GPCASH_IDM_ROLE_MENU', 'BNK_USR_MK_AP3');</v>
      </c>
    </row>
    <row r="208" spans="1:3" x14ac:dyDescent="0.35">
      <c r="A208" t="s">
        <v>40</v>
      </c>
      <c r="B208" t="str">
        <f t="shared" si="18"/>
        <v>BNK_USR_MK_AP3</v>
      </c>
      <c r="C208" t="str">
        <f t="shared" si="17"/>
        <v>Insert into IDM_ROLE_MENU(ID, CREATED_BY, CREATED_DT, UPDATED_BY, UPDATED_DT, MENU_CD, ROLE_CD)Values(sys_guid(), 'SYSTEM', sysdate, NULL, NULL, 'MNU_GPCASH_IDM_USER_ROLE', 'BNK_USR_MK_AP3');</v>
      </c>
    </row>
    <row r="209" spans="1:3" x14ac:dyDescent="0.35">
      <c r="A209" t="s">
        <v>232</v>
      </c>
      <c r="B209" t="str">
        <f t="shared" si="18"/>
        <v>BNK_USR_MK_AP3</v>
      </c>
      <c r="C209" t="str">
        <f t="shared" si="17"/>
        <v>Insert into IDM_ROLE_MENU(ID, CREATED_BY, CREATED_DT, UPDATED_BY, UPDATED_DT, MENU_CD, ROLE_CD)Values(sys_guid(), 'SYSTEM', sysdate, NULL, NULL, 'MNU_GPCASH_IDM_USER_MANAGER_CORP', 'BNK_USR_MK_AP3');</v>
      </c>
    </row>
    <row r="210" spans="1:3" x14ac:dyDescent="0.35">
      <c r="A210" t="s">
        <v>292</v>
      </c>
      <c r="B210" t="str">
        <f t="shared" si="18"/>
        <v>BNK_USR_MK_AP3</v>
      </c>
      <c r="C210" t="str">
        <f t="shared" si="17"/>
        <v>Insert into IDM_ROLE_MENU(ID, CREATED_BY, CREATED_DT, UPDATED_BY, UPDATED_DT, MENU_CD, ROLE_CD)Values(sys_guid(), 'SYSTEM', sysdate, NULL, NULL, 'MNU_GPCASH_IDM_CHG_PASSWD', 'BNK_USR_MK_AP3');</v>
      </c>
    </row>
    <row r="211" spans="1:3" ht="15.75" customHeight="1" x14ac:dyDescent="0.35">
      <c r="A211" t="s">
        <v>295</v>
      </c>
      <c r="B211" t="str">
        <f t="shared" si="18"/>
        <v>BNK_USR_MK_AP3</v>
      </c>
      <c r="C211" t="str">
        <f t="shared" si="17"/>
        <v>Insert into IDM_ROLE_MENU(ID, CREATED_BY, CREATED_DT, UPDATED_BY, UPDATED_DT, MENU_CD, ROLE_CD)Values(sys_guid(), 'SYSTEM', sysdate, NULL, NULL, 'MNU_GPCASH_MT_INSTITUTION', 'BNK_USR_MK_AP3');</v>
      </c>
    </row>
    <row r="212" spans="1:3" x14ac:dyDescent="0.35">
      <c r="A212" t="s">
        <v>305</v>
      </c>
      <c r="B212" t="str">
        <f t="shared" si="18"/>
        <v>BNK_USR_MK_AP3</v>
      </c>
      <c r="C212" t="str">
        <f t="shared" si="17"/>
        <v>Insert into IDM_ROLE_MENU(ID, CREATED_BY, CREATED_DT, UPDATED_BY, UPDATED_DT, MENU_CD, ROLE_CD)Values(sys_guid(), 'SYSTEM', sysdate, NULL, NULL, 'MNU_GPCASH_SCHEDULER', 'BNK_USR_MK_AP3');</v>
      </c>
    </row>
    <row r="213" spans="1:3" x14ac:dyDescent="0.35">
      <c r="A213" t="s">
        <v>353</v>
      </c>
      <c r="B213" t="str">
        <f>B197</f>
        <v>BNK_USR_MK_AP3</v>
      </c>
      <c r="C213" t="str">
        <f t="shared" si="17"/>
        <v>Insert into IDM_ROLE_MENU(ID, CREATED_BY, CREATED_DT, UPDATED_BY, UPDATED_DT, MENU_CD, ROLE_CD)Values(sys_guid(), 'SYSTEM', sysdate, NULL, NULL, 'MNU_GPCASH_SYSTEM_MANAGEMENT', 'BNK_USR_MK_AP3');</v>
      </c>
    </row>
    <row r="214" spans="1:3" x14ac:dyDescent="0.35">
      <c r="A214" t="s">
        <v>354</v>
      </c>
      <c r="B214" t="str">
        <f>B213</f>
        <v>BNK_USR_MK_AP3</v>
      </c>
      <c r="C214" t="str">
        <f t="shared" si="17"/>
        <v>Insert into IDM_ROLE_MENU(ID, CREATED_BY, CREATED_DT, UPDATED_BY, UPDATED_DT, MENU_CD, ROLE_CD)Values(sys_guid(), 'SYSTEM', sysdate, NULL, NULL, 'MNU_GPCASH_COT', 'BNK_USR_MK_AP3');</v>
      </c>
    </row>
    <row r="216" spans="1:3" x14ac:dyDescent="0.35">
      <c r="A216" t="s">
        <v>1</v>
      </c>
      <c r="B216" t="s">
        <v>246</v>
      </c>
      <c r="C216" t="str">
        <f>"Insert into IDM_ROLE_MENU(ID, CREATED_BY, CREATED_DT, UPDATED_BY, UPDATED_DT, MENU_CD, ROLE_CD)Values(sys_guid(), 'SYSTEM', sysdate, NULL, NULL, '" &amp; A216 &amp; "', '" &amp; B216 &amp; "');"</f>
        <v>Insert into IDM_ROLE_MENU(ID, CREATED_BY, CREATED_DT, UPDATED_BY, UPDATED_DT, MENU_CD, ROLE_CD)Values(sys_guid(), 'SYSTEM', sysdate, NULL, NULL, 'MNU_GPCASH_MYTASK', 'BNK_USR_MK_AP4');</v>
      </c>
    </row>
    <row r="217" spans="1:3" x14ac:dyDescent="0.35">
      <c r="A217" t="s">
        <v>2</v>
      </c>
      <c r="B217" t="str">
        <f>B216</f>
        <v>BNK_USR_MK_AP4</v>
      </c>
      <c r="C217" t="str">
        <f t="shared" ref="C217:C261" si="19">"Insert into IDM_ROLE_MENU(ID, CREATED_BY, CREATED_DT, UPDATED_BY, UPDATED_DT, MENU_CD, ROLE_CD)Values(sys_guid(), 'SYSTEM', sysdate, NULL, NULL, '" &amp; A217 &amp; "', '" &amp; B217 &amp; "');"</f>
        <v>Insert into IDM_ROLE_MENU(ID, CREATED_BY, CREATED_DT, UPDATED_BY, UPDATED_DT, MENU_CD, ROLE_CD)Values(sys_guid(), 'SYSTEM', sysdate, NULL, NULL, 'MNU_GPCASH_PENDING_TASK', 'BNK_USR_MK_AP4');</v>
      </c>
    </row>
    <row r="218" spans="1:3" x14ac:dyDescent="0.35">
      <c r="A218" t="s">
        <v>3</v>
      </c>
      <c r="B218" t="str">
        <f t="shared" ref="B218:B259" si="20">B217</f>
        <v>BNK_USR_MK_AP4</v>
      </c>
      <c r="C218" t="str">
        <f t="shared" si="19"/>
        <v>Insert into IDM_ROLE_MENU(ID, CREATED_BY, CREATED_DT, UPDATED_BY, UPDATED_DT, MENU_CD, ROLE_CD)Values(sys_guid(), 'SYSTEM', sysdate, NULL, NULL, 'MNU_GPCASH_PARENT_USER_MT', 'BNK_USR_MK_AP4');</v>
      </c>
    </row>
    <row r="219" spans="1:3" x14ac:dyDescent="0.35">
      <c r="A219" t="s">
        <v>4</v>
      </c>
      <c r="B219" t="str">
        <f t="shared" si="20"/>
        <v>BNK_USR_MK_AP4</v>
      </c>
      <c r="C219" t="str">
        <f t="shared" si="19"/>
        <v>Insert into IDM_ROLE_MENU(ID, CREATED_BY, CREATED_DT, UPDATED_BY, UPDATED_DT, MENU_CD, ROLE_CD)Values(sys_guid(), 'SYSTEM', sysdate, NULL, NULL, 'MNU_GPCASH_IDM_USER', 'BNK_USR_MK_AP4');</v>
      </c>
    </row>
    <row r="220" spans="1:3" x14ac:dyDescent="0.35">
      <c r="A220" t="s">
        <v>5</v>
      </c>
      <c r="B220" t="str">
        <f t="shared" si="20"/>
        <v>BNK_USR_MK_AP4</v>
      </c>
      <c r="C220" t="str">
        <f t="shared" si="19"/>
        <v>Insert into IDM_ROLE_MENU(ID, CREATED_BY, CREATED_DT, UPDATED_BY, UPDATED_DT, MENU_CD, ROLE_CD)Values(sys_guid(), 'SYSTEM', sysdate, NULL, NULL, 'MNU_GPCASH_IDM_ROLE', 'BNK_USR_MK_AP4');</v>
      </c>
    </row>
    <row r="221" spans="1:3" x14ac:dyDescent="0.35">
      <c r="A221" t="s">
        <v>6</v>
      </c>
      <c r="B221" t="str">
        <f t="shared" si="20"/>
        <v>BNK_USR_MK_AP4</v>
      </c>
      <c r="C221" t="str">
        <f t="shared" si="19"/>
        <v>Insert into IDM_ROLE_MENU(ID, CREATED_BY, CREATED_DT, UPDATED_BY, UPDATED_DT, MENU_CD, ROLE_CD)Values(sys_guid(), 'SYSTEM', sysdate, NULL, NULL, 'MNU_GPCASH_BANK_APRV_MTRX', 'BNK_USR_MK_AP4');</v>
      </c>
    </row>
    <row r="222" spans="1:3" x14ac:dyDescent="0.35">
      <c r="A222" t="s">
        <v>7</v>
      </c>
      <c r="B222" t="str">
        <f t="shared" si="20"/>
        <v>BNK_USR_MK_AP4</v>
      </c>
      <c r="C222" t="str">
        <f t="shared" si="19"/>
        <v>Insert into IDM_ROLE_MENU(ID, CREATED_BY, CREATED_DT, UPDATED_BY, UPDATED_DT, MENU_CD, ROLE_CD)Values(sys_guid(), 'SYSTEM', sysdate, NULL, NULL, 'MNU_GPCASH_ADMINISTRATION_REPORT', 'BNK_USR_MK_AP4');</v>
      </c>
    </row>
    <row r="223" spans="1:3" x14ac:dyDescent="0.35">
      <c r="A223" t="s">
        <v>8</v>
      </c>
      <c r="B223" t="str">
        <f t="shared" si="20"/>
        <v>BNK_USR_MK_AP4</v>
      </c>
      <c r="C223" t="str">
        <f t="shared" si="19"/>
        <v>Insert into IDM_ROLE_MENU(ID, CREATED_BY, CREATED_DT, UPDATED_BY, UPDATED_DT, MENU_CD, ROLE_CD)Values(sys_guid(), 'SYSTEM', sysdate, NULL, NULL, 'MNU_GPCASH_LOG_ACTV', 'BNK_USR_MK_AP4');</v>
      </c>
    </row>
    <row r="224" spans="1:3" x14ac:dyDescent="0.35">
      <c r="A224" t="s">
        <v>9</v>
      </c>
      <c r="B224" t="str">
        <f t="shared" si="20"/>
        <v>BNK_USR_MK_AP4</v>
      </c>
      <c r="C224" t="str">
        <f t="shared" si="19"/>
        <v>Insert into IDM_ROLE_MENU(ID, CREATED_BY, CREATED_DT, UPDATED_BY, UPDATED_DT, MENU_CD, ROLE_CD)Values(sys_guid(), 'SYSTEM', sysdate, NULL, NULL, 'MNU_GPCASH_LOG_EXECUTION_DAILY', 'BNK_USR_MK_AP4');</v>
      </c>
    </row>
    <row r="225" spans="1:3" x14ac:dyDescent="0.35">
      <c r="A225" t="s">
        <v>10</v>
      </c>
      <c r="B225" t="str">
        <f t="shared" si="20"/>
        <v>BNK_USR_MK_AP4</v>
      </c>
      <c r="C225" t="str">
        <f t="shared" si="19"/>
        <v>Insert into IDM_ROLE_MENU(ID, CREATED_BY, CREATED_DT, UPDATED_BY, UPDATED_DT, MENU_CD, ROLE_CD)Values(sys_guid(), 'SYSTEM', sysdate, NULL, NULL, 'MNU_GPCASH_LOG_EXECUTION_MONTHLY', 'BNK_USR_MK_AP4');</v>
      </c>
    </row>
    <row r="226" spans="1:3" x14ac:dyDescent="0.35">
      <c r="A226" t="s">
        <v>11</v>
      </c>
      <c r="B226" t="str">
        <f t="shared" si="20"/>
        <v>BNK_USR_MK_AP4</v>
      </c>
      <c r="C226" t="str">
        <f t="shared" si="19"/>
        <v>Insert into IDM_ROLE_MENU(ID, CREATED_BY, CREATED_DT, UPDATED_BY, UPDATED_DT, MENU_CD, ROLE_CD)Values(sys_guid(), 'SYSTEM', sysdate, NULL, NULL, 'MNU_GPCASH_CUST_MANAGEMENT', 'BNK_USR_MK_AP4');</v>
      </c>
    </row>
    <row r="227" spans="1:3" x14ac:dyDescent="0.35">
      <c r="A227" t="s">
        <v>12</v>
      </c>
      <c r="B227" t="str">
        <f t="shared" si="20"/>
        <v>BNK_USR_MK_AP4</v>
      </c>
      <c r="C227" t="str">
        <f t="shared" si="19"/>
        <v>Insert into IDM_ROLE_MENU(ID, CREATED_BY, CREATED_DT, UPDATED_BY, UPDATED_DT, MENU_CD, ROLE_CD)Values(sys_guid(), 'SYSTEM', sysdate, NULL, NULL, 'MNU_GPCASH_CORP', 'BNK_USR_MK_AP4');</v>
      </c>
    </row>
    <row r="228" spans="1:3" x14ac:dyDescent="0.35">
      <c r="A228" t="s">
        <v>13</v>
      </c>
      <c r="B228" t="str">
        <f t="shared" si="20"/>
        <v>BNK_USR_MK_AP4</v>
      </c>
      <c r="C228" t="str">
        <f t="shared" si="19"/>
        <v>Insert into IDM_ROLE_MENU(ID, CREATED_BY, CREATED_DT, UPDATED_BY, UPDATED_DT, MENU_CD, ROLE_CD)Values(sys_guid(), 'SYSTEM', sysdate, NULL, NULL, 'MNU_GPCASH_CORP_ACCT', 'BNK_USR_MK_AP4');</v>
      </c>
    </row>
    <row r="229" spans="1:3" x14ac:dyDescent="0.35">
      <c r="A229" t="s">
        <v>14</v>
      </c>
      <c r="B229" t="str">
        <f t="shared" si="20"/>
        <v>BNK_USR_MK_AP4</v>
      </c>
      <c r="C229" t="str">
        <f t="shared" si="19"/>
        <v>Insert into IDM_ROLE_MENU(ID, CREATED_BY, CREATED_DT, UPDATED_BY, UPDATED_DT, MENU_CD, ROLE_CD)Values(sys_guid(), 'SYSTEM', sysdate, NULL, NULL, 'MNU_GPCASH_AUTH_DEVICE', 'BNK_USR_MK_AP4');</v>
      </c>
    </row>
    <row r="230" spans="1:3" x14ac:dyDescent="0.35">
      <c r="A230" t="s">
        <v>15</v>
      </c>
      <c r="B230" t="str">
        <f t="shared" si="20"/>
        <v>BNK_USR_MK_AP4</v>
      </c>
      <c r="C230" t="str">
        <f t="shared" si="19"/>
        <v>Insert into IDM_ROLE_MENU(ID, CREATED_BY, CREATED_DT, UPDATED_BY, UPDATED_DT, MENU_CD, ROLE_CD)Values(sys_guid(), 'SYSTEM', sysdate, NULL, NULL, 'MNU_GPCASH_PRO_SETUP', 'BNK_USR_MK_AP4');</v>
      </c>
    </row>
    <row r="231" spans="1:3" x14ac:dyDescent="0.35">
      <c r="A231" t="s">
        <v>16</v>
      </c>
      <c r="B231" t="str">
        <f t="shared" si="20"/>
        <v>BNK_USR_MK_AP4</v>
      </c>
      <c r="C231" t="str">
        <f t="shared" si="19"/>
        <v>Insert into IDM_ROLE_MENU(ID, CREATED_BY, CREATED_DT, UPDATED_BY, UPDATED_DT, MENU_CD, ROLE_CD)Values(sys_guid(), 'SYSTEM', sysdate, NULL, NULL, 'MNU_GPCASH_PRO_MNU_PC', 'BNK_USR_MK_AP4');</v>
      </c>
    </row>
    <row r="232" spans="1:3" x14ac:dyDescent="0.35">
      <c r="A232" t="s">
        <v>17</v>
      </c>
      <c r="B232" t="str">
        <f t="shared" si="20"/>
        <v>BNK_USR_MK_AP4</v>
      </c>
      <c r="C232" t="str">
        <f t="shared" si="19"/>
        <v>Insert into IDM_ROLE_MENU(ID, CREATED_BY, CREATED_DT, UPDATED_BY, UPDATED_DT, MENU_CD, ROLE_CD)Values(sys_guid(), 'SYSTEM', sysdate, NULL, NULL, 'MNU_GPCASH_PRO_LMT_PC', 'BNK_USR_MK_AP4');</v>
      </c>
    </row>
    <row r="233" spans="1:3" x14ac:dyDescent="0.35">
      <c r="A233" t="s">
        <v>18</v>
      </c>
      <c r="B233" t="str">
        <f t="shared" si="20"/>
        <v>BNK_USR_MK_AP4</v>
      </c>
      <c r="C233" t="str">
        <f t="shared" si="19"/>
        <v>Insert into IDM_ROLE_MENU(ID, CREATED_BY, CREATED_DT, UPDATED_BY, UPDATED_DT, MENU_CD, ROLE_CD)Values(sys_guid(), 'SYSTEM', sysdate, NULL, NULL, 'MNU_GPCASH_PRO_CH_PC', 'BNK_USR_MK_AP4');</v>
      </c>
    </row>
    <row r="234" spans="1:3" x14ac:dyDescent="0.35">
      <c r="A234" t="s">
        <v>19</v>
      </c>
      <c r="B234" t="str">
        <f t="shared" si="20"/>
        <v>BNK_USR_MK_AP4</v>
      </c>
      <c r="C234" t="str">
        <f t="shared" si="19"/>
        <v>Insert into IDM_ROLE_MENU(ID, CREATED_BY, CREATED_DT, UPDATED_BY, UPDATED_DT, MENU_CD, ROLE_CD)Values(sys_guid(), 'SYSTEM', sysdate, NULL, NULL, 'MNU_GPCASH_PRO_SRVC_PC', 'BNK_USR_MK_AP4');</v>
      </c>
    </row>
    <row r="235" spans="1:3" x14ac:dyDescent="0.35">
      <c r="A235" t="s">
        <v>20</v>
      </c>
      <c r="B235" t="str">
        <f t="shared" si="20"/>
        <v>BNK_USR_MK_AP4</v>
      </c>
      <c r="C235" t="str">
        <f t="shared" si="19"/>
        <v>Insert into IDM_ROLE_MENU(ID, CREATED_BY, CREATED_DT, UPDATED_BY, UPDATED_DT, MENU_CD, ROLE_CD)Values(sys_guid(), 'SYSTEM', sysdate, NULL, NULL, 'MNU_GPCASH_PRO_CH_UPDATE', 'BNK_USR_MK_AP4');</v>
      </c>
    </row>
    <row r="236" spans="1:3" x14ac:dyDescent="0.35">
      <c r="A236" t="s">
        <v>21</v>
      </c>
      <c r="B236" t="str">
        <f t="shared" si="20"/>
        <v>BNK_USR_MK_AP4</v>
      </c>
      <c r="C236" t="str">
        <f t="shared" si="19"/>
        <v>Insert into IDM_ROLE_MENU(ID, CREATED_BY, CREATED_DT, UPDATED_BY, UPDATED_DT, MENU_CD, ROLE_CD)Values(sys_guid(), 'SYSTEM', sysdate, NULL, NULL, 'MNU_GPCASH_MT', 'BNK_USR_MK_AP4');</v>
      </c>
    </row>
    <row r="237" spans="1:3" x14ac:dyDescent="0.35">
      <c r="A237" t="s">
        <v>22</v>
      </c>
      <c r="B237" t="str">
        <f t="shared" si="20"/>
        <v>BNK_USR_MK_AP4</v>
      </c>
      <c r="C237" t="str">
        <f t="shared" si="19"/>
        <v>Insert into IDM_ROLE_MENU(ID, CREATED_BY, CREATED_DT, UPDATED_BY, UPDATED_DT, MENU_CD, ROLE_CD)Values(sys_guid(), 'SYSTEM', sysdate, NULL, NULL, 'MNU_GPCASH_MT_PARAMETER', 'BNK_USR_MK_AP4');</v>
      </c>
    </row>
    <row r="238" spans="1:3" x14ac:dyDescent="0.35">
      <c r="A238" t="s">
        <v>23</v>
      </c>
      <c r="B238" t="str">
        <f t="shared" si="20"/>
        <v>BNK_USR_MK_AP4</v>
      </c>
      <c r="C238" t="str">
        <f t="shared" si="19"/>
        <v>Insert into IDM_ROLE_MENU(ID, CREATED_BY, CREATED_DT, UPDATED_BY, UPDATED_DT, MENU_CD, ROLE_CD)Values(sys_guid(), 'SYSTEM', sysdate, NULL, NULL, 'MNU_GPCASH_MT_HOST_ERROR_MAPPING', 'BNK_USR_MK_AP4');</v>
      </c>
    </row>
    <row r="239" spans="1:3" x14ac:dyDescent="0.35">
      <c r="A239" t="s">
        <v>24</v>
      </c>
      <c r="B239" t="str">
        <f t="shared" si="20"/>
        <v>BNK_USR_MK_AP4</v>
      </c>
      <c r="C239" t="str">
        <f t="shared" si="19"/>
        <v>Insert into IDM_ROLE_MENU(ID, CREATED_BY, CREATED_DT, UPDATED_BY, UPDATED_DT, MENU_CD, ROLE_CD)Values(sys_guid(), 'SYSTEM', sysdate, NULL, NULL, 'MNU_GPCASH_MT_DOM_BANK', 'BNK_USR_MK_AP4');</v>
      </c>
    </row>
    <row r="240" spans="1:3" x14ac:dyDescent="0.35">
      <c r="A240" t="s">
        <v>25</v>
      </c>
      <c r="B240" t="str">
        <f t="shared" si="20"/>
        <v>BNK_USR_MK_AP4</v>
      </c>
      <c r="C240" t="str">
        <f t="shared" si="19"/>
        <v>Insert into IDM_ROLE_MENU(ID, CREATED_BY, CREATED_DT, UPDATED_BY, UPDATED_DT, MENU_CD, ROLE_CD)Values(sys_guid(), 'SYSTEM', sysdate, NULL, NULL, 'MNU_GPCASH_MT_EXCHANGE_RATE', 'BNK_USR_MK_AP4');</v>
      </c>
    </row>
    <row r="241" spans="1:3" x14ac:dyDescent="0.35">
      <c r="A241" t="s">
        <v>26</v>
      </c>
      <c r="B241" t="str">
        <f t="shared" si="20"/>
        <v>BNK_USR_MK_AP4</v>
      </c>
      <c r="C241" t="str">
        <f t="shared" si="19"/>
        <v>Insert into IDM_ROLE_MENU(ID, CREATED_BY, CREATED_DT, UPDATED_BY, UPDATED_DT, MENU_CD, ROLE_CD)Values(sys_guid(), 'SYSTEM', sysdate, NULL, NULL, 'MNU_GPCASH_MT_BRANCH', 'BNK_USR_MK_AP4');</v>
      </c>
    </row>
    <row r="242" spans="1:3" x14ac:dyDescent="0.35">
      <c r="A242" t="s">
        <v>27</v>
      </c>
      <c r="B242" t="str">
        <f t="shared" si="20"/>
        <v>BNK_USR_MK_AP4</v>
      </c>
      <c r="C242" t="str">
        <f t="shared" si="19"/>
        <v>Insert into IDM_ROLE_MENU(ID, CREATED_BY, CREATED_DT, UPDATED_BY, UPDATED_DT, MENU_CD, ROLE_CD)Values(sys_guid(), 'SYSTEM', sysdate, NULL, NULL, 'MNU_GPCASH_MT_CALENDAR', 'BNK_USR_MK_AP4');</v>
      </c>
    </row>
    <row r="243" spans="1:3" x14ac:dyDescent="0.35">
      <c r="A243" t="s">
        <v>28</v>
      </c>
      <c r="B243" t="str">
        <f t="shared" si="20"/>
        <v>BNK_USR_MK_AP4</v>
      </c>
      <c r="C243" t="str">
        <f t="shared" si="19"/>
        <v>Insert into IDM_ROLE_MENU(ID, CREATED_BY, CREATED_DT, UPDATED_BY, UPDATED_DT, MENU_CD, ROLE_CD)Values(sys_guid(), 'SYSTEM', sysdate, NULL, NULL, 'MNU_GPCASH_UPLOAD', 'BNK_USR_MK_AP4');</v>
      </c>
    </row>
    <row r="244" spans="1:3" x14ac:dyDescent="0.35">
      <c r="A244" t="s">
        <v>29</v>
      </c>
      <c r="B244" t="str">
        <f t="shared" si="20"/>
        <v>BNK_USR_MK_AP4</v>
      </c>
      <c r="C244" t="str">
        <f t="shared" si="19"/>
        <v>Insert into IDM_ROLE_MENU(ID, CREATED_BY, CREATED_DT, UPDATED_BY, UPDATED_DT, MENU_CD, ROLE_CD)Values(sys_guid(), 'SYSTEM', sysdate, NULL, NULL, 'MNU_GPCASH_MT_SYS_PARAM', 'BNK_USR_MK_AP4');</v>
      </c>
    </row>
    <row r="245" spans="1:3" x14ac:dyDescent="0.35">
      <c r="A245" t="s">
        <v>30</v>
      </c>
      <c r="B245" t="str">
        <f t="shared" si="20"/>
        <v>BNK_USR_MK_AP4</v>
      </c>
      <c r="C245" t="str">
        <f t="shared" si="19"/>
        <v>Insert into IDM_ROLE_MENU(ID, CREATED_BY, CREATED_DT, UPDATED_BY, UPDATED_DT, MENU_CD, ROLE_CD)Values(sys_guid(), 'SYSTEM', sysdate, NULL, NULL, 'MNU_GPCASH_TRX_MANAGEMENT', 'BNK_USR_MK_AP4');</v>
      </c>
    </row>
    <row r="246" spans="1:3" x14ac:dyDescent="0.35">
      <c r="A246" t="s">
        <v>31</v>
      </c>
      <c r="B246" t="str">
        <f t="shared" si="20"/>
        <v>BNK_USR_MK_AP4</v>
      </c>
      <c r="C246" t="str">
        <f t="shared" si="19"/>
        <v>Insert into IDM_ROLE_MENU(ID, CREATED_BY, CREATED_DT, UPDATED_BY, UPDATED_DT, MENU_CD, ROLE_CD)Values(sys_guid(), 'SYSTEM', sysdate, NULL, NULL, 'MNU_GPCASH_BANK_TRX_LMT', 'BNK_USR_MK_AP4');</v>
      </c>
    </row>
    <row r="247" spans="1:3" x14ac:dyDescent="0.35">
      <c r="A247" t="s">
        <v>32</v>
      </c>
      <c r="B247" t="str">
        <f t="shared" si="20"/>
        <v>BNK_USR_MK_AP4</v>
      </c>
      <c r="C247" t="str">
        <f t="shared" si="19"/>
        <v>Insert into IDM_ROLE_MENU(ID, CREATED_BY, CREATED_DT, UPDATED_BY, UPDATED_DT, MENU_CD, ROLE_CD)Values(sys_guid(), 'SYSTEM', sysdate, NULL, NULL, 'MNU_GPCASH_CORP_LMT_PC_DTL', 'BNK_USR_MK_AP4');</v>
      </c>
    </row>
    <row r="248" spans="1:3" x14ac:dyDescent="0.35">
      <c r="A248" t="s">
        <v>33</v>
      </c>
      <c r="B248" t="str">
        <f t="shared" si="20"/>
        <v>BNK_USR_MK_AP4</v>
      </c>
      <c r="C248" t="str">
        <f t="shared" si="19"/>
        <v>Insert into IDM_ROLE_MENU(ID, CREATED_BY, CREATED_DT, UPDATED_BY, UPDATED_DT, MENU_CD, ROLE_CD)Values(sys_guid(), 'SYSTEM', sysdate, NULL, NULL, 'MNU_GPCASH_CORP_CH_PC_DTL', 'BNK_USR_MK_AP4');</v>
      </c>
    </row>
    <row r="249" spans="1:3" x14ac:dyDescent="0.35">
      <c r="A249" t="s">
        <v>34</v>
      </c>
      <c r="B249" t="str">
        <f t="shared" si="20"/>
        <v>BNK_USR_MK_AP4</v>
      </c>
      <c r="C249" t="str">
        <f t="shared" si="19"/>
        <v>Insert into IDM_ROLE_MENU(ID, CREATED_BY, CREATED_DT, UPDATED_BY, UPDATED_DT, MENU_CD, ROLE_CD)Values(sys_guid(), 'SYSTEM', sysdate, NULL, NULL, 'MNU_GPCASH_SUPPORT', 'BNK_USR_MK_AP4');</v>
      </c>
    </row>
    <row r="250" spans="1:3" x14ac:dyDescent="0.35">
      <c r="A250" t="s">
        <v>35</v>
      </c>
      <c r="B250" t="str">
        <f t="shared" si="20"/>
        <v>BNK_USR_MK_AP4</v>
      </c>
      <c r="C250" t="str">
        <f t="shared" si="19"/>
        <v>Insert into IDM_ROLE_MENU(ID, CREATED_BY, CREATED_DT, UPDATED_BY, UPDATED_DT, MENU_CD, ROLE_CD)Values(sys_guid(), 'SYSTEM', sysdate, NULL, NULL, 'MNU_GPCASH_SUPPORT_HELPDESK', 'BNK_USR_MK_AP4');</v>
      </c>
    </row>
    <row r="251" spans="1:3" x14ac:dyDescent="0.35">
      <c r="A251" t="s">
        <v>36</v>
      </c>
      <c r="B251" t="str">
        <f t="shared" si="20"/>
        <v>BNK_USR_MK_AP4</v>
      </c>
      <c r="C251" t="str">
        <f t="shared" si="19"/>
        <v>Insert into IDM_ROLE_MENU(ID, CREATED_BY, CREATED_DT, UPDATED_BY, UPDATED_DT, MENU_CD, ROLE_CD)Values(sys_guid(), 'SYSTEM', sysdate, NULL, NULL, 'MNU_GPCASH_IDM_USER_LOCK', 'BNK_USR_MK_AP4');</v>
      </c>
    </row>
    <row r="252" spans="1:3" x14ac:dyDescent="0.35">
      <c r="A252" t="s">
        <v>37</v>
      </c>
      <c r="B252" t="str">
        <f t="shared" si="20"/>
        <v>BNK_USR_MK_AP4</v>
      </c>
      <c r="C252" t="str">
        <f t="shared" si="19"/>
        <v>Insert into IDM_ROLE_MENU(ID, CREATED_BY, CREATED_DT, UPDATED_BY, UPDATED_DT, MENU_CD, ROLE_CD)Values(sys_guid(), 'SYSTEM', sysdate, NULL, NULL, 'MNU_GPCASH_IDM_USER_MANAGER', 'BNK_USR_MK_AP4');</v>
      </c>
    </row>
    <row r="253" spans="1:3" x14ac:dyDescent="0.35">
      <c r="A253" t="s">
        <v>38</v>
      </c>
      <c r="B253" t="str">
        <f t="shared" si="20"/>
        <v>BNK_USR_MK_AP4</v>
      </c>
      <c r="C253" t="str">
        <f t="shared" si="19"/>
        <v>Insert into IDM_ROLE_MENU(ID, CREATED_BY, CREATED_DT, UPDATED_BY, UPDATED_DT, MENU_CD, ROLE_CD)Values(sys_guid(), 'SYSTEM', sysdate, NULL, NULL, 'MNU_GPCASH_IDM_USER_APP', 'BNK_USR_MK_AP4');</v>
      </c>
    </row>
    <row r="254" spans="1:3" x14ac:dyDescent="0.35">
      <c r="A254" t="s">
        <v>39</v>
      </c>
      <c r="B254" t="str">
        <f t="shared" si="20"/>
        <v>BNK_USR_MK_AP4</v>
      </c>
      <c r="C254" t="str">
        <f t="shared" si="19"/>
        <v>Insert into IDM_ROLE_MENU(ID, CREATED_BY, CREATED_DT, UPDATED_BY, UPDATED_DT, MENU_CD, ROLE_CD)Values(sys_guid(), 'SYSTEM', sysdate, NULL, NULL, 'MNU_GPCASH_IDM_ROLE_MENU', 'BNK_USR_MK_AP4');</v>
      </c>
    </row>
    <row r="255" spans="1:3" x14ac:dyDescent="0.35">
      <c r="A255" t="s">
        <v>40</v>
      </c>
      <c r="B255" t="str">
        <f t="shared" si="20"/>
        <v>BNK_USR_MK_AP4</v>
      </c>
      <c r="C255" t="str">
        <f t="shared" si="19"/>
        <v>Insert into IDM_ROLE_MENU(ID, CREATED_BY, CREATED_DT, UPDATED_BY, UPDATED_DT, MENU_CD, ROLE_CD)Values(sys_guid(), 'SYSTEM', sysdate, NULL, NULL, 'MNU_GPCASH_IDM_USER_ROLE', 'BNK_USR_MK_AP4');</v>
      </c>
    </row>
    <row r="256" spans="1:3" x14ac:dyDescent="0.35">
      <c r="A256" t="s">
        <v>232</v>
      </c>
      <c r="B256" t="str">
        <f t="shared" si="20"/>
        <v>BNK_USR_MK_AP4</v>
      </c>
      <c r="C256" t="str">
        <f t="shared" si="19"/>
        <v>Insert into IDM_ROLE_MENU(ID, CREATED_BY, CREATED_DT, UPDATED_BY, UPDATED_DT, MENU_CD, ROLE_CD)Values(sys_guid(), 'SYSTEM', sysdate, NULL, NULL, 'MNU_GPCASH_IDM_USER_MANAGER_CORP', 'BNK_USR_MK_AP4');</v>
      </c>
    </row>
    <row r="257" spans="1:3" x14ac:dyDescent="0.35">
      <c r="A257" t="s">
        <v>292</v>
      </c>
      <c r="B257" t="str">
        <f t="shared" si="20"/>
        <v>BNK_USR_MK_AP4</v>
      </c>
      <c r="C257" t="str">
        <f t="shared" si="19"/>
        <v>Insert into IDM_ROLE_MENU(ID, CREATED_BY, CREATED_DT, UPDATED_BY, UPDATED_DT, MENU_CD, ROLE_CD)Values(sys_guid(), 'SYSTEM', sysdate, NULL, NULL, 'MNU_GPCASH_IDM_CHG_PASSWD', 'BNK_USR_MK_AP4');</v>
      </c>
    </row>
    <row r="258" spans="1:3" x14ac:dyDescent="0.35">
      <c r="A258" t="s">
        <v>295</v>
      </c>
      <c r="B258" t="str">
        <f t="shared" si="20"/>
        <v>BNK_USR_MK_AP4</v>
      </c>
      <c r="C258" t="str">
        <f t="shared" si="19"/>
        <v>Insert into IDM_ROLE_MENU(ID, CREATED_BY, CREATED_DT, UPDATED_BY, UPDATED_DT, MENU_CD, ROLE_CD)Values(sys_guid(), 'SYSTEM', sysdate, NULL, NULL, 'MNU_GPCASH_MT_INSTITUTION', 'BNK_USR_MK_AP4');</v>
      </c>
    </row>
    <row r="259" spans="1:3" x14ac:dyDescent="0.35">
      <c r="A259" t="s">
        <v>305</v>
      </c>
      <c r="B259" t="str">
        <f t="shared" si="20"/>
        <v>BNK_USR_MK_AP4</v>
      </c>
      <c r="C259" t="str">
        <f t="shared" si="19"/>
        <v>Insert into IDM_ROLE_MENU(ID, CREATED_BY, CREATED_DT, UPDATED_BY, UPDATED_DT, MENU_CD, ROLE_CD)Values(sys_guid(), 'SYSTEM', sysdate, NULL, NULL, 'MNU_GPCASH_SCHEDULER', 'BNK_USR_MK_AP4');</v>
      </c>
    </row>
    <row r="260" spans="1:3" x14ac:dyDescent="0.35">
      <c r="A260" t="s">
        <v>353</v>
      </c>
      <c r="B260" t="str">
        <f>B244</f>
        <v>BNK_USR_MK_AP4</v>
      </c>
      <c r="C260" t="str">
        <f t="shared" si="19"/>
        <v>Insert into IDM_ROLE_MENU(ID, CREATED_BY, CREATED_DT, UPDATED_BY, UPDATED_DT, MENU_CD, ROLE_CD)Values(sys_guid(), 'SYSTEM', sysdate, NULL, NULL, 'MNU_GPCASH_SYSTEM_MANAGEMENT', 'BNK_USR_MK_AP4');</v>
      </c>
    </row>
    <row r="261" spans="1:3" x14ac:dyDescent="0.35">
      <c r="A261" t="s">
        <v>354</v>
      </c>
      <c r="B261" t="str">
        <f>B260</f>
        <v>BNK_USR_MK_AP4</v>
      </c>
      <c r="C261" t="str">
        <f t="shared" si="19"/>
        <v>Insert into IDM_ROLE_MENU(ID, CREATED_BY, CREATED_DT, UPDATED_BY, UPDATED_DT, MENU_CD, ROLE_CD)Values(sys_guid(), 'SYSTEM', sysdate, NULL, NULL, 'MNU_GPCASH_COT', 'BNK_USR_MK_AP4');</v>
      </c>
    </row>
    <row r="263" spans="1:3" x14ac:dyDescent="0.35">
      <c r="A263" t="s">
        <v>1</v>
      </c>
      <c r="B263" t="s">
        <v>247</v>
      </c>
      <c r="C263" t="str">
        <f>"Insert into IDM_ROLE_MENU(ID, CREATED_BY, CREATED_DT, UPDATED_BY, UPDATED_DT, MENU_CD, ROLE_CD)Values(sys_guid(), 'SYSTEM', sysdate, NULL, NULL, '" &amp; A263 &amp; "', '" &amp; B263 &amp; "');"</f>
        <v>Insert into IDM_ROLE_MENU(ID, CREATED_BY, CREATED_DT, UPDATED_BY, UPDATED_DT, MENU_CD, ROLE_CD)Values(sys_guid(), 'SYSTEM', sysdate, NULL, NULL, 'MNU_GPCASH_MYTASK', 'BNK_USR_MK_AP5');</v>
      </c>
    </row>
    <row r="264" spans="1:3" x14ac:dyDescent="0.35">
      <c r="A264" t="s">
        <v>2</v>
      </c>
      <c r="B264" t="str">
        <f>B263</f>
        <v>BNK_USR_MK_AP5</v>
      </c>
      <c r="C264" t="str">
        <f t="shared" ref="C264:C308" si="21">"Insert into IDM_ROLE_MENU(ID, CREATED_BY, CREATED_DT, UPDATED_BY, UPDATED_DT, MENU_CD, ROLE_CD)Values(sys_guid(), 'SYSTEM', sysdate, NULL, NULL, '" &amp; A264 &amp; "', '" &amp; B264 &amp; "');"</f>
        <v>Insert into IDM_ROLE_MENU(ID, CREATED_BY, CREATED_DT, UPDATED_BY, UPDATED_DT, MENU_CD, ROLE_CD)Values(sys_guid(), 'SYSTEM', sysdate, NULL, NULL, 'MNU_GPCASH_PENDING_TASK', 'BNK_USR_MK_AP5');</v>
      </c>
    </row>
    <row r="265" spans="1:3" x14ac:dyDescent="0.35">
      <c r="A265" t="s">
        <v>3</v>
      </c>
      <c r="B265" t="str">
        <f t="shared" ref="B265:B306" si="22">B264</f>
        <v>BNK_USR_MK_AP5</v>
      </c>
      <c r="C265" t="str">
        <f t="shared" si="21"/>
        <v>Insert into IDM_ROLE_MENU(ID, CREATED_BY, CREATED_DT, UPDATED_BY, UPDATED_DT, MENU_CD, ROLE_CD)Values(sys_guid(), 'SYSTEM', sysdate, NULL, NULL, 'MNU_GPCASH_PARENT_USER_MT', 'BNK_USR_MK_AP5');</v>
      </c>
    </row>
    <row r="266" spans="1:3" x14ac:dyDescent="0.35">
      <c r="A266" t="s">
        <v>4</v>
      </c>
      <c r="B266" t="str">
        <f t="shared" si="22"/>
        <v>BNK_USR_MK_AP5</v>
      </c>
      <c r="C266" t="str">
        <f t="shared" si="21"/>
        <v>Insert into IDM_ROLE_MENU(ID, CREATED_BY, CREATED_DT, UPDATED_BY, UPDATED_DT, MENU_CD, ROLE_CD)Values(sys_guid(), 'SYSTEM', sysdate, NULL, NULL, 'MNU_GPCASH_IDM_USER', 'BNK_USR_MK_AP5');</v>
      </c>
    </row>
    <row r="267" spans="1:3" x14ac:dyDescent="0.35">
      <c r="A267" t="s">
        <v>5</v>
      </c>
      <c r="B267" t="str">
        <f t="shared" si="22"/>
        <v>BNK_USR_MK_AP5</v>
      </c>
      <c r="C267" t="str">
        <f t="shared" si="21"/>
        <v>Insert into IDM_ROLE_MENU(ID, CREATED_BY, CREATED_DT, UPDATED_BY, UPDATED_DT, MENU_CD, ROLE_CD)Values(sys_guid(), 'SYSTEM', sysdate, NULL, NULL, 'MNU_GPCASH_IDM_ROLE', 'BNK_USR_MK_AP5');</v>
      </c>
    </row>
    <row r="268" spans="1:3" x14ac:dyDescent="0.35">
      <c r="A268" t="s">
        <v>6</v>
      </c>
      <c r="B268" t="str">
        <f t="shared" si="22"/>
        <v>BNK_USR_MK_AP5</v>
      </c>
      <c r="C268" t="str">
        <f t="shared" si="21"/>
        <v>Insert into IDM_ROLE_MENU(ID, CREATED_BY, CREATED_DT, UPDATED_BY, UPDATED_DT, MENU_CD, ROLE_CD)Values(sys_guid(), 'SYSTEM', sysdate, NULL, NULL, 'MNU_GPCASH_BANK_APRV_MTRX', 'BNK_USR_MK_AP5');</v>
      </c>
    </row>
    <row r="269" spans="1:3" x14ac:dyDescent="0.35">
      <c r="A269" t="s">
        <v>7</v>
      </c>
      <c r="B269" t="str">
        <f t="shared" si="22"/>
        <v>BNK_USR_MK_AP5</v>
      </c>
      <c r="C269" t="str">
        <f t="shared" si="21"/>
        <v>Insert into IDM_ROLE_MENU(ID, CREATED_BY, CREATED_DT, UPDATED_BY, UPDATED_DT, MENU_CD, ROLE_CD)Values(sys_guid(), 'SYSTEM', sysdate, NULL, NULL, 'MNU_GPCASH_ADMINISTRATION_REPORT', 'BNK_USR_MK_AP5');</v>
      </c>
    </row>
    <row r="270" spans="1:3" x14ac:dyDescent="0.35">
      <c r="A270" t="s">
        <v>8</v>
      </c>
      <c r="B270" t="str">
        <f t="shared" si="22"/>
        <v>BNK_USR_MK_AP5</v>
      </c>
      <c r="C270" t="str">
        <f t="shared" si="21"/>
        <v>Insert into IDM_ROLE_MENU(ID, CREATED_BY, CREATED_DT, UPDATED_BY, UPDATED_DT, MENU_CD, ROLE_CD)Values(sys_guid(), 'SYSTEM', sysdate, NULL, NULL, 'MNU_GPCASH_LOG_ACTV', 'BNK_USR_MK_AP5');</v>
      </c>
    </row>
    <row r="271" spans="1:3" x14ac:dyDescent="0.35">
      <c r="A271" t="s">
        <v>9</v>
      </c>
      <c r="B271" t="str">
        <f t="shared" si="22"/>
        <v>BNK_USR_MK_AP5</v>
      </c>
      <c r="C271" t="str">
        <f t="shared" si="21"/>
        <v>Insert into IDM_ROLE_MENU(ID, CREATED_BY, CREATED_DT, UPDATED_BY, UPDATED_DT, MENU_CD, ROLE_CD)Values(sys_guid(), 'SYSTEM', sysdate, NULL, NULL, 'MNU_GPCASH_LOG_EXECUTION_DAILY', 'BNK_USR_MK_AP5');</v>
      </c>
    </row>
    <row r="272" spans="1:3" x14ac:dyDescent="0.35">
      <c r="A272" t="s">
        <v>10</v>
      </c>
      <c r="B272" t="str">
        <f t="shared" si="22"/>
        <v>BNK_USR_MK_AP5</v>
      </c>
      <c r="C272" t="str">
        <f t="shared" si="21"/>
        <v>Insert into IDM_ROLE_MENU(ID, CREATED_BY, CREATED_DT, UPDATED_BY, UPDATED_DT, MENU_CD, ROLE_CD)Values(sys_guid(), 'SYSTEM', sysdate, NULL, NULL, 'MNU_GPCASH_LOG_EXECUTION_MONTHLY', 'BNK_USR_MK_AP5');</v>
      </c>
    </row>
    <row r="273" spans="1:3" x14ac:dyDescent="0.35">
      <c r="A273" t="s">
        <v>11</v>
      </c>
      <c r="B273" t="str">
        <f t="shared" si="22"/>
        <v>BNK_USR_MK_AP5</v>
      </c>
      <c r="C273" t="str">
        <f t="shared" si="21"/>
        <v>Insert into IDM_ROLE_MENU(ID, CREATED_BY, CREATED_DT, UPDATED_BY, UPDATED_DT, MENU_CD, ROLE_CD)Values(sys_guid(), 'SYSTEM', sysdate, NULL, NULL, 'MNU_GPCASH_CUST_MANAGEMENT', 'BNK_USR_MK_AP5');</v>
      </c>
    </row>
    <row r="274" spans="1:3" x14ac:dyDescent="0.35">
      <c r="A274" t="s">
        <v>12</v>
      </c>
      <c r="B274" t="str">
        <f t="shared" si="22"/>
        <v>BNK_USR_MK_AP5</v>
      </c>
      <c r="C274" t="str">
        <f t="shared" si="21"/>
        <v>Insert into IDM_ROLE_MENU(ID, CREATED_BY, CREATED_DT, UPDATED_BY, UPDATED_DT, MENU_CD, ROLE_CD)Values(sys_guid(), 'SYSTEM', sysdate, NULL, NULL, 'MNU_GPCASH_CORP', 'BNK_USR_MK_AP5');</v>
      </c>
    </row>
    <row r="275" spans="1:3" x14ac:dyDescent="0.35">
      <c r="A275" t="s">
        <v>13</v>
      </c>
      <c r="B275" t="str">
        <f t="shared" si="22"/>
        <v>BNK_USR_MK_AP5</v>
      </c>
      <c r="C275" t="str">
        <f t="shared" si="21"/>
        <v>Insert into IDM_ROLE_MENU(ID, CREATED_BY, CREATED_DT, UPDATED_BY, UPDATED_DT, MENU_CD, ROLE_CD)Values(sys_guid(), 'SYSTEM', sysdate, NULL, NULL, 'MNU_GPCASH_CORP_ACCT', 'BNK_USR_MK_AP5');</v>
      </c>
    </row>
    <row r="276" spans="1:3" x14ac:dyDescent="0.35">
      <c r="A276" t="s">
        <v>14</v>
      </c>
      <c r="B276" t="str">
        <f t="shared" si="22"/>
        <v>BNK_USR_MK_AP5</v>
      </c>
      <c r="C276" t="str">
        <f t="shared" si="21"/>
        <v>Insert into IDM_ROLE_MENU(ID, CREATED_BY, CREATED_DT, UPDATED_BY, UPDATED_DT, MENU_CD, ROLE_CD)Values(sys_guid(), 'SYSTEM', sysdate, NULL, NULL, 'MNU_GPCASH_AUTH_DEVICE', 'BNK_USR_MK_AP5');</v>
      </c>
    </row>
    <row r="277" spans="1:3" x14ac:dyDescent="0.35">
      <c r="A277" t="s">
        <v>15</v>
      </c>
      <c r="B277" t="str">
        <f t="shared" si="22"/>
        <v>BNK_USR_MK_AP5</v>
      </c>
      <c r="C277" t="str">
        <f t="shared" si="21"/>
        <v>Insert into IDM_ROLE_MENU(ID, CREATED_BY, CREATED_DT, UPDATED_BY, UPDATED_DT, MENU_CD, ROLE_CD)Values(sys_guid(), 'SYSTEM', sysdate, NULL, NULL, 'MNU_GPCASH_PRO_SETUP', 'BNK_USR_MK_AP5');</v>
      </c>
    </row>
    <row r="278" spans="1:3" x14ac:dyDescent="0.35">
      <c r="A278" t="s">
        <v>16</v>
      </c>
      <c r="B278" t="str">
        <f t="shared" si="22"/>
        <v>BNK_USR_MK_AP5</v>
      </c>
      <c r="C278" t="str">
        <f t="shared" si="21"/>
        <v>Insert into IDM_ROLE_MENU(ID, CREATED_BY, CREATED_DT, UPDATED_BY, UPDATED_DT, MENU_CD, ROLE_CD)Values(sys_guid(), 'SYSTEM', sysdate, NULL, NULL, 'MNU_GPCASH_PRO_MNU_PC', 'BNK_USR_MK_AP5');</v>
      </c>
    </row>
    <row r="279" spans="1:3" x14ac:dyDescent="0.35">
      <c r="A279" t="s">
        <v>17</v>
      </c>
      <c r="B279" t="str">
        <f t="shared" si="22"/>
        <v>BNK_USR_MK_AP5</v>
      </c>
      <c r="C279" t="str">
        <f t="shared" si="21"/>
        <v>Insert into IDM_ROLE_MENU(ID, CREATED_BY, CREATED_DT, UPDATED_BY, UPDATED_DT, MENU_CD, ROLE_CD)Values(sys_guid(), 'SYSTEM', sysdate, NULL, NULL, 'MNU_GPCASH_PRO_LMT_PC', 'BNK_USR_MK_AP5');</v>
      </c>
    </row>
    <row r="280" spans="1:3" x14ac:dyDescent="0.35">
      <c r="A280" t="s">
        <v>18</v>
      </c>
      <c r="B280" t="str">
        <f t="shared" si="22"/>
        <v>BNK_USR_MK_AP5</v>
      </c>
      <c r="C280" t="str">
        <f t="shared" si="21"/>
        <v>Insert into IDM_ROLE_MENU(ID, CREATED_BY, CREATED_DT, UPDATED_BY, UPDATED_DT, MENU_CD, ROLE_CD)Values(sys_guid(), 'SYSTEM', sysdate, NULL, NULL, 'MNU_GPCASH_PRO_CH_PC', 'BNK_USR_MK_AP5');</v>
      </c>
    </row>
    <row r="281" spans="1:3" x14ac:dyDescent="0.35">
      <c r="A281" t="s">
        <v>19</v>
      </c>
      <c r="B281" t="str">
        <f t="shared" si="22"/>
        <v>BNK_USR_MK_AP5</v>
      </c>
      <c r="C281" t="str">
        <f t="shared" si="21"/>
        <v>Insert into IDM_ROLE_MENU(ID, CREATED_BY, CREATED_DT, UPDATED_BY, UPDATED_DT, MENU_CD, ROLE_CD)Values(sys_guid(), 'SYSTEM', sysdate, NULL, NULL, 'MNU_GPCASH_PRO_SRVC_PC', 'BNK_USR_MK_AP5');</v>
      </c>
    </row>
    <row r="282" spans="1:3" x14ac:dyDescent="0.35">
      <c r="A282" t="s">
        <v>20</v>
      </c>
      <c r="B282" t="str">
        <f t="shared" si="22"/>
        <v>BNK_USR_MK_AP5</v>
      </c>
      <c r="C282" t="str">
        <f t="shared" si="21"/>
        <v>Insert into IDM_ROLE_MENU(ID, CREATED_BY, CREATED_DT, UPDATED_BY, UPDATED_DT, MENU_CD, ROLE_CD)Values(sys_guid(), 'SYSTEM', sysdate, NULL, NULL, 'MNU_GPCASH_PRO_CH_UPDATE', 'BNK_USR_MK_AP5');</v>
      </c>
    </row>
    <row r="283" spans="1:3" x14ac:dyDescent="0.35">
      <c r="A283" t="s">
        <v>21</v>
      </c>
      <c r="B283" t="str">
        <f t="shared" si="22"/>
        <v>BNK_USR_MK_AP5</v>
      </c>
      <c r="C283" t="str">
        <f t="shared" si="21"/>
        <v>Insert into IDM_ROLE_MENU(ID, CREATED_BY, CREATED_DT, UPDATED_BY, UPDATED_DT, MENU_CD, ROLE_CD)Values(sys_guid(), 'SYSTEM', sysdate, NULL, NULL, 'MNU_GPCASH_MT', 'BNK_USR_MK_AP5');</v>
      </c>
    </row>
    <row r="284" spans="1:3" x14ac:dyDescent="0.35">
      <c r="A284" t="s">
        <v>22</v>
      </c>
      <c r="B284" t="str">
        <f t="shared" si="22"/>
        <v>BNK_USR_MK_AP5</v>
      </c>
      <c r="C284" t="str">
        <f t="shared" si="21"/>
        <v>Insert into IDM_ROLE_MENU(ID, CREATED_BY, CREATED_DT, UPDATED_BY, UPDATED_DT, MENU_CD, ROLE_CD)Values(sys_guid(), 'SYSTEM', sysdate, NULL, NULL, 'MNU_GPCASH_MT_PARAMETER', 'BNK_USR_MK_AP5');</v>
      </c>
    </row>
    <row r="285" spans="1:3" x14ac:dyDescent="0.35">
      <c r="A285" t="s">
        <v>23</v>
      </c>
      <c r="B285" t="str">
        <f t="shared" si="22"/>
        <v>BNK_USR_MK_AP5</v>
      </c>
      <c r="C285" t="str">
        <f t="shared" si="21"/>
        <v>Insert into IDM_ROLE_MENU(ID, CREATED_BY, CREATED_DT, UPDATED_BY, UPDATED_DT, MENU_CD, ROLE_CD)Values(sys_guid(), 'SYSTEM', sysdate, NULL, NULL, 'MNU_GPCASH_MT_HOST_ERROR_MAPPING', 'BNK_USR_MK_AP5');</v>
      </c>
    </row>
    <row r="286" spans="1:3" x14ac:dyDescent="0.35">
      <c r="A286" t="s">
        <v>24</v>
      </c>
      <c r="B286" t="str">
        <f t="shared" si="22"/>
        <v>BNK_USR_MK_AP5</v>
      </c>
      <c r="C286" t="str">
        <f t="shared" si="21"/>
        <v>Insert into IDM_ROLE_MENU(ID, CREATED_BY, CREATED_DT, UPDATED_BY, UPDATED_DT, MENU_CD, ROLE_CD)Values(sys_guid(), 'SYSTEM', sysdate, NULL, NULL, 'MNU_GPCASH_MT_DOM_BANK', 'BNK_USR_MK_AP5');</v>
      </c>
    </row>
    <row r="287" spans="1:3" x14ac:dyDescent="0.35">
      <c r="A287" t="s">
        <v>25</v>
      </c>
      <c r="B287" t="str">
        <f t="shared" si="22"/>
        <v>BNK_USR_MK_AP5</v>
      </c>
      <c r="C287" t="str">
        <f t="shared" si="21"/>
        <v>Insert into IDM_ROLE_MENU(ID, CREATED_BY, CREATED_DT, UPDATED_BY, UPDATED_DT, MENU_CD, ROLE_CD)Values(sys_guid(), 'SYSTEM', sysdate, NULL, NULL, 'MNU_GPCASH_MT_EXCHANGE_RATE', 'BNK_USR_MK_AP5');</v>
      </c>
    </row>
    <row r="288" spans="1:3" x14ac:dyDescent="0.35">
      <c r="A288" t="s">
        <v>26</v>
      </c>
      <c r="B288" t="str">
        <f t="shared" si="22"/>
        <v>BNK_USR_MK_AP5</v>
      </c>
      <c r="C288" t="str">
        <f t="shared" si="21"/>
        <v>Insert into IDM_ROLE_MENU(ID, CREATED_BY, CREATED_DT, UPDATED_BY, UPDATED_DT, MENU_CD, ROLE_CD)Values(sys_guid(), 'SYSTEM', sysdate, NULL, NULL, 'MNU_GPCASH_MT_BRANCH', 'BNK_USR_MK_AP5');</v>
      </c>
    </row>
    <row r="289" spans="1:3" x14ac:dyDescent="0.35">
      <c r="A289" t="s">
        <v>27</v>
      </c>
      <c r="B289" t="str">
        <f t="shared" si="22"/>
        <v>BNK_USR_MK_AP5</v>
      </c>
      <c r="C289" t="str">
        <f t="shared" si="21"/>
        <v>Insert into IDM_ROLE_MENU(ID, CREATED_BY, CREATED_DT, UPDATED_BY, UPDATED_DT, MENU_CD, ROLE_CD)Values(sys_guid(), 'SYSTEM', sysdate, NULL, NULL, 'MNU_GPCASH_MT_CALENDAR', 'BNK_USR_MK_AP5');</v>
      </c>
    </row>
    <row r="290" spans="1:3" x14ac:dyDescent="0.35">
      <c r="A290" t="s">
        <v>28</v>
      </c>
      <c r="B290" t="str">
        <f t="shared" si="22"/>
        <v>BNK_USR_MK_AP5</v>
      </c>
      <c r="C290" t="str">
        <f t="shared" si="21"/>
        <v>Insert into IDM_ROLE_MENU(ID, CREATED_BY, CREATED_DT, UPDATED_BY, UPDATED_DT, MENU_CD, ROLE_CD)Values(sys_guid(), 'SYSTEM', sysdate, NULL, NULL, 'MNU_GPCASH_UPLOAD', 'BNK_USR_MK_AP5');</v>
      </c>
    </row>
    <row r="291" spans="1:3" x14ac:dyDescent="0.35">
      <c r="A291" t="s">
        <v>29</v>
      </c>
      <c r="B291" t="str">
        <f t="shared" si="22"/>
        <v>BNK_USR_MK_AP5</v>
      </c>
      <c r="C291" t="str">
        <f t="shared" si="21"/>
        <v>Insert into IDM_ROLE_MENU(ID, CREATED_BY, CREATED_DT, UPDATED_BY, UPDATED_DT, MENU_CD, ROLE_CD)Values(sys_guid(), 'SYSTEM', sysdate, NULL, NULL, 'MNU_GPCASH_MT_SYS_PARAM', 'BNK_USR_MK_AP5');</v>
      </c>
    </row>
    <row r="292" spans="1:3" x14ac:dyDescent="0.35">
      <c r="A292" t="s">
        <v>30</v>
      </c>
      <c r="B292" t="str">
        <f t="shared" si="22"/>
        <v>BNK_USR_MK_AP5</v>
      </c>
      <c r="C292" t="str">
        <f t="shared" si="21"/>
        <v>Insert into IDM_ROLE_MENU(ID, CREATED_BY, CREATED_DT, UPDATED_BY, UPDATED_DT, MENU_CD, ROLE_CD)Values(sys_guid(), 'SYSTEM', sysdate, NULL, NULL, 'MNU_GPCASH_TRX_MANAGEMENT', 'BNK_USR_MK_AP5');</v>
      </c>
    </row>
    <row r="293" spans="1:3" x14ac:dyDescent="0.35">
      <c r="A293" t="s">
        <v>31</v>
      </c>
      <c r="B293" t="str">
        <f t="shared" si="22"/>
        <v>BNK_USR_MK_AP5</v>
      </c>
      <c r="C293" t="str">
        <f t="shared" si="21"/>
        <v>Insert into IDM_ROLE_MENU(ID, CREATED_BY, CREATED_DT, UPDATED_BY, UPDATED_DT, MENU_CD, ROLE_CD)Values(sys_guid(), 'SYSTEM', sysdate, NULL, NULL, 'MNU_GPCASH_BANK_TRX_LMT', 'BNK_USR_MK_AP5');</v>
      </c>
    </row>
    <row r="294" spans="1:3" x14ac:dyDescent="0.35">
      <c r="A294" t="s">
        <v>32</v>
      </c>
      <c r="B294" t="str">
        <f t="shared" si="22"/>
        <v>BNK_USR_MK_AP5</v>
      </c>
      <c r="C294" t="str">
        <f t="shared" si="21"/>
        <v>Insert into IDM_ROLE_MENU(ID, CREATED_BY, CREATED_DT, UPDATED_BY, UPDATED_DT, MENU_CD, ROLE_CD)Values(sys_guid(), 'SYSTEM', sysdate, NULL, NULL, 'MNU_GPCASH_CORP_LMT_PC_DTL', 'BNK_USR_MK_AP5');</v>
      </c>
    </row>
    <row r="295" spans="1:3" x14ac:dyDescent="0.35">
      <c r="A295" t="s">
        <v>33</v>
      </c>
      <c r="B295" t="str">
        <f t="shared" si="22"/>
        <v>BNK_USR_MK_AP5</v>
      </c>
      <c r="C295" t="str">
        <f t="shared" si="21"/>
        <v>Insert into IDM_ROLE_MENU(ID, CREATED_BY, CREATED_DT, UPDATED_BY, UPDATED_DT, MENU_CD, ROLE_CD)Values(sys_guid(), 'SYSTEM', sysdate, NULL, NULL, 'MNU_GPCASH_CORP_CH_PC_DTL', 'BNK_USR_MK_AP5');</v>
      </c>
    </row>
    <row r="296" spans="1:3" x14ac:dyDescent="0.35">
      <c r="A296" t="s">
        <v>34</v>
      </c>
      <c r="B296" t="str">
        <f t="shared" si="22"/>
        <v>BNK_USR_MK_AP5</v>
      </c>
      <c r="C296" t="str">
        <f t="shared" si="21"/>
        <v>Insert into IDM_ROLE_MENU(ID, CREATED_BY, CREATED_DT, UPDATED_BY, UPDATED_DT, MENU_CD, ROLE_CD)Values(sys_guid(), 'SYSTEM', sysdate, NULL, NULL, 'MNU_GPCASH_SUPPORT', 'BNK_USR_MK_AP5');</v>
      </c>
    </row>
    <row r="297" spans="1:3" x14ac:dyDescent="0.35">
      <c r="A297" t="s">
        <v>35</v>
      </c>
      <c r="B297" t="str">
        <f t="shared" si="22"/>
        <v>BNK_USR_MK_AP5</v>
      </c>
      <c r="C297" t="str">
        <f t="shared" si="21"/>
        <v>Insert into IDM_ROLE_MENU(ID, CREATED_BY, CREATED_DT, UPDATED_BY, UPDATED_DT, MENU_CD, ROLE_CD)Values(sys_guid(), 'SYSTEM', sysdate, NULL, NULL, 'MNU_GPCASH_SUPPORT_HELPDESK', 'BNK_USR_MK_AP5');</v>
      </c>
    </row>
    <row r="298" spans="1:3" x14ac:dyDescent="0.35">
      <c r="A298" t="s">
        <v>36</v>
      </c>
      <c r="B298" t="str">
        <f t="shared" si="22"/>
        <v>BNK_USR_MK_AP5</v>
      </c>
      <c r="C298" t="str">
        <f t="shared" si="21"/>
        <v>Insert into IDM_ROLE_MENU(ID, CREATED_BY, CREATED_DT, UPDATED_BY, UPDATED_DT, MENU_CD, ROLE_CD)Values(sys_guid(), 'SYSTEM', sysdate, NULL, NULL, 'MNU_GPCASH_IDM_USER_LOCK', 'BNK_USR_MK_AP5');</v>
      </c>
    </row>
    <row r="299" spans="1:3" x14ac:dyDescent="0.35">
      <c r="A299" t="s">
        <v>37</v>
      </c>
      <c r="B299" t="str">
        <f t="shared" si="22"/>
        <v>BNK_USR_MK_AP5</v>
      </c>
      <c r="C299" t="str">
        <f t="shared" si="21"/>
        <v>Insert into IDM_ROLE_MENU(ID, CREATED_BY, CREATED_DT, UPDATED_BY, UPDATED_DT, MENU_CD, ROLE_CD)Values(sys_guid(), 'SYSTEM', sysdate, NULL, NULL, 'MNU_GPCASH_IDM_USER_MANAGER', 'BNK_USR_MK_AP5');</v>
      </c>
    </row>
    <row r="300" spans="1:3" x14ac:dyDescent="0.35">
      <c r="A300" t="s">
        <v>38</v>
      </c>
      <c r="B300" t="str">
        <f t="shared" si="22"/>
        <v>BNK_USR_MK_AP5</v>
      </c>
      <c r="C300" t="str">
        <f t="shared" si="21"/>
        <v>Insert into IDM_ROLE_MENU(ID, CREATED_BY, CREATED_DT, UPDATED_BY, UPDATED_DT, MENU_CD, ROLE_CD)Values(sys_guid(), 'SYSTEM', sysdate, NULL, NULL, 'MNU_GPCASH_IDM_USER_APP', 'BNK_USR_MK_AP5');</v>
      </c>
    </row>
    <row r="301" spans="1:3" x14ac:dyDescent="0.35">
      <c r="A301" t="s">
        <v>39</v>
      </c>
      <c r="B301" t="str">
        <f t="shared" si="22"/>
        <v>BNK_USR_MK_AP5</v>
      </c>
      <c r="C301" t="str">
        <f t="shared" si="21"/>
        <v>Insert into IDM_ROLE_MENU(ID, CREATED_BY, CREATED_DT, UPDATED_BY, UPDATED_DT, MENU_CD, ROLE_CD)Values(sys_guid(), 'SYSTEM', sysdate, NULL, NULL, 'MNU_GPCASH_IDM_ROLE_MENU', 'BNK_USR_MK_AP5');</v>
      </c>
    </row>
    <row r="302" spans="1:3" x14ac:dyDescent="0.35">
      <c r="A302" t="s">
        <v>40</v>
      </c>
      <c r="B302" t="str">
        <f t="shared" si="22"/>
        <v>BNK_USR_MK_AP5</v>
      </c>
      <c r="C302" t="str">
        <f t="shared" si="21"/>
        <v>Insert into IDM_ROLE_MENU(ID, CREATED_BY, CREATED_DT, UPDATED_BY, UPDATED_DT, MENU_CD, ROLE_CD)Values(sys_guid(), 'SYSTEM', sysdate, NULL, NULL, 'MNU_GPCASH_IDM_USER_ROLE', 'BNK_USR_MK_AP5');</v>
      </c>
    </row>
    <row r="303" spans="1:3" x14ac:dyDescent="0.35">
      <c r="A303" t="s">
        <v>232</v>
      </c>
      <c r="B303" t="str">
        <f t="shared" si="22"/>
        <v>BNK_USR_MK_AP5</v>
      </c>
      <c r="C303" t="str">
        <f t="shared" si="21"/>
        <v>Insert into IDM_ROLE_MENU(ID, CREATED_BY, CREATED_DT, UPDATED_BY, UPDATED_DT, MENU_CD, ROLE_CD)Values(sys_guid(), 'SYSTEM', sysdate, NULL, NULL, 'MNU_GPCASH_IDM_USER_MANAGER_CORP', 'BNK_USR_MK_AP5');</v>
      </c>
    </row>
    <row r="304" spans="1:3" x14ac:dyDescent="0.35">
      <c r="A304" t="s">
        <v>292</v>
      </c>
      <c r="B304" t="str">
        <f t="shared" si="22"/>
        <v>BNK_USR_MK_AP5</v>
      </c>
      <c r="C304" t="str">
        <f t="shared" si="21"/>
        <v>Insert into IDM_ROLE_MENU(ID, CREATED_BY, CREATED_DT, UPDATED_BY, UPDATED_DT, MENU_CD, ROLE_CD)Values(sys_guid(), 'SYSTEM', sysdate, NULL, NULL, 'MNU_GPCASH_IDM_CHG_PASSWD', 'BNK_USR_MK_AP5');</v>
      </c>
    </row>
    <row r="305" spans="1:3" x14ac:dyDescent="0.35">
      <c r="A305" t="s">
        <v>295</v>
      </c>
      <c r="B305" t="str">
        <f t="shared" si="22"/>
        <v>BNK_USR_MK_AP5</v>
      </c>
      <c r="C305" t="str">
        <f t="shared" si="21"/>
        <v>Insert into IDM_ROLE_MENU(ID, CREATED_BY, CREATED_DT, UPDATED_BY, UPDATED_DT, MENU_CD, ROLE_CD)Values(sys_guid(), 'SYSTEM', sysdate, NULL, NULL, 'MNU_GPCASH_MT_INSTITUTION', 'BNK_USR_MK_AP5');</v>
      </c>
    </row>
    <row r="306" spans="1:3" x14ac:dyDescent="0.35">
      <c r="A306" t="s">
        <v>305</v>
      </c>
      <c r="B306" t="str">
        <f t="shared" si="22"/>
        <v>BNK_USR_MK_AP5</v>
      </c>
      <c r="C306" t="str">
        <f t="shared" si="21"/>
        <v>Insert into IDM_ROLE_MENU(ID, CREATED_BY, CREATED_DT, UPDATED_BY, UPDATED_DT, MENU_CD, ROLE_CD)Values(sys_guid(), 'SYSTEM', sysdate, NULL, NULL, 'MNU_GPCASH_SCHEDULER', 'BNK_USR_MK_AP5');</v>
      </c>
    </row>
    <row r="307" spans="1:3" x14ac:dyDescent="0.35">
      <c r="A307" t="s">
        <v>353</v>
      </c>
      <c r="B307" t="str">
        <f>B291</f>
        <v>BNK_USR_MK_AP5</v>
      </c>
      <c r="C307" t="str">
        <f t="shared" si="21"/>
        <v>Insert into IDM_ROLE_MENU(ID, CREATED_BY, CREATED_DT, UPDATED_BY, UPDATED_DT, MENU_CD, ROLE_CD)Values(sys_guid(), 'SYSTEM', sysdate, NULL, NULL, 'MNU_GPCASH_SYSTEM_MANAGEMENT', 'BNK_USR_MK_AP5');</v>
      </c>
    </row>
    <row r="308" spans="1:3" x14ac:dyDescent="0.35">
      <c r="A308" t="s">
        <v>354</v>
      </c>
      <c r="B308" t="str">
        <f>B307</f>
        <v>BNK_USR_MK_AP5</v>
      </c>
      <c r="C308" t="str">
        <f t="shared" si="21"/>
        <v>Insert into IDM_ROLE_MENU(ID, CREATED_BY, CREATED_DT, UPDATED_BY, UPDATED_DT, MENU_CD, ROLE_CD)Values(sys_guid(), 'SYSTEM', sysdate, NULL, NULL, 'MNU_GPCASH_COT', 'BNK_USR_MK_AP5');</v>
      </c>
    </row>
    <row r="310" spans="1:3" x14ac:dyDescent="0.35">
      <c r="A310" t="s">
        <v>1</v>
      </c>
      <c r="B310" t="s">
        <v>248</v>
      </c>
      <c r="C310" t="str">
        <f>"Insert into IDM_ROLE_MENU(ID, CREATED_BY, CREATED_DT, UPDATED_BY, UPDATED_DT, MENU_CD, ROLE_CD)Values(sys_guid(), 'SYSTEM', sysdate, NULL, NULL, '" &amp; A310 &amp; "', '" &amp; B310 &amp; "');"</f>
        <v>Insert into IDM_ROLE_MENU(ID, CREATED_BY, CREATED_DT, UPDATED_BY, UPDATED_DT, MENU_CD, ROLE_CD)Values(sys_guid(), 'SYSTEM', sysdate, NULL, NULL, 'MNU_GPCASH_MYTASK', 'BNK_USR_MK_AP6');</v>
      </c>
    </row>
    <row r="311" spans="1:3" x14ac:dyDescent="0.35">
      <c r="A311" t="s">
        <v>2</v>
      </c>
      <c r="B311" t="str">
        <f>B310</f>
        <v>BNK_USR_MK_AP6</v>
      </c>
      <c r="C311" t="str">
        <f t="shared" ref="C311:C355" si="23">"Insert into IDM_ROLE_MENU(ID, CREATED_BY, CREATED_DT, UPDATED_BY, UPDATED_DT, MENU_CD, ROLE_CD)Values(sys_guid(), 'SYSTEM', sysdate, NULL, NULL, '" &amp; A311 &amp; "', '" &amp; B311 &amp; "');"</f>
        <v>Insert into IDM_ROLE_MENU(ID, CREATED_BY, CREATED_DT, UPDATED_BY, UPDATED_DT, MENU_CD, ROLE_CD)Values(sys_guid(), 'SYSTEM', sysdate, NULL, NULL, 'MNU_GPCASH_PENDING_TASK', 'BNK_USR_MK_AP6');</v>
      </c>
    </row>
    <row r="312" spans="1:3" x14ac:dyDescent="0.35">
      <c r="A312" t="s">
        <v>3</v>
      </c>
      <c r="B312" t="str">
        <f t="shared" ref="B312:B353" si="24">B311</f>
        <v>BNK_USR_MK_AP6</v>
      </c>
      <c r="C312" t="str">
        <f t="shared" si="23"/>
        <v>Insert into IDM_ROLE_MENU(ID, CREATED_BY, CREATED_DT, UPDATED_BY, UPDATED_DT, MENU_CD, ROLE_CD)Values(sys_guid(), 'SYSTEM', sysdate, NULL, NULL, 'MNU_GPCASH_PARENT_USER_MT', 'BNK_USR_MK_AP6');</v>
      </c>
    </row>
    <row r="313" spans="1:3" x14ac:dyDescent="0.35">
      <c r="A313" t="s">
        <v>4</v>
      </c>
      <c r="B313" t="str">
        <f t="shared" si="24"/>
        <v>BNK_USR_MK_AP6</v>
      </c>
      <c r="C313" t="str">
        <f t="shared" si="23"/>
        <v>Insert into IDM_ROLE_MENU(ID, CREATED_BY, CREATED_DT, UPDATED_BY, UPDATED_DT, MENU_CD, ROLE_CD)Values(sys_guid(), 'SYSTEM', sysdate, NULL, NULL, 'MNU_GPCASH_IDM_USER', 'BNK_USR_MK_AP6');</v>
      </c>
    </row>
    <row r="314" spans="1:3" x14ac:dyDescent="0.35">
      <c r="A314" t="s">
        <v>5</v>
      </c>
      <c r="B314" t="str">
        <f t="shared" si="24"/>
        <v>BNK_USR_MK_AP6</v>
      </c>
      <c r="C314" t="str">
        <f t="shared" si="23"/>
        <v>Insert into IDM_ROLE_MENU(ID, CREATED_BY, CREATED_DT, UPDATED_BY, UPDATED_DT, MENU_CD, ROLE_CD)Values(sys_guid(), 'SYSTEM', sysdate, NULL, NULL, 'MNU_GPCASH_IDM_ROLE', 'BNK_USR_MK_AP6');</v>
      </c>
    </row>
    <row r="315" spans="1:3" x14ac:dyDescent="0.35">
      <c r="A315" t="s">
        <v>6</v>
      </c>
      <c r="B315" t="str">
        <f t="shared" si="24"/>
        <v>BNK_USR_MK_AP6</v>
      </c>
      <c r="C315" t="str">
        <f t="shared" si="23"/>
        <v>Insert into IDM_ROLE_MENU(ID, CREATED_BY, CREATED_DT, UPDATED_BY, UPDATED_DT, MENU_CD, ROLE_CD)Values(sys_guid(), 'SYSTEM', sysdate, NULL, NULL, 'MNU_GPCASH_BANK_APRV_MTRX', 'BNK_USR_MK_AP6');</v>
      </c>
    </row>
    <row r="316" spans="1:3" x14ac:dyDescent="0.35">
      <c r="A316" t="s">
        <v>7</v>
      </c>
      <c r="B316" t="str">
        <f t="shared" si="24"/>
        <v>BNK_USR_MK_AP6</v>
      </c>
      <c r="C316" t="str">
        <f t="shared" si="23"/>
        <v>Insert into IDM_ROLE_MENU(ID, CREATED_BY, CREATED_DT, UPDATED_BY, UPDATED_DT, MENU_CD, ROLE_CD)Values(sys_guid(), 'SYSTEM', sysdate, NULL, NULL, 'MNU_GPCASH_ADMINISTRATION_REPORT', 'BNK_USR_MK_AP6');</v>
      </c>
    </row>
    <row r="317" spans="1:3" x14ac:dyDescent="0.35">
      <c r="A317" t="s">
        <v>8</v>
      </c>
      <c r="B317" t="str">
        <f t="shared" si="24"/>
        <v>BNK_USR_MK_AP6</v>
      </c>
      <c r="C317" t="str">
        <f t="shared" si="23"/>
        <v>Insert into IDM_ROLE_MENU(ID, CREATED_BY, CREATED_DT, UPDATED_BY, UPDATED_DT, MENU_CD, ROLE_CD)Values(sys_guid(), 'SYSTEM', sysdate, NULL, NULL, 'MNU_GPCASH_LOG_ACTV', 'BNK_USR_MK_AP6');</v>
      </c>
    </row>
    <row r="318" spans="1:3" x14ac:dyDescent="0.35">
      <c r="A318" t="s">
        <v>9</v>
      </c>
      <c r="B318" t="str">
        <f t="shared" si="24"/>
        <v>BNK_USR_MK_AP6</v>
      </c>
      <c r="C318" t="str">
        <f t="shared" si="23"/>
        <v>Insert into IDM_ROLE_MENU(ID, CREATED_BY, CREATED_DT, UPDATED_BY, UPDATED_DT, MENU_CD, ROLE_CD)Values(sys_guid(), 'SYSTEM', sysdate, NULL, NULL, 'MNU_GPCASH_LOG_EXECUTION_DAILY', 'BNK_USR_MK_AP6');</v>
      </c>
    </row>
    <row r="319" spans="1:3" x14ac:dyDescent="0.35">
      <c r="A319" t="s">
        <v>10</v>
      </c>
      <c r="B319" t="str">
        <f t="shared" si="24"/>
        <v>BNK_USR_MK_AP6</v>
      </c>
      <c r="C319" t="str">
        <f t="shared" si="23"/>
        <v>Insert into IDM_ROLE_MENU(ID, CREATED_BY, CREATED_DT, UPDATED_BY, UPDATED_DT, MENU_CD, ROLE_CD)Values(sys_guid(), 'SYSTEM', sysdate, NULL, NULL, 'MNU_GPCASH_LOG_EXECUTION_MONTHLY', 'BNK_USR_MK_AP6');</v>
      </c>
    </row>
    <row r="320" spans="1:3" x14ac:dyDescent="0.35">
      <c r="A320" t="s">
        <v>11</v>
      </c>
      <c r="B320" t="str">
        <f t="shared" si="24"/>
        <v>BNK_USR_MK_AP6</v>
      </c>
      <c r="C320" t="str">
        <f t="shared" si="23"/>
        <v>Insert into IDM_ROLE_MENU(ID, CREATED_BY, CREATED_DT, UPDATED_BY, UPDATED_DT, MENU_CD, ROLE_CD)Values(sys_guid(), 'SYSTEM', sysdate, NULL, NULL, 'MNU_GPCASH_CUST_MANAGEMENT', 'BNK_USR_MK_AP6');</v>
      </c>
    </row>
    <row r="321" spans="1:3" x14ac:dyDescent="0.35">
      <c r="A321" t="s">
        <v>12</v>
      </c>
      <c r="B321" t="str">
        <f t="shared" si="24"/>
        <v>BNK_USR_MK_AP6</v>
      </c>
      <c r="C321" t="str">
        <f t="shared" si="23"/>
        <v>Insert into IDM_ROLE_MENU(ID, CREATED_BY, CREATED_DT, UPDATED_BY, UPDATED_DT, MENU_CD, ROLE_CD)Values(sys_guid(), 'SYSTEM', sysdate, NULL, NULL, 'MNU_GPCASH_CORP', 'BNK_USR_MK_AP6');</v>
      </c>
    </row>
    <row r="322" spans="1:3" x14ac:dyDescent="0.35">
      <c r="A322" t="s">
        <v>13</v>
      </c>
      <c r="B322" t="str">
        <f t="shared" si="24"/>
        <v>BNK_USR_MK_AP6</v>
      </c>
      <c r="C322" t="str">
        <f t="shared" si="23"/>
        <v>Insert into IDM_ROLE_MENU(ID, CREATED_BY, CREATED_DT, UPDATED_BY, UPDATED_DT, MENU_CD, ROLE_CD)Values(sys_guid(), 'SYSTEM', sysdate, NULL, NULL, 'MNU_GPCASH_CORP_ACCT', 'BNK_USR_MK_AP6');</v>
      </c>
    </row>
    <row r="323" spans="1:3" x14ac:dyDescent="0.35">
      <c r="A323" t="s">
        <v>14</v>
      </c>
      <c r="B323" t="str">
        <f t="shared" si="24"/>
        <v>BNK_USR_MK_AP6</v>
      </c>
      <c r="C323" t="str">
        <f t="shared" si="23"/>
        <v>Insert into IDM_ROLE_MENU(ID, CREATED_BY, CREATED_DT, UPDATED_BY, UPDATED_DT, MENU_CD, ROLE_CD)Values(sys_guid(), 'SYSTEM', sysdate, NULL, NULL, 'MNU_GPCASH_AUTH_DEVICE', 'BNK_USR_MK_AP6');</v>
      </c>
    </row>
    <row r="324" spans="1:3" x14ac:dyDescent="0.35">
      <c r="A324" t="s">
        <v>15</v>
      </c>
      <c r="B324" t="str">
        <f t="shared" si="24"/>
        <v>BNK_USR_MK_AP6</v>
      </c>
      <c r="C324" t="str">
        <f t="shared" si="23"/>
        <v>Insert into IDM_ROLE_MENU(ID, CREATED_BY, CREATED_DT, UPDATED_BY, UPDATED_DT, MENU_CD, ROLE_CD)Values(sys_guid(), 'SYSTEM', sysdate, NULL, NULL, 'MNU_GPCASH_PRO_SETUP', 'BNK_USR_MK_AP6');</v>
      </c>
    </row>
    <row r="325" spans="1:3" x14ac:dyDescent="0.35">
      <c r="A325" t="s">
        <v>16</v>
      </c>
      <c r="B325" t="str">
        <f t="shared" si="24"/>
        <v>BNK_USR_MK_AP6</v>
      </c>
      <c r="C325" t="str">
        <f t="shared" si="23"/>
        <v>Insert into IDM_ROLE_MENU(ID, CREATED_BY, CREATED_DT, UPDATED_BY, UPDATED_DT, MENU_CD, ROLE_CD)Values(sys_guid(), 'SYSTEM', sysdate, NULL, NULL, 'MNU_GPCASH_PRO_MNU_PC', 'BNK_USR_MK_AP6');</v>
      </c>
    </row>
    <row r="326" spans="1:3" x14ac:dyDescent="0.35">
      <c r="A326" t="s">
        <v>17</v>
      </c>
      <c r="B326" t="str">
        <f t="shared" si="24"/>
        <v>BNK_USR_MK_AP6</v>
      </c>
      <c r="C326" t="str">
        <f t="shared" si="23"/>
        <v>Insert into IDM_ROLE_MENU(ID, CREATED_BY, CREATED_DT, UPDATED_BY, UPDATED_DT, MENU_CD, ROLE_CD)Values(sys_guid(), 'SYSTEM', sysdate, NULL, NULL, 'MNU_GPCASH_PRO_LMT_PC', 'BNK_USR_MK_AP6');</v>
      </c>
    </row>
    <row r="327" spans="1:3" x14ac:dyDescent="0.35">
      <c r="A327" t="s">
        <v>18</v>
      </c>
      <c r="B327" t="str">
        <f t="shared" si="24"/>
        <v>BNK_USR_MK_AP6</v>
      </c>
      <c r="C327" t="str">
        <f t="shared" si="23"/>
        <v>Insert into IDM_ROLE_MENU(ID, CREATED_BY, CREATED_DT, UPDATED_BY, UPDATED_DT, MENU_CD, ROLE_CD)Values(sys_guid(), 'SYSTEM', sysdate, NULL, NULL, 'MNU_GPCASH_PRO_CH_PC', 'BNK_USR_MK_AP6');</v>
      </c>
    </row>
    <row r="328" spans="1:3" x14ac:dyDescent="0.35">
      <c r="A328" t="s">
        <v>19</v>
      </c>
      <c r="B328" t="str">
        <f t="shared" si="24"/>
        <v>BNK_USR_MK_AP6</v>
      </c>
      <c r="C328" t="str">
        <f t="shared" si="23"/>
        <v>Insert into IDM_ROLE_MENU(ID, CREATED_BY, CREATED_DT, UPDATED_BY, UPDATED_DT, MENU_CD, ROLE_CD)Values(sys_guid(), 'SYSTEM', sysdate, NULL, NULL, 'MNU_GPCASH_PRO_SRVC_PC', 'BNK_USR_MK_AP6');</v>
      </c>
    </row>
    <row r="329" spans="1:3" x14ac:dyDescent="0.35">
      <c r="A329" t="s">
        <v>20</v>
      </c>
      <c r="B329" t="str">
        <f t="shared" si="24"/>
        <v>BNK_USR_MK_AP6</v>
      </c>
      <c r="C329" t="str">
        <f t="shared" si="23"/>
        <v>Insert into IDM_ROLE_MENU(ID, CREATED_BY, CREATED_DT, UPDATED_BY, UPDATED_DT, MENU_CD, ROLE_CD)Values(sys_guid(), 'SYSTEM', sysdate, NULL, NULL, 'MNU_GPCASH_PRO_CH_UPDATE', 'BNK_USR_MK_AP6');</v>
      </c>
    </row>
    <row r="330" spans="1:3" x14ac:dyDescent="0.35">
      <c r="A330" t="s">
        <v>21</v>
      </c>
      <c r="B330" t="str">
        <f t="shared" si="24"/>
        <v>BNK_USR_MK_AP6</v>
      </c>
      <c r="C330" t="str">
        <f t="shared" si="23"/>
        <v>Insert into IDM_ROLE_MENU(ID, CREATED_BY, CREATED_DT, UPDATED_BY, UPDATED_DT, MENU_CD, ROLE_CD)Values(sys_guid(), 'SYSTEM', sysdate, NULL, NULL, 'MNU_GPCASH_MT', 'BNK_USR_MK_AP6');</v>
      </c>
    </row>
    <row r="331" spans="1:3" x14ac:dyDescent="0.35">
      <c r="A331" t="s">
        <v>22</v>
      </c>
      <c r="B331" t="str">
        <f t="shared" si="24"/>
        <v>BNK_USR_MK_AP6</v>
      </c>
      <c r="C331" t="str">
        <f t="shared" si="23"/>
        <v>Insert into IDM_ROLE_MENU(ID, CREATED_BY, CREATED_DT, UPDATED_BY, UPDATED_DT, MENU_CD, ROLE_CD)Values(sys_guid(), 'SYSTEM', sysdate, NULL, NULL, 'MNU_GPCASH_MT_PARAMETER', 'BNK_USR_MK_AP6');</v>
      </c>
    </row>
    <row r="332" spans="1:3" x14ac:dyDescent="0.35">
      <c r="A332" t="s">
        <v>23</v>
      </c>
      <c r="B332" t="str">
        <f t="shared" si="24"/>
        <v>BNK_USR_MK_AP6</v>
      </c>
      <c r="C332" t="str">
        <f t="shared" si="23"/>
        <v>Insert into IDM_ROLE_MENU(ID, CREATED_BY, CREATED_DT, UPDATED_BY, UPDATED_DT, MENU_CD, ROLE_CD)Values(sys_guid(), 'SYSTEM', sysdate, NULL, NULL, 'MNU_GPCASH_MT_HOST_ERROR_MAPPING', 'BNK_USR_MK_AP6');</v>
      </c>
    </row>
    <row r="333" spans="1:3" x14ac:dyDescent="0.35">
      <c r="A333" t="s">
        <v>24</v>
      </c>
      <c r="B333" t="str">
        <f t="shared" si="24"/>
        <v>BNK_USR_MK_AP6</v>
      </c>
      <c r="C333" t="str">
        <f t="shared" si="23"/>
        <v>Insert into IDM_ROLE_MENU(ID, CREATED_BY, CREATED_DT, UPDATED_BY, UPDATED_DT, MENU_CD, ROLE_CD)Values(sys_guid(), 'SYSTEM', sysdate, NULL, NULL, 'MNU_GPCASH_MT_DOM_BANK', 'BNK_USR_MK_AP6');</v>
      </c>
    </row>
    <row r="334" spans="1:3" x14ac:dyDescent="0.35">
      <c r="A334" t="s">
        <v>25</v>
      </c>
      <c r="B334" t="str">
        <f t="shared" si="24"/>
        <v>BNK_USR_MK_AP6</v>
      </c>
      <c r="C334" t="str">
        <f t="shared" si="23"/>
        <v>Insert into IDM_ROLE_MENU(ID, CREATED_BY, CREATED_DT, UPDATED_BY, UPDATED_DT, MENU_CD, ROLE_CD)Values(sys_guid(), 'SYSTEM', sysdate, NULL, NULL, 'MNU_GPCASH_MT_EXCHANGE_RATE', 'BNK_USR_MK_AP6');</v>
      </c>
    </row>
    <row r="335" spans="1:3" x14ac:dyDescent="0.35">
      <c r="A335" t="s">
        <v>26</v>
      </c>
      <c r="B335" t="str">
        <f t="shared" si="24"/>
        <v>BNK_USR_MK_AP6</v>
      </c>
      <c r="C335" t="str">
        <f t="shared" si="23"/>
        <v>Insert into IDM_ROLE_MENU(ID, CREATED_BY, CREATED_DT, UPDATED_BY, UPDATED_DT, MENU_CD, ROLE_CD)Values(sys_guid(), 'SYSTEM', sysdate, NULL, NULL, 'MNU_GPCASH_MT_BRANCH', 'BNK_USR_MK_AP6');</v>
      </c>
    </row>
    <row r="336" spans="1:3" x14ac:dyDescent="0.35">
      <c r="A336" t="s">
        <v>27</v>
      </c>
      <c r="B336" t="str">
        <f t="shared" si="24"/>
        <v>BNK_USR_MK_AP6</v>
      </c>
      <c r="C336" t="str">
        <f t="shared" si="23"/>
        <v>Insert into IDM_ROLE_MENU(ID, CREATED_BY, CREATED_DT, UPDATED_BY, UPDATED_DT, MENU_CD, ROLE_CD)Values(sys_guid(), 'SYSTEM', sysdate, NULL, NULL, 'MNU_GPCASH_MT_CALENDAR', 'BNK_USR_MK_AP6');</v>
      </c>
    </row>
    <row r="337" spans="1:3" x14ac:dyDescent="0.35">
      <c r="A337" t="s">
        <v>28</v>
      </c>
      <c r="B337" t="str">
        <f t="shared" si="24"/>
        <v>BNK_USR_MK_AP6</v>
      </c>
      <c r="C337" t="str">
        <f t="shared" si="23"/>
        <v>Insert into IDM_ROLE_MENU(ID, CREATED_BY, CREATED_DT, UPDATED_BY, UPDATED_DT, MENU_CD, ROLE_CD)Values(sys_guid(), 'SYSTEM', sysdate, NULL, NULL, 'MNU_GPCASH_UPLOAD', 'BNK_USR_MK_AP6');</v>
      </c>
    </row>
    <row r="338" spans="1:3" x14ac:dyDescent="0.35">
      <c r="A338" t="s">
        <v>29</v>
      </c>
      <c r="B338" t="str">
        <f t="shared" si="24"/>
        <v>BNK_USR_MK_AP6</v>
      </c>
      <c r="C338" t="str">
        <f t="shared" si="23"/>
        <v>Insert into IDM_ROLE_MENU(ID, CREATED_BY, CREATED_DT, UPDATED_BY, UPDATED_DT, MENU_CD, ROLE_CD)Values(sys_guid(), 'SYSTEM', sysdate, NULL, NULL, 'MNU_GPCASH_MT_SYS_PARAM', 'BNK_USR_MK_AP6');</v>
      </c>
    </row>
    <row r="339" spans="1:3" x14ac:dyDescent="0.35">
      <c r="A339" t="s">
        <v>30</v>
      </c>
      <c r="B339" t="str">
        <f t="shared" si="24"/>
        <v>BNK_USR_MK_AP6</v>
      </c>
      <c r="C339" t="str">
        <f t="shared" si="23"/>
        <v>Insert into IDM_ROLE_MENU(ID, CREATED_BY, CREATED_DT, UPDATED_BY, UPDATED_DT, MENU_CD, ROLE_CD)Values(sys_guid(), 'SYSTEM', sysdate, NULL, NULL, 'MNU_GPCASH_TRX_MANAGEMENT', 'BNK_USR_MK_AP6');</v>
      </c>
    </row>
    <row r="340" spans="1:3" x14ac:dyDescent="0.35">
      <c r="A340" t="s">
        <v>31</v>
      </c>
      <c r="B340" t="str">
        <f t="shared" si="24"/>
        <v>BNK_USR_MK_AP6</v>
      </c>
      <c r="C340" t="str">
        <f t="shared" si="23"/>
        <v>Insert into IDM_ROLE_MENU(ID, CREATED_BY, CREATED_DT, UPDATED_BY, UPDATED_DT, MENU_CD, ROLE_CD)Values(sys_guid(), 'SYSTEM', sysdate, NULL, NULL, 'MNU_GPCASH_BANK_TRX_LMT', 'BNK_USR_MK_AP6');</v>
      </c>
    </row>
    <row r="341" spans="1:3" x14ac:dyDescent="0.35">
      <c r="A341" t="s">
        <v>32</v>
      </c>
      <c r="B341" t="str">
        <f t="shared" si="24"/>
        <v>BNK_USR_MK_AP6</v>
      </c>
      <c r="C341" t="str">
        <f t="shared" si="23"/>
        <v>Insert into IDM_ROLE_MENU(ID, CREATED_BY, CREATED_DT, UPDATED_BY, UPDATED_DT, MENU_CD, ROLE_CD)Values(sys_guid(), 'SYSTEM', sysdate, NULL, NULL, 'MNU_GPCASH_CORP_LMT_PC_DTL', 'BNK_USR_MK_AP6');</v>
      </c>
    </row>
    <row r="342" spans="1:3" x14ac:dyDescent="0.35">
      <c r="A342" t="s">
        <v>33</v>
      </c>
      <c r="B342" t="str">
        <f t="shared" si="24"/>
        <v>BNK_USR_MK_AP6</v>
      </c>
      <c r="C342" t="str">
        <f t="shared" si="23"/>
        <v>Insert into IDM_ROLE_MENU(ID, CREATED_BY, CREATED_DT, UPDATED_BY, UPDATED_DT, MENU_CD, ROLE_CD)Values(sys_guid(), 'SYSTEM', sysdate, NULL, NULL, 'MNU_GPCASH_CORP_CH_PC_DTL', 'BNK_USR_MK_AP6');</v>
      </c>
    </row>
    <row r="343" spans="1:3" x14ac:dyDescent="0.35">
      <c r="A343" t="s">
        <v>34</v>
      </c>
      <c r="B343" t="str">
        <f t="shared" si="24"/>
        <v>BNK_USR_MK_AP6</v>
      </c>
      <c r="C343" t="str">
        <f t="shared" si="23"/>
        <v>Insert into IDM_ROLE_MENU(ID, CREATED_BY, CREATED_DT, UPDATED_BY, UPDATED_DT, MENU_CD, ROLE_CD)Values(sys_guid(), 'SYSTEM', sysdate, NULL, NULL, 'MNU_GPCASH_SUPPORT', 'BNK_USR_MK_AP6');</v>
      </c>
    </row>
    <row r="344" spans="1:3" x14ac:dyDescent="0.35">
      <c r="A344" t="s">
        <v>35</v>
      </c>
      <c r="B344" t="str">
        <f t="shared" si="24"/>
        <v>BNK_USR_MK_AP6</v>
      </c>
      <c r="C344" t="str">
        <f t="shared" si="23"/>
        <v>Insert into IDM_ROLE_MENU(ID, CREATED_BY, CREATED_DT, UPDATED_BY, UPDATED_DT, MENU_CD, ROLE_CD)Values(sys_guid(), 'SYSTEM', sysdate, NULL, NULL, 'MNU_GPCASH_SUPPORT_HELPDESK', 'BNK_USR_MK_AP6');</v>
      </c>
    </row>
    <row r="345" spans="1:3" x14ac:dyDescent="0.35">
      <c r="A345" t="s">
        <v>36</v>
      </c>
      <c r="B345" t="str">
        <f t="shared" si="24"/>
        <v>BNK_USR_MK_AP6</v>
      </c>
      <c r="C345" t="str">
        <f t="shared" si="23"/>
        <v>Insert into IDM_ROLE_MENU(ID, CREATED_BY, CREATED_DT, UPDATED_BY, UPDATED_DT, MENU_CD, ROLE_CD)Values(sys_guid(), 'SYSTEM', sysdate, NULL, NULL, 'MNU_GPCASH_IDM_USER_LOCK', 'BNK_USR_MK_AP6');</v>
      </c>
    </row>
    <row r="346" spans="1:3" x14ac:dyDescent="0.35">
      <c r="A346" t="s">
        <v>37</v>
      </c>
      <c r="B346" t="str">
        <f t="shared" si="24"/>
        <v>BNK_USR_MK_AP6</v>
      </c>
      <c r="C346" t="str">
        <f t="shared" si="23"/>
        <v>Insert into IDM_ROLE_MENU(ID, CREATED_BY, CREATED_DT, UPDATED_BY, UPDATED_DT, MENU_CD, ROLE_CD)Values(sys_guid(), 'SYSTEM', sysdate, NULL, NULL, 'MNU_GPCASH_IDM_USER_MANAGER', 'BNK_USR_MK_AP6');</v>
      </c>
    </row>
    <row r="347" spans="1:3" x14ac:dyDescent="0.35">
      <c r="A347" t="s">
        <v>38</v>
      </c>
      <c r="B347" t="str">
        <f t="shared" si="24"/>
        <v>BNK_USR_MK_AP6</v>
      </c>
      <c r="C347" t="str">
        <f t="shared" si="23"/>
        <v>Insert into IDM_ROLE_MENU(ID, CREATED_BY, CREATED_DT, UPDATED_BY, UPDATED_DT, MENU_CD, ROLE_CD)Values(sys_guid(), 'SYSTEM', sysdate, NULL, NULL, 'MNU_GPCASH_IDM_USER_APP', 'BNK_USR_MK_AP6');</v>
      </c>
    </row>
    <row r="348" spans="1:3" x14ac:dyDescent="0.35">
      <c r="A348" t="s">
        <v>39</v>
      </c>
      <c r="B348" t="str">
        <f t="shared" si="24"/>
        <v>BNK_USR_MK_AP6</v>
      </c>
      <c r="C348" t="str">
        <f t="shared" si="23"/>
        <v>Insert into IDM_ROLE_MENU(ID, CREATED_BY, CREATED_DT, UPDATED_BY, UPDATED_DT, MENU_CD, ROLE_CD)Values(sys_guid(), 'SYSTEM', sysdate, NULL, NULL, 'MNU_GPCASH_IDM_ROLE_MENU', 'BNK_USR_MK_AP6');</v>
      </c>
    </row>
    <row r="349" spans="1:3" x14ac:dyDescent="0.35">
      <c r="A349" t="s">
        <v>40</v>
      </c>
      <c r="B349" t="str">
        <f t="shared" si="24"/>
        <v>BNK_USR_MK_AP6</v>
      </c>
      <c r="C349" t="str">
        <f t="shared" si="23"/>
        <v>Insert into IDM_ROLE_MENU(ID, CREATED_BY, CREATED_DT, UPDATED_BY, UPDATED_DT, MENU_CD, ROLE_CD)Values(sys_guid(), 'SYSTEM', sysdate, NULL, NULL, 'MNU_GPCASH_IDM_USER_ROLE', 'BNK_USR_MK_AP6');</v>
      </c>
    </row>
    <row r="350" spans="1:3" x14ac:dyDescent="0.35">
      <c r="A350" t="s">
        <v>232</v>
      </c>
      <c r="B350" t="str">
        <f t="shared" si="24"/>
        <v>BNK_USR_MK_AP6</v>
      </c>
      <c r="C350" t="str">
        <f t="shared" si="23"/>
        <v>Insert into IDM_ROLE_MENU(ID, CREATED_BY, CREATED_DT, UPDATED_BY, UPDATED_DT, MENU_CD, ROLE_CD)Values(sys_guid(), 'SYSTEM', sysdate, NULL, NULL, 'MNU_GPCASH_IDM_USER_MANAGER_CORP', 'BNK_USR_MK_AP6');</v>
      </c>
    </row>
    <row r="351" spans="1:3" x14ac:dyDescent="0.35">
      <c r="A351" t="s">
        <v>292</v>
      </c>
      <c r="B351" t="str">
        <f t="shared" si="24"/>
        <v>BNK_USR_MK_AP6</v>
      </c>
      <c r="C351" t="str">
        <f t="shared" si="23"/>
        <v>Insert into IDM_ROLE_MENU(ID, CREATED_BY, CREATED_DT, UPDATED_BY, UPDATED_DT, MENU_CD, ROLE_CD)Values(sys_guid(), 'SYSTEM', sysdate, NULL, NULL, 'MNU_GPCASH_IDM_CHG_PASSWD', 'BNK_USR_MK_AP6');</v>
      </c>
    </row>
    <row r="352" spans="1:3" x14ac:dyDescent="0.35">
      <c r="A352" t="s">
        <v>295</v>
      </c>
      <c r="B352" t="str">
        <f t="shared" si="24"/>
        <v>BNK_USR_MK_AP6</v>
      </c>
      <c r="C352" t="str">
        <f t="shared" si="23"/>
        <v>Insert into IDM_ROLE_MENU(ID, CREATED_BY, CREATED_DT, UPDATED_BY, UPDATED_DT, MENU_CD, ROLE_CD)Values(sys_guid(), 'SYSTEM', sysdate, NULL, NULL, 'MNU_GPCASH_MT_INSTITUTION', 'BNK_USR_MK_AP6');</v>
      </c>
    </row>
    <row r="353" spans="1:3" x14ac:dyDescent="0.35">
      <c r="A353" t="s">
        <v>305</v>
      </c>
      <c r="B353" t="str">
        <f t="shared" si="24"/>
        <v>BNK_USR_MK_AP6</v>
      </c>
      <c r="C353" t="str">
        <f t="shared" si="23"/>
        <v>Insert into IDM_ROLE_MENU(ID, CREATED_BY, CREATED_DT, UPDATED_BY, UPDATED_DT, MENU_CD, ROLE_CD)Values(sys_guid(), 'SYSTEM', sysdate, NULL, NULL, 'MNU_GPCASH_SCHEDULER', 'BNK_USR_MK_AP6');</v>
      </c>
    </row>
    <row r="354" spans="1:3" x14ac:dyDescent="0.35">
      <c r="A354" t="s">
        <v>353</v>
      </c>
      <c r="B354" t="str">
        <f>B338</f>
        <v>BNK_USR_MK_AP6</v>
      </c>
      <c r="C354" t="str">
        <f t="shared" si="23"/>
        <v>Insert into IDM_ROLE_MENU(ID, CREATED_BY, CREATED_DT, UPDATED_BY, UPDATED_DT, MENU_CD, ROLE_CD)Values(sys_guid(), 'SYSTEM', sysdate, NULL, NULL, 'MNU_GPCASH_SYSTEM_MANAGEMENT', 'BNK_USR_MK_AP6');</v>
      </c>
    </row>
    <row r="355" spans="1:3" x14ac:dyDescent="0.35">
      <c r="A355" t="s">
        <v>354</v>
      </c>
      <c r="B355" t="str">
        <f>B354</f>
        <v>BNK_USR_MK_AP6</v>
      </c>
      <c r="C355" t="str">
        <f t="shared" si="23"/>
        <v>Insert into IDM_ROLE_MENU(ID, CREATED_BY, CREATED_DT, UPDATED_BY, UPDATED_DT, MENU_CD, ROLE_CD)Values(sys_guid(), 'SYSTEM', sysdate, NULL, NULL, 'MNU_GPCASH_COT', 'BNK_USR_MK_AP6');</v>
      </c>
    </row>
    <row r="358" spans="1:3" x14ac:dyDescent="0.35">
      <c r="A358" t="s">
        <v>1</v>
      </c>
      <c r="B358" t="s">
        <v>350</v>
      </c>
      <c r="C358" t="str">
        <f>"Insert into IDM_ROLE_MENU(ID, CREATED_BY, CREATED_DT, UPDATED_BY, UPDATED_DT, MENU_CD, ROLE_CD)Values(sys_guid(), 'SYSTEM', sysdate, NULL, NULL, '" &amp; A358 &amp; "', '" &amp; B358 &amp; "');"</f>
        <v>Insert into IDM_ROLE_MENU(ID, CREATED_BY, CREATED_DT, UPDATED_BY, UPDATED_DT, MENU_CD, ROLE_CD)Values(sys_guid(), 'SYSTEM', sysdate, NULL, NULL, 'MNU_GPCASH_MYTASK', 'BNK_USR_MK_AP7');</v>
      </c>
    </row>
    <row r="359" spans="1:3" x14ac:dyDescent="0.35">
      <c r="A359" t="s">
        <v>2</v>
      </c>
      <c r="B359" t="str">
        <f>B358</f>
        <v>BNK_USR_MK_AP7</v>
      </c>
      <c r="C359" t="str">
        <f t="shared" ref="C359:C403" si="25">"Insert into IDM_ROLE_MENU(ID, CREATED_BY, CREATED_DT, UPDATED_BY, UPDATED_DT, MENU_CD, ROLE_CD)Values(sys_guid(), 'SYSTEM', sysdate, NULL, NULL, '" &amp; A359 &amp; "', '" &amp; B359 &amp; "');"</f>
        <v>Insert into IDM_ROLE_MENU(ID, CREATED_BY, CREATED_DT, UPDATED_BY, UPDATED_DT, MENU_CD, ROLE_CD)Values(sys_guid(), 'SYSTEM', sysdate, NULL, NULL, 'MNU_GPCASH_PENDING_TASK', 'BNK_USR_MK_AP7');</v>
      </c>
    </row>
    <row r="360" spans="1:3" x14ac:dyDescent="0.35">
      <c r="A360" t="s">
        <v>3</v>
      </c>
      <c r="B360" t="str">
        <f t="shared" ref="B360:B401" si="26">B359</f>
        <v>BNK_USR_MK_AP7</v>
      </c>
      <c r="C360" t="str">
        <f t="shared" si="25"/>
        <v>Insert into IDM_ROLE_MENU(ID, CREATED_BY, CREATED_DT, UPDATED_BY, UPDATED_DT, MENU_CD, ROLE_CD)Values(sys_guid(), 'SYSTEM', sysdate, NULL, NULL, 'MNU_GPCASH_PARENT_USER_MT', 'BNK_USR_MK_AP7');</v>
      </c>
    </row>
    <row r="361" spans="1:3" x14ac:dyDescent="0.35">
      <c r="A361" t="s">
        <v>4</v>
      </c>
      <c r="B361" t="str">
        <f t="shared" si="26"/>
        <v>BNK_USR_MK_AP7</v>
      </c>
      <c r="C361" t="str">
        <f t="shared" si="25"/>
        <v>Insert into IDM_ROLE_MENU(ID, CREATED_BY, CREATED_DT, UPDATED_BY, UPDATED_DT, MENU_CD, ROLE_CD)Values(sys_guid(), 'SYSTEM', sysdate, NULL, NULL, 'MNU_GPCASH_IDM_USER', 'BNK_USR_MK_AP7');</v>
      </c>
    </row>
    <row r="362" spans="1:3" x14ac:dyDescent="0.35">
      <c r="A362" t="s">
        <v>5</v>
      </c>
      <c r="B362" t="str">
        <f t="shared" si="26"/>
        <v>BNK_USR_MK_AP7</v>
      </c>
      <c r="C362" t="str">
        <f t="shared" si="25"/>
        <v>Insert into IDM_ROLE_MENU(ID, CREATED_BY, CREATED_DT, UPDATED_BY, UPDATED_DT, MENU_CD, ROLE_CD)Values(sys_guid(), 'SYSTEM', sysdate, NULL, NULL, 'MNU_GPCASH_IDM_ROLE', 'BNK_USR_MK_AP7');</v>
      </c>
    </row>
    <row r="363" spans="1:3" x14ac:dyDescent="0.35">
      <c r="A363" t="s">
        <v>6</v>
      </c>
      <c r="B363" t="str">
        <f t="shared" si="26"/>
        <v>BNK_USR_MK_AP7</v>
      </c>
      <c r="C363" t="str">
        <f t="shared" si="25"/>
        <v>Insert into IDM_ROLE_MENU(ID, CREATED_BY, CREATED_DT, UPDATED_BY, UPDATED_DT, MENU_CD, ROLE_CD)Values(sys_guid(), 'SYSTEM', sysdate, NULL, NULL, 'MNU_GPCASH_BANK_APRV_MTRX', 'BNK_USR_MK_AP7');</v>
      </c>
    </row>
    <row r="364" spans="1:3" x14ac:dyDescent="0.35">
      <c r="A364" t="s">
        <v>7</v>
      </c>
      <c r="B364" t="str">
        <f t="shared" si="26"/>
        <v>BNK_USR_MK_AP7</v>
      </c>
      <c r="C364" t="str">
        <f t="shared" si="25"/>
        <v>Insert into IDM_ROLE_MENU(ID, CREATED_BY, CREATED_DT, UPDATED_BY, UPDATED_DT, MENU_CD, ROLE_CD)Values(sys_guid(), 'SYSTEM', sysdate, NULL, NULL, 'MNU_GPCASH_ADMINISTRATION_REPORT', 'BNK_USR_MK_AP7');</v>
      </c>
    </row>
    <row r="365" spans="1:3" x14ac:dyDescent="0.35">
      <c r="A365" t="s">
        <v>8</v>
      </c>
      <c r="B365" t="str">
        <f t="shared" si="26"/>
        <v>BNK_USR_MK_AP7</v>
      </c>
      <c r="C365" t="str">
        <f t="shared" si="25"/>
        <v>Insert into IDM_ROLE_MENU(ID, CREATED_BY, CREATED_DT, UPDATED_BY, UPDATED_DT, MENU_CD, ROLE_CD)Values(sys_guid(), 'SYSTEM', sysdate, NULL, NULL, 'MNU_GPCASH_LOG_ACTV', 'BNK_USR_MK_AP7');</v>
      </c>
    </row>
    <row r="366" spans="1:3" x14ac:dyDescent="0.35">
      <c r="A366" t="s">
        <v>9</v>
      </c>
      <c r="B366" t="str">
        <f t="shared" si="26"/>
        <v>BNK_USR_MK_AP7</v>
      </c>
      <c r="C366" t="str">
        <f t="shared" si="25"/>
        <v>Insert into IDM_ROLE_MENU(ID, CREATED_BY, CREATED_DT, UPDATED_BY, UPDATED_DT, MENU_CD, ROLE_CD)Values(sys_guid(), 'SYSTEM', sysdate, NULL, NULL, 'MNU_GPCASH_LOG_EXECUTION_DAILY', 'BNK_USR_MK_AP7');</v>
      </c>
    </row>
    <row r="367" spans="1:3" x14ac:dyDescent="0.35">
      <c r="A367" t="s">
        <v>10</v>
      </c>
      <c r="B367" t="str">
        <f t="shared" si="26"/>
        <v>BNK_USR_MK_AP7</v>
      </c>
      <c r="C367" t="str">
        <f t="shared" si="25"/>
        <v>Insert into IDM_ROLE_MENU(ID, CREATED_BY, CREATED_DT, UPDATED_BY, UPDATED_DT, MENU_CD, ROLE_CD)Values(sys_guid(), 'SYSTEM', sysdate, NULL, NULL, 'MNU_GPCASH_LOG_EXECUTION_MONTHLY', 'BNK_USR_MK_AP7');</v>
      </c>
    </row>
    <row r="368" spans="1:3" x14ac:dyDescent="0.35">
      <c r="A368" t="s">
        <v>11</v>
      </c>
      <c r="B368" t="str">
        <f t="shared" si="26"/>
        <v>BNK_USR_MK_AP7</v>
      </c>
      <c r="C368" t="str">
        <f t="shared" si="25"/>
        <v>Insert into IDM_ROLE_MENU(ID, CREATED_BY, CREATED_DT, UPDATED_BY, UPDATED_DT, MENU_CD, ROLE_CD)Values(sys_guid(), 'SYSTEM', sysdate, NULL, NULL, 'MNU_GPCASH_CUST_MANAGEMENT', 'BNK_USR_MK_AP7');</v>
      </c>
    </row>
    <row r="369" spans="1:3" x14ac:dyDescent="0.35">
      <c r="A369" t="s">
        <v>12</v>
      </c>
      <c r="B369" t="str">
        <f t="shared" si="26"/>
        <v>BNK_USR_MK_AP7</v>
      </c>
      <c r="C369" t="str">
        <f t="shared" si="25"/>
        <v>Insert into IDM_ROLE_MENU(ID, CREATED_BY, CREATED_DT, UPDATED_BY, UPDATED_DT, MENU_CD, ROLE_CD)Values(sys_guid(), 'SYSTEM', sysdate, NULL, NULL, 'MNU_GPCASH_CORP', 'BNK_USR_MK_AP7');</v>
      </c>
    </row>
    <row r="370" spans="1:3" x14ac:dyDescent="0.35">
      <c r="A370" t="s">
        <v>13</v>
      </c>
      <c r="B370" t="str">
        <f t="shared" si="26"/>
        <v>BNK_USR_MK_AP7</v>
      </c>
      <c r="C370" t="str">
        <f t="shared" si="25"/>
        <v>Insert into IDM_ROLE_MENU(ID, CREATED_BY, CREATED_DT, UPDATED_BY, UPDATED_DT, MENU_CD, ROLE_CD)Values(sys_guid(), 'SYSTEM', sysdate, NULL, NULL, 'MNU_GPCASH_CORP_ACCT', 'BNK_USR_MK_AP7');</v>
      </c>
    </row>
    <row r="371" spans="1:3" x14ac:dyDescent="0.35">
      <c r="A371" t="s">
        <v>14</v>
      </c>
      <c r="B371" t="str">
        <f t="shared" si="26"/>
        <v>BNK_USR_MK_AP7</v>
      </c>
      <c r="C371" t="str">
        <f t="shared" si="25"/>
        <v>Insert into IDM_ROLE_MENU(ID, CREATED_BY, CREATED_DT, UPDATED_BY, UPDATED_DT, MENU_CD, ROLE_CD)Values(sys_guid(), 'SYSTEM', sysdate, NULL, NULL, 'MNU_GPCASH_AUTH_DEVICE', 'BNK_USR_MK_AP7');</v>
      </c>
    </row>
    <row r="372" spans="1:3" x14ac:dyDescent="0.35">
      <c r="A372" t="s">
        <v>15</v>
      </c>
      <c r="B372" t="str">
        <f t="shared" si="26"/>
        <v>BNK_USR_MK_AP7</v>
      </c>
      <c r="C372" t="str">
        <f t="shared" si="25"/>
        <v>Insert into IDM_ROLE_MENU(ID, CREATED_BY, CREATED_DT, UPDATED_BY, UPDATED_DT, MENU_CD, ROLE_CD)Values(sys_guid(), 'SYSTEM', sysdate, NULL, NULL, 'MNU_GPCASH_PRO_SETUP', 'BNK_USR_MK_AP7');</v>
      </c>
    </row>
    <row r="373" spans="1:3" x14ac:dyDescent="0.35">
      <c r="A373" t="s">
        <v>16</v>
      </c>
      <c r="B373" t="str">
        <f t="shared" si="26"/>
        <v>BNK_USR_MK_AP7</v>
      </c>
      <c r="C373" t="str">
        <f t="shared" si="25"/>
        <v>Insert into IDM_ROLE_MENU(ID, CREATED_BY, CREATED_DT, UPDATED_BY, UPDATED_DT, MENU_CD, ROLE_CD)Values(sys_guid(), 'SYSTEM', sysdate, NULL, NULL, 'MNU_GPCASH_PRO_MNU_PC', 'BNK_USR_MK_AP7');</v>
      </c>
    </row>
    <row r="374" spans="1:3" x14ac:dyDescent="0.35">
      <c r="A374" t="s">
        <v>17</v>
      </c>
      <c r="B374" t="str">
        <f t="shared" si="26"/>
        <v>BNK_USR_MK_AP7</v>
      </c>
      <c r="C374" t="str">
        <f t="shared" si="25"/>
        <v>Insert into IDM_ROLE_MENU(ID, CREATED_BY, CREATED_DT, UPDATED_BY, UPDATED_DT, MENU_CD, ROLE_CD)Values(sys_guid(), 'SYSTEM', sysdate, NULL, NULL, 'MNU_GPCASH_PRO_LMT_PC', 'BNK_USR_MK_AP7');</v>
      </c>
    </row>
    <row r="375" spans="1:3" x14ac:dyDescent="0.35">
      <c r="A375" t="s">
        <v>18</v>
      </c>
      <c r="B375" t="str">
        <f t="shared" si="26"/>
        <v>BNK_USR_MK_AP7</v>
      </c>
      <c r="C375" t="str">
        <f t="shared" si="25"/>
        <v>Insert into IDM_ROLE_MENU(ID, CREATED_BY, CREATED_DT, UPDATED_BY, UPDATED_DT, MENU_CD, ROLE_CD)Values(sys_guid(), 'SYSTEM', sysdate, NULL, NULL, 'MNU_GPCASH_PRO_CH_PC', 'BNK_USR_MK_AP7');</v>
      </c>
    </row>
    <row r="376" spans="1:3" x14ac:dyDescent="0.35">
      <c r="A376" t="s">
        <v>19</v>
      </c>
      <c r="B376" t="str">
        <f t="shared" si="26"/>
        <v>BNK_USR_MK_AP7</v>
      </c>
      <c r="C376" t="str">
        <f t="shared" si="25"/>
        <v>Insert into IDM_ROLE_MENU(ID, CREATED_BY, CREATED_DT, UPDATED_BY, UPDATED_DT, MENU_CD, ROLE_CD)Values(sys_guid(), 'SYSTEM', sysdate, NULL, NULL, 'MNU_GPCASH_PRO_SRVC_PC', 'BNK_USR_MK_AP7');</v>
      </c>
    </row>
    <row r="377" spans="1:3" x14ac:dyDescent="0.35">
      <c r="A377" t="s">
        <v>20</v>
      </c>
      <c r="B377" t="str">
        <f t="shared" si="26"/>
        <v>BNK_USR_MK_AP7</v>
      </c>
      <c r="C377" t="str">
        <f t="shared" si="25"/>
        <v>Insert into IDM_ROLE_MENU(ID, CREATED_BY, CREATED_DT, UPDATED_BY, UPDATED_DT, MENU_CD, ROLE_CD)Values(sys_guid(), 'SYSTEM', sysdate, NULL, NULL, 'MNU_GPCASH_PRO_CH_UPDATE', 'BNK_USR_MK_AP7');</v>
      </c>
    </row>
    <row r="378" spans="1:3" x14ac:dyDescent="0.35">
      <c r="A378" t="s">
        <v>21</v>
      </c>
      <c r="B378" t="str">
        <f t="shared" si="26"/>
        <v>BNK_USR_MK_AP7</v>
      </c>
      <c r="C378" t="str">
        <f t="shared" si="25"/>
        <v>Insert into IDM_ROLE_MENU(ID, CREATED_BY, CREATED_DT, UPDATED_BY, UPDATED_DT, MENU_CD, ROLE_CD)Values(sys_guid(), 'SYSTEM', sysdate, NULL, NULL, 'MNU_GPCASH_MT', 'BNK_USR_MK_AP7');</v>
      </c>
    </row>
    <row r="379" spans="1:3" x14ac:dyDescent="0.35">
      <c r="A379" t="s">
        <v>22</v>
      </c>
      <c r="B379" t="str">
        <f t="shared" si="26"/>
        <v>BNK_USR_MK_AP7</v>
      </c>
      <c r="C379" t="str">
        <f t="shared" si="25"/>
        <v>Insert into IDM_ROLE_MENU(ID, CREATED_BY, CREATED_DT, UPDATED_BY, UPDATED_DT, MENU_CD, ROLE_CD)Values(sys_guid(), 'SYSTEM', sysdate, NULL, NULL, 'MNU_GPCASH_MT_PARAMETER', 'BNK_USR_MK_AP7');</v>
      </c>
    </row>
    <row r="380" spans="1:3" x14ac:dyDescent="0.35">
      <c r="A380" t="s">
        <v>23</v>
      </c>
      <c r="B380" t="str">
        <f t="shared" si="26"/>
        <v>BNK_USR_MK_AP7</v>
      </c>
      <c r="C380" t="str">
        <f t="shared" si="25"/>
        <v>Insert into IDM_ROLE_MENU(ID, CREATED_BY, CREATED_DT, UPDATED_BY, UPDATED_DT, MENU_CD, ROLE_CD)Values(sys_guid(), 'SYSTEM', sysdate, NULL, NULL, 'MNU_GPCASH_MT_HOST_ERROR_MAPPING', 'BNK_USR_MK_AP7');</v>
      </c>
    </row>
    <row r="381" spans="1:3" x14ac:dyDescent="0.35">
      <c r="A381" t="s">
        <v>24</v>
      </c>
      <c r="B381" t="str">
        <f t="shared" si="26"/>
        <v>BNK_USR_MK_AP7</v>
      </c>
      <c r="C381" t="str">
        <f t="shared" si="25"/>
        <v>Insert into IDM_ROLE_MENU(ID, CREATED_BY, CREATED_DT, UPDATED_BY, UPDATED_DT, MENU_CD, ROLE_CD)Values(sys_guid(), 'SYSTEM', sysdate, NULL, NULL, 'MNU_GPCASH_MT_DOM_BANK', 'BNK_USR_MK_AP7');</v>
      </c>
    </row>
    <row r="382" spans="1:3" x14ac:dyDescent="0.35">
      <c r="A382" t="s">
        <v>25</v>
      </c>
      <c r="B382" t="str">
        <f t="shared" si="26"/>
        <v>BNK_USR_MK_AP7</v>
      </c>
      <c r="C382" t="str">
        <f t="shared" si="25"/>
        <v>Insert into IDM_ROLE_MENU(ID, CREATED_BY, CREATED_DT, UPDATED_BY, UPDATED_DT, MENU_CD, ROLE_CD)Values(sys_guid(), 'SYSTEM', sysdate, NULL, NULL, 'MNU_GPCASH_MT_EXCHANGE_RATE', 'BNK_USR_MK_AP7');</v>
      </c>
    </row>
    <row r="383" spans="1:3" x14ac:dyDescent="0.35">
      <c r="A383" t="s">
        <v>26</v>
      </c>
      <c r="B383" t="str">
        <f t="shared" si="26"/>
        <v>BNK_USR_MK_AP7</v>
      </c>
      <c r="C383" t="str">
        <f t="shared" si="25"/>
        <v>Insert into IDM_ROLE_MENU(ID, CREATED_BY, CREATED_DT, UPDATED_BY, UPDATED_DT, MENU_CD, ROLE_CD)Values(sys_guid(), 'SYSTEM', sysdate, NULL, NULL, 'MNU_GPCASH_MT_BRANCH', 'BNK_USR_MK_AP7');</v>
      </c>
    </row>
    <row r="384" spans="1:3" x14ac:dyDescent="0.35">
      <c r="A384" t="s">
        <v>27</v>
      </c>
      <c r="B384" t="str">
        <f t="shared" si="26"/>
        <v>BNK_USR_MK_AP7</v>
      </c>
      <c r="C384" t="str">
        <f t="shared" si="25"/>
        <v>Insert into IDM_ROLE_MENU(ID, CREATED_BY, CREATED_DT, UPDATED_BY, UPDATED_DT, MENU_CD, ROLE_CD)Values(sys_guid(), 'SYSTEM', sysdate, NULL, NULL, 'MNU_GPCASH_MT_CALENDAR', 'BNK_USR_MK_AP7');</v>
      </c>
    </row>
    <row r="385" spans="1:3" x14ac:dyDescent="0.35">
      <c r="A385" t="s">
        <v>28</v>
      </c>
      <c r="B385" t="str">
        <f t="shared" si="26"/>
        <v>BNK_USR_MK_AP7</v>
      </c>
      <c r="C385" t="str">
        <f t="shared" si="25"/>
        <v>Insert into IDM_ROLE_MENU(ID, CREATED_BY, CREATED_DT, UPDATED_BY, UPDATED_DT, MENU_CD, ROLE_CD)Values(sys_guid(), 'SYSTEM', sysdate, NULL, NULL, 'MNU_GPCASH_UPLOAD', 'BNK_USR_MK_AP7');</v>
      </c>
    </row>
    <row r="386" spans="1:3" x14ac:dyDescent="0.35">
      <c r="A386" t="s">
        <v>29</v>
      </c>
      <c r="B386" t="str">
        <f t="shared" si="26"/>
        <v>BNK_USR_MK_AP7</v>
      </c>
      <c r="C386" t="str">
        <f t="shared" si="25"/>
        <v>Insert into IDM_ROLE_MENU(ID, CREATED_BY, CREATED_DT, UPDATED_BY, UPDATED_DT, MENU_CD, ROLE_CD)Values(sys_guid(), 'SYSTEM', sysdate, NULL, NULL, 'MNU_GPCASH_MT_SYS_PARAM', 'BNK_USR_MK_AP7');</v>
      </c>
    </row>
    <row r="387" spans="1:3" x14ac:dyDescent="0.35">
      <c r="A387" t="s">
        <v>30</v>
      </c>
      <c r="B387" t="str">
        <f t="shared" si="26"/>
        <v>BNK_USR_MK_AP7</v>
      </c>
      <c r="C387" t="str">
        <f t="shared" si="25"/>
        <v>Insert into IDM_ROLE_MENU(ID, CREATED_BY, CREATED_DT, UPDATED_BY, UPDATED_DT, MENU_CD, ROLE_CD)Values(sys_guid(), 'SYSTEM', sysdate, NULL, NULL, 'MNU_GPCASH_TRX_MANAGEMENT', 'BNK_USR_MK_AP7');</v>
      </c>
    </row>
    <row r="388" spans="1:3" x14ac:dyDescent="0.35">
      <c r="A388" t="s">
        <v>31</v>
      </c>
      <c r="B388" t="str">
        <f t="shared" si="26"/>
        <v>BNK_USR_MK_AP7</v>
      </c>
      <c r="C388" t="str">
        <f t="shared" si="25"/>
        <v>Insert into IDM_ROLE_MENU(ID, CREATED_BY, CREATED_DT, UPDATED_BY, UPDATED_DT, MENU_CD, ROLE_CD)Values(sys_guid(), 'SYSTEM', sysdate, NULL, NULL, 'MNU_GPCASH_BANK_TRX_LMT', 'BNK_USR_MK_AP7');</v>
      </c>
    </row>
    <row r="389" spans="1:3" x14ac:dyDescent="0.35">
      <c r="A389" t="s">
        <v>32</v>
      </c>
      <c r="B389" t="str">
        <f t="shared" si="26"/>
        <v>BNK_USR_MK_AP7</v>
      </c>
      <c r="C389" t="str">
        <f t="shared" si="25"/>
        <v>Insert into IDM_ROLE_MENU(ID, CREATED_BY, CREATED_DT, UPDATED_BY, UPDATED_DT, MENU_CD, ROLE_CD)Values(sys_guid(), 'SYSTEM', sysdate, NULL, NULL, 'MNU_GPCASH_CORP_LMT_PC_DTL', 'BNK_USR_MK_AP7');</v>
      </c>
    </row>
    <row r="390" spans="1:3" x14ac:dyDescent="0.35">
      <c r="A390" t="s">
        <v>33</v>
      </c>
      <c r="B390" t="str">
        <f t="shared" si="26"/>
        <v>BNK_USR_MK_AP7</v>
      </c>
      <c r="C390" t="str">
        <f t="shared" si="25"/>
        <v>Insert into IDM_ROLE_MENU(ID, CREATED_BY, CREATED_DT, UPDATED_BY, UPDATED_DT, MENU_CD, ROLE_CD)Values(sys_guid(), 'SYSTEM', sysdate, NULL, NULL, 'MNU_GPCASH_CORP_CH_PC_DTL', 'BNK_USR_MK_AP7');</v>
      </c>
    </row>
    <row r="391" spans="1:3" x14ac:dyDescent="0.35">
      <c r="A391" t="s">
        <v>34</v>
      </c>
      <c r="B391" t="str">
        <f t="shared" si="26"/>
        <v>BNK_USR_MK_AP7</v>
      </c>
      <c r="C391" t="str">
        <f t="shared" si="25"/>
        <v>Insert into IDM_ROLE_MENU(ID, CREATED_BY, CREATED_DT, UPDATED_BY, UPDATED_DT, MENU_CD, ROLE_CD)Values(sys_guid(), 'SYSTEM', sysdate, NULL, NULL, 'MNU_GPCASH_SUPPORT', 'BNK_USR_MK_AP7');</v>
      </c>
    </row>
    <row r="392" spans="1:3" x14ac:dyDescent="0.35">
      <c r="A392" t="s">
        <v>35</v>
      </c>
      <c r="B392" t="str">
        <f t="shared" si="26"/>
        <v>BNK_USR_MK_AP7</v>
      </c>
      <c r="C392" t="str">
        <f t="shared" si="25"/>
        <v>Insert into IDM_ROLE_MENU(ID, CREATED_BY, CREATED_DT, UPDATED_BY, UPDATED_DT, MENU_CD, ROLE_CD)Values(sys_guid(), 'SYSTEM', sysdate, NULL, NULL, 'MNU_GPCASH_SUPPORT_HELPDESK', 'BNK_USR_MK_AP7');</v>
      </c>
    </row>
    <row r="393" spans="1:3" x14ac:dyDescent="0.35">
      <c r="A393" t="s">
        <v>36</v>
      </c>
      <c r="B393" t="str">
        <f t="shared" si="26"/>
        <v>BNK_USR_MK_AP7</v>
      </c>
      <c r="C393" t="str">
        <f t="shared" si="25"/>
        <v>Insert into IDM_ROLE_MENU(ID, CREATED_BY, CREATED_DT, UPDATED_BY, UPDATED_DT, MENU_CD, ROLE_CD)Values(sys_guid(), 'SYSTEM', sysdate, NULL, NULL, 'MNU_GPCASH_IDM_USER_LOCK', 'BNK_USR_MK_AP7');</v>
      </c>
    </row>
    <row r="394" spans="1:3" x14ac:dyDescent="0.35">
      <c r="A394" t="s">
        <v>37</v>
      </c>
      <c r="B394" t="str">
        <f t="shared" si="26"/>
        <v>BNK_USR_MK_AP7</v>
      </c>
      <c r="C394" t="str">
        <f t="shared" si="25"/>
        <v>Insert into IDM_ROLE_MENU(ID, CREATED_BY, CREATED_DT, UPDATED_BY, UPDATED_DT, MENU_CD, ROLE_CD)Values(sys_guid(), 'SYSTEM', sysdate, NULL, NULL, 'MNU_GPCASH_IDM_USER_MANAGER', 'BNK_USR_MK_AP7');</v>
      </c>
    </row>
    <row r="395" spans="1:3" x14ac:dyDescent="0.35">
      <c r="A395" t="s">
        <v>38</v>
      </c>
      <c r="B395" t="str">
        <f t="shared" si="26"/>
        <v>BNK_USR_MK_AP7</v>
      </c>
      <c r="C395" t="str">
        <f t="shared" si="25"/>
        <v>Insert into IDM_ROLE_MENU(ID, CREATED_BY, CREATED_DT, UPDATED_BY, UPDATED_DT, MENU_CD, ROLE_CD)Values(sys_guid(), 'SYSTEM', sysdate, NULL, NULL, 'MNU_GPCASH_IDM_USER_APP', 'BNK_USR_MK_AP7');</v>
      </c>
    </row>
    <row r="396" spans="1:3" x14ac:dyDescent="0.35">
      <c r="A396" t="s">
        <v>39</v>
      </c>
      <c r="B396" t="str">
        <f t="shared" si="26"/>
        <v>BNK_USR_MK_AP7</v>
      </c>
      <c r="C396" t="str">
        <f t="shared" si="25"/>
        <v>Insert into IDM_ROLE_MENU(ID, CREATED_BY, CREATED_DT, UPDATED_BY, UPDATED_DT, MENU_CD, ROLE_CD)Values(sys_guid(), 'SYSTEM', sysdate, NULL, NULL, 'MNU_GPCASH_IDM_ROLE_MENU', 'BNK_USR_MK_AP7');</v>
      </c>
    </row>
    <row r="397" spans="1:3" x14ac:dyDescent="0.35">
      <c r="A397" t="s">
        <v>40</v>
      </c>
      <c r="B397" t="str">
        <f t="shared" si="26"/>
        <v>BNK_USR_MK_AP7</v>
      </c>
      <c r="C397" t="str">
        <f t="shared" si="25"/>
        <v>Insert into IDM_ROLE_MENU(ID, CREATED_BY, CREATED_DT, UPDATED_BY, UPDATED_DT, MENU_CD, ROLE_CD)Values(sys_guid(), 'SYSTEM', sysdate, NULL, NULL, 'MNU_GPCASH_IDM_USER_ROLE', 'BNK_USR_MK_AP7');</v>
      </c>
    </row>
    <row r="398" spans="1:3" x14ac:dyDescent="0.35">
      <c r="A398" t="s">
        <v>232</v>
      </c>
      <c r="B398" t="str">
        <f t="shared" si="26"/>
        <v>BNK_USR_MK_AP7</v>
      </c>
      <c r="C398" t="str">
        <f t="shared" si="25"/>
        <v>Insert into IDM_ROLE_MENU(ID, CREATED_BY, CREATED_DT, UPDATED_BY, UPDATED_DT, MENU_CD, ROLE_CD)Values(sys_guid(), 'SYSTEM', sysdate, NULL, NULL, 'MNU_GPCASH_IDM_USER_MANAGER_CORP', 'BNK_USR_MK_AP7');</v>
      </c>
    </row>
    <row r="399" spans="1:3" x14ac:dyDescent="0.35">
      <c r="A399" t="s">
        <v>292</v>
      </c>
      <c r="B399" t="str">
        <f t="shared" si="26"/>
        <v>BNK_USR_MK_AP7</v>
      </c>
      <c r="C399" t="str">
        <f t="shared" si="25"/>
        <v>Insert into IDM_ROLE_MENU(ID, CREATED_BY, CREATED_DT, UPDATED_BY, UPDATED_DT, MENU_CD, ROLE_CD)Values(sys_guid(), 'SYSTEM', sysdate, NULL, NULL, 'MNU_GPCASH_IDM_CHG_PASSWD', 'BNK_USR_MK_AP7');</v>
      </c>
    </row>
    <row r="400" spans="1:3" x14ac:dyDescent="0.35">
      <c r="A400" t="s">
        <v>295</v>
      </c>
      <c r="B400" t="str">
        <f t="shared" si="26"/>
        <v>BNK_USR_MK_AP7</v>
      </c>
      <c r="C400" t="str">
        <f t="shared" si="25"/>
        <v>Insert into IDM_ROLE_MENU(ID, CREATED_BY, CREATED_DT, UPDATED_BY, UPDATED_DT, MENU_CD, ROLE_CD)Values(sys_guid(), 'SYSTEM', sysdate, NULL, NULL, 'MNU_GPCASH_MT_INSTITUTION', 'BNK_USR_MK_AP7');</v>
      </c>
    </row>
    <row r="401" spans="1:3" x14ac:dyDescent="0.35">
      <c r="A401" t="s">
        <v>305</v>
      </c>
      <c r="B401" t="str">
        <f t="shared" si="26"/>
        <v>BNK_USR_MK_AP7</v>
      </c>
      <c r="C401" t="str">
        <f t="shared" si="25"/>
        <v>Insert into IDM_ROLE_MENU(ID, CREATED_BY, CREATED_DT, UPDATED_BY, UPDATED_DT, MENU_CD, ROLE_CD)Values(sys_guid(), 'SYSTEM', sysdate, NULL, NULL, 'MNU_GPCASH_SCHEDULER', 'BNK_USR_MK_AP7');</v>
      </c>
    </row>
    <row r="402" spans="1:3" x14ac:dyDescent="0.35">
      <c r="A402" t="s">
        <v>353</v>
      </c>
      <c r="B402" t="str">
        <f>B386</f>
        <v>BNK_USR_MK_AP7</v>
      </c>
      <c r="C402" t="str">
        <f t="shared" si="25"/>
        <v>Insert into IDM_ROLE_MENU(ID, CREATED_BY, CREATED_DT, UPDATED_BY, UPDATED_DT, MENU_CD, ROLE_CD)Values(sys_guid(), 'SYSTEM', sysdate, NULL, NULL, 'MNU_GPCASH_SYSTEM_MANAGEMENT', 'BNK_USR_MK_AP7');</v>
      </c>
    </row>
    <row r="403" spans="1:3" x14ac:dyDescent="0.35">
      <c r="A403" t="s">
        <v>354</v>
      </c>
      <c r="B403" t="str">
        <f>B402</f>
        <v>BNK_USR_MK_AP7</v>
      </c>
      <c r="C403" t="str">
        <f t="shared" si="25"/>
        <v>Insert into IDM_ROLE_MENU(ID, CREATED_BY, CREATED_DT, UPDATED_BY, UPDATED_DT, MENU_CD, ROLE_CD)Values(sys_guid(), 'SYSTEM', sysdate, NULL, NULL, 'MNU_GPCASH_COT', 'BNK_USR_MK_AP7');</v>
      </c>
    </row>
    <row r="407" spans="1:3" x14ac:dyDescent="0.35">
      <c r="A407" t="s">
        <v>1</v>
      </c>
      <c r="B407" t="s">
        <v>351</v>
      </c>
      <c r="C407" t="str">
        <f>"Insert into IDM_ROLE_MENU(ID, CREATED_BY, CREATED_DT, UPDATED_BY, UPDATED_DT, MENU_CD, ROLE_CD)Values(sys_guid(), 'SYSTEM', sysdate, NULL, NULL, '" &amp; A407 &amp; "', '" &amp; B407 &amp; "');"</f>
        <v>Insert into IDM_ROLE_MENU(ID, CREATED_BY, CREATED_DT, UPDATED_BY, UPDATED_DT, MENU_CD, ROLE_CD)Values(sys_guid(), 'SYSTEM', sysdate, NULL, NULL, 'MNU_GPCASH_MYTASK', 'BNK_USR_MK_AP8');</v>
      </c>
    </row>
    <row r="408" spans="1:3" x14ac:dyDescent="0.35">
      <c r="A408" t="s">
        <v>2</v>
      </c>
      <c r="B408" t="str">
        <f>B407</f>
        <v>BNK_USR_MK_AP8</v>
      </c>
      <c r="C408" t="str">
        <f t="shared" ref="C408:C452" si="27">"Insert into IDM_ROLE_MENU(ID, CREATED_BY, CREATED_DT, UPDATED_BY, UPDATED_DT, MENU_CD, ROLE_CD)Values(sys_guid(), 'SYSTEM', sysdate, NULL, NULL, '" &amp; A408 &amp; "', '" &amp; B408 &amp; "');"</f>
        <v>Insert into IDM_ROLE_MENU(ID, CREATED_BY, CREATED_DT, UPDATED_BY, UPDATED_DT, MENU_CD, ROLE_CD)Values(sys_guid(), 'SYSTEM', sysdate, NULL, NULL, 'MNU_GPCASH_PENDING_TASK', 'BNK_USR_MK_AP8');</v>
      </c>
    </row>
    <row r="409" spans="1:3" x14ac:dyDescent="0.35">
      <c r="A409" t="s">
        <v>3</v>
      </c>
      <c r="B409" t="str">
        <f t="shared" ref="B409:B450" si="28">B408</f>
        <v>BNK_USR_MK_AP8</v>
      </c>
      <c r="C409" t="str">
        <f t="shared" si="27"/>
        <v>Insert into IDM_ROLE_MENU(ID, CREATED_BY, CREATED_DT, UPDATED_BY, UPDATED_DT, MENU_CD, ROLE_CD)Values(sys_guid(), 'SYSTEM', sysdate, NULL, NULL, 'MNU_GPCASH_PARENT_USER_MT', 'BNK_USR_MK_AP8');</v>
      </c>
    </row>
    <row r="410" spans="1:3" x14ac:dyDescent="0.35">
      <c r="A410" t="s">
        <v>4</v>
      </c>
      <c r="B410" t="str">
        <f t="shared" si="28"/>
        <v>BNK_USR_MK_AP8</v>
      </c>
      <c r="C410" t="str">
        <f t="shared" si="27"/>
        <v>Insert into IDM_ROLE_MENU(ID, CREATED_BY, CREATED_DT, UPDATED_BY, UPDATED_DT, MENU_CD, ROLE_CD)Values(sys_guid(), 'SYSTEM', sysdate, NULL, NULL, 'MNU_GPCASH_IDM_USER', 'BNK_USR_MK_AP8');</v>
      </c>
    </row>
    <row r="411" spans="1:3" x14ac:dyDescent="0.35">
      <c r="A411" t="s">
        <v>5</v>
      </c>
      <c r="B411" t="str">
        <f t="shared" si="28"/>
        <v>BNK_USR_MK_AP8</v>
      </c>
      <c r="C411" t="str">
        <f t="shared" si="27"/>
        <v>Insert into IDM_ROLE_MENU(ID, CREATED_BY, CREATED_DT, UPDATED_BY, UPDATED_DT, MENU_CD, ROLE_CD)Values(sys_guid(), 'SYSTEM', sysdate, NULL, NULL, 'MNU_GPCASH_IDM_ROLE', 'BNK_USR_MK_AP8');</v>
      </c>
    </row>
    <row r="412" spans="1:3" x14ac:dyDescent="0.35">
      <c r="A412" t="s">
        <v>6</v>
      </c>
      <c r="B412" t="str">
        <f t="shared" si="28"/>
        <v>BNK_USR_MK_AP8</v>
      </c>
      <c r="C412" t="str">
        <f t="shared" si="27"/>
        <v>Insert into IDM_ROLE_MENU(ID, CREATED_BY, CREATED_DT, UPDATED_BY, UPDATED_DT, MENU_CD, ROLE_CD)Values(sys_guid(), 'SYSTEM', sysdate, NULL, NULL, 'MNU_GPCASH_BANK_APRV_MTRX', 'BNK_USR_MK_AP8');</v>
      </c>
    </row>
    <row r="413" spans="1:3" x14ac:dyDescent="0.35">
      <c r="A413" t="s">
        <v>7</v>
      </c>
      <c r="B413" t="str">
        <f t="shared" si="28"/>
        <v>BNK_USR_MK_AP8</v>
      </c>
      <c r="C413" t="str">
        <f t="shared" si="27"/>
        <v>Insert into IDM_ROLE_MENU(ID, CREATED_BY, CREATED_DT, UPDATED_BY, UPDATED_DT, MENU_CD, ROLE_CD)Values(sys_guid(), 'SYSTEM', sysdate, NULL, NULL, 'MNU_GPCASH_ADMINISTRATION_REPORT', 'BNK_USR_MK_AP8');</v>
      </c>
    </row>
    <row r="414" spans="1:3" x14ac:dyDescent="0.35">
      <c r="A414" t="s">
        <v>8</v>
      </c>
      <c r="B414" t="str">
        <f t="shared" si="28"/>
        <v>BNK_USR_MK_AP8</v>
      </c>
      <c r="C414" t="str">
        <f t="shared" si="27"/>
        <v>Insert into IDM_ROLE_MENU(ID, CREATED_BY, CREATED_DT, UPDATED_BY, UPDATED_DT, MENU_CD, ROLE_CD)Values(sys_guid(), 'SYSTEM', sysdate, NULL, NULL, 'MNU_GPCASH_LOG_ACTV', 'BNK_USR_MK_AP8');</v>
      </c>
    </row>
    <row r="415" spans="1:3" x14ac:dyDescent="0.35">
      <c r="A415" t="s">
        <v>9</v>
      </c>
      <c r="B415" t="str">
        <f t="shared" si="28"/>
        <v>BNK_USR_MK_AP8</v>
      </c>
      <c r="C415" t="str">
        <f t="shared" si="27"/>
        <v>Insert into IDM_ROLE_MENU(ID, CREATED_BY, CREATED_DT, UPDATED_BY, UPDATED_DT, MENU_CD, ROLE_CD)Values(sys_guid(), 'SYSTEM', sysdate, NULL, NULL, 'MNU_GPCASH_LOG_EXECUTION_DAILY', 'BNK_USR_MK_AP8');</v>
      </c>
    </row>
    <row r="416" spans="1:3" x14ac:dyDescent="0.35">
      <c r="A416" t="s">
        <v>10</v>
      </c>
      <c r="B416" t="str">
        <f t="shared" si="28"/>
        <v>BNK_USR_MK_AP8</v>
      </c>
      <c r="C416" t="str">
        <f t="shared" si="27"/>
        <v>Insert into IDM_ROLE_MENU(ID, CREATED_BY, CREATED_DT, UPDATED_BY, UPDATED_DT, MENU_CD, ROLE_CD)Values(sys_guid(), 'SYSTEM', sysdate, NULL, NULL, 'MNU_GPCASH_LOG_EXECUTION_MONTHLY', 'BNK_USR_MK_AP8');</v>
      </c>
    </row>
    <row r="417" spans="1:3" x14ac:dyDescent="0.35">
      <c r="A417" t="s">
        <v>11</v>
      </c>
      <c r="B417" t="str">
        <f t="shared" si="28"/>
        <v>BNK_USR_MK_AP8</v>
      </c>
      <c r="C417" t="str">
        <f t="shared" si="27"/>
        <v>Insert into IDM_ROLE_MENU(ID, CREATED_BY, CREATED_DT, UPDATED_BY, UPDATED_DT, MENU_CD, ROLE_CD)Values(sys_guid(), 'SYSTEM', sysdate, NULL, NULL, 'MNU_GPCASH_CUST_MANAGEMENT', 'BNK_USR_MK_AP8');</v>
      </c>
    </row>
    <row r="418" spans="1:3" x14ac:dyDescent="0.35">
      <c r="A418" t="s">
        <v>12</v>
      </c>
      <c r="B418" t="str">
        <f t="shared" si="28"/>
        <v>BNK_USR_MK_AP8</v>
      </c>
      <c r="C418" t="str">
        <f t="shared" si="27"/>
        <v>Insert into IDM_ROLE_MENU(ID, CREATED_BY, CREATED_DT, UPDATED_BY, UPDATED_DT, MENU_CD, ROLE_CD)Values(sys_guid(), 'SYSTEM', sysdate, NULL, NULL, 'MNU_GPCASH_CORP', 'BNK_USR_MK_AP8');</v>
      </c>
    </row>
    <row r="419" spans="1:3" x14ac:dyDescent="0.35">
      <c r="A419" t="s">
        <v>13</v>
      </c>
      <c r="B419" t="str">
        <f t="shared" si="28"/>
        <v>BNK_USR_MK_AP8</v>
      </c>
      <c r="C419" t="str">
        <f t="shared" si="27"/>
        <v>Insert into IDM_ROLE_MENU(ID, CREATED_BY, CREATED_DT, UPDATED_BY, UPDATED_DT, MENU_CD, ROLE_CD)Values(sys_guid(), 'SYSTEM', sysdate, NULL, NULL, 'MNU_GPCASH_CORP_ACCT', 'BNK_USR_MK_AP8');</v>
      </c>
    </row>
    <row r="420" spans="1:3" x14ac:dyDescent="0.35">
      <c r="A420" t="s">
        <v>14</v>
      </c>
      <c r="B420" t="str">
        <f t="shared" si="28"/>
        <v>BNK_USR_MK_AP8</v>
      </c>
      <c r="C420" t="str">
        <f t="shared" si="27"/>
        <v>Insert into IDM_ROLE_MENU(ID, CREATED_BY, CREATED_DT, UPDATED_BY, UPDATED_DT, MENU_CD, ROLE_CD)Values(sys_guid(), 'SYSTEM', sysdate, NULL, NULL, 'MNU_GPCASH_AUTH_DEVICE', 'BNK_USR_MK_AP8');</v>
      </c>
    </row>
    <row r="421" spans="1:3" x14ac:dyDescent="0.35">
      <c r="A421" t="s">
        <v>15</v>
      </c>
      <c r="B421" t="str">
        <f t="shared" si="28"/>
        <v>BNK_USR_MK_AP8</v>
      </c>
      <c r="C421" t="str">
        <f t="shared" si="27"/>
        <v>Insert into IDM_ROLE_MENU(ID, CREATED_BY, CREATED_DT, UPDATED_BY, UPDATED_DT, MENU_CD, ROLE_CD)Values(sys_guid(), 'SYSTEM', sysdate, NULL, NULL, 'MNU_GPCASH_PRO_SETUP', 'BNK_USR_MK_AP8');</v>
      </c>
    </row>
    <row r="422" spans="1:3" x14ac:dyDescent="0.35">
      <c r="A422" t="s">
        <v>16</v>
      </c>
      <c r="B422" t="str">
        <f t="shared" si="28"/>
        <v>BNK_USR_MK_AP8</v>
      </c>
      <c r="C422" t="str">
        <f t="shared" si="27"/>
        <v>Insert into IDM_ROLE_MENU(ID, CREATED_BY, CREATED_DT, UPDATED_BY, UPDATED_DT, MENU_CD, ROLE_CD)Values(sys_guid(), 'SYSTEM', sysdate, NULL, NULL, 'MNU_GPCASH_PRO_MNU_PC', 'BNK_USR_MK_AP8');</v>
      </c>
    </row>
    <row r="423" spans="1:3" x14ac:dyDescent="0.35">
      <c r="A423" t="s">
        <v>17</v>
      </c>
      <c r="B423" t="str">
        <f t="shared" si="28"/>
        <v>BNK_USR_MK_AP8</v>
      </c>
      <c r="C423" t="str">
        <f t="shared" si="27"/>
        <v>Insert into IDM_ROLE_MENU(ID, CREATED_BY, CREATED_DT, UPDATED_BY, UPDATED_DT, MENU_CD, ROLE_CD)Values(sys_guid(), 'SYSTEM', sysdate, NULL, NULL, 'MNU_GPCASH_PRO_LMT_PC', 'BNK_USR_MK_AP8');</v>
      </c>
    </row>
    <row r="424" spans="1:3" x14ac:dyDescent="0.35">
      <c r="A424" t="s">
        <v>18</v>
      </c>
      <c r="B424" t="str">
        <f t="shared" si="28"/>
        <v>BNK_USR_MK_AP8</v>
      </c>
      <c r="C424" t="str">
        <f t="shared" si="27"/>
        <v>Insert into IDM_ROLE_MENU(ID, CREATED_BY, CREATED_DT, UPDATED_BY, UPDATED_DT, MENU_CD, ROLE_CD)Values(sys_guid(), 'SYSTEM', sysdate, NULL, NULL, 'MNU_GPCASH_PRO_CH_PC', 'BNK_USR_MK_AP8');</v>
      </c>
    </row>
    <row r="425" spans="1:3" x14ac:dyDescent="0.35">
      <c r="A425" t="s">
        <v>19</v>
      </c>
      <c r="B425" t="str">
        <f t="shared" si="28"/>
        <v>BNK_USR_MK_AP8</v>
      </c>
      <c r="C425" t="str">
        <f t="shared" si="27"/>
        <v>Insert into IDM_ROLE_MENU(ID, CREATED_BY, CREATED_DT, UPDATED_BY, UPDATED_DT, MENU_CD, ROLE_CD)Values(sys_guid(), 'SYSTEM', sysdate, NULL, NULL, 'MNU_GPCASH_PRO_SRVC_PC', 'BNK_USR_MK_AP8');</v>
      </c>
    </row>
    <row r="426" spans="1:3" x14ac:dyDescent="0.35">
      <c r="A426" t="s">
        <v>20</v>
      </c>
      <c r="B426" t="str">
        <f t="shared" si="28"/>
        <v>BNK_USR_MK_AP8</v>
      </c>
      <c r="C426" t="str">
        <f t="shared" si="27"/>
        <v>Insert into IDM_ROLE_MENU(ID, CREATED_BY, CREATED_DT, UPDATED_BY, UPDATED_DT, MENU_CD, ROLE_CD)Values(sys_guid(), 'SYSTEM', sysdate, NULL, NULL, 'MNU_GPCASH_PRO_CH_UPDATE', 'BNK_USR_MK_AP8');</v>
      </c>
    </row>
    <row r="427" spans="1:3" x14ac:dyDescent="0.35">
      <c r="A427" t="s">
        <v>21</v>
      </c>
      <c r="B427" t="str">
        <f t="shared" si="28"/>
        <v>BNK_USR_MK_AP8</v>
      </c>
      <c r="C427" t="str">
        <f t="shared" si="27"/>
        <v>Insert into IDM_ROLE_MENU(ID, CREATED_BY, CREATED_DT, UPDATED_BY, UPDATED_DT, MENU_CD, ROLE_CD)Values(sys_guid(), 'SYSTEM', sysdate, NULL, NULL, 'MNU_GPCASH_MT', 'BNK_USR_MK_AP8');</v>
      </c>
    </row>
    <row r="428" spans="1:3" x14ac:dyDescent="0.35">
      <c r="A428" t="s">
        <v>22</v>
      </c>
      <c r="B428" t="str">
        <f t="shared" si="28"/>
        <v>BNK_USR_MK_AP8</v>
      </c>
      <c r="C428" t="str">
        <f t="shared" si="27"/>
        <v>Insert into IDM_ROLE_MENU(ID, CREATED_BY, CREATED_DT, UPDATED_BY, UPDATED_DT, MENU_CD, ROLE_CD)Values(sys_guid(), 'SYSTEM', sysdate, NULL, NULL, 'MNU_GPCASH_MT_PARAMETER', 'BNK_USR_MK_AP8');</v>
      </c>
    </row>
    <row r="429" spans="1:3" x14ac:dyDescent="0.35">
      <c r="A429" t="s">
        <v>23</v>
      </c>
      <c r="B429" t="str">
        <f t="shared" si="28"/>
        <v>BNK_USR_MK_AP8</v>
      </c>
      <c r="C429" t="str">
        <f t="shared" si="27"/>
        <v>Insert into IDM_ROLE_MENU(ID, CREATED_BY, CREATED_DT, UPDATED_BY, UPDATED_DT, MENU_CD, ROLE_CD)Values(sys_guid(), 'SYSTEM', sysdate, NULL, NULL, 'MNU_GPCASH_MT_HOST_ERROR_MAPPING', 'BNK_USR_MK_AP8');</v>
      </c>
    </row>
    <row r="430" spans="1:3" x14ac:dyDescent="0.35">
      <c r="A430" t="s">
        <v>24</v>
      </c>
      <c r="B430" t="str">
        <f t="shared" si="28"/>
        <v>BNK_USR_MK_AP8</v>
      </c>
      <c r="C430" t="str">
        <f t="shared" si="27"/>
        <v>Insert into IDM_ROLE_MENU(ID, CREATED_BY, CREATED_DT, UPDATED_BY, UPDATED_DT, MENU_CD, ROLE_CD)Values(sys_guid(), 'SYSTEM', sysdate, NULL, NULL, 'MNU_GPCASH_MT_DOM_BANK', 'BNK_USR_MK_AP8');</v>
      </c>
    </row>
    <row r="431" spans="1:3" x14ac:dyDescent="0.35">
      <c r="A431" t="s">
        <v>25</v>
      </c>
      <c r="B431" t="str">
        <f t="shared" si="28"/>
        <v>BNK_USR_MK_AP8</v>
      </c>
      <c r="C431" t="str">
        <f t="shared" si="27"/>
        <v>Insert into IDM_ROLE_MENU(ID, CREATED_BY, CREATED_DT, UPDATED_BY, UPDATED_DT, MENU_CD, ROLE_CD)Values(sys_guid(), 'SYSTEM', sysdate, NULL, NULL, 'MNU_GPCASH_MT_EXCHANGE_RATE', 'BNK_USR_MK_AP8');</v>
      </c>
    </row>
    <row r="432" spans="1:3" x14ac:dyDescent="0.35">
      <c r="A432" t="s">
        <v>26</v>
      </c>
      <c r="B432" t="str">
        <f t="shared" si="28"/>
        <v>BNK_USR_MK_AP8</v>
      </c>
      <c r="C432" t="str">
        <f t="shared" si="27"/>
        <v>Insert into IDM_ROLE_MENU(ID, CREATED_BY, CREATED_DT, UPDATED_BY, UPDATED_DT, MENU_CD, ROLE_CD)Values(sys_guid(), 'SYSTEM', sysdate, NULL, NULL, 'MNU_GPCASH_MT_BRANCH', 'BNK_USR_MK_AP8');</v>
      </c>
    </row>
    <row r="433" spans="1:3" x14ac:dyDescent="0.35">
      <c r="A433" t="s">
        <v>27</v>
      </c>
      <c r="B433" t="str">
        <f t="shared" si="28"/>
        <v>BNK_USR_MK_AP8</v>
      </c>
      <c r="C433" t="str">
        <f t="shared" si="27"/>
        <v>Insert into IDM_ROLE_MENU(ID, CREATED_BY, CREATED_DT, UPDATED_BY, UPDATED_DT, MENU_CD, ROLE_CD)Values(sys_guid(), 'SYSTEM', sysdate, NULL, NULL, 'MNU_GPCASH_MT_CALENDAR', 'BNK_USR_MK_AP8');</v>
      </c>
    </row>
    <row r="434" spans="1:3" x14ac:dyDescent="0.35">
      <c r="A434" t="s">
        <v>28</v>
      </c>
      <c r="B434" t="str">
        <f t="shared" si="28"/>
        <v>BNK_USR_MK_AP8</v>
      </c>
      <c r="C434" t="str">
        <f t="shared" si="27"/>
        <v>Insert into IDM_ROLE_MENU(ID, CREATED_BY, CREATED_DT, UPDATED_BY, UPDATED_DT, MENU_CD, ROLE_CD)Values(sys_guid(), 'SYSTEM', sysdate, NULL, NULL, 'MNU_GPCASH_UPLOAD', 'BNK_USR_MK_AP8');</v>
      </c>
    </row>
    <row r="435" spans="1:3" x14ac:dyDescent="0.35">
      <c r="A435" t="s">
        <v>29</v>
      </c>
      <c r="B435" t="str">
        <f t="shared" si="28"/>
        <v>BNK_USR_MK_AP8</v>
      </c>
      <c r="C435" t="str">
        <f t="shared" si="27"/>
        <v>Insert into IDM_ROLE_MENU(ID, CREATED_BY, CREATED_DT, UPDATED_BY, UPDATED_DT, MENU_CD, ROLE_CD)Values(sys_guid(), 'SYSTEM', sysdate, NULL, NULL, 'MNU_GPCASH_MT_SYS_PARAM', 'BNK_USR_MK_AP8');</v>
      </c>
    </row>
    <row r="436" spans="1:3" x14ac:dyDescent="0.35">
      <c r="A436" t="s">
        <v>30</v>
      </c>
      <c r="B436" t="str">
        <f t="shared" si="28"/>
        <v>BNK_USR_MK_AP8</v>
      </c>
      <c r="C436" t="str">
        <f t="shared" si="27"/>
        <v>Insert into IDM_ROLE_MENU(ID, CREATED_BY, CREATED_DT, UPDATED_BY, UPDATED_DT, MENU_CD, ROLE_CD)Values(sys_guid(), 'SYSTEM', sysdate, NULL, NULL, 'MNU_GPCASH_TRX_MANAGEMENT', 'BNK_USR_MK_AP8');</v>
      </c>
    </row>
    <row r="437" spans="1:3" x14ac:dyDescent="0.35">
      <c r="A437" t="s">
        <v>31</v>
      </c>
      <c r="B437" t="str">
        <f t="shared" si="28"/>
        <v>BNK_USR_MK_AP8</v>
      </c>
      <c r="C437" t="str">
        <f t="shared" si="27"/>
        <v>Insert into IDM_ROLE_MENU(ID, CREATED_BY, CREATED_DT, UPDATED_BY, UPDATED_DT, MENU_CD, ROLE_CD)Values(sys_guid(), 'SYSTEM', sysdate, NULL, NULL, 'MNU_GPCASH_BANK_TRX_LMT', 'BNK_USR_MK_AP8');</v>
      </c>
    </row>
    <row r="438" spans="1:3" x14ac:dyDescent="0.35">
      <c r="A438" t="s">
        <v>32</v>
      </c>
      <c r="B438" t="str">
        <f t="shared" si="28"/>
        <v>BNK_USR_MK_AP8</v>
      </c>
      <c r="C438" t="str">
        <f t="shared" si="27"/>
        <v>Insert into IDM_ROLE_MENU(ID, CREATED_BY, CREATED_DT, UPDATED_BY, UPDATED_DT, MENU_CD, ROLE_CD)Values(sys_guid(), 'SYSTEM', sysdate, NULL, NULL, 'MNU_GPCASH_CORP_LMT_PC_DTL', 'BNK_USR_MK_AP8');</v>
      </c>
    </row>
    <row r="439" spans="1:3" x14ac:dyDescent="0.35">
      <c r="A439" t="s">
        <v>33</v>
      </c>
      <c r="B439" t="str">
        <f t="shared" si="28"/>
        <v>BNK_USR_MK_AP8</v>
      </c>
      <c r="C439" t="str">
        <f t="shared" si="27"/>
        <v>Insert into IDM_ROLE_MENU(ID, CREATED_BY, CREATED_DT, UPDATED_BY, UPDATED_DT, MENU_CD, ROLE_CD)Values(sys_guid(), 'SYSTEM', sysdate, NULL, NULL, 'MNU_GPCASH_CORP_CH_PC_DTL', 'BNK_USR_MK_AP8');</v>
      </c>
    </row>
    <row r="440" spans="1:3" x14ac:dyDescent="0.35">
      <c r="A440" t="s">
        <v>34</v>
      </c>
      <c r="B440" t="str">
        <f t="shared" si="28"/>
        <v>BNK_USR_MK_AP8</v>
      </c>
      <c r="C440" t="str">
        <f t="shared" si="27"/>
        <v>Insert into IDM_ROLE_MENU(ID, CREATED_BY, CREATED_DT, UPDATED_BY, UPDATED_DT, MENU_CD, ROLE_CD)Values(sys_guid(), 'SYSTEM', sysdate, NULL, NULL, 'MNU_GPCASH_SUPPORT', 'BNK_USR_MK_AP8');</v>
      </c>
    </row>
    <row r="441" spans="1:3" x14ac:dyDescent="0.35">
      <c r="A441" t="s">
        <v>35</v>
      </c>
      <c r="B441" t="str">
        <f t="shared" si="28"/>
        <v>BNK_USR_MK_AP8</v>
      </c>
      <c r="C441" t="str">
        <f t="shared" si="27"/>
        <v>Insert into IDM_ROLE_MENU(ID, CREATED_BY, CREATED_DT, UPDATED_BY, UPDATED_DT, MENU_CD, ROLE_CD)Values(sys_guid(), 'SYSTEM', sysdate, NULL, NULL, 'MNU_GPCASH_SUPPORT_HELPDESK', 'BNK_USR_MK_AP8');</v>
      </c>
    </row>
    <row r="442" spans="1:3" x14ac:dyDescent="0.35">
      <c r="A442" t="s">
        <v>36</v>
      </c>
      <c r="B442" t="str">
        <f t="shared" si="28"/>
        <v>BNK_USR_MK_AP8</v>
      </c>
      <c r="C442" t="str">
        <f t="shared" si="27"/>
        <v>Insert into IDM_ROLE_MENU(ID, CREATED_BY, CREATED_DT, UPDATED_BY, UPDATED_DT, MENU_CD, ROLE_CD)Values(sys_guid(), 'SYSTEM', sysdate, NULL, NULL, 'MNU_GPCASH_IDM_USER_LOCK', 'BNK_USR_MK_AP8');</v>
      </c>
    </row>
    <row r="443" spans="1:3" x14ac:dyDescent="0.35">
      <c r="A443" t="s">
        <v>37</v>
      </c>
      <c r="B443" t="str">
        <f t="shared" si="28"/>
        <v>BNK_USR_MK_AP8</v>
      </c>
      <c r="C443" t="str">
        <f t="shared" si="27"/>
        <v>Insert into IDM_ROLE_MENU(ID, CREATED_BY, CREATED_DT, UPDATED_BY, UPDATED_DT, MENU_CD, ROLE_CD)Values(sys_guid(), 'SYSTEM', sysdate, NULL, NULL, 'MNU_GPCASH_IDM_USER_MANAGER', 'BNK_USR_MK_AP8');</v>
      </c>
    </row>
    <row r="444" spans="1:3" x14ac:dyDescent="0.35">
      <c r="A444" t="s">
        <v>38</v>
      </c>
      <c r="B444" t="str">
        <f t="shared" si="28"/>
        <v>BNK_USR_MK_AP8</v>
      </c>
      <c r="C444" t="str">
        <f t="shared" si="27"/>
        <v>Insert into IDM_ROLE_MENU(ID, CREATED_BY, CREATED_DT, UPDATED_BY, UPDATED_DT, MENU_CD, ROLE_CD)Values(sys_guid(), 'SYSTEM', sysdate, NULL, NULL, 'MNU_GPCASH_IDM_USER_APP', 'BNK_USR_MK_AP8');</v>
      </c>
    </row>
    <row r="445" spans="1:3" x14ac:dyDescent="0.35">
      <c r="A445" t="s">
        <v>39</v>
      </c>
      <c r="B445" t="str">
        <f t="shared" si="28"/>
        <v>BNK_USR_MK_AP8</v>
      </c>
      <c r="C445" t="str">
        <f t="shared" si="27"/>
        <v>Insert into IDM_ROLE_MENU(ID, CREATED_BY, CREATED_DT, UPDATED_BY, UPDATED_DT, MENU_CD, ROLE_CD)Values(sys_guid(), 'SYSTEM', sysdate, NULL, NULL, 'MNU_GPCASH_IDM_ROLE_MENU', 'BNK_USR_MK_AP8');</v>
      </c>
    </row>
    <row r="446" spans="1:3" x14ac:dyDescent="0.35">
      <c r="A446" t="s">
        <v>40</v>
      </c>
      <c r="B446" t="str">
        <f t="shared" si="28"/>
        <v>BNK_USR_MK_AP8</v>
      </c>
      <c r="C446" t="str">
        <f t="shared" si="27"/>
        <v>Insert into IDM_ROLE_MENU(ID, CREATED_BY, CREATED_DT, UPDATED_BY, UPDATED_DT, MENU_CD, ROLE_CD)Values(sys_guid(), 'SYSTEM', sysdate, NULL, NULL, 'MNU_GPCASH_IDM_USER_ROLE', 'BNK_USR_MK_AP8');</v>
      </c>
    </row>
    <row r="447" spans="1:3" x14ac:dyDescent="0.35">
      <c r="A447" t="s">
        <v>232</v>
      </c>
      <c r="B447" t="str">
        <f t="shared" si="28"/>
        <v>BNK_USR_MK_AP8</v>
      </c>
      <c r="C447" t="str">
        <f t="shared" si="27"/>
        <v>Insert into IDM_ROLE_MENU(ID, CREATED_BY, CREATED_DT, UPDATED_BY, UPDATED_DT, MENU_CD, ROLE_CD)Values(sys_guid(), 'SYSTEM', sysdate, NULL, NULL, 'MNU_GPCASH_IDM_USER_MANAGER_CORP', 'BNK_USR_MK_AP8');</v>
      </c>
    </row>
    <row r="448" spans="1:3" x14ac:dyDescent="0.35">
      <c r="A448" t="s">
        <v>292</v>
      </c>
      <c r="B448" t="str">
        <f t="shared" si="28"/>
        <v>BNK_USR_MK_AP8</v>
      </c>
      <c r="C448" t="str">
        <f t="shared" si="27"/>
        <v>Insert into IDM_ROLE_MENU(ID, CREATED_BY, CREATED_DT, UPDATED_BY, UPDATED_DT, MENU_CD, ROLE_CD)Values(sys_guid(), 'SYSTEM', sysdate, NULL, NULL, 'MNU_GPCASH_IDM_CHG_PASSWD', 'BNK_USR_MK_AP8');</v>
      </c>
    </row>
    <row r="449" spans="1:3" x14ac:dyDescent="0.35">
      <c r="A449" t="s">
        <v>295</v>
      </c>
      <c r="B449" t="str">
        <f t="shared" si="28"/>
        <v>BNK_USR_MK_AP8</v>
      </c>
      <c r="C449" t="str">
        <f t="shared" si="27"/>
        <v>Insert into IDM_ROLE_MENU(ID, CREATED_BY, CREATED_DT, UPDATED_BY, UPDATED_DT, MENU_CD, ROLE_CD)Values(sys_guid(), 'SYSTEM', sysdate, NULL, NULL, 'MNU_GPCASH_MT_INSTITUTION', 'BNK_USR_MK_AP8');</v>
      </c>
    </row>
    <row r="450" spans="1:3" x14ac:dyDescent="0.35">
      <c r="A450" t="s">
        <v>305</v>
      </c>
      <c r="B450" t="str">
        <f t="shared" si="28"/>
        <v>BNK_USR_MK_AP8</v>
      </c>
      <c r="C450" t="str">
        <f t="shared" si="27"/>
        <v>Insert into IDM_ROLE_MENU(ID, CREATED_BY, CREATED_DT, UPDATED_BY, UPDATED_DT, MENU_CD, ROLE_CD)Values(sys_guid(), 'SYSTEM', sysdate, NULL, NULL, 'MNU_GPCASH_SCHEDULER', 'BNK_USR_MK_AP8');</v>
      </c>
    </row>
    <row r="451" spans="1:3" x14ac:dyDescent="0.35">
      <c r="A451" t="s">
        <v>353</v>
      </c>
      <c r="B451" t="str">
        <f>B435</f>
        <v>BNK_USR_MK_AP8</v>
      </c>
      <c r="C451" t="str">
        <f t="shared" si="27"/>
        <v>Insert into IDM_ROLE_MENU(ID, CREATED_BY, CREATED_DT, UPDATED_BY, UPDATED_DT, MENU_CD, ROLE_CD)Values(sys_guid(), 'SYSTEM', sysdate, NULL, NULL, 'MNU_GPCASH_SYSTEM_MANAGEMENT', 'BNK_USR_MK_AP8');</v>
      </c>
    </row>
    <row r="452" spans="1:3" x14ac:dyDescent="0.35">
      <c r="A452" t="s">
        <v>354</v>
      </c>
      <c r="B452" t="str">
        <f>B451</f>
        <v>BNK_USR_MK_AP8</v>
      </c>
      <c r="C452" t="str">
        <f t="shared" si="27"/>
        <v>Insert into IDM_ROLE_MENU(ID, CREATED_BY, CREATED_DT, UPDATED_BY, UPDATED_DT, MENU_CD, ROLE_CD)Values(sys_guid(), 'SYSTEM', sysdate, NULL, NULL, 'MNU_GPCASH_COT', 'BNK_USR_MK_AP8');</v>
      </c>
    </row>
    <row r="455" spans="1:3" x14ac:dyDescent="0.35">
      <c r="A455" t="s">
        <v>1</v>
      </c>
      <c r="B455" t="s">
        <v>352</v>
      </c>
      <c r="C455" t="str">
        <f>"Insert into IDM_ROLE_MENU(ID, CREATED_BY, CREATED_DT, UPDATED_BY, UPDATED_DT, MENU_CD, ROLE_CD)Values(sys_guid(), 'SYSTEM', sysdate, NULL, NULL, '" &amp; A455 &amp; "', '" &amp; B455 &amp; "');"</f>
        <v>Insert into IDM_ROLE_MENU(ID, CREATED_BY, CREATED_DT, UPDATED_BY, UPDATED_DT, MENU_CD, ROLE_CD)Values(sys_guid(), 'SYSTEM', sysdate, NULL, NULL, 'MNU_GPCASH_MYTASK', 'BNK_USR_MK_AP9');</v>
      </c>
    </row>
    <row r="456" spans="1:3" x14ac:dyDescent="0.35">
      <c r="A456" t="s">
        <v>2</v>
      </c>
      <c r="B456" t="str">
        <f>B455</f>
        <v>BNK_USR_MK_AP9</v>
      </c>
      <c r="C456" t="str">
        <f t="shared" ref="C456:C500" si="29">"Insert into IDM_ROLE_MENU(ID, CREATED_BY, CREATED_DT, UPDATED_BY, UPDATED_DT, MENU_CD, ROLE_CD)Values(sys_guid(), 'SYSTEM', sysdate, NULL, NULL, '" &amp; A456 &amp; "', '" &amp; B456 &amp; "');"</f>
        <v>Insert into IDM_ROLE_MENU(ID, CREATED_BY, CREATED_DT, UPDATED_BY, UPDATED_DT, MENU_CD, ROLE_CD)Values(sys_guid(), 'SYSTEM', sysdate, NULL, NULL, 'MNU_GPCASH_PENDING_TASK', 'BNK_USR_MK_AP9');</v>
      </c>
    </row>
    <row r="457" spans="1:3" x14ac:dyDescent="0.35">
      <c r="A457" t="s">
        <v>3</v>
      </c>
      <c r="B457" t="str">
        <f t="shared" ref="B457:B498" si="30">B456</f>
        <v>BNK_USR_MK_AP9</v>
      </c>
      <c r="C457" t="str">
        <f t="shared" si="29"/>
        <v>Insert into IDM_ROLE_MENU(ID, CREATED_BY, CREATED_DT, UPDATED_BY, UPDATED_DT, MENU_CD, ROLE_CD)Values(sys_guid(), 'SYSTEM', sysdate, NULL, NULL, 'MNU_GPCASH_PARENT_USER_MT', 'BNK_USR_MK_AP9');</v>
      </c>
    </row>
    <row r="458" spans="1:3" x14ac:dyDescent="0.35">
      <c r="A458" t="s">
        <v>4</v>
      </c>
      <c r="B458" t="str">
        <f t="shared" si="30"/>
        <v>BNK_USR_MK_AP9</v>
      </c>
      <c r="C458" t="str">
        <f t="shared" si="29"/>
        <v>Insert into IDM_ROLE_MENU(ID, CREATED_BY, CREATED_DT, UPDATED_BY, UPDATED_DT, MENU_CD, ROLE_CD)Values(sys_guid(), 'SYSTEM', sysdate, NULL, NULL, 'MNU_GPCASH_IDM_USER', 'BNK_USR_MK_AP9');</v>
      </c>
    </row>
    <row r="459" spans="1:3" x14ac:dyDescent="0.35">
      <c r="A459" t="s">
        <v>5</v>
      </c>
      <c r="B459" t="str">
        <f t="shared" si="30"/>
        <v>BNK_USR_MK_AP9</v>
      </c>
      <c r="C459" t="str">
        <f t="shared" si="29"/>
        <v>Insert into IDM_ROLE_MENU(ID, CREATED_BY, CREATED_DT, UPDATED_BY, UPDATED_DT, MENU_CD, ROLE_CD)Values(sys_guid(), 'SYSTEM', sysdate, NULL, NULL, 'MNU_GPCASH_IDM_ROLE', 'BNK_USR_MK_AP9');</v>
      </c>
    </row>
    <row r="460" spans="1:3" x14ac:dyDescent="0.35">
      <c r="A460" t="s">
        <v>6</v>
      </c>
      <c r="B460" t="str">
        <f t="shared" si="30"/>
        <v>BNK_USR_MK_AP9</v>
      </c>
      <c r="C460" t="str">
        <f t="shared" si="29"/>
        <v>Insert into IDM_ROLE_MENU(ID, CREATED_BY, CREATED_DT, UPDATED_BY, UPDATED_DT, MENU_CD, ROLE_CD)Values(sys_guid(), 'SYSTEM', sysdate, NULL, NULL, 'MNU_GPCASH_BANK_APRV_MTRX', 'BNK_USR_MK_AP9');</v>
      </c>
    </row>
    <row r="461" spans="1:3" x14ac:dyDescent="0.35">
      <c r="A461" t="s">
        <v>7</v>
      </c>
      <c r="B461" t="str">
        <f t="shared" si="30"/>
        <v>BNK_USR_MK_AP9</v>
      </c>
      <c r="C461" t="str">
        <f t="shared" si="29"/>
        <v>Insert into IDM_ROLE_MENU(ID, CREATED_BY, CREATED_DT, UPDATED_BY, UPDATED_DT, MENU_CD, ROLE_CD)Values(sys_guid(), 'SYSTEM', sysdate, NULL, NULL, 'MNU_GPCASH_ADMINISTRATION_REPORT', 'BNK_USR_MK_AP9');</v>
      </c>
    </row>
    <row r="462" spans="1:3" x14ac:dyDescent="0.35">
      <c r="A462" t="s">
        <v>8</v>
      </c>
      <c r="B462" t="str">
        <f t="shared" si="30"/>
        <v>BNK_USR_MK_AP9</v>
      </c>
      <c r="C462" t="str">
        <f t="shared" si="29"/>
        <v>Insert into IDM_ROLE_MENU(ID, CREATED_BY, CREATED_DT, UPDATED_BY, UPDATED_DT, MENU_CD, ROLE_CD)Values(sys_guid(), 'SYSTEM', sysdate, NULL, NULL, 'MNU_GPCASH_LOG_ACTV', 'BNK_USR_MK_AP9');</v>
      </c>
    </row>
    <row r="463" spans="1:3" x14ac:dyDescent="0.35">
      <c r="A463" t="s">
        <v>9</v>
      </c>
      <c r="B463" t="str">
        <f t="shared" si="30"/>
        <v>BNK_USR_MK_AP9</v>
      </c>
      <c r="C463" t="str">
        <f t="shared" si="29"/>
        <v>Insert into IDM_ROLE_MENU(ID, CREATED_BY, CREATED_DT, UPDATED_BY, UPDATED_DT, MENU_CD, ROLE_CD)Values(sys_guid(), 'SYSTEM', sysdate, NULL, NULL, 'MNU_GPCASH_LOG_EXECUTION_DAILY', 'BNK_USR_MK_AP9');</v>
      </c>
    </row>
    <row r="464" spans="1:3" x14ac:dyDescent="0.35">
      <c r="A464" t="s">
        <v>10</v>
      </c>
      <c r="B464" t="str">
        <f t="shared" si="30"/>
        <v>BNK_USR_MK_AP9</v>
      </c>
      <c r="C464" t="str">
        <f t="shared" si="29"/>
        <v>Insert into IDM_ROLE_MENU(ID, CREATED_BY, CREATED_DT, UPDATED_BY, UPDATED_DT, MENU_CD, ROLE_CD)Values(sys_guid(), 'SYSTEM', sysdate, NULL, NULL, 'MNU_GPCASH_LOG_EXECUTION_MONTHLY', 'BNK_USR_MK_AP9');</v>
      </c>
    </row>
    <row r="465" spans="1:3" x14ac:dyDescent="0.35">
      <c r="A465" t="s">
        <v>11</v>
      </c>
      <c r="B465" t="str">
        <f t="shared" si="30"/>
        <v>BNK_USR_MK_AP9</v>
      </c>
      <c r="C465" t="str">
        <f t="shared" si="29"/>
        <v>Insert into IDM_ROLE_MENU(ID, CREATED_BY, CREATED_DT, UPDATED_BY, UPDATED_DT, MENU_CD, ROLE_CD)Values(sys_guid(), 'SYSTEM', sysdate, NULL, NULL, 'MNU_GPCASH_CUST_MANAGEMENT', 'BNK_USR_MK_AP9');</v>
      </c>
    </row>
    <row r="466" spans="1:3" x14ac:dyDescent="0.35">
      <c r="A466" t="s">
        <v>12</v>
      </c>
      <c r="B466" t="str">
        <f t="shared" si="30"/>
        <v>BNK_USR_MK_AP9</v>
      </c>
      <c r="C466" t="str">
        <f t="shared" si="29"/>
        <v>Insert into IDM_ROLE_MENU(ID, CREATED_BY, CREATED_DT, UPDATED_BY, UPDATED_DT, MENU_CD, ROLE_CD)Values(sys_guid(), 'SYSTEM', sysdate, NULL, NULL, 'MNU_GPCASH_CORP', 'BNK_USR_MK_AP9');</v>
      </c>
    </row>
    <row r="467" spans="1:3" x14ac:dyDescent="0.35">
      <c r="A467" t="s">
        <v>13</v>
      </c>
      <c r="B467" t="str">
        <f t="shared" si="30"/>
        <v>BNK_USR_MK_AP9</v>
      </c>
      <c r="C467" t="str">
        <f t="shared" si="29"/>
        <v>Insert into IDM_ROLE_MENU(ID, CREATED_BY, CREATED_DT, UPDATED_BY, UPDATED_DT, MENU_CD, ROLE_CD)Values(sys_guid(), 'SYSTEM', sysdate, NULL, NULL, 'MNU_GPCASH_CORP_ACCT', 'BNK_USR_MK_AP9');</v>
      </c>
    </row>
    <row r="468" spans="1:3" x14ac:dyDescent="0.35">
      <c r="A468" t="s">
        <v>14</v>
      </c>
      <c r="B468" t="str">
        <f t="shared" si="30"/>
        <v>BNK_USR_MK_AP9</v>
      </c>
      <c r="C468" t="str">
        <f t="shared" si="29"/>
        <v>Insert into IDM_ROLE_MENU(ID, CREATED_BY, CREATED_DT, UPDATED_BY, UPDATED_DT, MENU_CD, ROLE_CD)Values(sys_guid(), 'SYSTEM', sysdate, NULL, NULL, 'MNU_GPCASH_AUTH_DEVICE', 'BNK_USR_MK_AP9');</v>
      </c>
    </row>
    <row r="469" spans="1:3" x14ac:dyDescent="0.35">
      <c r="A469" t="s">
        <v>15</v>
      </c>
      <c r="B469" t="str">
        <f t="shared" si="30"/>
        <v>BNK_USR_MK_AP9</v>
      </c>
      <c r="C469" t="str">
        <f t="shared" si="29"/>
        <v>Insert into IDM_ROLE_MENU(ID, CREATED_BY, CREATED_DT, UPDATED_BY, UPDATED_DT, MENU_CD, ROLE_CD)Values(sys_guid(), 'SYSTEM', sysdate, NULL, NULL, 'MNU_GPCASH_PRO_SETUP', 'BNK_USR_MK_AP9');</v>
      </c>
    </row>
    <row r="470" spans="1:3" x14ac:dyDescent="0.35">
      <c r="A470" t="s">
        <v>16</v>
      </c>
      <c r="B470" t="str">
        <f t="shared" si="30"/>
        <v>BNK_USR_MK_AP9</v>
      </c>
      <c r="C470" t="str">
        <f t="shared" si="29"/>
        <v>Insert into IDM_ROLE_MENU(ID, CREATED_BY, CREATED_DT, UPDATED_BY, UPDATED_DT, MENU_CD, ROLE_CD)Values(sys_guid(), 'SYSTEM', sysdate, NULL, NULL, 'MNU_GPCASH_PRO_MNU_PC', 'BNK_USR_MK_AP9');</v>
      </c>
    </row>
    <row r="471" spans="1:3" x14ac:dyDescent="0.35">
      <c r="A471" t="s">
        <v>17</v>
      </c>
      <c r="B471" t="str">
        <f t="shared" si="30"/>
        <v>BNK_USR_MK_AP9</v>
      </c>
      <c r="C471" t="str">
        <f t="shared" si="29"/>
        <v>Insert into IDM_ROLE_MENU(ID, CREATED_BY, CREATED_DT, UPDATED_BY, UPDATED_DT, MENU_CD, ROLE_CD)Values(sys_guid(), 'SYSTEM', sysdate, NULL, NULL, 'MNU_GPCASH_PRO_LMT_PC', 'BNK_USR_MK_AP9');</v>
      </c>
    </row>
    <row r="472" spans="1:3" x14ac:dyDescent="0.35">
      <c r="A472" t="s">
        <v>18</v>
      </c>
      <c r="B472" t="str">
        <f t="shared" si="30"/>
        <v>BNK_USR_MK_AP9</v>
      </c>
      <c r="C472" t="str">
        <f t="shared" si="29"/>
        <v>Insert into IDM_ROLE_MENU(ID, CREATED_BY, CREATED_DT, UPDATED_BY, UPDATED_DT, MENU_CD, ROLE_CD)Values(sys_guid(), 'SYSTEM', sysdate, NULL, NULL, 'MNU_GPCASH_PRO_CH_PC', 'BNK_USR_MK_AP9');</v>
      </c>
    </row>
    <row r="473" spans="1:3" x14ac:dyDescent="0.35">
      <c r="A473" t="s">
        <v>19</v>
      </c>
      <c r="B473" t="str">
        <f t="shared" si="30"/>
        <v>BNK_USR_MK_AP9</v>
      </c>
      <c r="C473" t="str">
        <f t="shared" si="29"/>
        <v>Insert into IDM_ROLE_MENU(ID, CREATED_BY, CREATED_DT, UPDATED_BY, UPDATED_DT, MENU_CD, ROLE_CD)Values(sys_guid(), 'SYSTEM', sysdate, NULL, NULL, 'MNU_GPCASH_PRO_SRVC_PC', 'BNK_USR_MK_AP9');</v>
      </c>
    </row>
    <row r="474" spans="1:3" x14ac:dyDescent="0.35">
      <c r="A474" t="s">
        <v>20</v>
      </c>
      <c r="B474" t="str">
        <f t="shared" si="30"/>
        <v>BNK_USR_MK_AP9</v>
      </c>
      <c r="C474" t="str">
        <f t="shared" si="29"/>
        <v>Insert into IDM_ROLE_MENU(ID, CREATED_BY, CREATED_DT, UPDATED_BY, UPDATED_DT, MENU_CD, ROLE_CD)Values(sys_guid(), 'SYSTEM', sysdate, NULL, NULL, 'MNU_GPCASH_PRO_CH_UPDATE', 'BNK_USR_MK_AP9');</v>
      </c>
    </row>
    <row r="475" spans="1:3" x14ac:dyDescent="0.35">
      <c r="A475" t="s">
        <v>21</v>
      </c>
      <c r="B475" t="str">
        <f t="shared" si="30"/>
        <v>BNK_USR_MK_AP9</v>
      </c>
      <c r="C475" t="str">
        <f t="shared" si="29"/>
        <v>Insert into IDM_ROLE_MENU(ID, CREATED_BY, CREATED_DT, UPDATED_BY, UPDATED_DT, MENU_CD, ROLE_CD)Values(sys_guid(), 'SYSTEM', sysdate, NULL, NULL, 'MNU_GPCASH_MT', 'BNK_USR_MK_AP9');</v>
      </c>
    </row>
    <row r="476" spans="1:3" x14ac:dyDescent="0.35">
      <c r="A476" t="s">
        <v>22</v>
      </c>
      <c r="B476" t="str">
        <f t="shared" si="30"/>
        <v>BNK_USR_MK_AP9</v>
      </c>
      <c r="C476" t="str">
        <f t="shared" si="29"/>
        <v>Insert into IDM_ROLE_MENU(ID, CREATED_BY, CREATED_DT, UPDATED_BY, UPDATED_DT, MENU_CD, ROLE_CD)Values(sys_guid(), 'SYSTEM', sysdate, NULL, NULL, 'MNU_GPCASH_MT_PARAMETER', 'BNK_USR_MK_AP9');</v>
      </c>
    </row>
    <row r="477" spans="1:3" x14ac:dyDescent="0.35">
      <c r="A477" t="s">
        <v>23</v>
      </c>
      <c r="B477" t="str">
        <f t="shared" si="30"/>
        <v>BNK_USR_MK_AP9</v>
      </c>
      <c r="C477" t="str">
        <f t="shared" si="29"/>
        <v>Insert into IDM_ROLE_MENU(ID, CREATED_BY, CREATED_DT, UPDATED_BY, UPDATED_DT, MENU_CD, ROLE_CD)Values(sys_guid(), 'SYSTEM', sysdate, NULL, NULL, 'MNU_GPCASH_MT_HOST_ERROR_MAPPING', 'BNK_USR_MK_AP9');</v>
      </c>
    </row>
    <row r="478" spans="1:3" x14ac:dyDescent="0.35">
      <c r="A478" t="s">
        <v>24</v>
      </c>
      <c r="B478" t="str">
        <f t="shared" si="30"/>
        <v>BNK_USR_MK_AP9</v>
      </c>
      <c r="C478" t="str">
        <f t="shared" si="29"/>
        <v>Insert into IDM_ROLE_MENU(ID, CREATED_BY, CREATED_DT, UPDATED_BY, UPDATED_DT, MENU_CD, ROLE_CD)Values(sys_guid(), 'SYSTEM', sysdate, NULL, NULL, 'MNU_GPCASH_MT_DOM_BANK', 'BNK_USR_MK_AP9');</v>
      </c>
    </row>
    <row r="479" spans="1:3" x14ac:dyDescent="0.35">
      <c r="A479" t="s">
        <v>25</v>
      </c>
      <c r="B479" t="str">
        <f t="shared" si="30"/>
        <v>BNK_USR_MK_AP9</v>
      </c>
      <c r="C479" t="str">
        <f t="shared" si="29"/>
        <v>Insert into IDM_ROLE_MENU(ID, CREATED_BY, CREATED_DT, UPDATED_BY, UPDATED_DT, MENU_CD, ROLE_CD)Values(sys_guid(), 'SYSTEM', sysdate, NULL, NULL, 'MNU_GPCASH_MT_EXCHANGE_RATE', 'BNK_USR_MK_AP9');</v>
      </c>
    </row>
    <row r="480" spans="1:3" x14ac:dyDescent="0.35">
      <c r="A480" t="s">
        <v>26</v>
      </c>
      <c r="B480" t="str">
        <f t="shared" si="30"/>
        <v>BNK_USR_MK_AP9</v>
      </c>
      <c r="C480" t="str">
        <f t="shared" si="29"/>
        <v>Insert into IDM_ROLE_MENU(ID, CREATED_BY, CREATED_DT, UPDATED_BY, UPDATED_DT, MENU_CD, ROLE_CD)Values(sys_guid(), 'SYSTEM', sysdate, NULL, NULL, 'MNU_GPCASH_MT_BRANCH', 'BNK_USR_MK_AP9');</v>
      </c>
    </row>
    <row r="481" spans="1:3" x14ac:dyDescent="0.35">
      <c r="A481" t="s">
        <v>27</v>
      </c>
      <c r="B481" t="str">
        <f t="shared" si="30"/>
        <v>BNK_USR_MK_AP9</v>
      </c>
      <c r="C481" t="str">
        <f t="shared" si="29"/>
        <v>Insert into IDM_ROLE_MENU(ID, CREATED_BY, CREATED_DT, UPDATED_BY, UPDATED_DT, MENU_CD, ROLE_CD)Values(sys_guid(), 'SYSTEM', sysdate, NULL, NULL, 'MNU_GPCASH_MT_CALENDAR', 'BNK_USR_MK_AP9');</v>
      </c>
    </row>
    <row r="482" spans="1:3" x14ac:dyDescent="0.35">
      <c r="A482" t="s">
        <v>28</v>
      </c>
      <c r="B482" t="str">
        <f t="shared" si="30"/>
        <v>BNK_USR_MK_AP9</v>
      </c>
      <c r="C482" t="str">
        <f t="shared" si="29"/>
        <v>Insert into IDM_ROLE_MENU(ID, CREATED_BY, CREATED_DT, UPDATED_BY, UPDATED_DT, MENU_CD, ROLE_CD)Values(sys_guid(), 'SYSTEM', sysdate, NULL, NULL, 'MNU_GPCASH_UPLOAD', 'BNK_USR_MK_AP9');</v>
      </c>
    </row>
    <row r="483" spans="1:3" x14ac:dyDescent="0.35">
      <c r="A483" t="s">
        <v>29</v>
      </c>
      <c r="B483" t="str">
        <f t="shared" si="30"/>
        <v>BNK_USR_MK_AP9</v>
      </c>
      <c r="C483" t="str">
        <f t="shared" si="29"/>
        <v>Insert into IDM_ROLE_MENU(ID, CREATED_BY, CREATED_DT, UPDATED_BY, UPDATED_DT, MENU_CD, ROLE_CD)Values(sys_guid(), 'SYSTEM', sysdate, NULL, NULL, 'MNU_GPCASH_MT_SYS_PARAM', 'BNK_USR_MK_AP9');</v>
      </c>
    </row>
    <row r="484" spans="1:3" x14ac:dyDescent="0.35">
      <c r="A484" t="s">
        <v>30</v>
      </c>
      <c r="B484" t="str">
        <f t="shared" si="30"/>
        <v>BNK_USR_MK_AP9</v>
      </c>
      <c r="C484" t="str">
        <f t="shared" si="29"/>
        <v>Insert into IDM_ROLE_MENU(ID, CREATED_BY, CREATED_DT, UPDATED_BY, UPDATED_DT, MENU_CD, ROLE_CD)Values(sys_guid(), 'SYSTEM', sysdate, NULL, NULL, 'MNU_GPCASH_TRX_MANAGEMENT', 'BNK_USR_MK_AP9');</v>
      </c>
    </row>
    <row r="485" spans="1:3" x14ac:dyDescent="0.35">
      <c r="A485" t="s">
        <v>31</v>
      </c>
      <c r="B485" t="str">
        <f t="shared" si="30"/>
        <v>BNK_USR_MK_AP9</v>
      </c>
      <c r="C485" t="str">
        <f t="shared" si="29"/>
        <v>Insert into IDM_ROLE_MENU(ID, CREATED_BY, CREATED_DT, UPDATED_BY, UPDATED_DT, MENU_CD, ROLE_CD)Values(sys_guid(), 'SYSTEM', sysdate, NULL, NULL, 'MNU_GPCASH_BANK_TRX_LMT', 'BNK_USR_MK_AP9');</v>
      </c>
    </row>
    <row r="486" spans="1:3" x14ac:dyDescent="0.35">
      <c r="A486" t="s">
        <v>32</v>
      </c>
      <c r="B486" t="str">
        <f t="shared" si="30"/>
        <v>BNK_USR_MK_AP9</v>
      </c>
      <c r="C486" t="str">
        <f t="shared" si="29"/>
        <v>Insert into IDM_ROLE_MENU(ID, CREATED_BY, CREATED_DT, UPDATED_BY, UPDATED_DT, MENU_CD, ROLE_CD)Values(sys_guid(), 'SYSTEM', sysdate, NULL, NULL, 'MNU_GPCASH_CORP_LMT_PC_DTL', 'BNK_USR_MK_AP9');</v>
      </c>
    </row>
    <row r="487" spans="1:3" x14ac:dyDescent="0.35">
      <c r="A487" t="s">
        <v>33</v>
      </c>
      <c r="B487" t="str">
        <f t="shared" si="30"/>
        <v>BNK_USR_MK_AP9</v>
      </c>
      <c r="C487" t="str">
        <f t="shared" si="29"/>
        <v>Insert into IDM_ROLE_MENU(ID, CREATED_BY, CREATED_DT, UPDATED_BY, UPDATED_DT, MENU_CD, ROLE_CD)Values(sys_guid(), 'SYSTEM', sysdate, NULL, NULL, 'MNU_GPCASH_CORP_CH_PC_DTL', 'BNK_USR_MK_AP9');</v>
      </c>
    </row>
    <row r="488" spans="1:3" x14ac:dyDescent="0.35">
      <c r="A488" t="s">
        <v>34</v>
      </c>
      <c r="B488" t="str">
        <f t="shared" si="30"/>
        <v>BNK_USR_MK_AP9</v>
      </c>
      <c r="C488" t="str">
        <f t="shared" si="29"/>
        <v>Insert into IDM_ROLE_MENU(ID, CREATED_BY, CREATED_DT, UPDATED_BY, UPDATED_DT, MENU_CD, ROLE_CD)Values(sys_guid(), 'SYSTEM', sysdate, NULL, NULL, 'MNU_GPCASH_SUPPORT', 'BNK_USR_MK_AP9');</v>
      </c>
    </row>
    <row r="489" spans="1:3" x14ac:dyDescent="0.35">
      <c r="A489" t="s">
        <v>35</v>
      </c>
      <c r="B489" t="str">
        <f t="shared" si="30"/>
        <v>BNK_USR_MK_AP9</v>
      </c>
      <c r="C489" t="str">
        <f t="shared" si="29"/>
        <v>Insert into IDM_ROLE_MENU(ID, CREATED_BY, CREATED_DT, UPDATED_BY, UPDATED_DT, MENU_CD, ROLE_CD)Values(sys_guid(), 'SYSTEM', sysdate, NULL, NULL, 'MNU_GPCASH_SUPPORT_HELPDESK', 'BNK_USR_MK_AP9');</v>
      </c>
    </row>
    <row r="490" spans="1:3" x14ac:dyDescent="0.35">
      <c r="A490" t="s">
        <v>36</v>
      </c>
      <c r="B490" t="str">
        <f t="shared" si="30"/>
        <v>BNK_USR_MK_AP9</v>
      </c>
      <c r="C490" t="str">
        <f t="shared" si="29"/>
        <v>Insert into IDM_ROLE_MENU(ID, CREATED_BY, CREATED_DT, UPDATED_BY, UPDATED_DT, MENU_CD, ROLE_CD)Values(sys_guid(), 'SYSTEM', sysdate, NULL, NULL, 'MNU_GPCASH_IDM_USER_LOCK', 'BNK_USR_MK_AP9');</v>
      </c>
    </row>
    <row r="491" spans="1:3" x14ac:dyDescent="0.35">
      <c r="A491" t="s">
        <v>37</v>
      </c>
      <c r="B491" t="str">
        <f t="shared" si="30"/>
        <v>BNK_USR_MK_AP9</v>
      </c>
      <c r="C491" t="str">
        <f t="shared" si="29"/>
        <v>Insert into IDM_ROLE_MENU(ID, CREATED_BY, CREATED_DT, UPDATED_BY, UPDATED_DT, MENU_CD, ROLE_CD)Values(sys_guid(), 'SYSTEM', sysdate, NULL, NULL, 'MNU_GPCASH_IDM_USER_MANAGER', 'BNK_USR_MK_AP9');</v>
      </c>
    </row>
    <row r="492" spans="1:3" x14ac:dyDescent="0.35">
      <c r="A492" t="s">
        <v>38</v>
      </c>
      <c r="B492" t="str">
        <f t="shared" si="30"/>
        <v>BNK_USR_MK_AP9</v>
      </c>
      <c r="C492" t="str">
        <f t="shared" si="29"/>
        <v>Insert into IDM_ROLE_MENU(ID, CREATED_BY, CREATED_DT, UPDATED_BY, UPDATED_DT, MENU_CD, ROLE_CD)Values(sys_guid(), 'SYSTEM', sysdate, NULL, NULL, 'MNU_GPCASH_IDM_USER_APP', 'BNK_USR_MK_AP9');</v>
      </c>
    </row>
    <row r="493" spans="1:3" x14ac:dyDescent="0.35">
      <c r="A493" t="s">
        <v>39</v>
      </c>
      <c r="B493" t="str">
        <f t="shared" si="30"/>
        <v>BNK_USR_MK_AP9</v>
      </c>
      <c r="C493" t="str">
        <f t="shared" si="29"/>
        <v>Insert into IDM_ROLE_MENU(ID, CREATED_BY, CREATED_DT, UPDATED_BY, UPDATED_DT, MENU_CD, ROLE_CD)Values(sys_guid(), 'SYSTEM', sysdate, NULL, NULL, 'MNU_GPCASH_IDM_ROLE_MENU', 'BNK_USR_MK_AP9');</v>
      </c>
    </row>
    <row r="494" spans="1:3" x14ac:dyDescent="0.35">
      <c r="A494" t="s">
        <v>40</v>
      </c>
      <c r="B494" t="str">
        <f t="shared" si="30"/>
        <v>BNK_USR_MK_AP9</v>
      </c>
      <c r="C494" t="str">
        <f t="shared" si="29"/>
        <v>Insert into IDM_ROLE_MENU(ID, CREATED_BY, CREATED_DT, UPDATED_BY, UPDATED_DT, MENU_CD, ROLE_CD)Values(sys_guid(), 'SYSTEM', sysdate, NULL, NULL, 'MNU_GPCASH_IDM_USER_ROLE', 'BNK_USR_MK_AP9');</v>
      </c>
    </row>
    <row r="495" spans="1:3" x14ac:dyDescent="0.35">
      <c r="A495" t="s">
        <v>232</v>
      </c>
      <c r="B495" t="str">
        <f t="shared" si="30"/>
        <v>BNK_USR_MK_AP9</v>
      </c>
      <c r="C495" t="str">
        <f t="shared" si="29"/>
        <v>Insert into IDM_ROLE_MENU(ID, CREATED_BY, CREATED_DT, UPDATED_BY, UPDATED_DT, MENU_CD, ROLE_CD)Values(sys_guid(), 'SYSTEM', sysdate, NULL, NULL, 'MNU_GPCASH_IDM_USER_MANAGER_CORP', 'BNK_USR_MK_AP9');</v>
      </c>
    </row>
    <row r="496" spans="1:3" x14ac:dyDescent="0.35">
      <c r="A496" t="s">
        <v>292</v>
      </c>
      <c r="B496" t="str">
        <f t="shared" si="30"/>
        <v>BNK_USR_MK_AP9</v>
      </c>
      <c r="C496" t="str">
        <f t="shared" si="29"/>
        <v>Insert into IDM_ROLE_MENU(ID, CREATED_BY, CREATED_DT, UPDATED_BY, UPDATED_DT, MENU_CD, ROLE_CD)Values(sys_guid(), 'SYSTEM', sysdate, NULL, NULL, 'MNU_GPCASH_IDM_CHG_PASSWD', 'BNK_USR_MK_AP9');</v>
      </c>
    </row>
    <row r="497" spans="1:3" x14ac:dyDescent="0.35">
      <c r="A497" t="s">
        <v>295</v>
      </c>
      <c r="B497" t="str">
        <f t="shared" si="30"/>
        <v>BNK_USR_MK_AP9</v>
      </c>
      <c r="C497" t="str">
        <f t="shared" si="29"/>
        <v>Insert into IDM_ROLE_MENU(ID, CREATED_BY, CREATED_DT, UPDATED_BY, UPDATED_DT, MENU_CD, ROLE_CD)Values(sys_guid(), 'SYSTEM', sysdate, NULL, NULL, 'MNU_GPCASH_MT_INSTITUTION', 'BNK_USR_MK_AP9');</v>
      </c>
    </row>
    <row r="498" spans="1:3" x14ac:dyDescent="0.35">
      <c r="A498" t="s">
        <v>305</v>
      </c>
      <c r="B498" t="str">
        <f t="shared" si="30"/>
        <v>BNK_USR_MK_AP9</v>
      </c>
      <c r="C498" t="str">
        <f t="shared" si="29"/>
        <v>Insert into IDM_ROLE_MENU(ID, CREATED_BY, CREATED_DT, UPDATED_BY, UPDATED_DT, MENU_CD, ROLE_CD)Values(sys_guid(), 'SYSTEM', sysdate, NULL, NULL, 'MNU_GPCASH_SCHEDULER', 'BNK_USR_MK_AP9');</v>
      </c>
    </row>
    <row r="499" spans="1:3" x14ac:dyDescent="0.35">
      <c r="A499" t="s">
        <v>353</v>
      </c>
      <c r="B499" t="str">
        <f>B483</f>
        <v>BNK_USR_MK_AP9</v>
      </c>
      <c r="C499" t="str">
        <f t="shared" si="29"/>
        <v>Insert into IDM_ROLE_MENU(ID, CREATED_BY, CREATED_DT, UPDATED_BY, UPDATED_DT, MENU_CD, ROLE_CD)Values(sys_guid(), 'SYSTEM', sysdate, NULL, NULL, 'MNU_GPCASH_SYSTEM_MANAGEMENT', 'BNK_USR_MK_AP9');</v>
      </c>
    </row>
    <row r="500" spans="1:3" x14ac:dyDescent="0.35">
      <c r="A500" t="s">
        <v>354</v>
      </c>
      <c r="B500" t="str">
        <f>B499</f>
        <v>BNK_USR_MK_AP9</v>
      </c>
      <c r="C500" t="str">
        <f t="shared" si="29"/>
        <v>Insert into IDM_ROLE_MENU(ID, CREATED_BY, CREATED_DT, UPDATED_BY, UPDATED_DT, MENU_CD, ROLE_CD)Values(sys_guid(), 'SYSTEM', sysdate, NULL, NULL, 'MNU_GPCASH_COT', 'BNK_USR_MK_AP9');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3"/>
  <sheetViews>
    <sheetView topLeftCell="A13" workbookViewId="0">
      <selection activeCell="B22" sqref="B22"/>
    </sheetView>
  </sheetViews>
  <sheetFormatPr defaultColWidth="8.81640625" defaultRowHeight="14.5" x14ac:dyDescent="0.35"/>
  <cols>
    <col min="1" max="1" width="38.453125" bestFit="1" customWidth="1"/>
    <col min="2" max="2" width="38.7265625" bestFit="1" customWidth="1"/>
  </cols>
  <sheetData>
    <row r="2" spans="1:3" x14ac:dyDescent="0.35">
      <c r="A2" s="1" t="s">
        <v>345</v>
      </c>
    </row>
    <row r="3" spans="1:3" x14ac:dyDescent="0.35">
      <c r="A3" t="s">
        <v>43</v>
      </c>
      <c r="B3" t="s">
        <v>61</v>
      </c>
      <c r="C3" t="str">
        <f t="shared" ref="C3:C20" si="0">"Insert into IDM_ROLE_MENU(ID, CREATED_BY, CREATED_DT, UPDATED_BY, UPDATED_DT, MENU_CD, ROLE_CD)Values(sys_guid(), 'SYSTEM', sysdate, NULL, NULL, '" &amp; A3 &amp; "', '" &amp; B3 &amp; "');"</f>
        <v>Insert into IDM_ROLE_MENU(ID, CREATED_BY, CREATED_DT, UPDATED_BY, UPDATED_DT, MENU_CD, ROLE_CD)Values(sys_guid(), 'SYSTEM', sysdate, NULL, NULL, 'MNU_GPCASH_F_ACCT_MANAGEMENT', 'CRP_ADM_MAKER');</v>
      </c>
    </row>
    <row r="4" spans="1:3" x14ac:dyDescent="0.35">
      <c r="A4" t="s">
        <v>44</v>
      </c>
      <c r="B4" t="s">
        <v>61</v>
      </c>
      <c r="C4" t="str">
        <f t="shared" si="0"/>
        <v>Insert into IDM_ROLE_MENU(ID, CREATED_BY, CREATED_DT, UPDATED_BY, UPDATED_DT, MENU_CD, ROLE_CD)Values(sys_guid(), 'SYSTEM', sysdate, NULL, NULL, 'MNU_GPCASH_F_ACCT_SETUP', 'CRP_ADM_MAKER');</v>
      </c>
    </row>
    <row r="5" spans="1:3" x14ac:dyDescent="0.35">
      <c r="A5" t="s">
        <v>45</v>
      </c>
      <c r="B5" t="s">
        <v>61</v>
      </c>
      <c r="C5" t="str">
        <f t="shared" si="0"/>
        <v>Insert into IDM_ROLE_MENU(ID, CREATED_BY, CREATED_DT, UPDATED_BY, UPDATED_DT, MENU_CD, ROLE_CD)Values(sys_guid(), 'SYSTEM', sysdate, NULL, NULL, 'MNU_GPCASH_F_ACCT_GROUP', 'CRP_ADM_MAKER');</v>
      </c>
    </row>
    <row r="6" spans="1:3" x14ac:dyDescent="0.35">
      <c r="A6" t="s">
        <v>46</v>
      </c>
      <c r="B6" t="s">
        <v>61</v>
      </c>
      <c r="C6" t="str">
        <f t="shared" si="0"/>
        <v>Insert into IDM_ROLE_MENU(ID, CREATED_BY, CREATED_DT, UPDATED_BY, UPDATED_DT, MENU_CD, ROLE_CD)Values(sys_guid(), 'SYSTEM', sysdate, NULL, NULL, 'MNU_GPCASH_F_BENEFICIARY', 'CRP_ADM_MAKER');</v>
      </c>
    </row>
    <row r="7" spans="1:3" x14ac:dyDescent="0.35">
      <c r="A7" t="s">
        <v>47</v>
      </c>
      <c r="B7" t="s">
        <v>61</v>
      </c>
      <c r="C7" t="str">
        <f t="shared" si="0"/>
        <v>Insert into IDM_ROLE_MENU(ID, CREATED_BY, CREATED_DT, UPDATED_BY, UPDATED_DT, MENU_CD, ROLE_CD)Values(sys_guid(), 'SYSTEM', sysdate, NULL, NULL, 'MNU_GPCASH_F_USR_MANAGEMENT', 'CRP_ADM_MAKER');</v>
      </c>
    </row>
    <row r="8" spans="1:3" x14ac:dyDescent="0.35">
      <c r="A8" t="s">
        <v>48</v>
      </c>
      <c r="B8" t="s">
        <v>61</v>
      </c>
      <c r="C8" t="str">
        <f t="shared" si="0"/>
        <v>Insert into IDM_ROLE_MENU(ID, CREATED_BY, CREATED_DT, UPDATED_BY, UPDATED_DT, MENU_CD, ROLE_CD)Values(sys_guid(), 'SYSTEM', sysdate, NULL, NULL, 'MNU_GPCASH_F_USER_GROUP', 'CRP_ADM_MAKER');</v>
      </c>
    </row>
    <row r="9" spans="1:3" x14ac:dyDescent="0.35">
      <c r="A9" t="s">
        <v>49</v>
      </c>
      <c r="B9" t="s">
        <v>61</v>
      </c>
      <c r="C9" t="str">
        <f t="shared" si="0"/>
        <v>Insert into IDM_ROLE_MENU(ID, CREATED_BY, CREATED_DT, UPDATED_BY, UPDATED_DT, MENU_CD, ROLE_CD)Values(sys_guid(), 'SYSTEM', sysdate, NULL, NULL, 'MNU_GPCASH_F_USER_MAINTENANCE', 'CRP_ADM_MAKER');</v>
      </c>
    </row>
    <row r="10" spans="1:3" x14ac:dyDescent="0.35">
      <c r="A10" t="s">
        <v>50</v>
      </c>
      <c r="B10" t="s">
        <v>61</v>
      </c>
      <c r="C10" t="str">
        <f t="shared" si="0"/>
        <v>Insert into IDM_ROLE_MENU(ID, CREATED_BY, CREATED_DT, UPDATED_BY, UPDATED_DT, MENU_CD, ROLE_CD)Values(sys_guid(), 'SYSTEM', sysdate, NULL, NULL, 'MNU_GPCASH_F_APRV_MTRX', 'CRP_ADM_MAKER');</v>
      </c>
    </row>
    <row r="11" spans="1:3" x14ac:dyDescent="0.35">
      <c r="A11" t="s">
        <v>51</v>
      </c>
      <c r="B11" t="s">
        <v>61</v>
      </c>
      <c r="C11" t="str">
        <f t="shared" si="0"/>
        <v>Insert into IDM_ROLE_MENU(ID, CREATED_BY, CREATED_DT, UPDATED_BY, UPDATED_DT, MENU_CD, ROLE_CD)Values(sys_guid(), 'SYSTEM', sysdate, NULL, NULL, 'MNU_GPCASH_F_AUTH_LMT_SCHEME', 'CRP_ADM_MAKER');</v>
      </c>
    </row>
    <row r="12" spans="1:3" x14ac:dyDescent="0.35">
      <c r="A12" t="s">
        <v>52</v>
      </c>
      <c r="B12" t="s">
        <v>61</v>
      </c>
      <c r="C12" t="str">
        <f t="shared" si="0"/>
        <v>Insert into IDM_ROLE_MENU(ID, CREATED_BY, CREATED_DT, UPDATED_BY, UPDATED_DT, MENU_CD, ROLE_CD)Values(sys_guid(), 'SYSTEM', sysdate, NULL, NULL, 'MNU_GPCASH_F_UTILITIES', 'CRP_ADM_MAKER');</v>
      </c>
    </row>
    <row r="13" spans="1:3" x14ac:dyDescent="0.35">
      <c r="A13" t="s">
        <v>53</v>
      </c>
      <c r="B13" t="s">
        <v>61</v>
      </c>
      <c r="C13" t="str">
        <f t="shared" si="0"/>
        <v>Insert into IDM_ROLE_MENU(ID, CREATED_BY, CREATED_DT, UPDATED_BY, UPDATED_DT, MENU_CD, ROLE_CD)Values(sys_guid(), 'SYSTEM', sysdate, NULL, NULL, 'MNU_GPCASH_F_HELP_DESK', 'CRP_ADM_MAKER');</v>
      </c>
    </row>
    <row r="14" spans="1:3" x14ac:dyDescent="0.35">
      <c r="A14" t="s">
        <v>54</v>
      </c>
      <c r="B14" t="s">
        <v>61</v>
      </c>
      <c r="C14" t="str">
        <f t="shared" si="0"/>
        <v>Insert into IDM_ROLE_MENU(ID, CREATED_BY, CREATED_DT, UPDATED_BY, UPDATED_DT, MENU_CD, ROLE_CD)Values(sys_guid(), 'SYSTEM', sysdate, NULL, NULL, 'MNU_GPCASH_F_CHG_PASSWD', 'CRP_ADM_MAKER');</v>
      </c>
    </row>
    <row r="15" spans="1:3" x14ac:dyDescent="0.35">
      <c r="A15" t="s">
        <v>55</v>
      </c>
      <c r="B15" t="s">
        <v>61</v>
      </c>
      <c r="C15" t="str">
        <f t="shared" si="0"/>
        <v>Insert into IDM_ROLE_MENU(ID, CREATED_BY, CREATED_DT, UPDATED_BY, UPDATED_DT, MENU_CD, ROLE_CD)Values(sys_guid(), 'SYSTEM', sysdate, NULL, NULL, 'MNU_GPCASH_F_UNLOCK_USER', 'CRP_ADM_MAKER');</v>
      </c>
    </row>
    <row r="16" spans="1:3" x14ac:dyDescent="0.35">
      <c r="A16" t="s">
        <v>56</v>
      </c>
      <c r="B16" t="s">
        <v>61</v>
      </c>
      <c r="C16" t="str">
        <f t="shared" si="0"/>
        <v>Insert into IDM_ROLE_MENU(ID, CREATED_BY, CREATED_DT, UPDATED_BY, UPDATED_DT, MENU_CD, ROLE_CD)Values(sys_guid(), 'SYSTEM', sysdate, NULL, NULL, 'MNU_GPCASH_F_USER_MANAGER', 'CRP_ADM_MAKER');</v>
      </c>
    </row>
    <row r="17" spans="1:3" x14ac:dyDescent="0.35">
      <c r="A17" t="s">
        <v>57</v>
      </c>
      <c r="B17" t="s">
        <v>61</v>
      </c>
      <c r="C17" t="str">
        <f t="shared" si="0"/>
        <v>Insert into IDM_ROLE_MENU(ID, CREATED_BY, CREATED_DT, UPDATED_BY, UPDATED_DT, MENU_CD, ROLE_CD)Values(sys_guid(), 'SYSTEM', sysdate, NULL, NULL, 'MNU_GPCASH_F_REPORT', 'CRP_ADM_MAKER');</v>
      </c>
    </row>
    <row r="18" spans="1:3" x14ac:dyDescent="0.35">
      <c r="A18" t="s">
        <v>58</v>
      </c>
      <c r="B18" t="s">
        <v>61</v>
      </c>
      <c r="C18" t="str">
        <f t="shared" si="0"/>
        <v>Insert into IDM_ROLE_MENU(ID, CREATED_BY, CREATED_DT, UPDATED_BY, UPDATED_DT, MENU_CD, ROLE_CD)Values(sys_guid(), 'SYSTEM', sysdate, NULL, NULL, 'MNU_GPCASH_F_NON_FIN', 'CRP_ADM_MAKER');</v>
      </c>
    </row>
    <row r="19" spans="1:3" x14ac:dyDescent="0.35">
      <c r="A19" t="s">
        <v>59</v>
      </c>
      <c r="B19" t="s">
        <v>61</v>
      </c>
      <c r="C19" t="str">
        <f t="shared" si="0"/>
        <v>Insert into IDM_ROLE_MENU(ID, CREATED_BY, CREATED_DT, UPDATED_BY, UPDATED_DT, MENU_CD, ROLE_CD)Values(sys_guid(), 'SYSTEM', sysdate, NULL, NULL, 'MNU_GPCASH_F_TRX_LMT_USG', 'CRP_ADM_MAKER');</v>
      </c>
    </row>
    <row r="20" spans="1:3" x14ac:dyDescent="0.35">
      <c r="A20" t="s">
        <v>60</v>
      </c>
      <c r="B20" t="s">
        <v>61</v>
      </c>
      <c r="C20" t="str">
        <f t="shared" si="0"/>
        <v>Insert into IDM_ROLE_MENU(ID, CREATED_BY, CREATED_DT, UPDATED_BY, UPDATED_DT, MENU_CD, ROLE_CD)Values(sys_guid(), 'SYSTEM', sysdate, NULL, NULL, 'MNU_GPCASH_F_LOGIN_INFO', 'CRP_ADM_MAKER');</v>
      </c>
    </row>
    <row r="25" spans="1:3" x14ac:dyDescent="0.35">
      <c r="A25" s="1" t="s">
        <v>62</v>
      </c>
    </row>
    <row r="26" spans="1:3" x14ac:dyDescent="0.35">
      <c r="A26" t="s">
        <v>41</v>
      </c>
      <c r="B26" t="s">
        <v>63</v>
      </c>
      <c r="C26" t="str">
        <f t="shared" ref="C26:C36" si="1">"Insert into IDM_ROLE_MENU(ID, CREATED_BY, CREATED_DT, UPDATED_BY, UPDATED_DT, MENU_CD, ROLE_CD)Values(sys_guid(), 'SYSTEM', sysdate, NULL, NULL, '" &amp; A26 &amp; "', '" &amp; B26 &amp; "');"</f>
        <v>Insert into IDM_ROLE_MENU(ID, CREATED_BY, CREATED_DT, UPDATED_BY, UPDATED_DT, MENU_CD, ROLE_CD)Values(sys_guid(), 'SYSTEM', sysdate, NULL, NULL, 'MNU_GPCASH_F_ADMIN_MYTASK', 'CRP_ADM_CHECKER');</v>
      </c>
    </row>
    <row r="27" spans="1:3" x14ac:dyDescent="0.35">
      <c r="A27" t="s">
        <v>42</v>
      </c>
      <c r="B27" t="s">
        <v>63</v>
      </c>
      <c r="C27" t="str">
        <f t="shared" si="1"/>
        <v>Insert into IDM_ROLE_MENU(ID, CREATED_BY, CREATED_DT, UPDATED_BY, UPDATED_DT, MENU_CD, ROLE_CD)Values(sys_guid(), 'SYSTEM', sysdate, NULL, NULL, 'MNU_GPCASH_F_ADMIN_PENDING_TASK', 'CRP_ADM_CHECKER');</v>
      </c>
    </row>
    <row r="28" spans="1:3" x14ac:dyDescent="0.35">
      <c r="A28" t="s">
        <v>52</v>
      </c>
      <c r="B28" t="s">
        <v>63</v>
      </c>
      <c r="C28" t="str">
        <f t="shared" si="1"/>
        <v>Insert into IDM_ROLE_MENU(ID, CREATED_BY, CREATED_DT, UPDATED_BY, UPDATED_DT, MENU_CD, ROLE_CD)Values(sys_guid(), 'SYSTEM', sysdate, NULL, NULL, 'MNU_GPCASH_F_UTILITIES', 'CRP_ADM_CHECKER');</v>
      </c>
    </row>
    <row r="29" spans="1:3" x14ac:dyDescent="0.35">
      <c r="A29" t="s">
        <v>53</v>
      </c>
      <c r="B29" t="s">
        <v>63</v>
      </c>
      <c r="C29" t="str">
        <f t="shared" si="1"/>
        <v>Insert into IDM_ROLE_MENU(ID, CREATED_BY, CREATED_DT, UPDATED_BY, UPDATED_DT, MENU_CD, ROLE_CD)Values(sys_guid(), 'SYSTEM', sysdate, NULL, NULL, 'MNU_GPCASH_F_HELP_DESK', 'CRP_ADM_CHECKER');</v>
      </c>
    </row>
    <row r="30" spans="1:3" x14ac:dyDescent="0.35">
      <c r="A30" t="s">
        <v>54</v>
      </c>
      <c r="B30" t="s">
        <v>63</v>
      </c>
      <c r="C30" t="str">
        <f t="shared" si="1"/>
        <v>Insert into IDM_ROLE_MENU(ID, CREATED_BY, CREATED_DT, UPDATED_BY, UPDATED_DT, MENU_CD, ROLE_CD)Values(sys_guid(), 'SYSTEM', sysdate, NULL, NULL, 'MNU_GPCASH_F_CHG_PASSWD', 'CRP_ADM_CHECKER');</v>
      </c>
    </row>
    <row r="31" spans="1:3" x14ac:dyDescent="0.35">
      <c r="A31" t="s">
        <v>55</v>
      </c>
      <c r="B31" t="s">
        <v>63</v>
      </c>
      <c r="C31" t="str">
        <f t="shared" si="1"/>
        <v>Insert into IDM_ROLE_MENU(ID, CREATED_BY, CREATED_DT, UPDATED_BY, UPDATED_DT, MENU_CD, ROLE_CD)Values(sys_guid(), 'SYSTEM', sysdate, NULL, NULL, 'MNU_GPCASH_F_UNLOCK_USER', 'CRP_ADM_CHECKER');</v>
      </c>
    </row>
    <row r="32" spans="1:3" x14ac:dyDescent="0.35">
      <c r="A32" t="s">
        <v>56</v>
      </c>
      <c r="B32" t="s">
        <v>63</v>
      </c>
      <c r="C32" t="str">
        <f t="shared" si="1"/>
        <v>Insert into IDM_ROLE_MENU(ID, CREATED_BY, CREATED_DT, UPDATED_BY, UPDATED_DT, MENU_CD, ROLE_CD)Values(sys_guid(), 'SYSTEM', sysdate, NULL, NULL, 'MNU_GPCASH_F_USER_MANAGER', 'CRP_ADM_CHECKER');</v>
      </c>
    </row>
    <row r="33" spans="1:3" x14ac:dyDescent="0.35">
      <c r="A33" t="s">
        <v>57</v>
      </c>
      <c r="B33" t="s">
        <v>63</v>
      </c>
      <c r="C33" t="str">
        <f t="shared" si="1"/>
        <v>Insert into IDM_ROLE_MENU(ID, CREATED_BY, CREATED_DT, UPDATED_BY, UPDATED_DT, MENU_CD, ROLE_CD)Values(sys_guid(), 'SYSTEM', sysdate, NULL, NULL, 'MNU_GPCASH_F_REPORT', 'CRP_ADM_CHECKER');</v>
      </c>
    </row>
    <row r="34" spans="1:3" x14ac:dyDescent="0.35">
      <c r="A34" t="s">
        <v>58</v>
      </c>
      <c r="B34" t="s">
        <v>63</v>
      </c>
      <c r="C34" t="str">
        <f t="shared" si="1"/>
        <v>Insert into IDM_ROLE_MENU(ID, CREATED_BY, CREATED_DT, UPDATED_BY, UPDATED_DT, MENU_CD, ROLE_CD)Values(sys_guid(), 'SYSTEM', sysdate, NULL, NULL, 'MNU_GPCASH_F_NON_FIN', 'CRP_ADM_CHECKER');</v>
      </c>
    </row>
    <row r="35" spans="1:3" x14ac:dyDescent="0.35">
      <c r="A35" t="s">
        <v>59</v>
      </c>
      <c r="B35" t="s">
        <v>63</v>
      </c>
      <c r="C35" t="str">
        <f t="shared" si="1"/>
        <v>Insert into IDM_ROLE_MENU(ID, CREATED_BY, CREATED_DT, UPDATED_BY, UPDATED_DT, MENU_CD, ROLE_CD)Values(sys_guid(), 'SYSTEM', sysdate, NULL, NULL, 'MNU_GPCASH_F_TRX_LMT_USG', 'CRP_ADM_CHECKER');</v>
      </c>
    </row>
    <row r="36" spans="1:3" x14ac:dyDescent="0.35">
      <c r="A36" t="s">
        <v>60</v>
      </c>
      <c r="B36" t="s">
        <v>63</v>
      </c>
      <c r="C36" t="str">
        <f t="shared" si="1"/>
        <v>Insert into IDM_ROLE_MENU(ID, CREATED_BY, CREATED_DT, UPDATED_BY, UPDATED_DT, MENU_CD, ROLE_CD)Values(sys_guid(), 'SYSTEM', sysdate, NULL, NULL, 'MNU_GPCASH_F_LOGIN_INFO', 'CRP_ADM_CHECKER');</v>
      </c>
    </row>
    <row r="39" spans="1:3" x14ac:dyDescent="0.35">
      <c r="A39" s="1" t="s">
        <v>64</v>
      </c>
    </row>
    <row r="40" spans="1:3" x14ac:dyDescent="0.35">
      <c r="A40" t="s">
        <v>41</v>
      </c>
      <c r="B40" t="s">
        <v>65</v>
      </c>
      <c r="C40" t="str">
        <f t="shared" ref="C40:C59" si="2">"Insert into IDM_ROLE_MENU(ID, CREATED_BY, CREATED_DT, UPDATED_BY, UPDATED_DT, MENU_CD, ROLE_CD)Values(sys_guid(), 'SYSTEM', sysdate, NULL, NULL, '" &amp; A40 &amp; "', '" &amp; B40 &amp; "');"</f>
        <v>Insert into IDM_ROLE_MENU(ID, CREATED_BY, CREATED_DT, UPDATED_BY, UPDATED_DT, MENU_CD, ROLE_CD)Values(sys_guid(), 'SYSTEM', sysdate, NULL, NULL, 'MNU_GPCASH_F_ADMIN_MYTASK', 'CRPADM');</v>
      </c>
    </row>
    <row r="41" spans="1:3" x14ac:dyDescent="0.35">
      <c r="A41" t="s">
        <v>42</v>
      </c>
      <c r="B41" t="s">
        <v>65</v>
      </c>
      <c r="C41" t="str">
        <f t="shared" si="2"/>
        <v>Insert into IDM_ROLE_MENU(ID, CREATED_BY, CREATED_DT, UPDATED_BY, UPDATED_DT, MENU_CD, ROLE_CD)Values(sys_guid(), 'SYSTEM', sysdate, NULL, NULL, 'MNU_GPCASH_F_ADMIN_PENDING_TASK', 'CRPADM');</v>
      </c>
    </row>
    <row r="42" spans="1:3" x14ac:dyDescent="0.35">
      <c r="A42" t="s">
        <v>43</v>
      </c>
      <c r="B42" t="s">
        <v>65</v>
      </c>
      <c r="C42" t="str">
        <f t="shared" si="2"/>
        <v>Insert into IDM_ROLE_MENU(ID, CREATED_BY, CREATED_DT, UPDATED_BY, UPDATED_DT, MENU_CD, ROLE_CD)Values(sys_guid(), 'SYSTEM', sysdate, NULL, NULL, 'MNU_GPCASH_F_ACCT_MANAGEMENT', 'CRPADM');</v>
      </c>
    </row>
    <row r="43" spans="1:3" x14ac:dyDescent="0.35">
      <c r="A43" t="s">
        <v>44</v>
      </c>
      <c r="B43" t="s">
        <v>65</v>
      </c>
      <c r="C43" t="str">
        <f t="shared" si="2"/>
        <v>Insert into IDM_ROLE_MENU(ID, CREATED_BY, CREATED_DT, UPDATED_BY, UPDATED_DT, MENU_CD, ROLE_CD)Values(sys_guid(), 'SYSTEM', sysdate, NULL, NULL, 'MNU_GPCASH_F_ACCT_SETUP', 'CRPADM');</v>
      </c>
    </row>
    <row r="44" spans="1:3" x14ac:dyDescent="0.35">
      <c r="A44" t="s">
        <v>45</v>
      </c>
      <c r="B44" t="s">
        <v>65</v>
      </c>
      <c r="C44" t="str">
        <f t="shared" si="2"/>
        <v>Insert into IDM_ROLE_MENU(ID, CREATED_BY, CREATED_DT, UPDATED_BY, UPDATED_DT, MENU_CD, ROLE_CD)Values(sys_guid(), 'SYSTEM', sysdate, NULL, NULL, 'MNU_GPCASH_F_ACCT_GROUP', 'CRPADM');</v>
      </c>
    </row>
    <row r="45" spans="1:3" x14ac:dyDescent="0.35">
      <c r="A45" t="s">
        <v>46</v>
      </c>
      <c r="B45" t="s">
        <v>65</v>
      </c>
      <c r="C45" t="str">
        <f t="shared" si="2"/>
        <v>Insert into IDM_ROLE_MENU(ID, CREATED_BY, CREATED_DT, UPDATED_BY, UPDATED_DT, MENU_CD, ROLE_CD)Values(sys_guid(), 'SYSTEM', sysdate, NULL, NULL, 'MNU_GPCASH_F_BENEFICIARY', 'CRPADM');</v>
      </c>
    </row>
    <row r="46" spans="1:3" x14ac:dyDescent="0.35">
      <c r="A46" t="s">
        <v>47</v>
      </c>
      <c r="B46" t="s">
        <v>65</v>
      </c>
      <c r="C46" t="str">
        <f t="shared" si="2"/>
        <v>Insert into IDM_ROLE_MENU(ID, CREATED_BY, CREATED_DT, UPDATED_BY, UPDATED_DT, MENU_CD, ROLE_CD)Values(sys_guid(), 'SYSTEM', sysdate, NULL, NULL, 'MNU_GPCASH_F_USR_MANAGEMENT', 'CRPADM');</v>
      </c>
    </row>
    <row r="47" spans="1:3" x14ac:dyDescent="0.35">
      <c r="A47" t="s">
        <v>48</v>
      </c>
      <c r="B47" t="s">
        <v>65</v>
      </c>
      <c r="C47" t="str">
        <f t="shared" si="2"/>
        <v>Insert into IDM_ROLE_MENU(ID, CREATED_BY, CREATED_DT, UPDATED_BY, UPDATED_DT, MENU_CD, ROLE_CD)Values(sys_guid(), 'SYSTEM', sysdate, NULL, NULL, 'MNU_GPCASH_F_USER_GROUP', 'CRPADM');</v>
      </c>
    </row>
    <row r="48" spans="1:3" x14ac:dyDescent="0.35">
      <c r="A48" t="s">
        <v>49</v>
      </c>
      <c r="B48" t="s">
        <v>65</v>
      </c>
      <c r="C48" t="str">
        <f t="shared" si="2"/>
        <v>Insert into IDM_ROLE_MENU(ID, CREATED_BY, CREATED_DT, UPDATED_BY, UPDATED_DT, MENU_CD, ROLE_CD)Values(sys_guid(), 'SYSTEM', sysdate, NULL, NULL, 'MNU_GPCASH_F_USER_MAINTENANCE', 'CRPADM');</v>
      </c>
    </row>
    <row r="49" spans="1:3" x14ac:dyDescent="0.35">
      <c r="A49" t="s">
        <v>50</v>
      </c>
      <c r="B49" t="s">
        <v>65</v>
      </c>
      <c r="C49" t="str">
        <f t="shared" si="2"/>
        <v>Insert into IDM_ROLE_MENU(ID, CREATED_BY, CREATED_DT, UPDATED_BY, UPDATED_DT, MENU_CD, ROLE_CD)Values(sys_guid(), 'SYSTEM', sysdate, NULL, NULL, 'MNU_GPCASH_F_APRV_MTRX', 'CRPADM');</v>
      </c>
    </row>
    <row r="50" spans="1:3" x14ac:dyDescent="0.35">
      <c r="A50" t="s">
        <v>51</v>
      </c>
      <c r="B50" t="s">
        <v>65</v>
      </c>
      <c r="C50" t="str">
        <f t="shared" si="2"/>
        <v>Insert into IDM_ROLE_MENU(ID, CREATED_BY, CREATED_DT, UPDATED_BY, UPDATED_DT, MENU_CD, ROLE_CD)Values(sys_guid(), 'SYSTEM', sysdate, NULL, NULL, 'MNU_GPCASH_F_AUTH_LMT_SCHEME', 'CRPADM');</v>
      </c>
    </row>
    <row r="51" spans="1:3" x14ac:dyDescent="0.35">
      <c r="A51" t="s">
        <v>52</v>
      </c>
      <c r="B51" t="s">
        <v>65</v>
      </c>
      <c r="C51" t="str">
        <f t="shared" si="2"/>
        <v>Insert into IDM_ROLE_MENU(ID, CREATED_BY, CREATED_DT, UPDATED_BY, UPDATED_DT, MENU_CD, ROLE_CD)Values(sys_guid(), 'SYSTEM', sysdate, NULL, NULL, 'MNU_GPCASH_F_UTILITIES', 'CRPADM');</v>
      </c>
    </row>
    <row r="52" spans="1:3" x14ac:dyDescent="0.35">
      <c r="A52" t="s">
        <v>53</v>
      </c>
      <c r="B52" t="s">
        <v>65</v>
      </c>
      <c r="C52" t="str">
        <f t="shared" si="2"/>
        <v>Insert into IDM_ROLE_MENU(ID, CREATED_BY, CREATED_DT, UPDATED_BY, UPDATED_DT, MENU_CD, ROLE_CD)Values(sys_guid(), 'SYSTEM', sysdate, NULL, NULL, 'MNU_GPCASH_F_HELP_DESK', 'CRPADM');</v>
      </c>
    </row>
    <row r="53" spans="1:3" x14ac:dyDescent="0.35">
      <c r="A53" t="s">
        <v>54</v>
      </c>
      <c r="B53" t="s">
        <v>65</v>
      </c>
      <c r="C53" t="str">
        <f t="shared" si="2"/>
        <v>Insert into IDM_ROLE_MENU(ID, CREATED_BY, CREATED_DT, UPDATED_BY, UPDATED_DT, MENU_CD, ROLE_CD)Values(sys_guid(), 'SYSTEM', sysdate, NULL, NULL, 'MNU_GPCASH_F_CHG_PASSWD', 'CRPADM');</v>
      </c>
    </row>
    <row r="54" spans="1:3" x14ac:dyDescent="0.35">
      <c r="A54" t="s">
        <v>55</v>
      </c>
      <c r="B54" t="s">
        <v>65</v>
      </c>
      <c r="C54" t="str">
        <f t="shared" si="2"/>
        <v>Insert into IDM_ROLE_MENU(ID, CREATED_BY, CREATED_DT, UPDATED_BY, UPDATED_DT, MENU_CD, ROLE_CD)Values(sys_guid(), 'SYSTEM', sysdate, NULL, NULL, 'MNU_GPCASH_F_UNLOCK_USER', 'CRPADM');</v>
      </c>
    </row>
    <row r="55" spans="1:3" x14ac:dyDescent="0.35">
      <c r="A55" t="s">
        <v>56</v>
      </c>
      <c r="B55" t="s">
        <v>65</v>
      </c>
      <c r="C55" t="str">
        <f t="shared" si="2"/>
        <v>Insert into IDM_ROLE_MENU(ID, CREATED_BY, CREATED_DT, UPDATED_BY, UPDATED_DT, MENU_CD, ROLE_CD)Values(sys_guid(), 'SYSTEM', sysdate, NULL, NULL, 'MNU_GPCASH_F_USER_MANAGER', 'CRPADM');</v>
      </c>
    </row>
    <row r="56" spans="1:3" x14ac:dyDescent="0.35">
      <c r="A56" t="s">
        <v>57</v>
      </c>
      <c r="B56" t="s">
        <v>65</v>
      </c>
      <c r="C56" t="str">
        <f t="shared" si="2"/>
        <v>Insert into IDM_ROLE_MENU(ID, CREATED_BY, CREATED_DT, UPDATED_BY, UPDATED_DT, MENU_CD, ROLE_CD)Values(sys_guid(), 'SYSTEM', sysdate, NULL, NULL, 'MNU_GPCASH_F_REPORT', 'CRPADM');</v>
      </c>
    </row>
    <row r="57" spans="1:3" x14ac:dyDescent="0.35">
      <c r="A57" t="s">
        <v>58</v>
      </c>
      <c r="B57" t="s">
        <v>65</v>
      </c>
      <c r="C57" t="str">
        <f t="shared" si="2"/>
        <v>Insert into IDM_ROLE_MENU(ID, CREATED_BY, CREATED_DT, UPDATED_BY, UPDATED_DT, MENU_CD, ROLE_CD)Values(sys_guid(), 'SYSTEM', sysdate, NULL, NULL, 'MNU_GPCASH_F_NON_FIN', 'CRPADM');</v>
      </c>
    </row>
    <row r="58" spans="1:3" x14ac:dyDescent="0.35">
      <c r="A58" t="s">
        <v>59</v>
      </c>
      <c r="B58" t="s">
        <v>65</v>
      </c>
      <c r="C58" t="str">
        <f t="shared" si="2"/>
        <v>Insert into IDM_ROLE_MENU(ID, CREATED_BY, CREATED_DT, UPDATED_BY, UPDATED_DT, MENU_CD, ROLE_CD)Values(sys_guid(), 'SYSTEM', sysdate, NULL, NULL, 'MNU_GPCASH_F_TRX_LMT_USG', 'CRPADM');</v>
      </c>
    </row>
    <row r="59" spans="1:3" x14ac:dyDescent="0.35">
      <c r="A59" t="s">
        <v>60</v>
      </c>
      <c r="B59" t="s">
        <v>65</v>
      </c>
      <c r="C59" t="str">
        <f t="shared" si="2"/>
        <v>Insert into IDM_ROLE_MENU(ID, CREATED_BY, CREATED_DT, UPDATED_BY, UPDATED_DT, MENU_CD, ROLE_CD)Values(sys_guid(), 'SYSTEM', sysdate, NULL, NULL, 'MNU_GPCASH_F_LOGIN_INFO', 'CRPADM');</v>
      </c>
    </row>
    <row r="63" spans="1:3" s="2" customFormat="1" x14ac:dyDescent="0.3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1" workbookViewId="0">
      <selection activeCell="A99" sqref="A99"/>
    </sheetView>
  </sheetViews>
  <sheetFormatPr defaultColWidth="8.81640625" defaultRowHeight="14.5" x14ac:dyDescent="0.35"/>
  <cols>
    <col min="1" max="1" width="37.1796875" customWidth="1"/>
    <col min="2" max="2" width="30.453125" customWidth="1"/>
    <col min="3" max="3" width="199" customWidth="1"/>
  </cols>
  <sheetData>
    <row r="1" spans="1:3" x14ac:dyDescent="0.35">
      <c r="A1" t="s">
        <v>84</v>
      </c>
    </row>
    <row r="3" spans="1:3" x14ac:dyDescent="0.35">
      <c r="A3" t="s">
        <v>66</v>
      </c>
      <c r="B3" t="str">
        <f>A1&amp;1</f>
        <v>CRP_USR_AP1</v>
      </c>
      <c r="C3" t="str">
        <f t="shared" ref="C3:C12" si="0">"Insert into IDM_ROLE_MENU(ID, CREATED_BY, CREATED_DT, UPDATED_BY, UPDATED_DT, MENU_CD, ROLE_CD)Values(sys_guid(), 'SYSTEM', sysdate, NULL, NULL, '" &amp; A3 &amp; "', '" &amp; B3 &amp; "');"</f>
        <v>Insert into IDM_ROLE_MENU(ID, CREATED_BY, CREATED_DT, UPDATED_BY, UPDATED_DT, MENU_CD, ROLE_CD)Values(sys_guid(), 'SYSTEM', sysdate, NULL, NULL, 'MNU_GPCASH_F_MYTASK', 'CRP_USR_AP1');</v>
      </c>
    </row>
    <row r="4" spans="1:3" x14ac:dyDescent="0.35">
      <c r="A4" t="s">
        <v>67</v>
      </c>
      <c r="B4" t="str">
        <f>B3</f>
        <v>CRP_USR_AP1</v>
      </c>
      <c r="C4" t="str">
        <f t="shared" si="0"/>
        <v>Insert into IDM_ROLE_MENU(ID, CREATED_BY, CREATED_DT, UPDATED_BY, UPDATED_DT, MENU_CD, ROLE_CD)Values(sys_guid(), 'SYSTEM', sysdate, NULL, NULL, 'MNU_GPCASH_F_PENDING_TASK', 'CRP_USR_AP1');</v>
      </c>
    </row>
    <row r="5" spans="1:3" x14ac:dyDescent="0.35">
      <c r="A5" t="s">
        <v>52</v>
      </c>
      <c r="B5" t="str">
        <f>B4</f>
        <v>CRP_USR_AP1</v>
      </c>
      <c r="C5" t="str">
        <f t="shared" si="0"/>
        <v>Insert into IDM_ROLE_MENU(ID, CREATED_BY, CREATED_DT, UPDATED_BY, UPDATED_DT, MENU_CD, ROLE_CD)Values(sys_guid(), 'SYSTEM', sysdate, NULL, NULL, 'MNU_GPCASH_F_UTILITIES', 'CRP_USR_AP1');</v>
      </c>
    </row>
    <row r="6" spans="1:3" x14ac:dyDescent="0.35">
      <c r="A6" t="s">
        <v>54</v>
      </c>
      <c r="B6" t="str">
        <f t="shared" ref="B6:B12" si="1">B5</f>
        <v>CRP_USR_AP1</v>
      </c>
      <c r="C6" t="str">
        <f t="shared" si="0"/>
        <v>Insert into IDM_ROLE_MENU(ID, CREATED_BY, CREATED_DT, UPDATED_BY, UPDATED_DT, MENU_CD, ROLE_CD)Values(sys_guid(), 'SYSTEM', sysdate, NULL, NULL, 'MNU_GPCASH_F_CHG_PASSWD', 'CRP_USR_AP1');</v>
      </c>
    </row>
    <row r="7" spans="1:3" x14ac:dyDescent="0.35">
      <c r="A7" t="s">
        <v>53</v>
      </c>
      <c r="B7" t="str">
        <f t="shared" si="1"/>
        <v>CRP_USR_AP1</v>
      </c>
      <c r="C7" t="str">
        <f t="shared" si="0"/>
        <v>Insert into IDM_ROLE_MENU(ID, CREATED_BY, CREATED_DT, UPDATED_BY, UPDATED_DT, MENU_CD, ROLE_CD)Values(sys_guid(), 'SYSTEM', sysdate, NULL, NULL, 'MNU_GPCASH_F_HELP_DESK', 'CRP_USR_AP1');</v>
      </c>
    </row>
    <row r="8" spans="1:3" x14ac:dyDescent="0.35">
      <c r="A8" t="s">
        <v>78</v>
      </c>
      <c r="B8" t="str">
        <f t="shared" si="1"/>
        <v>CRP_USR_AP1</v>
      </c>
      <c r="C8" t="str">
        <f t="shared" si="0"/>
        <v>Insert into IDM_ROLE_MENU(ID, CREATED_BY, CREATED_DT, UPDATED_BY, UPDATED_DT, MENU_CD, ROLE_CD)Values(sys_guid(), 'SYSTEM', sysdate, NULL, NULL, 'MNU_GPCASH_F_INFO', 'CRP_USR_AP1');</v>
      </c>
    </row>
    <row r="9" spans="1:3" x14ac:dyDescent="0.35">
      <c r="A9" t="s">
        <v>79</v>
      </c>
      <c r="B9" t="str">
        <f t="shared" si="1"/>
        <v>CRP_USR_AP1</v>
      </c>
      <c r="C9" t="str">
        <f t="shared" si="0"/>
        <v>Insert into IDM_ROLE_MENU(ID, CREATED_BY, CREATED_DT, UPDATED_BY, UPDATED_DT, MENU_CD, ROLE_CD)Values(sys_guid(), 'SYSTEM', sysdate, NULL, NULL, 'MNU_GPCASH_F_RATES', 'CRP_USR_AP1');</v>
      </c>
    </row>
    <row r="10" spans="1:3" x14ac:dyDescent="0.35">
      <c r="A10" t="s">
        <v>59</v>
      </c>
      <c r="B10" t="str">
        <f t="shared" si="1"/>
        <v>CRP_USR_AP1</v>
      </c>
      <c r="C10" t="str">
        <f t="shared" si="0"/>
        <v>Insert into IDM_ROLE_MENU(ID, CREATED_BY, CREATED_DT, UPDATED_BY, UPDATED_DT, MENU_CD, ROLE_CD)Values(sys_guid(), 'SYSTEM', sysdate, NULL, NULL, 'MNU_GPCASH_F_TRX_LMT_USG', 'CRP_USR_AP1');</v>
      </c>
    </row>
    <row r="11" spans="1:3" x14ac:dyDescent="0.35">
      <c r="A11" t="s">
        <v>80</v>
      </c>
      <c r="B11" t="str">
        <f t="shared" si="1"/>
        <v>CRP_USR_AP1</v>
      </c>
      <c r="C11" t="str">
        <f t="shared" si="0"/>
        <v>Insert into IDM_ROLE_MENU(ID, CREATED_BY, CREATED_DT, UPDATED_BY, UPDATED_DT, MENU_CD, ROLE_CD)Values(sys_guid(), 'SYSTEM', sysdate, NULL, NULL, 'MNU_GPCASH_F_TRX_STATUS', 'CRP_USR_AP1');</v>
      </c>
    </row>
    <row r="12" spans="1:3" x14ac:dyDescent="0.35">
      <c r="A12" t="s">
        <v>81</v>
      </c>
      <c r="B12" t="str">
        <f t="shared" si="1"/>
        <v>CRP_USR_AP1</v>
      </c>
      <c r="C12" t="str">
        <f t="shared" si="0"/>
        <v>Insert into IDM_ROLE_MENU(ID, CREATED_BY, CREATED_DT, UPDATED_BY, UPDATED_DT, MENU_CD, ROLE_CD)Values(sys_guid(), 'SYSTEM', sysdate, NULL, NULL, 'MNU_GPCASH_F_COT', 'CRP_USR_AP1');</v>
      </c>
    </row>
    <row r="15" spans="1:3" x14ac:dyDescent="0.35">
      <c r="A15" t="s">
        <v>66</v>
      </c>
      <c r="B15" t="str">
        <f>A1 &amp; 2</f>
        <v>CRP_USR_AP2</v>
      </c>
      <c r="C15" t="str">
        <f t="shared" ref="C15:C24" si="2">"Insert into IDM_ROLE_MENU(ID, CREATED_BY, CREATED_DT, UPDATED_BY, UPDATED_DT, MENU_CD, ROLE_CD)Values(sys_guid(), 'SYSTEM', sysdate, NULL, NULL, '" &amp; A15 &amp; "', '" &amp; B15 &amp; "');"</f>
        <v>Insert into IDM_ROLE_MENU(ID, CREATED_BY, CREATED_DT, UPDATED_BY, UPDATED_DT, MENU_CD, ROLE_CD)Values(sys_guid(), 'SYSTEM', sysdate, NULL, NULL, 'MNU_GPCASH_F_MYTASK', 'CRP_USR_AP2');</v>
      </c>
    </row>
    <row r="16" spans="1:3" x14ac:dyDescent="0.35">
      <c r="A16" t="s">
        <v>67</v>
      </c>
      <c r="B16" t="str">
        <f>B15</f>
        <v>CRP_USR_AP2</v>
      </c>
      <c r="C16" t="str">
        <f t="shared" si="2"/>
        <v>Insert into IDM_ROLE_MENU(ID, CREATED_BY, CREATED_DT, UPDATED_BY, UPDATED_DT, MENU_CD, ROLE_CD)Values(sys_guid(), 'SYSTEM', sysdate, NULL, NULL, 'MNU_GPCASH_F_PENDING_TASK', 'CRP_USR_AP2');</v>
      </c>
    </row>
    <row r="17" spans="1:3" x14ac:dyDescent="0.35">
      <c r="A17" t="s">
        <v>52</v>
      </c>
      <c r="B17" t="str">
        <f>B16</f>
        <v>CRP_USR_AP2</v>
      </c>
      <c r="C17" t="str">
        <f t="shared" si="2"/>
        <v>Insert into IDM_ROLE_MENU(ID, CREATED_BY, CREATED_DT, UPDATED_BY, UPDATED_DT, MENU_CD, ROLE_CD)Values(sys_guid(), 'SYSTEM', sysdate, NULL, NULL, 'MNU_GPCASH_F_UTILITIES', 'CRP_USR_AP2');</v>
      </c>
    </row>
    <row r="18" spans="1:3" x14ac:dyDescent="0.35">
      <c r="A18" t="s">
        <v>54</v>
      </c>
      <c r="B18" t="str">
        <f t="shared" ref="B18:B24" si="3">B17</f>
        <v>CRP_USR_AP2</v>
      </c>
      <c r="C18" t="str">
        <f t="shared" si="2"/>
        <v>Insert into IDM_ROLE_MENU(ID, CREATED_BY, CREATED_DT, UPDATED_BY, UPDATED_DT, MENU_CD, ROLE_CD)Values(sys_guid(), 'SYSTEM', sysdate, NULL, NULL, 'MNU_GPCASH_F_CHG_PASSWD', 'CRP_USR_AP2');</v>
      </c>
    </row>
    <row r="19" spans="1:3" x14ac:dyDescent="0.35">
      <c r="A19" t="s">
        <v>53</v>
      </c>
      <c r="B19" t="str">
        <f t="shared" si="3"/>
        <v>CRP_USR_AP2</v>
      </c>
      <c r="C19" t="str">
        <f t="shared" si="2"/>
        <v>Insert into IDM_ROLE_MENU(ID, CREATED_BY, CREATED_DT, UPDATED_BY, UPDATED_DT, MENU_CD, ROLE_CD)Values(sys_guid(), 'SYSTEM', sysdate, NULL, NULL, 'MNU_GPCASH_F_HELP_DESK', 'CRP_USR_AP2');</v>
      </c>
    </row>
    <row r="20" spans="1:3" x14ac:dyDescent="0.35">
      <c r="A20" t="s">
        <v>78</v>
      </c>
      <c r="B20" t="str">
        <f t="shared" si="3"/>
        <v>CRP_USR_AP2</v>
      </c>
      <c r="C20" t="str">
        <f t="shared" si="2"/>
        <v>Insert into IDM_ROLE_MENU(ID, CREATED_BY, CREATED_DT, UPDATED_BY, UPDATED_DT, MENU_CD, ROLE_CD)Values(sys_guid(), 'SYSTEM', sysdate, NULL, NULL, 'MNU_GPCASH_F_INFO', 'CRP_USR_AP2');</v>
      </c>
    </row>
    <row r="21" spans="1:3" x14ac:dyDescent="0.35">
      <c r="A21" t="s">
        <v>79</v>
      </c>
      <c r="B21" t="str">
        <f t="shared" si="3"/>
        <v>CRP_USR_AP2</v>
      </c>
      <c r="C21" t="str">
        <f t="shared" si="2"/>
        <v>Insert into IDM_ROLE_MENU(ID, CREATED_BY, CREATED_DT, UPDATED_BY, UPDATED_DT, MENU_CD, ROLE_CD)Values(sys_guid(), 'SYSTEM', sysdate, NULL, NULL, 'MNU_GPCASH_F_RATES', 'CRP_USR_AP2');</v>
      </c>
    </row>
    <row r="22" spans="1:3" x14ac:dyDescent="0.35">
      <c r="A22" t="s">
        <v>59</v>
      </c>
      <c r="B22" t="str">
        <f t="shared" si="3"/>
        <v>CRP_USR_AP2</v>
      </c>
      <c r="C22" t="str">
        <f t="shared" si="2"/>
        <v>Insert into IDM_ROLE_MENU(ID, CREATED_BY, CREATED_DT, UPDATED_BY, UPDATED_DT, MENU_CD, ROLE_CD)Values(sys_guid(), 'SYSTEM', sysdate, NULL, NULL, 'MNU_GPCASH_F_TRX_LMT_USG', 'CRP_USR_AP2');</v>
      </c>
    </row>
    <row r="23" spans="1:3" x14ac:dyDescent="0.35">
      <c r="A23" t="s">
        <v>80</v>
      </c>
      <c r="B23" t="str">
        <f t="shared" si="3"/>
        <v>CRP_USR_AP2</v>
      </c>
      <c r="C23" t="str">
        <f t="shared" si="2"/>
        <v>Insert into IDM_ROLE_MENU(ID, CREATED_BY, CREATED_DT, UPDATED_BY, UPDATED_DT, MENU_CD, ROLE_CD)Values(sys_guid(), 'SYSTEM', sysdate, NULL, NULL, 'MNU_GPCASH_F_TRX_STATUS', 'CRP_USR_AP2');</v>
      </c>
    </row>
    <row r="24" spans="1:3" x14ac:dyDescent="0.35">
      <c r="A24" t="s">
        <v>81</v>
      </c>
      <c r="B24" t="str">
        <f t="shared" si="3"/>
        <v>CRP_USR_AP2</v>
      </c>
      <c r="C24" t="str">
        <f t="shared" si="2"/>
        <v>Insert into IDM_ROLE_MENU(ID, CREATED_BY, CREATED_DT, UPDATED_BY, UPDATED_DT, MENU_CD, ROLE_CD)Values(sys_guid(), 'SYSTEM', sysdate, NULL, NULL, 'MNU_GPCASH_F_COT', 'CRP_USR_AP2');</v>
      </c>
    </row>
    <row r="26" spans="1:3" x14ac:dyDescent="0.35">
      <c r="A26" t="s">
        <v>66</v>
      </c>
      <c r="B26" t="str">
        <f>A1 &amp; 3</f>
        <v>CRP_USR_AP3</v>
      </c>
      <c r="C26" t="str">
        <f t="shared" ref="C26:C35" si="4">"Insert into IDM_ROLE_MENU(ID, CREATED_BY, CREATED_DT, UPDATED_BY, UPDATED_DT, MENU_CD, ROLE_CD)Values(sys_guid(), 'SYSTEM', sysdate, NULL, NULL, '" &amp; A26 &amp; "', '" &amp; B26 &amp; "');"</f>
        <v>Insert into IDM_ROLE_MENU(ID, CREATED_BY, CREATED_DT, UPDATED_BY, UPDATED_DT, MENU_CD, ROLE_CD)Values(sys_guid(), 'SYSTEM', sysdate, NULL, NULL, 'MNU_GPCASH_F_MYTASK', 'CRP_USR_AP3');</v>
      </c>
    </row>
    <row r="27" spans="1:3" x14ac:dyDescent="0.35">
      <c r="A27" t="s">
        <v>67</v>
      </c>
      <c r="B27" t="str">
        <f>B26</f>
        <v>CRP_USR_AP3</v>
      </c>
      <c r="C27" t="str">
        <f t="shared" si="4"/>
        <v>Insert into IDM_ROLE_MENU(ID, CREATED_BY, CREATED_DT, UPDATED_BY, UPDATED_DT, MENU_CD, ROLE_CD)Values(sys_guid(), 'SYSTEM', sysdate, NULL, NULL, 'MNU_GPCASH_F_PENDING_TASK', 'CRP_USR_AP3');</v>
      </c>
    </row>
    <row r="28" spans="1:3" x14ac:dyDescent="0.35">
      <c r="A28" t="s">
        <v>52</v>
      </c>
      <c r="B28" t="str">
        <f>B27</f>
        <v>CRP_USR_AP3</v>
      </c>
      <c r="C28" t="str">
        <f t="shared" si="4"/>
        <v>Insert into IDM_ROLE_MENU(ID, CREATED_BY, CREATED_DT, UPDATED_BY, UPDATED_DT, MENU_CD, ROLE_CD)Values(sys_guid(), 'SYSTEM', sysdate, NULL, NULL, 'MNU_GPCASH_F_UTILITIES', 'CRP_USR_AP3');</v>
      </c>
    </row>
    <row r="29" spans="1:3" x14ac:dyDescent="0.35">
      <c r="A29" t="s">
        <v>54</v>
      </c>
      <c r="B29" t="str">
        <f t="shared" ref="B29:B35" si="5">B28</f>
        <v>CRP_USR_AP3</v>
      </c>
      <c r="C29" t="str">
        <f t="shared" si="4"/>
        <v>Insert into IDM_ROLE_MENU(ID, CREATED_BY, CREATED_DT, UPDATED_BY, UPDATED_DT, MENU_CD, ROLE_CD)Values(sys_guid(), 'SYSTEM', sysdate, NULL, NULL, 'MNU_GPCASH_F_CHG_PASSWD', 'CRP_USR_AP3');</v>
      </c>
    </row>
    <row r="30" spans="1:3" x14ac:dyDescent="0.35">
      <c r="A30" t="s">
        <v>53</v>
      </c>
      <c r="B30" t="str">
        <f t="shared" si="5"/>
        <v>CRP_USR_AP3</v>
      </c>
      <c r="C30" t="str">
        <f t="shared" si="4"/>
        <v>Insert into IDM_ROLE_MENU(ID, CREATED_BY, CREATED_DT, UPDATED_BY, UPDATED_DT, MENU_CD, ROLE_CD)Values(sys_guid(), 'SYSTEM', sysdate, NULL, NULL, 'MNU_GPCASH_F_HELP_DESK', 'CRP_USR_AP3');</v>
      </c>
    </row>
    <row r="31" spans="1:3" x14ac:dyDescent="0.35">
      <c r="A31" t="s">
        <v>78</v>
      </c>
      <c r="B31" t="str">
        <f t="shared" si="5"/>
        <v>CRP_USR_AP3</v>
      </c>
      <c r="C31" t="str">
        <f t="shared" si="4"/>
        <v>Insert into IDM_ROLE_MENU(ID, CREATED_BY, CREATED_DT, UPDATED_BY, UPDATED_DT, MENU_CD, ROLE_CD)Values(sys_guid(), 'SYSTEM', sysdate, NULL, NULL, 'MNU_GPCASH_F_INFO', 'CRP_USR_AP3');</v>
      </c>
    </row>
    <row r="32" spans="1:3" x14ac:dyDescent="0.35">
      <c r="A32" t="s">
        <v>79</v>
      </c>
      <c r="B32" t="str">
        <f t="shared" si="5"/>
        <v>CRP_USR_AP3</v>
      </c>
      <c r="C32" t="str">
        <f t="shared" si="4"/>
        <v>Insert into IDM_ROLE_MENU(ID, CREATED_BY, CREATED_DT, UPDATED_BY, UPDATED_DT, MENU_CD, ROLE_CD)Values(sys_guid(), 'SYSTEM', sysdate, NULL, NULL, 'MNU_GPCASH_F_RATES', 'CRP_USR_AP3');</v>
      </c>
    </row>
    <row r="33" spans="1:3" x14ac:dyDescent="0.35">
      <c r="A33" t="s">
        <v>59</v>
      </c>
      <c r="B33" t="str">
        <f t="shared" si="5"/>
        <v>CRP_USR_AP3</v>
      </c>
      <c r="C33" t="str">
        <f t="shared" si="4"/>
        <v>Insert into IDM_ROLE_MENU(ID, CREATED_BY, CREATED_DT, UPDATED_BY, UPDATED_DT, MENU_CD, ROLE_CD)Values(sys_guid(), 'SYSTEM', sysdate, NULL, NULL, 'MNU_GPCASH_F_TRX_LMT_USG', 'CRP_USR_AP3');</v>
      </c>
    </row>
    <row r="34" spans="1:3" x14ac:dyDescent="0.35">
      <c r="A34" t="s">
        <v>80</v>
      </c>
      <c r="B34" t="str">
        <f t="shared" si="5"/>
        <v>CRP_USR_AP3</v>
      </c>
      <c r="C34" t="str">
        <f t="shared" si="4"/>
        <v>Insert into IDM_ROLE_MENU(ID, CREATED_BY, CREATED_DT, UPDATED_BY, UPDATED_DT, MENU_CD, ROLE_CD)Values(sys_guid(), 'SYSTEM', sysdate, NULL, NULL, 'MNU_GPCASH_F_TRX_STATUS', 'CRP_USR_AP3');</v>
      </c>
    </row>
    <row r="35" spans="1:3" x14ac:dyDescent="0.35">
      <c r="A35" t="s">
        <v>81</v>
      </c>
      <c r="B35" t="str">
        <f t="shared" si="5"/>
        <v>CRP_USR_AP3</v>
      </c>
      <c r="C35" t="str">
        <f t="shared" si="4"/>
        <v>Insert into IDM_ROLE_MENU(ID, CREATED_BY, CREATED_DT, UPDATED_BY, UPDATED_DT, MENU_CD, ROLE_CD)Values(sys_guid(), 'SYSTEM', sysdate, NULL, NULL, 'MNU_GPCASH_F_COT', 'CRP_USR_AP3');</v>
      </c>
    </row>
    <row r="37" spans="1:3" x14ac:dyDescent="0.35">
      <c r="A37" t="s">
        <v>66</v>
      </c>
      <c r="B37" t="str">
        <f>A1 &amp; 4</f>
        <v>CRP_USR_AP4</v>
      </c>
      <c r="C37" t="str">
        <f t="shared" ref="C37:C46" si="6">"Insert into IDM_ROLE_MENU(ID, CREATED_BY, CREATED_DT, UPDATED_BY, UPDATED_DT, MENU_CD, ROLE_CD)Values(sys_guid(), 'SYSTEM', sysdate, NULL, NULL, '" &amp; A37 &amp; "', '" &amp; B37 &amp; "');"</f>
        <v>Insert into IDM_ROLE_MENU(ID, CREATED_BY, CREATED_DT, UPDATED_BY, UPDATED_DT, MENU_CD, ROLE_CD)Values(sys_guid(), 'SYSTEM', sysdate, NULL, NULL, 'MNU_GPCASH_F_MYTASK', 'CRP_USR_AP4');</v>
      </c>
    </row>
    <row r="38" spans="1:3" x14ac:dyDescent="0.35">
      <c r="A38" t="s">
        <v>67</v>
      </c>
      <c r="B38" t="str">
        <f>B37</f>
        <v>CRP_USR_AP4</v>
      </c>
      <c r="C38" t="str">
        <f t="shared" si="6"/>
        <v>Insert into IDM_ROLE_MENU(ID, CREATED_BY, CREATED_DT, UPDATED_BY, UPDATED_DT, MENU_CD, ROLE_CD)Values(sys_guid(), 'SYSTEM', sysdate, NULL, NULL, 'MNU_GPCASH_F_PENDING_TASK', 'CRP_USR_AP4');</v>
      </c>
    </row>
    <row r="39" spans="1:3" x14ac:dyDescent="0.35">
      <c r="A39" t="s">
        <v>52</v>
      </c>
      <c r="B39" t="str">
        <f>B38</f>
        <v>CRP_USR_AP4</v>
      </c>
      <c r="C39" t="str">
        <f t="shared" si="6"/>
        <v>Insert into IDM_ROLE_MENU(ID, CREATED_BY, CREATED_DT, UPDATED_BY, UPDATED_DT, MENU_CD, ROLE_CD)Values(sys_guid(), 'SYSTEM', sysdate, NULL, NULL, 'MNU_GPCASH_F_UTILITIES', 'CRP_USR_AP4');</v>
      </c>
    </row>
    <row r="40" spans="1:3" x14ac:dyDescent="0.35">
      <c r="A40" t="s">
        <v>54</v>
      </c>
      <c r="B40" t="str">
        <f t="shared" ref="B40:B46" si="7">B39</f>
        <v>CRP_USR_AP4</v>
      </c>
      <c r="C40" t="str">
        <f t="shared" si="6"/>
        <v>Insert into IDM_ROLE_MENU(ID, CREATED_BY, CREATED_DT, UPDATED_BY, UPDATED_DT, MENU_CD, ROLE_CD)Values(sys_guid(), 'SYSTEM', sysdate, NULL, NULL, 'MNU_GPCASH_F_CHG_PASSWD', 'CRP_USR_AP4');</v>
      </c>
    </row>
    <row r="41" spans="1:3" x14ac:dyDescent="0.35">
      <c r="A41" t="s">
        <v>53</v>
      </c>
      <c r="B41" t="str">
        <f t="shared" si="7"/>
        <v>CRP_USR_AP4</v>
      </c>
      <c r="C41" t="str">
        <f t="shared" si="6"/>
        <v>Insert into IDM_ROLE_MENU(ID, CREATED_BY, CREATED_DT, UPDATED_BY, UPDATED_DT, MENU_CD, ROLE_CD)Values(sys_guid(), 'SYSTEM', sysdate, NULL, NULL, 'MNU_GPCASH_F_HELP_DESK', 'CRP_USR_AP4');</v>
      </c>
    </row>
    <row r="42" spans="1:3" x14ac:dyDescent="0.35">
      <c r="A42" t="s">
        <v>78</v>
      </c>
      <c r="B42" t="str">
        <f t="shared" si="7"/>
        <v>CRP_USR_AP4</v>
      </c>
      <c r="C42" t="str">
        <f t="shared" si="6"/>
        <v>Insert into IDM_ROLE_MENU(ID, CREATED_BY, CREATED_DT, UPDATED_BY, UPDATED_DT, MENU_CD, ROLE_CD)Values(sys_guid(), 'SYSTEM', sysdate, NULL, NULL, 'MNU_GPCASH_F_INFO', 'CRP_USR_AP4');</v>
      </c>
    </row>
    <row r="43" spans="1:3" x14ac:dyDescent="0.35">
      <c r="A43" t="s">
        <v>79</v>
      </c>
      <c r="B43" t="str">
        <f t="shared" si="7"/>
        <v>CRP_USR_AP4</v>
      </c>
      <c r="C43" t="str">
        <f t="shared" si="6"/>
        <v>Insert into IDM_ROLE_MENU(ID, CREATED_BY, CREATED_DT, UPDATED_BY, UPDATED_DT, MENU_CD, ROLE_CD)Values(sys_guid(), 'SYSTEM', sysdate, NULL, NULL, 'MNU_GPCASH_F_RATES', 'CRP_USR_AP4');</v>
      </c>
    </row>
    <row r="44" spans="1:3" x14ac:dyDescent="0.35">
      <c r="A44" t="s">
        <v>59</v>
      </c>
      <c r="B44" t="str">
        <f t="shared" si="7"/>
        <v>CRP_USR_AP4</v>
      </c>
      <c r="C44" t="str">
        <f t="shared" si="6"/>
        <v>Insert into IDM_ROLE_MENU(ID, CREATED_BY, CREATED_DT, UPDATED_BY, UPDATED_DT, MENU_CD, ROLE_CD)Values(sys_guid(), 'SYSTEM', sysdate, NULL, NULL, 'MNU_GPCASH_F_TRX_LMT_USG', 'CRP_USR_AP4');</v>
      </c>
    </row>
    <row r="45" spans="1:3" x14ac:dyDescent="0.35">
      <c r="A45" t="s">
        <v>80</v>
      </c>
      <c r="B45" t="str">
        <f t="shared" si="7"/>
        <v>CRP_USR_AP4</v>
      </c>
      <c r="C45" t="str">
        <f t="shared" si="6"/>
        <v>Insert into IDM_ROLE_MENU(ID, CREATED_BY, CREATED_DT, UPDATED_BY, UPDATED_DT, MENU_CD, ROLE_CD)Values(sys_guid(), 'SYSTEM', sysdate, NULL, NULL, 'MNU_GPCASH_F_TRX_STATUS', 'CRP_USR_AP4');</v>
      </c>
    </row>
    <row r="46" spans="1:3" x14ac:dyDescent="0.35">
      <c r="A46" t="s">
        <v>81</v>
      </c>
      <c r="B46" t="str">
        <f t="shared" si="7"/>
        <v>CRP_USR_AP4</v>
      </c>
      <c r="C46" t="str">
        <f t="shared" si="6"/>
        <v>Insert into IDM_ROLE_MENU(ID, CREATED_BY, CREATED_DT, UPDATED_BY, UPDATED_DT, MENU_CD, ROLE_CD)Values(sys_guid(), 'SYSTEM', sysdate, NULL, NULL, 'MNU_GPCASH_F_COT', 'CRP_USR_AP4');</v>
      </c>
    </row>
    <row r="48" spans="1:3" x14ac:dyDescent="0.35">
      <c r="A48" t="s">
        <v>66</v>
      </c>
      <c r="B48" t="str">
        <f>A1 &amp;5</f>
        <v>CRP_USR_AP5</v>
      </c>
      <c r="C48" t="str">
        <f t="shared" ref="C48:C57" si="8">"Insert into IDM_ROLE_MENU(ID, CREATED_BY, CREATED_DT, UPDATED_BY, UPDATED_DT, MENU_CD, ROLE_CD)Values(sys_guid(), 'SYSTEM', sysdate, NULL, NULL, '" &amp; A48 &amp; "', '" &amp; B48 &amp; "');"</f>
        <v>Insert into IDM_ROLE_MENU(ID, CREATED_BY, CREATED_DT, UPDATED_BY, UPDATED_DT, MENU_CD, ROLE_CD)Values(sys_guid(), 'SYSTEM', sysdate, NULL, NULL, 'MNU_GPCASH_F_MYTASK', 'CRP_USR_AP5');</v>
      </c>
    </row>
    <row r="49" spans="1:3" x14ac:dyDescent="0.35">
      <c r="A49" t="s">
        <v>67</v>
      </c>
      <c r="B49" t="str">
        <f>B48</f>
        <v>CRP_USR_AP5</v>
      </c>
      <c r="C49" t="str">
        <f t="shared" si="8"/>
        <v>Insert into IDM_ROLE_MENU(ID, CREATED_BY, CREATED_DT, UPDATED_BY, UPDATED_DT, MENU_CD, ROLE_CD)Values(sys_guid(), 'SYSTEM', sysdate, NULL, NULL, 'MNU_GPCASH_F_PENDING_TASK', 'CRP_USR_AP5');</v>
      </c>
    </row>
    <row r="50" spans="1:3" x14ac:dyDescent="0.35">
      <c r="A50" t="s">
        <v>52</v>
      </c>
      <c r="B50" t="str">
        <f>B49</f>
        <v>CRP_USR_AP5</v>
      </c>
      <c r="C50" t="str">
        <f t="shared" si="8"/>
        <v>Insert into IDM_ROLE_MENU(ID, CREATED_BY, CREATED_DT, UPDATED_BY, UPDATED_DT, MENU_CD, ROLE_CD)Values(sys_guid(), 'SYSTEM', sysdate, NULL, NULL, 'MNU_GPCASH_F_UTILITIES', 'CRP_USR_AP5');</v>
      </c>
    </row>
    <row r="51" spans="1:3" x14ac:dyDescent="0.35">
      <c r="A51" t="s">
        <v>54</v>
      </c>
      <c r="B51" t="str">
        <f t="shared" ref="B51:B57" si="9">B50</f>
        <v>CRP_USR_AP5</v>
      </c>
      <c r="C51" t="str">
        <f t="shared" si="8"/>
        <v>Insert into IDM_ROLE_MENU(ID, CREATED_BY, CREATED_DT, UPDATED_BY, UPDATED_DT, MENU_CD, ROLE_CD)Values(sys_guid(), 'SYSTEM', sysdate, NULL, NULL, 'MNU_GPCASH_F_CHG_PASSWD', 'CRP_USR_AP5');</v>
      </c>
    </row>
    <row r="52" spans="1:3" x14ac:dyDescent="0.35">
      <c r="A52" t="s">
        <v>53</v>
      </c>
      <c r="B52" t="str">
        <f t="shared" si="9"/>
        <v>CRP_USR_AP5</v>
      </c>
      <c r="C52" t="str">
        <f t="shared" si="8"/>
        <v>Insert into IDM_ROLE_MENU(ID, CREATED_BY, CREATED_DT, UPDATED_BY, UPDATED_DT, MENU_CD, ROLE_CD)Values(sys_guid(), 'SYSTEM', sysdate, NULL, NULL, 'MNU_GPCASH_F_HELP_DESK', 'CRP_USR_AP5');</v>
      </c>
    </row>
    <row r="53" spans="1:3" x14ac:dyDescent="0.35">
      <c r="A53" t="s">
        <v>78</v>
      </c>
      <c r="B53" t="str">
        <f t="shared" si="9"/>
        <v>CRP_USR_AP5</v>
      </c>
      <c r="C53" t="str">
        <f t="shared" si="8"/>
        <v>Insert into IDM_ROLE_MENU(ID, CREATED_BY, CREATED_DT, UPDATED_BY, UPDATED_DT, MENU_CD, ROLE_CD)Values(sys_guid(), 'SYSTEM', sysdate, NULL, NULL, 'MNU_GPCASH_F_INFO', 'CRP_USR_AP5');</v>
      </c>
    </row>
    <row r="54" spans="1:3" x14ac:dyDescent="0.35">
      <c r="A54" t="s">
        <v>79</v>
      </c>
      <c r="B54" t="str">
        <f t="shared" si="9"/>
        <v>CRP_USR_AP5</v>
      </c>
      <c r="C54" t="str">
        <f t="shared" si="8"/>
        <v>Insert into IDM_ROLE_MENU(ID, CREATED_BY, CREATED_DT, UPDATED_BY, UPDATED_DT, MENU_CD, ROLE_CD)Values(sys_guid(), 'SYSTEM', sysdate, NULL, NULL, 'MNU_GPCASH_F_RATES', 'CRP_USR_AP5');</v>
      </c>
    </row>
    <row r="55" spans="1:3" x14ac:dyDescent="0.35">
      <c r="A55" t="s">
        <v>59</v>
      </c>
      <c r="B55" t="str">
        <f t="shared" si="9"/>
        <v>CRP_USR_AP5</v>
      </c>
      <c r="C55" t="str">
        <f t="shared" si="8"/>
        <v>Insert into IDM_ROLE_MENU(ID, CREATED_BY, CREATED_DT, UPDATED_BY, UPDATED_DT, MENU_CD, ROLE_CD)Values(sys_guid(), 'SYSTEM', sysdate, NULL, NULL, 'MNU_GPCASH_F_TRX_LMT_USG', 'CRP_USR_AP5');</v>
      </c>
    </row>
    <row r="56" spans="1:3" x14ac:dyDescent="0.35">
      <c r="A56" t="s">
        <v>80</v>
      </c>
      <c r="B56" t="str">
        <f t="shared" si="9"/>
        <v>CRP_USR_AP5</v>
      </c>
      <c r="C56" t="str">
        <f t="shared" si="8"/>
        <v>Insert into IDM_ROLE_MENU(ID, CREATED_BY, CREATED_DT, UPDATED_BY, UPDATED_DT, MENU_CD, ROLE_CD)Values(sys_guid(), 'SYSTEM', sysdate, NULL, NULL, 'MNU_GPCASH_F_TRX_STATUS', 'CRP_USR_AP5');</v>
      </c>
    </row>
    <row r="57" spans="1:3" x14ac:dyDescent="0.35">
      <c r="A57" t="s">
        <v>81</v>
      </c>
      <c r="B57" t="str">
        <f t="shared" si="9"/>
        <v>CRP_USR_AP5</v>
      </c>
      <c r="C57" t="str">
        <f t="shared" si="8"/>
        <v>Insert into IDM_ROLE_MENU(ID, CREATED_BY, CREATED_DT, UPDATED_BY, UPDATED_DT, MENU_CD, ROLE_CD)Values(sys_guid(), 'SYSTEM', sysdate, NULL, NULL, 'MNU_GPCASH_F_COT', 'CRP_USR_AP5');</v>
      </c>
    </row>
    <row r="59" spans="1:3" x14ac:dyDescent="0.35">
      <c r="A59" t="s">
        <v>66</v>
      </c>
      <c r="B59" t="str">
        <f>A1 &amp; 6</f>
        <v>CRP_USR_AP6</v>
      </c>
      <c r="C59" t="str">
        <f t="shared" ref="C59:C68" si="10">"Insert into IDM_ROLE_MENU(ID, CREATED_BY, CREATED_DT, UPDATED_BY, UPDATED_DT, MENU_CD, ROLE_CD)Values(sys_guid(), 'SYSTEM', sysdate, NULL, NULL, '" &amp; A59 &amp; "', '" &amp; B59 &amp; "');"</f>
        <v>Insert into IDM_ROLE_MENU(ID, CREATED_BY, CREATED_DT, UPDATED_BY, UPDATED_DT, MENU_CD, ROLE_CD)Values(sys_guid(), 'SYSTEM', sysdate, NULL, NULL, 'MNU_GPCASH_F_MYTASK', 'CRP_USR_AP6');</v>
      </c>
    </row>
    <row r="60" spans="1:3" x14ac:dyDescent="0.35">
      <c r="A60" t="s">
        <v>67</v>
      </c>
      <c r="B60" t="str">
        <f>B59</f>
        <v>CRP_USR_AP6</v>
      </c>
      <c r="C60" t="str">
        <f t="shared" si="10"/>
        <v>Insert into IDM_ROLE_MENU(ID, CREATED_BY, CREATED_DT, UPDATED_BY, UPDATED_DT, MENU_CD, ROLE_CD)Values(sys_guid(), 'SYSTEM', sysdate, NULL, NULL, 'MNU_GPCASH_F_PENDING_TASK', 'CRP_USR_AP6');</v>
      </c>
    </row>
    <row r="61" spans="1:3" x14ac:dyDescent="0.35">
      <c r="A61" t="s">
        <v>52</v>
      </c>
      <c r="B61" t="str">
        <f>B60</f>
        <v>CRP_USR_AP6</v>
      </c>
      <c r="C61" t="str">
        <f t="shared" si="10"/>
        <v>Insert into IDM_ROLE_MENU(ID, CREATED_BY, CREATED_DT, UPDATED_BY, UPDATED_DT, MENU_CD, ROLE_CD)Values(sys_guid(), 'SYSTEM', sysdate, NULL, NULL, 'MNU_GPCASH_F_UTILITIES', 'CRP_USR_AP6');</v>
      </c>
    </row>
    <row r="62" spans="1:3" x14ac:dyDescent="0.35">
      <c r="A62" t="s">
        <v>54</v>
      </c>
      <c r="B62" t="str">
        <f t="shared" ref="B62:B68" si="11">B61</f>
        <v>CRP_USR_AP6</v>
      </c>
      <c r="C62" t="str">
        <f t="shared" si="10"/>
        <v>Insert into IDM_ROLE_MENU(ID, CREATED_BY, CREATED_DT, UPDATED_BY, UPDATED_DT, MENU_CD, ROLE_CD)Values(sys_guid(), 'SYSTEM', sysdate, NULL, NULL, 'MNU_GPCASH_F_CHG_PASSWD', 'CRP_USR_AP6');</v>
      </c>
    </row>
    <row r="63" spans="1:3" x14ac:dyDescent="0.35">
      <c r="A63" t="s">
        <v>53</v>
      </c>
      <c r="B63" t="str">
        <f t="shared" si="11"/>
        <v>CRP_USR_AP6</v>
      </c>
      <c r="C63" t="str">
        <f t="shared" si="10"/>
        <v>Insert into IDM_ROLE_MENU(ID, CREATED_BY, CREATED_DT, UPDATED_BY, UPDATED_DT, MENU_CD, ROLE_CD)Values(sys_guid(), 'SYSTEM', sysdate, NULL, NULL, 'MNU_GPCASH_F_HELP_DESK', 'CRP_USR_AP6');</v>
      </c>
    </row>
    <row r="64" spans="1:3" x14ac:dyDescent="0.35">
      <c r="A64" t="s">
        <v>78</v>
      </c>
      <c r="B64" t="str">
        <f t="shared" si="11"/>
        <v>CRP_USR_AP6</v>
      </c>
      <c r="C64" t="str">
        <f t="shared" si="10"/>
        <v>Insert into IDM_ROLE_MENU(ID, CREATED_BY, CREATED_DT, UPDATED_BY, UPDATED_DT, MENU_CD, ROLE_CD)Values(sys_guid(), 'SYSTEM', sysdate, NULL, NULL, 'MNU_GPCASH_F_INFO', 'CRP_USR_AP6');</v>
      </c>
    </row>
    <row r="65" spans="1:3" x14ac:dyDescent="0.35">
      <c r="A65" t="s">
        <v>79</v>
      </c>
      <c r="B65" t="str">
        <f t="shared" si="11"/>
        <v>CRP_USR_AP6</v>
      </c>
      <c r="C65" t="str">
        <f t="shared" si="10"/>
        <v>Insert into IDM_ROLE_MENU(ID, CREATED_BY, CREATED_DT, UPDATED_BY, UPDATED_DT, MENU_CD, ROLE_CD)Values(sys_guid(), 'SYSTEM', sysdate, NULL, NULL, 'MNU_GPCASH_F_RATES', 'CRP_USR_AP6');</v>
      </c>
    </row>
    <row r="66" spans="1:3" x14ac:dyDescent="0.35">
      <c r="A66" t="s">
        <v>59</v>
      </c>
      <c r="B66" t="str">
        <f t="shared" si="11"/>
        <v>CRP_USR_AP6</v>
      </c>
      <c r="C66" t="str">
        <f t="shared" si="10"/>
        <v>Insert into IDM_ROLE_MENU(ID, CREATED_BY, CREATED_DT, UPDATED_BY, UPDATED_DT, MENU_CD, ROLE_CD)Values(sys_guid(), 'SYSTEM', sysdate, NULL, NULL, 'MNU_GPCASH_F_TRX_LMT_USG', 'CRP_USR_AP6');</v>
      </c>
    </row>
    <row r="67" spans="1:3" x14ac:dyDescent="0.35">
      <c r="A67" t="s">
        <v>80</v>
      </c>
      <c r="B67" t="str">
        <f t="shared" si="11"/>
        <v>CRP_USR_AP6</v>
      </c>
      <c r="C67" t="str">
        <f t="shared" si="10"/>
        <v>Insert into IDM_ROLE_MENU(ID, CREATED_BY, CREATED_DT, UPDATED_BY, UPDATED_DT, MENU_CD, ROLE_CD)Values(sys_guid(), 'SYSTEM', sysdate, NULL, NULL, 'MNU_GPCASH_F_TRX_STATUS', 'CRP_USR_AP6');</v>
      </c>
    </row>
    <row r="68" spans="1:3" x14ac:dyDescent="0.35">
      <c r="A68" t="s">
        <v>81</v>
      </c>
      <c r="B68" t="str">
        <f t="shared" si="11"/>
        <v>CRP_USR_AP6</v>
      </c>
      <c r="C68" t="str">
        <f t="shared" si="10"/>
        <v>Insert into IDM_ROLE_MENU(ID, CREATED_BY, CREATED_DT, UPDATED_BY, UPDATED_DT, MENU_CD, ROLE_CD)Values(sys_guid(), 'SYSTEM', sysdate, NULL, NULL, 'MNU_GPCASH_F_COT', 'CRP_USR_AP6');</v>
      </c>
    </row>
    <row r="70" spans="1:3" x14ac:dyDescent="0.35">
      <c r="A70" t="s">
        <v>66</v>
      </c>
      <c r="B70" t="str">
        <f>A1 &amp; 7</f>
        <v>CRP_USR_AP7</v>
      </c>
      <c r="C70" t="str">
        <f t="shared" ref="C70:C79" si="12">"Insert into IDM_ROLE_MENU(ID, CREATED_BY, CREATED_DT, UPDATED_BY, UPDATED_DT, MENU_CD, ROLE_CD)Values(sys_guid(), 'SYSTEM', sysdate, NULL, NULL, '" &amp; A70 &amp; "', '" &amp; B70 &amp; "');"</f>
        <v>Insert into IDM_ROLE_MENU(ID, CREATED_BY, CREATED_DT, UPDATED_BY, UPDATED_DT, MENU_CD, ROLE_CD)Values(sys_guid(), 'SYSTEM', sysdate, NULL, NULL, 'MNU_GPCASH_F_MYTASK', 'CRP_USR_AP7');</v>
      </c>
    </row>
    <row r="71" spans="1:3" x14ac:dyDescent="0.35">
      <c r="A71" t="s">
        <v>67</v>
      </c>
      <c r="B71" t="str">
        <f>B70</f>
        <v>CRP_USR_AP7</v>
      </c>
      <c r="C71" t="str">
        <f t="shared" si="12"/>
        <v>Insert into IDM_ROLE_MENU(ID, CREATED_BY, CREATED_DT, UPDATED_BY, UPDATED_DT, MENU_CD, ROLE_CD)Values(sys_guid(), 'SYSTEM', sysdate, NULL, NULL, 'MNU_GPCASH_F_PENDING_TASK', 'CRP_USR_AP7');</v>
      </c>
    </row>
    <row r="72" spans="1:3" x14ac:dyDescent="0.35">
      <c r="A72" t="s">
        <v>52</v>
      </c>
      <c r="B72" t="str">
        <f>B71</f>
        <v>CRP_USR_AP7</v>
      </c>
      <c r="C72" t="str">
        <f t="shared" si="12"/>
        <v>Insert into IDM_ROLE_MENU(ID, CREATED_BY, CREATED_DT, UPDATED_BY, UPDATED_DT, MENU_CD, ROLE_CD)Values(sys_guid(), 'SYSTEM', sysdate, NULL, NULL, 'MNU_GPCASH_F_UTILITIES', 'CRP_USR_AP7');</v>
      </c>
    </row>
    <row r="73" spans="1:3" x14ac:dyDescent="0.35">
      <c r="A73" t="s">
        <v>54</v>
      </c>
      <c r="B73" t="str">
        <f t="shared" ref="B73:B79" si="13">B72</f>
        <v>CRP_USR_AP7</v>
      </c>
      <c r="C73" t="str">
        <f t="shared" si="12"/>
        <v>Insert into IDM_ROLE_MENU(ID, CREATED_BY, CREATED_DT, UPDATED_BY, UPDATED_DT, MENU_CD, ROLE_CD)Values(sys_guid(), 'SYSTEM', sysdate, NULL, NULL, 'MNU_GPCASH_F_CHG_PASSWD', 'CRP_USR_AP7');</v>
      </c>
    </row>
    <row r="74" spans="1:3" x14ac:dyDescent="0.35">
      <c r="A74" t="s">
        <v>53</v>
      </c>
      <c r="B74" t="str">
        <f t="shared" si="13"/>
        <v>CRP_USR_AP7</v>
      </c>
      <c r="C74" t="str">
        <f t="shared" si="12"/>
        <v>Insert into IDM_ROLE_MENU(ID, CREATED_BY, CREATED_DT, UPDATED_BY, UPDATED_DT, MENU_CD, ROLE_CD)Values(sys_guid(), 'SYSTEM', sysdate, NULL, NULL, 'MNU_GPCASH_F_HELP_DESK', 'CRP_USR_AP7');</v>
      </c>
    </row>
    <row r="75" spans="1:3" x14ac:dyDescent="0.35">
      <c r="A75" t="s">
        <v>78</v>
      </c>
      <c r="B75" t="str">
        <f t="shared" si="13"/>
        <v>CRP_USR_AP7</v>
      </c>
      <c r="C75" t="str">
        <f t="shared" si="12"/>
        <v>Insert into IDM_ROLE_MENU(ID, CREATED_BY, CREATED_DT, UPDATED_BY, UPDATED_DT, MENU_CD, ROLE_CD)Values(sys_guid(), 'SYSTEM', sysdate, NULL, NULL, 'MNU_GPCASH_F_INFO', 'CRP_USR_AP7');</v>
      </c>
    </row>
    <row r="76" spans="1:3" x14ac:dyDescent="0.35">
      <c r="A76" t="s">
        <v>79</v>
      </c>
      <c r="B76" t="str">
        <f t="shared" si="13"/>
        <v>CRP_USR_AP7</v>
      </c>
      <c r="C76" t="str">
        <f t="shared" si="12"/>
        <v>Insert into IDM_ROLE_MENU(ID, CREATED_BY, CREATED_DT, UPDATED_BY, UPDATED_DT, MENU_CD, ROLE_CD)Values(sys_guid(), 'SYSTEM', sysdate, NULL, NULL, 'MNU_GPCASH_F_RATES', 'CRP_USR_AP7');</v>
      </c>
    </row>
    <row r="77" spans="1:3" x14ac:dyDescent="0.35">
      <c r="A77" t="s">
        <v>59</v>
      </c>
      <c r="B77" t="str">
        <f t="shared" si="13"/>
        <v>CRP_USR_AP7</v>
      </c>
      <c r="C77" t="str">
        <f t="shared" si="12"/>
        <v>Insert into IDM_ROLE_MENU(ID, CREATED_BY, CREATED_DT, UPDATED_BY, UPDATED_DT, MENU_CD, ROLE_CD)Values(sys_guid(), 'SYSTEM', sysdate, NULL, NULL, 'MNU_GPCASH_F_TRX_LMT_USG', 'CRP_USR_AP7');</v>
      </c>
    </row>
    <row r="78" spans="1:3" x14ac:dyDescent="0.35">
      <c r="A78" t="s">
        <v>80</v>
      </c>
      <c r="B78" t="str">
        <f t="shared" si="13"/>
        <v>CRP_USR_AP7</v>
      </c>
      <c r="C78" t="str">
        <f t="shared" si="12"/>
        <v>Insert into IDM_ROLE_MENU(ID, CREATED_BY, CREATED_DT, UPDATED_BY, UPDATED_DT, MENU_CD, ROLE_CD)Values(sys_guid(), 'SYSTEM', sysdate, NULL, NULL, 'MNU_GPCASH_F_TRX_STATUS', 'CRP_USR_AP7');</v>
      </c>
    </row>
    <row r="79" spans="1:3" x14ac:dyDescent="0.35">
      <c r="A79" t="s">
        <v>81</v>
      </c>
      <c r="B79" t="str">
        <f t="shared" si="13"/>
        <v>CRP_USR_AP7</v>
      </c>
      <c r="C79" t="str">
        <f t="shared" si="12"/>
        <v>Insert into IDM_ROLE_MENU(ID, CREATED_BY, CREATED_DT, UPDATED_BY, UPDATED_DT, MENU_CD, ROLE_CD)Values(sys_guid(), 'SYSTEM', sysdate, NULL, NULL, 'MNU_GPCASH_F_COT', 'CRP_USR_AP7');</v>
      </c>
    </row>
    <row r="81" spans="1:3" x14ac:dyDescent="0.35">
      <c r="A81" t="s">
        <v>66</v>
      </c>
      <c r="B81" t="str">
        <f>A1 &amp; 8</f>
        <v>CRP_USR_AP8</v>
      </c>
      <c r="C81" t="str">
        <f t="shared" ref="C81:C90" si="14">"Insert into IDM_ROLE_MENU(ID, CREATED_BY, CREATED_DT, UPDATED_BY, UPDATED_DT, MENU_CD, ROLE_CD)Values(sys_guid(), 'SYSTEM', sysdate, NULL, NULL, '" &amp; A81 &amp; "', '" &amp; B81 &amp; "');"</f>
        <v>Insert into IDM_ROLE_MENU(ID, CREATED_BY, CREATED_DT, UPDATED_BY, UPDATED_DT, MENU_CD, ROLE_CD)Values(sys_guid(), 'SYSTEM', sysdate, NULL, NULL, 'MNU_GPCASH_F_MYTASK', 'CRP_USR_AP8');</v>
      </c>
    </row>
    <row r="82" spans="1:3" x14ac:dyDescent="0.35">
      <c r="A82" t="s">
        <v>67</v>
      </c>
      <c r="B82" t="str">
        <f>B81</f>
        <v>CRP_USR_AP8</v>
      </c>
      <c r="C82" t="str">
        <f t="shared" si="14"/>
        <v>Insert into IDM_ROLE_MENU(ID, CREATED_BY, CREATED_DT, UPDATED_BY, UPDATED_DT, MENU_CD, ROLE_CD)Values(sys_guid(), 'SYSTEM', sysdate, NULL, NULL, 'MNU_GPCASH_F_PENDING_TASK', 'CRP_USR_AP8');</v>
      </c>
    </row>
    <row r="83" spans="1:3" x14ac:dyDescent="0.35">
      <c r="A83" t="s">
        <v>52</v>
      </c>
      <c r="B83" t="str">
        <f>B82</f>
        <v>CRP_USR_AP8</v>
      </c>
      <c r="C83" t="str">
        <f t="shared" si="14"/>
        <v>Insert into IDM_ROLE_MENU(ID, CREATED_BY, CREATED_DT, UPDATED_BY, UPDATED_DT, MENU_CD, ROLE_CD)Values(sys_guid(), 'SYSTEM', sysdate, NULL, NULL, 'MNU_GPCASH_F_UTILITIES', 'CRP_USR_AP8');</v>
      </c>
    </row>
    <row r="84" spans="1:3" x14ac:dyDescent="0.35">
      <c r="A84" t="s">
        <v>54</v>
      </c>
      <c r="B84" t="str">
        <f t="shared" ref="B84:B90" si="15">B83</f>
        <v>CRP_USR_AP8</v>
      </c>
      <c r="C84" t="str">
        <f t="shared" si="14"/>
        <v>Insert into IDM_ROLE_MENU(ID, CREATED_BY, CREATED_DT, UPDATED_BY, UPDATED_DT, MENU_CD, ROLE_CD)Values(sys_guid(), 'SYSTEM', sysdate, NULL, NULL, 'MNU_GPCASH_F_CHG_PASSWD', 'CRP_USR_AP8');</v>
      </c>
    </row>
    <row r="85" spans="1:3" x14ac:dyDescent="0.35">
      <c r="A85" t="s">
        <v>53</v>
      </c>
      <c r="B85" t="str">
        <f t="shared" si="15"/>
        <v>CRP_USR_AP8</v>
      </c>
      <c r="C85" t="str">
        <f t="shared" si="14"/>
        <v>Insert into IDM_ROLE_MENU(ID, CREATED_BY, CREATED_DT, UPDATED_BY, UPDATED_DT, MENU_CD, ROLE_CD)Values(sys_guid(), 'SYSTEM', sysdate, NULL, NULL, 'MNU_GPCASH_F_HELP_DESK', 'CRP_USR_AP8');</v>
      </c>
    </row>
    <row r="86" spans="1:3" x14ac:dyDescent="0.35">
      <c r="A86" t="s">
        <v>78</v>
      </c>
      <c r="B86" t="str">
        <f t="shared" si="15"/>
        <v>CRP_USR_AP8</v>
      </c>
      <c r="C86" t="str">
        <f t="shared" si="14"/>
        <v>Insert into IDM_ROLE_MENU(ID, CREATED_BY, CREATED_DT, UPDATED_BY, UPDATED_DT, MENU_CD, ROLE_CD)Values(sys_guid(), 'SYSTEM', sysdate, NULL, NULL, 'MNU_GPCASH_F_INFO', 'CRP_USR_AP8');</v>
      </c>
    </row>
    <row r="87" spans="1:3" x14ac:dyDescent="0.35">
      <c r="A87" t="s">
        <v>79</v>
      </c>
      <c r="B87" t="str">
        <f t="shared" si="15"/>
        <v>CRP_USR_AP8</v>
      </c>
      <c r="C87" t="str">
        <f t="shared" si="14"/>
        <v>Insert into IDM_ROLE_MENU(ID, CREATED_BY, CREATED_DT, UPDATED_BY, UPDATED_DT, MENU_CD, ROLE_CD)Values(sys_guid(), 'SYSTEM', sysdate, NULL, NULL, 'MNU_GPCASH_F_RATES', 'CRP_USR_AP8');</v>
      </c>
    </row>
    <row r="88" spans="1:3" x14ac:dyDescent="0.35">
      <c r="A88" t="s">
        <v>59</v>
      </c>
      <c r="B88" t="str">
        <f t="shared" si="15"/>
        <v>CRP_USR_AP8</v>
      </c>
      <c r="C88" t="str">
        <f t="shared" si="14"/>
        <v>Insert into IDM_ROLE_MENU(ID, CREATED_BY, CREATED_DT, UPDATED_BY, UPDATED_DT, MENU_CD, ROLE_CD)Values(sys_guid(), 'SYSTEM', sysdate, NULL, NULL, 'MNU_GPCASH_F_TRX_LMT_USG', 'CRP_USR_AP8');</v>
      </c>
    </row>
    <row r="89" spans="1:3" x14ac:dyDescent="0.35">
      <c r="A89" t="s">
        <v>80</v>
      </c>
      <c r="B89" t="str">
        <f t="shared" si="15"/>
        <v>CRP_USR_AP8</v>
      </c>
      <c r="C89" t="str">
        <f t="shared" si="14"/>
        <v>Insert into IDM_ROLE_MENU(ID, CREATED_BY, CREATED_DT, UPDATED_BY, UPDATED_DT, MENU_CD, ROLE_CD)Values(sys_guid(), 'SYSTEM', sysdate, NULL, NULL, 'MNU_GPCASH_F_TRX_STATUS', 'CRP_USR_AP8');</v>
      </c>
    </row>
    <row r="90" spans="1:3" x14ac:dyDescent="0.35">
      <c r="A90" t="s">
        <v>81</v>
      </c>
      <c r="B90" t="str">
        <f t="shared" si="15"/>
        <v>CRP_USR_AP8</v>
      </c>
      <c r="C90" t="str">
        <f t="shared" si="14"/>
        <v>Insert into IDM_ROLE_MENU(ID, CREATED_BY, CREATED_DT, UPDATED_BY, UPDATED_DT, MENU_CD, ROLE_CD)Values(sys_guid(), 'SYSTEM', sysdate, NULL, NULL, 'MNU_GPCASH_F_COT', 'CRP_USR_AP8');</v>
      </c>
    </row>
    <row r="92" spans="1:3" x14ac:dyDescent="0.35">
      <c r="A92" t="s">
        <v>66</v>
      </c>
      <c r="B92" t="str">
        <f>A1 &amp; 9</f>
        <v>CRP_USR_AP9</v>
      </c>
      <c r="C92" t="str">
        <f t="shared" ref="C92:C101" si="16">"Insert into IDM_ROLE_MENU(ID, CREATED_BY, CREATED_DT, UPDATED_BY, UPDATED_DT, MENU_CD, ROLE_CD)Values(sys_guid(), 'SYSTEM', sysdate, NULL, NULL, '" &amp; A92 &amp; "', '" &amp; B92 &amp; "');"</f>
        <v>Insert into IDM_ROLE_MENU(ID, CREATED_BY, CREATED_DT, UPDATED_BY, UPDATED_DT, MENU_CD, ROLE_CD)Values(sys_guid(), 'SYSTEM', sysdate, NULL, NULL, 'MNU_GPCASH_F_MYTASK', 'CRP_USR_AP9');</v>
      </c>
    </row>
    <row r="93" spans="1:3" x14ac:dyDescent="0.35">
      <c r="A93" t="s">
        <v>67</v>
      </c>
      <c r="B93" t="str">
        <f>B92</f>
        <v>CRP_USR_AP9</v>
      </c>
      <c r="C93" t="str">
        <f t="shared" si="16"/>
        <v>Insert into IDM_ROLE_MENU(ID, CREATED_BY, CREATED_DT, UPDATED_BY, UPDATED_DT, MENU_CD, ROLE_CD)Values(sys_guid(), 'SYSTEM', sysdate, NULL, NULL, 'MNU_GPCASH_F_PENDING_TASK', 'CRP_USR_AP9');</v>
      </c>
    </row>
    <row r="94" spans="1:3" x14ac:dyDescent="0.35">
      <c r="A94" t="s">
        <v>52</v>
      </c>
      <c r="B94" t="str">
        <f>B93</f>
        <v>CRP_USR_AP9</v>
      </c>
      <c r="C94" t="str">
        <f t="shared" si="16"/>
        <v>Insert into IDM_ROLE_MENU(ID, CREATED_BY, CREATED_DT, UPDATED_BY, UPDATED_DT, MENU_CD, ROLE_CD)Values(sys_guid(), 'SYSTEM', sysdate, NULL, NULL, 'MNU_GPCASH_F_UTILITIES', 'CRP_USR_AP9');</v>
      </c>
    </row>
    <row r="95" spans="1:3" x14ac:dyDescent="0.35">
      <c r="A95" t="s">
        <v>54</v>
      </c>
      <c r="B95" t="str">
        <f t="shared" ref="B95:B101" si="17">B94</f>
        <v>CRP_USR_AP9</v>
      </c>
      <c r="C95" t="str">
        <f t="shared" si="16"/>
        <v>Insert into IDM_ROLE_MENU(ID, CREATED_BY, CREATED_DT, UPDATED_BY, UPDATED_DT, MENU_CD, ROLE_CD)Values(sys_guid(), 'SYSTEM', sysdate, NULL, NULL, 'MNU_GPCASH_F_CHG_PASSWD', 'CRP_USR_AP9');</v>
      </c>
    </row>
    <row r="96" spans="1:3" x14ac:dyDescent="0.35">
      <c r="A96" t="s">
        <v>53</v>
      </c>
      <c r="B96" t="str">
        <f t="shared" si="17"/>
        <v>CRP_USR_AP9</v>
      </c>
      <c r="C96" t="str">
        <f t="shared" si="16"/>
        <v>Insert into IDM_ROLE_MENU(ID, CREATED_BY, CREATED_DT, UPDATED_BY, UPDATED_DT, MENU_CD, ROLE_CD)Values(sys_guid(), 'SYSTEM', sysdate, NULL, NULL, 'MNU_GPCASH_F_HELP_DESK', 'CRP_USR_AP9');</v>
      </c>
    </row>
    <row r="97" spans="1:3" x14ac:dyDescent="0.35">
      <c r="A97" t="s">
        <v>78</v>
      </c>
      <c r="B97" t="str">
        <f t="shared" si="17"/>
        <v>CRP_USR_AP9</v>
      </c>
      <c r="C97" t="str">
        <f t="shared" si="16"/>
        <v>Insert into IDM_ROLE_MENU(ID, CREATED_BY, CREATED_DT, UPDATED_BY, UPDATED_DT, MENU_CD, ROLE_CD)Values(sys_guid(), 'SYSTEM', sysdate, NULL, NULL, 'MNU_GPCASH_F_INFO', 'CRP_USR_AP9');</v>
      </c>
    </row>
    <row r="98" spans="1:3" x14ac:dyDescent="0.35">
      <c r="A98" t="s">
        <v>79</v>
      </c>
      <c r="B98" t="str">
        <f t="shared" si="17"/>
        <v>CRP_USR_AP9</v>
      </c>
      <c r="C98" t="str">
        <f t="shared" si="16"/>
        <v>Insert into IDM_ROLE_MENU(ID, CREATED_BY, CREATED_DT, UPDATED_BY, UPDATED_DT, MENU_CD, ROLE_CD)Values(sys_guid(), 'SYSTEM', sysdate, NULL, NULL, 'MNU_GPCASH_F_RATES', 'CRP_USR_AP9');</v>
      </c>
    </row>
    <row r="99" spans="1:3" x14ac:dyDescent="0.35">
      <c r="A99" t="s">
        <v>59</v>
      </c>
      <c r="B99" t="str">
        <f t="shared" si="17"/>
        <v>CRP_USR_AP9</v>
      </c>
      <c r="C99" t="str">
        <f t="shared" si="16"/>
        <v>Insert into IDM_ROLE_MENU(ID, CREATED_BY, CREATED_DT, UPDATED_BY, UPDATED_DT, MENU_CD, ROLE_CD)Values(sys_guid(), 'SYSTEM', sysdate, NULL, NULL, 'MNU_GPCASH_F_TRX_LMT_USG', 'CRP_USR_AP9');</v>
      </c>
    </row>
    <row r="100" spans="1:3" x14ac:dyDescent="0.35">
      <c r="A100" t="s">
        <v>80</v>
      </c>
      <c r="B100" t="str">
        <f t="shared" si="17"/>
        <v>CRP_USR_AP9</v>
      </c>
      <c r="C100" t="str">
        <f t="shared" si="16"/>
        <v>Insert into IDM_ROLE_MENU(ID, CREATED_BY, CREATED_DT, UPDATED_BY, UPDATED_DT, MENU_CD, ROLE_CD)Values(sys_guid(), 'SYSTEM', sysdate, NULL, NULL, 'MNU_GPCASH_F_TRX_STATUS', 'CRP_USR_AP9');</v>
      </c>
    </row>
    <row r="101" spans="1:3" x14ac:dyDescent="0.35">
      <c r="A101" t="s">
        <v>81</v>
      </c>
      <c r="B101" t="str">
        <f t="shared" si="17"/>
        <v>CRP_USR_AP9</v>
      </c>
      <c r="C101" t="str">
        <f t="shared" si="16"/>
        <v>Insert into IDM_ROLE_MENU(ID, CREATED_BY, CREATED_DT, UPDATED_BY, UPDATED_DT, MENU_CD, ROLE_CD)Values(sys_guid(), 'SYSTEM', sysdate, NULL, NULL, 'MNU_GPCASH_F_COT', 'CRP_USR_AP9');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85" workbookViewId="0">
      <selection activeCell="A101" sqref="A101:XFD102"/>
    </sheetView>
  </sheetViews>
  <sheetFormatPr defaultColWidth="8.81640625" defaultRowHeight="14.5" x14ac:dyDescent="0.35"/>
  <cols>
    <col min="1" max="1" width="37.1796875" customWidth="1"/>
    <col min="2" max="2" width="30.453125" customWidth="1"/>
    <col min="3" max="3" width="199" customWidth="1"/>
  </cols>
  <sheetData>
    <row r="1" spans="1:3" x14ac:dyDescent="0.35">
      <c r="A1" t="s">
        <v>83</v>
      </c>
    </row>
    <row r="3" spans="1:3" x14ac:dyDescent="0.35">
      <c r="A3" t="s">
        <v>66</v>
      </c>
      <c r="B3" t="str">
        <f>A1&amp;1</f>
        <v>CRP_USR_AP_RL1</v>
      </c>
      <c r="C3" t="str">
        <f t="shared" ref="C3:C12" si="0">"Insert into IDM_ROLE_MENU(ID, CREATED_BY, CREATED_DT, UPDATED_BY, UPDATED_DT, MENU_CD, ROLE_CD)Values(sys_guid(), 'SYSTEM', sysdate, NULL, NULL, '" &amp; A3 &amp; "', '" &amp; B3 &amp; "');"</f>
        <v>Insert into IDM_ROLE_MENU(ID, CREATED_BY, CREATED_DT, UPDATED_BY, UPDATED_DT, MENU_CD, ROLE_CD)Values(sys_guid(), 'SYSTEM', sysdate, NULL, NULL, 'MNU_GPCASH_F_MYTASK', 'CRP_USR_AP_RL1');</v>
      </c>
    </row>
    <row r="4" spans="1:3" x14ac:dyDescent="0.35">
      <c r="A4" t="s">
        <v>67</v>
      </c>
      <c r="B4" t="str">
        <f>B3</f>
        <v>CRP_USR_AP_RL1</v>
      </c>
      <c r="C4" t="str">
        <f t="shared" si="0"/>
        <v>Insert into IDM_ROLE_MENU(ID, CREATED_BY, CREATED_DT, UPDATED_BY, UPDATED_DT, MENU_CD, ROLE_CD)Values(sys_guid(), 'SYSTEM', sysdate, NULL, NULL, 'MNU_GPCASH_F_PENDING_TASK', 'CRP_USR_AP_RL1');</v>
      </c>
    </row>
    <row r="5" spans="1:3" x14ac:dyDescent="0.35">
      <c r="A5" t="s">
        <v>52</v>
      </c>
      <c r="B5" t="str">
        <f>B4</f>
        <v>CRP_USR_AP_RL1</v>
      </c>
      <c r="C5" t="str">
        <f t="shared" si="0"/>
        <v>Insert into IDM_ROLE_MENU(ID, CREATED_BY, CREATED_DT, UPDATED_BY, UPDATED_DT, MENU_CD, ROLE_CD)Values(sys_guid(), 'SYSTEM', sysdate, NULL, NULL, 'MNU_GPCASH_F_UTILITIES', 'CRP_USR_AP_RL1');</v>
      </c>
    </row>
    <row r="6" spans="1:3" x14ac:dyDescent="0.35">
      <c r="A6" t="s">
        <v>54</v>
      </c>
      <c r="B6" t="str">
        <f t="shared" ref="B6:B12" si="1">B5</f>
        <v>CRP_USR_AP_RL1</v>
      </c>
      <c r="C6" t="str">
        <f t="shared" si="0"/>
        <v>Insert into IDM_ROLE_MENU(ID, CREATED_BY, CREATED_DT, UPDATED_BY, UPDATED_DT, MENU_CD, ROLE_CD)Values(sys_guid(), 'SYSTEM', sysdate, NULL, NULL, 'MNU_GPCASH_F_CHG_PASSWD', 'CRP_USR_AP_RL1');</v>
      </c>
    </row>
    <row r="7" spans="1:3" x14ac:dyDescent="0.35">
      <c r="A7" t="s">
        <v>53</v>
      </c>
      <c r="B7" t="str">
        <f t="shared" si="1"/>
        <v>CRP_USR_AP_RL1</v>
      </c>
      <c r="C7" t="str">
        <f t="shared" si="0"/>
        <v>Insert into IDM_ROLE_MENU(ID, CREATED_BY, CREATED_DT, UPDATED_BY, UPDATED_DT, MENU_CD, ROLE_CD)Values(sys_guid(), 'SYSTEM', sysdate, NULL, NULL, 'MNU_GPCASH_F_HELP_DESK', 'CRP_USR_AP_RL1');</v>
      </c>
    </row>
    <row r="8" spans="1:3" x14ac:dyDescent="0.35">
      <c r="A8" t="s">
        <v>78</v>
      </c>
      <c r="B8" t="str">
        <f t="shared" si="1"/>
        <v>CRP_USR_AP_RL1</v>
      </c>
      <c r="C8" t="str">
        <f t="shared" si="0"/>
        <v>Insert into IDM_ROLE_MENU(ID, CREATED_BY, CREATED_DT, UPDATED_BY, UPDATED_DT, MENU_CD, ROLE_CD)Values(sys_guid(), 'SYSTEM', sysdate, NULL, NULL, 'MNU_GPCASH_F_INFO', 'CRP_USR_AP_RL1');</v>
      </c>
    </row>
    <row r="9" spans="1:3" x14ac:dyDescent="0.35">
      <c r="A9" t="s">
        <v>79</v>
      </c>
      <c r="B9" t="str">
        <f t="shared" si="1"/>
        <v>CRP_USR_AP_RL1</v>
      </c>
      <c r="C9" t="str">
        <f t="shared" si="0"/>
        <v>Insert into IDM_ROLE_MENU(ID, CREATED_BY, CREATED_DT, UPDATED_BY, UPDATED_DT, MENU_CD, ROLE_CD)Values(sys_guid(), 'SYSTEM', sysdate, NULL, NULL, 'MNU_GPCASH_F_RATES', 'CRP_USR_AP_RL1');</v>
      </c>
    </row>
    <row r="10" spans="1:3" x14ac:dyDescent="0.35">
      <c r="A10" t="s">
        <v>59</v>
      </c>
      <c r="B10" t="str">
        <f t="shared" si="1"/>
        <v>CRP_USR_AP_RL1</v>
      </c>
      <c r="C10" t="str">
        <f t="shared" si="0"/>
        <v>Insert into IDM_ROLE_MENU(ID, CREATED_BY, CREATED_DT, UPDATED_BY, UPDATED_DT, MENU_CD, ROLE_CD)Values(sys_guid(), 'SYSTEM', sysdate, NULL, NULL, 'MNU_GPCASH_F_TRX_LMT_USG', 'CRP_USR_AP_RL1');</v>
      </c>
    </row>
    <row r="11" spans="1:3" x14ac:dyDescent="0.35">
      <c r="A11" t="s">
        <v>80</v>
      </c>
      <c r="B11" t="str">
        <f t="shared" si="1"/>
        <v>CRP_USR_AP_RL1</v>
      </c>
      <c r="C11" t="str">
        <f t="shared" si="0"/>
        <v>Insert into IDM_ROLE_MENU(ID, CREATED_BY, CREATED_DT, UPDATED_BY, UPDATED_DT, MENU_CD, ROLE_CD)Values(sys_guid(), 'SYSTEM', sysdate, NULL, NULL, 'MNU_GPCASH_F_TRX_STATUS', 'CRP_USR_AP_RL1');</v>
      </c>
    </row>
    <row r="12" spans="1:3" x14ac:dyDescent="0.35">
      <c r="A12" t="s">
        <v>81</v>
      </c>
      <c r="B12" t="str">
        <f t="shared" si="1"/>
        <v>CRP_USR_AP_RL1</v>
      </c>
      <c r="C12" t="str">
        <f t="shared" si="0"/>
        <v>Insert into IDM_ROLE_MENU(ID, CREATED_BY, CREATED_DT, UPDATED_BY, UPDATED_DT, MENU_CD, ROLE_CD)Values(sys_guid(), 'SYSTEM', sysdate, NULL, NULL, 'MNU_GPCASH_F_COT', 'CRP_USR_AP_RL1');</v>
      </c>
    </row>
    <row r="14" spans="1:3" x14ac:dyDescent="0.35">
      <c r="A14" t="s">
        <v>66</v>
      </c>
      <c r="B14" t="str">
        <f>A1 &amp; 2</f>
        <v>CRP_USR_AP_RL2</v>
      </c>
      <c r="C14" t="str">
        <f t="shared" ref="C14:C23" si="2">"Insert into IDM_ROLE_MENU(ID, CREATED_BY, CREATED_DT, UPDATED_BY, UPDATED_DT, MENU_CD, ROLE_CD)Values(sys_guid(), 'SYSTEM', sysdate, NULL, NULL, '" &amp; A14 &amp; "', '" &amp; B14 &amp; "');"</f>
        <v>Insert into IDM_ROLE_MENU(ID, CREATED_BY, CREATED_DT, UPDATED_BY, UPDATED_DT, MENU_CD, ROLE_CD)Values(sys_guid(), 'SYSTEM', sysdate, NULL, NULL, 'MNU_GPCASH_F_MYTASK', 'CRP_USR_AP_RL2');</v>
      </c>
    </row>
    <row r="15" spans="1:3" x14ac:dyDescent="0.35">
      <c r="A15" t="s">
        <v>67</v>
      </c>
      <c r="B15" t="str">
        <f>B14</f>
        <v>CRP_USR_AP_RL2</v>
      </c>
      <c r="C15" t="str">
        <f t="shared" si="2"/>
        <v>Insert into IDM_ROLE_MENU(ID, CREATED_BY, CREATED_DT, UPDATED_BY, UPDATED_DT, MENU_CD, ROLE_CD)Values(sys_guid(), 'SYSTEM', sysdate, NULL, NULL, 'MNU_GPCASH_F_PENDING_TASK', 'CRP_USR_AP_RL2');</v>
      </c>
    </row>
    <row r="16" spans="1:3" x14ac:dyDescent="0.35">
      <c r="A16" t="s">
        <v>52</v>
      </c>
      <c r="B16" t="str">
        <f>B15</f>
        <v>CRP_USR_AP_RL2</v>
      </c>
      <c r="C16" t="str">
        <f t="shared" si="2"/>
        <v>Insert into IDM_ROLE_MENU(ID, CREATED_BY, CREATED_DT, UPDATED_BY, UPDATED_DT, MENU_CD, ROLE_CD)Values(sys_guid(), 'SYSTEM', sysdate, NULL, NULL, 'MNU_GPCASH_F_UTILITIES', 'CRP_USR_AP_RL2');</v>
      </c>
    </row>
    <row r="17" spans="1:3" x14ac:dyDescent="0.35">
      <c r="A17" t="s">
        <v>54</v>
      </c>
      <c r="B17" t="str">
        <f t="shared" ref="B17:B23" si="3">B16</f>
        <v>CRP_USR_AP_RL2</v>
      </c>
      <c r="C17" t="str">
        <f t="shared" si="2"/>
        <v>Insert into IDM_ROLE_MENU(ID, CREATED_BY, CREATED_DT, UPDATED_BY, UPDATED_DT, MENU_CD, ROLE_CD)Values(sys_guid(), 'SYSTEM', sysdate, NULL, NULL, 'MNU_GPCASH_F_CHG_PASSWD', 'CRP_USR_AP_RL2');</v>
      </c>
    </row>
    <row r="18" spans="1:3" x14ac:dyDescent="0.35">
      <c r="A18" t="s">
        <v>53</v>
      </c>
      <c r="B18" t="str">
        <f t="shared" si="3"/>
        <v>CRP_USR_AP_RL2</v>
      </c>
      <c r="C18" t="str">
        <f t="shared" si="2"/>
        <v>Insert into IDM_ROLE_MENU(ID, CREATED_BY, CREATED_DT, UPDATED_BY, UPDATED_DT, MENU_CD, ROLE_CD)Values(sys_guid(), 'SYSTEM', sysdate, NULL, NULL, 'MNU_GPCASH_F_HELP_DESK', 'CRP_USR_AP_RL2');</v>
      </c>
    </row>
    <row r="19" spans="1:3" x14ac:dyDescent="0.35">
      <c r="A19" t="s">
        <v>78</v>
      </c>
      <c r="B19" t="str">
        <f t="shared" si="3"/>
        <v>CRP_USR_AP_RL2</v>
      </c>
      <c r="C19" t="str">
        <f t="shared" si="2"/>
        <v>Insert into IDM_ROLE_MENU(ID, CREATED_BY, CREATED_DT, UPDATED_BY, UPDATED_DT, MENU_CD, ROLE_CD)Values(sys_guid(), 'SYSTEM', sysdate, NULL, NULL, 'MNU_GPCASH_F_INFO', 'CRP_USR_AP_RL2');</v>
      </c>
    </row>
    <row r="20" spans="1:3" x14ac:dyDescent="0.35">
      <c r="A20" t="s">
        <v>79</v>
      </c>
      <c r="B20" t="str">
        <f t="shared" si="3"/>
        <v>CRP_USR_AP_RL2</v>
      </c>
      <c r="C20" t="str">
        <f t="shared" si="2"/>
        <v>Insert into IDM_ROLE_MENU(ID, CREATED_BY, CREATED_DT, UPDATED_BY, UPDATED_DT, MENU_CD, ROLE_CD)Values(sys_guid(), 'SYSTEM', sysdate, NULL, NULL, 'MNU_GPCASH_F_RATES', 'CRP_USR_AP_RL2');</v>
      </c>
    </row>
    <row r="21" spans="1:3" x14ac:dyDescent="0.35">
      <c r="A21" t="s">
        <v>59</v>
      </c>
      <c r="B21" t="str">
        <f t="shared" si="3"/>
        <v>CRP_USR_AP_RL2</v>
      </c>
      <c r="C21" t="str">
        <f t="shared" si="2"/>
        <v>Insert into IDM_ROLE_MENU(ID, CREATED_BY, CREATED_DT, UPDATED_BY, UPDATED_DT, MENU_CD, ROLE_CD)Values(sys_guid(), 'SYSTEM', sysdate, NULL, NULL, 'MNU_GPCASH_F_TRX_LMT_USG', 'CRP_USR_AP_RL2');</v>
      </c>
    </row>
    <row r="22" spans="1:3" x14ac:dyDescent="0.35">
      <c r="A22" t="s">
        <v>80</v>
      </c>
      <c r="B22" t="str">
        <f t="shared" si="3"/>
        <v>CRP_USR_AP_RL2</v>
      </c>
      <c r="C22" t="str">
        <f t="shared" si="2"/>
        <v>Insert into IDM_ROLE_MENU(ID, CREATED_BY, CREATED_DT, UPDATED_BY, UPDATED_DT, MENU_CD, ROLE_CD)Values(sys_guid(), 'SYSTEM', sysdate, NULL, NULL, 'MNU_GPCASH_F_TRX_STATUS', 'CRP_USR_AP_RL2');</v>
      </c>
    </row>
    <row r="23" spans="1:3" x14ac:dyDescent="0.35">
      <c r="A23" t="s">
        <v>81</v>
      </c>
      <c r="B23" t="str">
        <f t="shared" si="3"/>
        <v>CRP_USR_AP_RL2</v>
      </c>
      <c r="C23" t="str">
        <f t="shared" si="2"/>
        <v>Insert into IDM_ROLE_MENU(ID, CREATED_BY, CREATED_DT, UPDATED_BY, UPDATED_DT, MENU_CD, ROLE_CD)Values(sys_guid(), 'SYSTEM', sysdate, NULL, NULL, 'MNU_GPCASH_F_COT', 'CRP_USR_AP_RL2');</v>
      </c>
    </row>
    <row r="25" spans="1:3" x14ac:dyDescent="0.35">
      <c r="A25" t="s">
        <v>66</v>
      </c>
      <c r="B25" t="str">
        <f>A1 &amp; 3</f>
        <v>CRP_USR_AP_RL3</v>
      </c>
      <c r="C25" t="str">
        <f t="shared" ref="C25:C34" si="4">"Insert into IDM_ROLE_MENU(ID, CREATED_BY, CREATED_DT, UPDATED_BY, UPDATED_DT, MENU_CD, ROLE_CD)Values(sys_guid(), 'SYSTEM', sysdate, NULL, NULL, '" &amp; A25 &amp; "', '" &amp; B25 &amp; "');"</f>
        <v>Insert into IDM_ROLE_MENU(ID, CREATED_BY, CREATED_DT, UPDATED_BY, UPDATED_DT, MENU_CD, ROLE_CD)Values(sys_guid(), 'SYSTEM', sysdate, NULL, NULL, 'MNU_GPCASH_F_MYTASK', 'CRP_USR_AP_RL3');</v>
      </c>
    </row>
    <row r="26" spans="1:3" x14ac:dyDescent="0.35">
      <c r="A26" t="s">
        <v>67</v>
      </c>
      <c r="B26" t="str">
        <f>B25</f>
        <v>CRP_USR_AP_RL3</v>
      </c>
      <c r="C26" t="str">
        <f t="shared" si="4"/>
        <v>Insert into IDM_ROLE_MENU(ID, CREATED_BY, CREATED_DT, UPDATED_BY, UPDATED_DT, MENU_CD, ROLE_CD)Values(sys_guid(), 'SYSTEM', sysdate, NULL, NULL, 'MNU_GPCASH_F_PENDING_TASK', 'CRP_USR_AP_RL3');</v>
      </c>
    </row>
    <row r="27" spans="1:3" x14ac:dyDescent="0.35">
      <c r="A27" t="s">
        <v>52</v>
      </c>
      <c r="B27" t="str">
        <f>B26</f>
        <v>CRP_USR_AP_RL3</v>
      </c>
      <c r="C27" t="str">
        <f t="shared" si="4"/>
        <v>Insert into IDM_ROLE_MENU(ID, CREATED_BY, CREATED_DT, UPDATED_BY, UPDATED_DT, MENU_CD, ROLE_CD)Values(sys_guid(), 'SYSTEM', sysdate, NULL, NULL, 'MNU_GPCASH_F_UTILITIES', 'CRP_USR_AP_RL3');</v>
      </c>
    </row>
    <row r="28" spans="1:3" x14ac:dyDescent="0.35">
      <c r="A28" t="s">
        <v>54</v>
      </c>
      <c r="B28" t="str">
        <f t="shared" ref="B28:B34" si="5">B27</f>
        <v>CRP_USR_AP_RL3</v>
      </c>
      <c r="C28" t="str">
        <f t="shared" si="4"/>
        <v>Insert into IDM_ROLE_MENU(ID, CREATED_BY, CREATED_DT, UPDATED_BY, UPDATED_DT, MENU_CD, ROLE_CD)Values(sys_guid(), 'SYSTEM', sysdate, NULL, NULL, 'MNU_GPCASH_F_CHG_PASSWD', 'CRP_USR_AP_RL3');</v>
      </c>
    </row>
    <row r="29" spans="1:3" x14ac:dyDescent="0.35">
      <c r="A29" t="s">
        <v>53</v>
      </c>
      <c r="B29" t="str">
        <f t="shared" si="5"/>
        <v>CRP_USR_AP_RL3</v>
      </c>
      <c r="C29" t="str">
        <f t="shared" si="4"/>
        <v>Insert into IDM_ROLE_MENU(ID, CREATED_BY, CREATED_DT, UPDATED_BY, UPDATED_DT, MENU_CD, ROLE_CD)Values(sys_guid(), 'SYSTEM', sysdate, NULL, NULL, 'MNU_GPCASH_F_HELP_DESK', 'CRP_USR_AP_RL3');</v>
      </c>
    </row>
    <row r="30" spans="1:3" x14ac:dyDescent="0.35">
      <c r="A30" t="s">
        <v>78</v>
      </c>
      <c r="B30" t="str">
        <f t="shared" si="5"/>
        <v>CRP_USR_AP_RL3</v>
      </c>
      <c r="C30" t="str">
        <f t="shared" si="4"/>
        <v>Insert into IDM_ROLE_MENU(ID, CREATED_BY, CREATED_DT, UPDATED_BY, UPDATED_DT, MENU_CD, ROLE_CD)Values(sys_guid(), 'SYSTEM', sysdate, NULL, NULL, 'MNU_GPCASH_F_INFO', 'CRP_USR_AP_RL3');</v>
      </c>
    </row>
    <row r="31" spans="1:3" x14ac:dyDescent="0.35">
      <c r="A31" t="s">
        <v>79</v>
      </c>
      <c r="B31" t="str">
        <f t="shared" si="5"/>
        <v>CRP_USR_AP_RL3</v>
      </c>
      <c r="C31" t="str">
        <f t="shared" si="4"/>
        <v>Insert into IDM_ROLE_MENU(ID, CREATED_BY, CREATED_DT, UPDATED_BY, UPDATED_DT, MENU_CD, ROLE_CD)Values(sys_guid(), 'SYSTEM', sysdate, NULL, NULL, 'MNU_GPCASH_F_RATES', 'CRP_USR_AP_RL3');</v>
      </c>
    </row>
    <row r="32" spans="1:3" x14ac:dyDescent="0.35">
      <c r="A32" t="s">
        <v>59</v>
      </c>
      <c r="B32" t="str">
        <f t="shared" si="5"/>
        <v>CRP_USR_AP_RL3</v>
      </c>
      <c r="C32" t="str">
        <f t="shared" si="4"/>
        <v>Insert into IDM_ROLE_MENU(ID, CREATED_BY, CREATED_DT, UPDATED_BY, UPDATED_DT, MENU_CD, ROLE_CD)Values(sys_guid(), 'SYSTEM', sysdate, NULL, NULL, 'MNU_GPCASH_F_TRX_LMT_USG', 'CRP_USR_AP_RL3');</v>
      </c>
    </row>
    <row r="33" spans="1:3" x14ac:dyDescent="0.35">
      <c r="A33" t="s">
        <v>80</v>
      </c>
      <c r="B33" t="str">
        <f t="shared" si="5"/>
        <v>CRP_USR_AP_RL3</v>
      </c>
      <c r="C33" t="str">
        <f t="shared" si="4"/>
        <v>Insert into IDM_ROLE_MENU(ID, CREATED_BY, CREATED_DT, UPDATED_BY, UPDATED_DT, MENU_CD, ROLE_CD)Values(sys_guid(), 'SYSTEM', sysdate, NULL, NULL, 'MNU_GPCASH_F_TRX_STATUS', 'CRP_USR_AP_RL3');</v>
      </c>
    </row>
    <row r="34" spans="1:3" x14ac:dyDescent="0.35">
      <c r="A34" t="s">
        <v>81</v>
      </c>
      <c r="B34" t="str">
        <f t="shared" si="5"/>
        <v>CRP_USR_AP_RL3</v>
      </c>
      <c r="C34" t="str">
        <f t="shared" si="4"/>
        <v>Insert into IDM_ROLE_MENU(ID, CREATED_BY, CREATED_DT, UPDATED_BY, UPDATED_DT, MENU_CD, ROLE_CD)Values(sys_guid(), 'SYSTEM', sysdate, NULL, NULL, 'MNU_GPCASH_F_COT', 'CRP_USR_AP_RL3');</v>
      </c>
    </row>
    <row r="36" spans="1:3" x14ac:dyDescent="0.35">
      <c r="A36" t="s">
        <v>66</v>
      </c>
      <c r="B36" t="str">
        <f>A1 &amp; 4</f>
        <v>CRP_USR_AP_RL4</v>
      </c>
      <c r="C36" t="str">
        <f t="shared" ref="C36:C45" si="6">"Insert into IDM_ROLE_MENU(ID, CREATED_BY, CREATED_DT, UPDATED_BY, UPDATED_DT, MENU_CD, ROLE_CD)Values(sys_guid(), 'SYSTEM', sysdate, NULL, NULL, '" &amp; A36 &amp; "', '" &amp; B36 &amp; "');"</f>
        <v>Insert into IDM_ROLE_MENU(ID, CREATED_BY, CREATED_DT, UPDATED_BY, UPDATED_DT, MENU_CD, ROLE_CD)Values(sys_guid(), 'SYSTEM', sysdate, NULL, NULL, 'MNU_GPCASH_F_MYTASK', 'CRP_USR_AP_RL4');</v>
      </c>
    </row>
    <row r="37" spans="1:3" x14ac:dyDescent="0.35">
      <c r="A37" t="s">
        <v>67</v>
      </c>
      <c r="B37" t="str">
        <f>B36</f>
        <v>CRP_USR_AP_RL4</v>
      </c>
      <c r="C37" t="str">
        <f t="shared" si="6"/>
        <v>Insert into IDM_ROLE_MENU(ID, CREATED_BY, CREATED_DT, UPDATED_BY, UPDATED_DT, MENU_CD, ROLE_CD)Values(sys_guid(), 'SYSTEM', sysdate, NULL, NULL, 'MNU_GPCASH_F_PENDING_TASK', 'CRP_USR_AP_RL4');</v>
      </c>
    </row>
    <row r="38" spans="1:3" x14ac:dyDescent="0.35">
      <c r="A38" t="s">
        <v>52</v>
      </c>
      <c r="B38" t="str">
        <f>B37</f>
        <v>CRP_USR_AP_RL4</v>
      </c>
      <c r="C38" t="str">
        <f t="shared" si="6"/>
        <v>Insert into IDM_ROLE_MENU(ID, CREATED_BY, CREATED_DT, UPDATED_BY, UPDATED_DT, MENU_CD, ROLE_CD)Values(sys_guid(), 'SYSTEM', sysdate, NULL, NULL, 'MNU_GPCASH_F_UTILITIES', 'CRP_USR_AP_RL4');</v>
      </c>
    </row>
    <row r="39" spans="1:3" x14ac:dyDescent="0.35">
      <c r="A39" t="s">
        <v>54</v>
      </c>
      <c r="B39" t="str">
        <f t="shared" ref="B39:B45" si="7">B38</f>
        <v>CRP_USR_AP_RL4</v>
      </c>
      <c r="C39" t="str">
        <f t="shared" si="6"/>
        <v>Insert into IDM_ROLE_MENU(ID, CREATED_BY, CREATED_DT, UPDATED_BY, UPDATED_DT, MENU_CD, ROLE_CD)Values(sys_guid(), 'SYSTEM', sysdate, NULL, NULL, 'MNU_GPCASH_F_CHG_PASSWD', 'CRP_USR_AP_RL4');</v>
      </c>
    </row>
    <row r="40" spans="1:3" x14ac:dyDescent="0.35">
      <c r="A40" t="s">
        <v>53</v>
      </c>
      <c r="B40" t="str">
        <f t="shared" si="7"/>
        <v>CRP_USR_AP_RL4</v>
      </c>
      <c r="C40" t="str">
        <f t="shared" si="6"/>
        <v>Insert into IDM_ROLE_MENU(ID, CREATED_BY, CREATED_DT, UPDATED_BY, UPDATED_DT, MENU_CD, ROLE_CD)Values(sys_guid(), 'SYSTEM', sysdate, NULL, NULL, 'MNU_GPCASH_F_HELP_DESK', 'CRP_USR_AP_RL4');</v>
      </c>
    </row>
    <row r="41" spans="1:3" x14ac:dyDescent="0.35">
      <c r="A41" t="s">
        <v>78</v>
      </c>
      <c r="B41" t="str">
        <f t="shared" si="7"/>
        <v>CRP_USR_AP_RL4</v>
      </c>
      <c r="C41" t="str">
        <f t="shared" si="6"/>
        <v>Insert into IDM_ROLE_MENU(ID, CREATED_BY, CREATED_DT, UPDATED_BY, UPDATED_DT, MENU_CD, ROLE_CD)Values(sys_guid(), 'SYSTEM', sysdate, NULL, NULL, 'MNU_GPCASH_F_INFO', 'CRP_USR_AP_RL4');</v>
      </c>
    </row>
    <row r="42" spans="1:3" x14ac:dyDescent="0.35">
      <c r="A42" t="s">
        <v>79</v>
      </c>
      <c r="B42" t="str">
        <f t="shared" si="7"/>
        <v>CRP_USR_AP_RL4</v>
      </c>
      <c r="C42" t="str">
        <f t="shared" si="6"/>
        <v>Insert into IDM_ROLE_MENU(ID, CREATED_BY, CREATED_DT, UPDATED_BY, UPDATED_DT, MENU_CD, ROLE_CD)Values(sys_guid(), 'SYSTEM', sysdate, NULL, NULL, 'MNU_GPCASH_F_RATES', 'CRP_USR_AP_RL4');</v>
      </c>
    </row>
    <row r="43" spans="1:3" x14ac:dyDescent="0.35">
      <c r="A43" t="s">
        <v>59</v>
      </c>
      <c r="B43" t="str">
        <f t="shared" si="7"/>
        <v>CRP_USR_AP_RL4</v>
      </c>
      <c r="C43" t="str">
        <f t="shared" si="6"/>
        <v>Insert into IDM_ROLE_MENU(ID, CREATED_BY, CREATED_DT, UPDATED_BY, UPDATED_DT, MENU_CD, ROLE_CD)Values(sys_guid(), 'SYSTEM', sysdate, NULL, NULL, 'MNU_GPCASH_F_TRX_LMT_USG', 'CRP_USR_AP_RL4');</v>
      </c>
    </row>
    <row r="44" spans="1:3" x14ac:dyDescent="0.35">
      <c r="A44" t="s">
        <v>80</v>
      </c>
      <c r="B44" t="str">
        <f t="shared" si="7"/>
        <v>CRP_USR_AP_RL4</v>
      </c>
      <c r="C44" t="str">
        <f t="shared" si="6"/>
        <v>Insert into IDM_ROLE_MENU(ID, CREATED_BY, CREATED_DT, UPDATED_BY, UPDATED_DT, MENU_CD, ROLE_CD)Values(sys_guid(), 'SYSTEM', sysdate, NULL, NULL, 'MNU_GPCASH_F_TRX_STATUS', 'CRP_USR_AP_RL4');</v>
      </c>
    </row>
    <row r="45" spans="1:3" x14ac:dyDescent="0.35">
      <c r="A45" t="s">
        <v>81</v>
      </c>
      <c r="B45" t="str">
        <f t="shared" si="7"/>
        <v>CRP_USR_AP_RL4</v>
      </c>
      <c r="C45" t="str">
        <f t="shared" si="6"/>
        <v>Insert into IDM_ROLE_MENU(ID, CREATED_BY, CREATED_DT, UPDATED_BY, UPDATED_DT, MENU_CD, ROLE_CD)Values(sys_guid(), 'SYSTEM', sysdate, NULL, NULL, 'MNU_GPCASH_F_COT', 'CRP_USR_AP_RL4');</v>
      </c>
    </row>
    <row r="47" spans="1:3" x14ac:dyDescent="0.35">
      <c r="A47" t="s">
        <v>66</v>
      </c>
      <c r="B47" t="str">
        <f>A1 &amp;5</f>
        <v>CRP_USR_AP_RL5</v>
      </c>
      <c r="C47" t="str">
        <f t="shared" ref="C47:C56" si="8">"Insert into IDM_ROLE_MENU(ID, CREATED_BY, CREATED_DT, UPDATED_BY, UPDATED_DT, MENU_CD, ROLE_CD)Values(sys_guid(), 'SYSTEM', sysdate, NULL, NULL, '" &amp; A47 &amp; "', '" &amp; B47 &amp; "');"</f>
        <v>Insert into IDM_ROLE_MENU(ID, CREATED_BY, CREATED_DT, UPDATED_BY, UPDATED_DT, MENU_CD, ROLE_CD)Values(sys_guid(), 'SYSTEM', sysdate, NULL, NULL, 'MNU_GPCASH_F_MYTASK', 'CRP_USR_AP_RL5');</v>
      </c>
    </row>
    <row r="48" spans="1:3" x14ac:dyDescent="0.35">
      <c r="A48" t="s">
        <v>67</v>
      </c>
      <c r="B48" t="str">
        <f>B47</f>
        <v>CRP_USR_AP_RL5</v>
      </c>
      <c r="C48" t="str">
        <f t="shared" si="8"/>
        <v>Insert into IDM_ROLE_MENU(ID, CREATED_BY, CREATED_DT, UPDATED_BY, UPDATED_DT, MENU_CD, ROLE_CD)Values(sys_guid(), 'SYSTEM', sysdate, NULL, NULL, 'MNU_GPCASH_F_PENDING_TASK', 'CRP_USR_AP_RL5');</v>
      </c>
    </row>
    <row r="49" spans="1:3" x14ac:dyDescent="0.35">
      <c r="A49" t="s">
        <v>52</v>
      </c>
      <c r="B49" t="str">
        <f>B48</f>
        <v>CRP_USR_AP_RL5</v>
      </c>
      <c r="C49" t="str">
        <f t="shared" si="8"/>
        <v>Insert into IDM_ROLE_MENU(ID, CREATED_BY, CREATED_DT, UPDATED_BY, UPDATED_DT, MENU_CD, ROLE_CD)Values(sys_guid(), 'SYSTEM', sysdate, NULL, NULL, 'MNU_GPCASH_F_UTILITIES', 'CRP_USR_AP_RL5');</v>
      </c>
    </row>
    <row r="50" spans="1:3" x14ac:dyDescent="0.35">
      <c r="A50" t="s">
        <v>54</v>
      </c>
      <c r="B50" t="str">
        <f t="shared" ref="B50:B56" si="9">B49</f>
        <v>CRP_USR_AP_RL5</v>
      </c>
      <c r="C50" t="str">
        <f t="shared" si="8"/>
        <v>Insert into IDM_ROLE_MENU(ID, CREATED_BY, CREATED_DT, UPDATED_BY, UPDATED_DT, MENU_CD, ROLE_CD)Values(sys_guid(), 'SYSTEM', sysdate, NULL, NULL, 'MNU_GPCASH_F_CHG_PASSWD', 'CRP_USR_AP_RL5');</v>
      </c>
    </row>
    <row r="51" spans="1:3" x14ac:dyDescent="0.35">
      <c r="A51" t="s">
        <v>53</v>
      </c>
      <c r="B51" t="str">
        <f t="shared" si="9"/>
        <v>CRP_USR_AP_RL5</v>
      </c>
      <c r="C51" t="str">
        <f t="shared" si="8"/>
        <v>Insert into IDM_ROLE_MENU(ID, CREATED_BY, CREATED_DT, UPDATED_BY, UPDATED_DT, MENU_CD, ROLE_CD)Values(sys_guid(), 'SYSTEM', sysdate, NULL, NULL, 'MNU_GPCASH_F_HELP_DESK', 'CRP_USR_AP_RL5');</v>
      </c>
    </row>
    <row r="52" spans="1:3" x14ac:dyDescent="0.35">
      <c r="A52" t="s">
        <v>78</v>
      </c>
      <c r="B52" t="str">
        <f t="shared" si="9"/>
        <v>CRP_USR_AP_RL5</v>
      </c>
      <c r="C52" t="str">
        <f t="shared" si="8"/>
        <v>Insert into IDM_ROLE_MENU(ID, CREATED_BY, CREATED_DT, UPDATED_BY, UPDATED_DT, MENU_CD, ROLE_CD)Values(sys_guid(), 'SYSTEM', sysdate, NULL, NULL, 'MNU_GPCASH_F_INFO', 'CRP_USR_AP_RL5');</v>
      </c>
    </row>
    <row r="53" spans="1:3" x14ac:dyDescent="0.35">
      <c r="A53" t="s">
        <v>79</v>
      </c>
      <c r="B53" t="str">
        <f t="shared" si="9"/>
        <v>CRP_USR_AP_RL5</v>
      </c>
      <c r="C53" t="str">
        <f t="shared" si="8"/>
        <v>Insert into IDM_ROLE_MENU(ID, CREATED_BY, CREATED_DT, UPDATED_BY, UPDATED_DT, MENU_CD, ROLE_CD)Values(sys_guid(), 'SYSTEM', sysdate, NULL, NULL, 'MNU_GPCASH_F_RATES', 'CRP_USR_AP_RL5');</v>
      </c>
    </row>
    <row r="54" spans="1:3" x14ac:dyDescent="0.35">
      <c r="A54" t="s">
        <v>59</v>
      </c>
      <c r="B54" t="str">
        <f t="shared" si="9"/>
        <v>CRP_USR_AP_RL5</v>
      </c>
      <c r="C54" t="str">
        <f t="shared" si="8"/>
        <v>Insert into IDM_ROLE_MENU(ID, CREATED_BY, CREATED_DT, UPDATED_BY, UPDATED_DT, MENU_CD, ROLE_CD)Values(sys_guid(), 'SYSTEM', sysdate, NULL, NULL, 'MNU_GPCASH_F_TRX_LMT_USG', 'CRP_USR_AP_RL5');</v>
      </c>
    </row>
    <row r="55" spans="1:3" x14ac:dyDescent="0.35">
      <c r="A55" t="s">
        <v>80</v>
      </c>
      <c r="B55" t="str">
        <f t="shared" si="9"/>
        <v>CRP_USR_AP_RL5</v>
      </c>
      <c r="C55" t="str">
        <f t="shared" si="8"/>
        <v>Insert into IDM_ROLE_MENU(ID, CREATED_BY, CREATED_DT, UPDATED_BY, UPDATED_DT, MENU_CD, ROLE_CD)Values(sys_guid(), 'SYSTEM', sysdate, NULL, NULL, 'MNU_GPCASH_F_TRX_STATUS', 'CRP_USR_AP_RL5');</v>
      </c>
    </row>
    <row r="56" spans="1:3" x14ac:dyDescent="0.35">
      <c r="A56" t="s">
        <v>81</v>
      </c>
      <c r="B56" t="str">
        <f t="shared" si="9"/>
        <v>CRP_USR_AP_RL5</v>
      </c>
      <c r="C56" t="str">
        <f t="shared" si="8"/>
        <v>Insert into IDM_ROLE_MENU(ID, CREATED_BY, CREATED_DT, UPDATED_BY, UPDATED_DT, MENU_CD, ROLE_CD)Values(sys_guid(), 'SYSTEM', sysdate, NULL, NULL, 'MNU_GPCASH_F_COT', 'CRP_USR_AP_RL5');</v>
      </c>
    </row>
    <row r="58" spans="1:3" x14ac:dyDescent="0.35">
      <c r="A58" t="s">
        <v>66</v>
      </c>
      <c r="B58" t="str">
        <f>A1 &amp; 6</f>
        <v>CRP_USR_AP_RL6</v>
      </c>
      <c r="C58" t="str">
        <f t="shared" ref="C58:C67" si="10">"Insert into IDM_ROLE_MENU(ID, CREATED_BY, CREATED_DT, UPDATED_BY, UPDATED_DT, MENU_CD, ROLE_CD)Values(sys_guid(), 'SYSTEM', sysdate, NULL, NULL, '" &amp; A58 &amp; "', '" &amp; B58 &amp; "');"</f>
        <v>Insert into IDM_ROLE_MENU(ID, CREATED_BY, CREATED_DT, UPDATED_BY, UPDATED_DT, MENU_CD, ROLE_CD)Values(sys_guid(), 'SYSTEM', sysdate, NULL, NULL, 'MNU_GPCASH_F_MYTASK', 'CRP_USR_AP_RL6');</v>
      </c>
    </row>
    <row r="59" spans="1:3" x14ac:dyDescent="0.35">
      <c r="A59" t="s">
        <v>67</v>
      </c>
      <c r="B59" t="str">
        <f>B58</f>
        <v>CRP_USR_AP_RL6</v>
      </c>
      <c r="C59" t="str">
        <f t="shared" si="10"/>
        <v>Insert into IDM_ROLE_MENU(ID, CREATED_BY, CREATED_DT, UPDATED_BY, UPDATED_DT, MENU_CD, ROLE_CD)Values(sys_guid(), 'SYSTEM', sysdate, NULL, NULL, 'MNU_GPCASH_F_PENDING_TASK', 'CRP_USR_AP_RL6');</v>
      </c>
    </row>
    <row r="60" spans="1:3" x14ac:dyDescent="0.35">
      <c r="A60" t="s">
        <v>52</v>
      </c>
      <c r="B60" t="str">
        <f>B59</f>
        <v>CRP_USR_AP_RL6</v>
      </c>
      <c r="C60" t="str">
        <f t="shared" si="10"/>
        <v>Insert into IDM_ROLE_MENU(ID, CREATED_BY, CREATED_DT, UPDATED_BY, UPDATED_DT, MENU_CD, ROLE_CD)Values(sys_guid(), 'SYSTEM', sysdate, NULL, NULL, 'MNU_GPCASH_F_UTILITIES', 'CRP_USR_AP_RL6');</v>
      </c>
    </row>
    <row r="61" spans="1:3" x14ac:dyDescent="0.35">
      <c r="A61" t="s">
        <v>54</v>
      </c>
      <c r="B61" t="str">
        <f t="shared" ref="B61:B67" si="11">B60</f>
        <v>CRP_USR_AP_RL6</v>
      </c>
      <c r="C61" t="str">
        <f t="shared" si="10"/>
        <v>Insert into IDM_ROLE_MENU(ID, CREATED_BY, CREATED_DT, UPDATED_BY, UPDATED_DT, MENU_CD, ROLE_CD)Values(sys_guid(), 'SYSTEM', sysdate, NULL, NULL, 'MNU_GPCASH_F_CHG_PASSWD', 'CRP_USR_AP_RL6');</v>
      </c>
    </row>
    <row r="62" spans="1:3" x14ac:dyDescent="0.35">
      <c r="A62" t="s">
        <v>53</v>
      </c>
      <c r="B62" t="str">
        <f t="shared" si="11"/>
        <v>CRP_USR_AP_RL6</v>
      </c>
      <c r="C62" t="str">
        <f t="shared" si="10"/>
        <v>Insert into IDM_ROLE_MENU(ID, CREATED_BY, CREATED_DT, UPDATED_BY, UPDATED_DT, MENU_CD, ROLE_CD)Values(sys_guid(), 'SYSTEM', sysdate, NULL, NULL, 'MNU_GPCASH_F_HELP_DESK', 'CRP_USR_AP_RL6');</v>
      </c>
    </row>
    <row r="63" spans="1:3" x14ac:dyDescent="0.35">
      <c r="A63" t="s">
        <v>78</v>
      </c>
      <c r="B63" t="str">
        <f t="shared" si="11"/>
        <v>CRP_USR_AP_RL6</v>
      </c>
      <c r="C63" t="str">
        <f t="shared" si="10"/>
        <v>Insert into IDM_ROLE_MENU(ID, CREATED_BY, CREATED_DT, UPDATED_BY, UPDATED_DT, MENU_CD, ROLE_CD)Values(sys_guid(), 'SYSTEM', sysdate, NULL, NULL, 'MNU_GPCASH_F_INFO', 'CRP_USR_AP_RL6');</v>
      </c>
    </row>
    <row r="64" spans="1:3" x14ac:dyDescent="0.35">
      <c r="A64" t="s">
        <v>79</v>
      </c>
      <c r="B64" t="str">
        <f t="shared" si="11"/>
        <v>CRP_USR_AP_RL6</v>
      </c>
      <c r="C64" t="str">
        <f t="shared" si="10"/>
        <v>Insert into IDM_ROLE_MENU(ID, CREATED_BY, CREATED_DT, UPDATED_BY, UPDATED_DT, MENU_CD, ROLE_CD)Values(sys_guid(), 'SYSTEM', sysdate, NULL, NULL, 'MNU_GPCASH_F_RATES', 'CRP_USR_AP_RL6');</v>
      </c>
    </row>
    <row r="65" spans="1:3" x14ac:dyDescent="0.35">
      <c r="A65" t="s">
        <v>59</v>
      </c>
      <c r="B65" t="str">
        <f t="shared" si="11"/>
        <v>CRP_USR_AP_RL6</v>
      </c>
      <c r="C65" t="str">
        <f t="shared" si="10"/>
        <v>Insert into IDM_ROLE_MENU(ID, CREATED_BY, CREATED_DT, UPDATED_BY, UPDATED_DT, MENU_CD, ROLE_CD)Values(sys_guid(), 'SYSTEM', sysdate, NULL, NULL, 'MNU_GPCASH_F_TRX_LMT_USG', 'CRP_USR_AP_RL6');</v>
      </c>
    </row>
    <row r="66" spans="1:3" x14ac:dyDescent="0.35">
      <c r="A66" t="s">
        <v>80</v>
      </c>
      <c r="B66" t="str">
        <f t="shared" si="11"/>
        <v>CRP_USR_AP_RL6</v>
      </c>
      <c r="C66" t="str">
        <f t="shared" si="10"/>
        <v>Insert into IDM_ROLE_MENU(ID, CREATED_BY, CREATED_DT, UPDATED_BY, UPDATED_DT, MENU_CD, ROLE_CD)Values(sys_guid(), 'SYSTEM', sysdate, NULL, NULL, 'MNU_GPCASH_F_TRX_STATUS', 'CRP_USR_AP_RL6');</v>
      </c>
    </row>
    <row r="67" spans="1:3" x14ac:dyDescent="0.35">
      <c r="A67" t="s">
        <v>81</v>
      </c>
      <c r="B67" t="str">
        <f t="shared" si="11"/>
        <v>CRP_USR_AP_RL6</v>
      </c>
      <c r="C67" t="str">
        <f t="shared" si="10"/>
        <v>Insert into IDM_ROLE_MENU(ID, CREATED_BY, CREATED_DT, UPDATED_BY, UPDATED_DT, MENU_CD, ROLE_CD)Values(sys_guid(), 'SYSTEM', sysdate, NULL, NULL, 'MNU_GPCASH_F_COT', 'CRP_USR_AP_RL6');</v>
      </c>
    </row>
    <row r="69" spans="1:3" x14ac:dyDescent="0.35">
      <c r="A69" t="s">
        <v>66</v>
      </c>
      <c r="B69" t="str">
        <f>A1 &amp; 7</f>
        <v>CRP_USR_AP_RL7</v>
      </c>
      <c r="C69" t="str">
        <f t="shared" ref="C69:C78" si="12">"Insert into IDM_ROLE_MENU(ID, CREATED_BY, CREATED_DT, UPDATED_BY, UPDATED_DT, MENU_CD, ROLE_CD)Values(sys_guid(), 'SYSTEM', sysdate, NULL, NULL, '" &amp; A69 &amp; "', '" &amp; B69 &amp; "');"</f>
        <v>Insert into IDM_ROLE_MENU(ID, CREATED_BY, CREATED_DT, UPDATED_BY, UPDATED_DT, MENU_CD, ROLE_CD)Values(sys_guid(), 'SYSTEM', sysdate, NULL, NULL, 'MNU_GPCASH_F_MYTASK', 'CRP_USR_AP_RL7');</v>
      </c>
    </row>
    <row r="70" spans="1:3" x14ac:dyDescent="0.35">
      <c r="A70" t="s">
        <v>67</v>
      </c>
      <c r="B70" t="str">
        <f>B69</f>
        <v>CRP_USR_AP_RL7</v>
      </c>
      <c r="C70" t="str">
        <f t="shared" si="12"/>
        <v>Insert into IDM_ROLE_MENU(ID, CREATED_BY, CREATED_DT, UPDATED_BY, UPDATED_DT, MENU_CD, ROLE_CD)Values(sys_guid(), 'SYSTEM', sysdate, NULL, NULL, 'MNU_GPCASH_F_PENDING_TASK', 'CRP_USR_AP_RL7');</v>
      </c>
    </row>
    <row r="71" spans="1:3" x14ac:dyDescent="0.35">
      <c r="A71" t="s">
        <v>52</v>
      </c>
      <c r="B71" t="str">
        <f>B70</f>
        <v>CRP_USR_AP_RL7</v>
      </c>
      <c r="C71" t="str">
        <f t="shared" si="12"/>
        <v>Insert into IDM_ROLE_MENU(ID, CREATED_BY, CREATED_DT, UPDATED_BY, UPDATED_DT, MENU_CD, ROLE_CD)Values(sys_guid(), 'SYSTEM', sysdate, NULL, NULL, 'MNU_GPCASH_F_UTILITIES', 'CRP_USR_AP_RL7');</v>
      </c>
    </row>
    <row r="72" spans="1:3" x14ac:dyDescent="0.35">
      <c r="A72" t="s">
        <v>54</v>
      </c>
      <c r="B72" t="str">
        <f t="shared" ref="B72:B78" si="13">B71</f>
        <v>CRP_USR_AP_RL7</v>
      </c>
      <c r="C72" t="str">
        <f t="shared" si="12"/>
        <v>Insert into IDM_ROLE_MENU(ID, CREATED_BY, CREATED_DT, UPDATED_BY, UPDATED_DT, MENU_CD, ROLE_CD)Values(sys_guid(), 'SYSTEM', sysdate, NULL, NULL, 'MNU_GPCASH_F_CHG_PASSWD', 'CRP_USR_AP_RL7');</v>
      </c>
    </row>
    <row r="73" spans="1:3" x14ac:dyDescent="0.35">
      <c r="A73" t="s">
        <v>53</v>
      </c>
      <c r="B73" t="str">
        <f t="shared" si="13"/>
        <v>CRP_USR_AP_RL7</v>
      </c>
      <c r="C73" t="str">
        <f t="shared" si="12"/>
        <v>Insert into IDM_ROLE_MENU(ID, CREATED_BY, CREATED_DT, UPDATED_BY, UPDATED_DT, MENU_CD, ROLE_CD)Values(sys_guid(), 'SYSTEM', sysdate, NULL, NULL, 'MNU_GPCASH_F_HELP_DESK', 'CRP_USR_AP_RL7');</v>
      </c>
    </row>
    <row r="74" spans="1:3" x14ac:dyDescent="0.35">
      <c r="A74" t="s">
        <v>78</v>
      </c>
      <c r="B74" t="str">
        <f t="shared" si="13"/>
        <v>CRP_USR_AP_RL7</v>
      </c>
      <c r="C74" t="str">
        <f t="shared" si="12"/>
        <v>Insert into IDM_ROLE_MENU(ID, CREATED_BY, CREATED_DT, UPDATED_BY, UPDATED_DT, MENU_CD, ROLE_CD)Values(sys_guid(), 'SYSTEM', sysdate, NULL, NULL, 'MNU_GPCASH_F_INFO', 'CRP_USR_AP_RL7');</v>
      </c>
    </row>
    <row r="75" spans="1:3" x14ac:dyDescent="0.35">
      <c r="A75" t="s">
        <v>79</v>
      </c>
      <c r="B75" t="str">
        <f t="shared" si="13"/>
        <v>CRP_USR_AP_RL7</v>
      </c>
      <c r="C75" t="str">
        <f t="shared" si="12"/>
        <v>Insert into IDM_ROLE_MENU(ID, CREATED_BY, CREATED_DT, UPDATED_BY, UPDATED_DT, MENU_CD, ROLE_CD)Values(sys_guid(), 'SYSTEM', sysdate, NULL, NULL, 'MNU_GPCASH_F_RATES', 'CRP_USR_AP_RL7');</v>
      </c>
    </row>
    <row r="76" spans="1:3" x14ac:dyDescent="0.35">
      <c r="A76" t="s">
        <v>59</v>
      </c>
      <c r="B76" t="str">
        <f t="shared" si="13"/>
        <v>CRP_USR_AP_RL7</v>
      </c>
      <c r="C76" t="str">
        <f t="shared" si="12"/>
        <v>Insert into IDM_ROLE_MENU(ID, CREATED_BY, CREATED_DT, UPDATED_BY, UPDATED_DT, MENU_CD, ROLE_CD)Values(sys_guid(), 'SYSTEM', sysdate, NULL, NULL, 'MNU_GPCASH_F_TRX_LMT_USG', 'CRP_USR_AP_RL7');</v>
      </c>
    </row>
    <row r="77" spans="1:3" x14ac:dyDescent="0.35">
      <c r="A77" t="s">
        <v>80</v>
      </c>
      <c r="B77" t="str">
        <f t="shared" si="13"/>
        <v>CRP_USR_AP_RL7</v>
      </c>
      <c r="C77" t="str">
        <f t="shared" si="12"/>
        <v>Insert into IDM_ROLE_MENU(ID, CREATED_BY, CREATED_DT, UPDATED_BY, UPDATED_DT, MENU_CD, ROLE_CD)Values(sys_guid(), 'SYSTEM', sysdate, NULL, NULL, 'MNU_GPCASH_F_TRX_STATUS', 'CRP_USR_AP_RL7');</v>
      </c>
    </row>
    <row r="78" spans="1:3" x14ac:dyDescent="0.35">
      <c r="A78" t="s">
        <v>81</v>
      </c>
      <c r="B78" t="str">
        <f t="shared" si="13"/>
        <v>CRP_USR_AP_RL7</v>
      </c>
      <c r="C78" t="str">
        <f t="shared" si="12"/>
        <v>Insert into IDM_ROLE_MENU(ID, CREATED_BY, CREATED_DT, UPDATED_BY, UPDATED_DT, MENU_CD, ROLE_CD)Values(sys_guid(), 'SYSTEM', sysdate, NULL, NULL, 'MNU_GPCASH_F_COT', 'CRP_USR_AP_RL7');</v>
      </c>
    </row>
    <row r="80" spans="1:3" x14ac:dyDescent="0.35">
      <c r="A80" t="s">
        <v>66</v>
      </c>
      <c r="B80" t="str">
        <f>A1 &amp; 8</f>
        <v>CRP_USR_AP_RL8</v>
      </c>
      <c r="C80" t="str">
        <f t="shared" ref="C80:C89" si="14">"Insert into IDM_ROLE_MENU(ID, CREATED_BY, CREATED_DT, UPDATED_BY, UPDATED_DT, MENU_CD, ROLE_CD)Values(sys_guid(), 'SYSTEM', sysdate, NULL, NULL, '" &amp; A80 &amp; "', '" &amp; B80 &amp; "');"</f>
        <v>Insert into IDM_ROLE_MENU(ID, CREATED_BY, CREATED_DT, UPDATED_BY, UPDATED_DT, MENU_CD, ROLE_CD)Values(sys_guid(), 'SYSTEM', sysdate, NULL, NULL, 'MNU_GPCASH_F_MYTASK', 'CRP_USR_AP_RL8');</v>
      </c>
    </row>
    <row r="81" spans="1:3" x14ac:dyDescent="0.35">
      <c r="A81" t="s">
        <v>67</v>
      </c>
      <c r="B81" t="str">
        <f>B80</f>
        <v>CRP_USR_AP_RL8</v>
      </c>
      <c r="C81" t="str">
        <f t="shared" si="14"/>
        <v>Insert into IDM_ROLE_MENU(ID, CREATED_BY, CREATED_DT, UPDATED_BY, UPDATED_DT, MENU_CD, ROLE_CD)Values(sys_guid(), 'SYSTEM', sysdate, NULL, NULL, 'MNU_GPCASH_F_PENDING_TASK', 'CRP_USR_AP_RL8');</v>
      </c>
    </row>
    <row r="82" spans="1:3" x14ac:dyDescent="0.35">
      <c r="A82" t="s">
        <v>52</v>
      </c>
      <c r="B82" t="str">
        <f>B81</f>
        <v>CRP_USR_AP_RL8</v>
      </c>
      <c r="C82" t="str">
        <f t="shared" si="14"/>
        <v>Insert into IDM_ROLE_MENU(ID, CREATED_BY, CREATED_DT, UPDATED_BY, UPDATED_DT, MENU_CD, ROLE_CD)Values(sys_guid(), 'SYSTEM', sysdate, NULL, NULL, 'MNU_GPCASH_F_UTILITIES', 'CRP_USR_AP_RL8');</v>
      </c>
    </row>
    <row r="83" spans="1:3" x14ac:dyDescent="0.35">
      <c r="A83" t="s">
        <v>54</v>
      </c>
      <c r="B83" t="str">
        <f t="shared" ref="B83:B89" si="15">B82</f>
        <v>CRP_USR_AP_RL8</v>
      </c>
      <c r="C83" t="str">
        <f t="shared" si="14"/>
        <v>Insert into IDM_ROLE_MENU(ID, CREATED_BY, CREATED_DT, UPDATED_BY, UPDATED_DT, MENU_CD, ROLE_CD)Values(sys_guid(), 'SYSTEM', sysdate, NULL, NULL, 'MNU_GPCASH_F_CHG_PASSWD', 'CRP_USR_AP_RL8');</v>
      </c>
    </row>
    <row r="84" spans="1:3" x14ac:dyDescent="0.35">
      <c r="A84" t="s">
        <v>53</v>
      </c>
      <c r="B84" t="str">
        <f t="shared" si="15"/>
        <v>CRP_USR_AP_RL8</v>
      </c>
      <c r="C84" t="str">
        <f t="shared" si="14"/>
        <v>Insert into IDM_ROLE_MENU(ID, CREATED_BY, CREATED_DT, UPDATED_BY, UPDATED_DT, MENU_CD, ROLE_CD)Values(sys_guid(), 'SYSTEM', sysdate, NULL, NULL, 'MNU_GPCASH_F_HELP_DESK', 'CRP_USR_AP_RL8');</v>
      </c>
    </row>
    <row r="85" spans="1:3" x14ac:dyDescent="0.35">
      <c r="A85" t="s">
        <v>78</v>
      </c>
      <c r="B85" t="str">
        <f t="shared" si="15"/>
        <v>CRP_USR_AP_RL8</v>
      </c>
      <c r="C85" t="str">
        <f t="shared" si="14"/>
        <v>Insert into IDM_ROLE_MENU(ID, CREATED_BY, CREATED_DT, UPDATED_BY, UPDATED_DT, MENU_CD, ROLE_CD)Values(sys_guid(), 'SYSTEM', sysdate, NULL, NULL, 'MNU_GPCASH_F_INFO', 'CRP_USR_AP_RL8');</v>
      </c>
    </row>
    <row r="86" spans="1:3" x14ac:dyDescent="0.35">
      <c r="A86" t="s">
        <v>79</v>
      </c>
      <c r="B86" t="str">
        <f t="shared" si="15"/>
        <v>CRP_USR_AP_RL8</v>
      </c>
      <c r="C86" t="str">
        <f t="shared" si="14"/>
        <v>Insert into IDM_ROLE_MENU(ID, CREATED_BY, CREATED_DT, UPDATED_BY, UPDATED_DT, MENU_CD, ROLE_CD)Values(sys_guid(), 'SYSTEM', sysdate, NULL, NULL, 'MNU_GPCASH_F_RATES', 'CRP_USR_AP_RL8');</v>
      </c>
    </row>
    <row r="87" spans="1:3" x14ac:dyDescent="0.35">
      <c r="A87" t="s">
        <v>59</v>
      </c>
      <c r="B87" t="str">
        <f t="shared" si="15"/>
        <v>CRP_USR_AP_RL8</v>
      </c>
      <c r="C87" t="str">
        <f t="shared" si="14"/>
        <v>Insert into IDM_ROLE_MENU(ID, CREATED_BY, CREATED_DT, UPDATED_BY, UPDATED_DT, MENU_CD, ROLE_CD)Values(sys_guid(), 'SYSTEM', sysdate, NULL, NULL, 'MNU_GPCASH_F_TRX_LMT_USG', 'CRP_USR_AP_RL8');</v>
      </c>
    </row>
    <row r="88" spans="1:3" x14ac:dyDescent="0.35">
      <c r="A88" t="s">
        <v>80</v>
      </c>
      <c r="B88" t="str">
        <f t="shared" si="15"/>
        <v>CRP_USR_AP_RL8</v>
      </c>
      <c r="C88" t="str">
        <f t="shared" si="14"/>
        <v>Insert into IDM_ROLE_MENU(ID, CREATED_BY, CREATED_DT, UPDATED_BY, UPDATED_DT, MENU_CD, ROLE_CD)Values(sys_guid(), 'SYSTEM', sysdate, NULL, NULL, 'MNU_GPCASH_F_TRX_STATUS', 'CRP_USR_AP_RL8');</v>
      </c>
    </row>
    <row r="89" spans="1:3" x14ac:dyDescent="0.35">
      <c r="A89" t="s">
        <v>81</v>
      </c>
      <c r="B89" t="str">
        <f t="shared" si="15"/>
        <v>CRP_USR_AP_RL8</v>
      </c>
      <c r="C89" t="str">
        <f t="shared" si="14"/>
        <v>Insert into IDM_ROLE_MENU(ID, CREATED_BY, CREATED_DT, UPDATED_BY, UPDATED_DT, MENU_CD, ROLE_CD)Values(sys_guid(), 'SYSTEM', sysdate, NULL, NULL, 'MNU_GPCASH_F_COT', 'CRP_USR_AP_RL8');</v>
      </c>
    </row>
    <row r="91" spans="1:3" x14ac:dyDescent="0.35">
      <c r="A91" t="s">
        <v>66</v>
      </c>
      <c r="B91" t="str">
        <f>A1 &amp; 9</f>
        <v>CRP_USR_AP_RL9</v>
      </c>
      <c r="C91" t="str">
        <f t="shared" ref="C91:C100" si="16">"Insert into IDM_ROLE_MENU(ID, CREATED_BY, CREATED_DT, UPDATED_BY, UPDATED_DT, MENU_CD, ROLE_CD)Values(sys_guid(), 'SYSTEM', sysdate, NULL, NULL, '" &amp; A91 &amp; "', '" &amp; B91 &amp; "');"</f>
        <v>Insert into IDM_ROLE_MENU(ID, CREATED_BY, CREATED_DT, UPDATED_BY, UPDATED_DT, MENU_CD, ROLE_CD)Values(sys_guid(), 'SYSTEM', sysdate, NULL, NULL, 'MNU_GPCASH_F_MYTASK', 'CRP_USR_AP_RL9');</v>
      </c>
    </row>
    <row r="92" spans="1:3" x14ac:dyDescent="0.35">
      <c r="A92" t="s">
        <v>67</v>
      </c>
      <c r="B92" t="str">
        <f>B91</f>
        <v>CRP_USR_AP_RL9</v>
      </c>
      <c r="C92" t="str">
        <f t="shared" si="16"/>
        <v>Insert into IDM_ROLE_MENU(ID, CREATED_BY, CREATED_DT, UPDATED_BY, UPDATED_DT, MENU_CD, ROLE_CD)Values(sys_guid(), 'SYSTEM', sysdate, NULL, NULL, 'MNU_GPCASH_F_PENDING_TASK', 'CRP_USR_AP_RL9');</v>
      </c>
    </row>
    <row r="93" spans="1:3" x14ac:dyDescent="0.35">
      <c r="A93" t="s">
        <v>52</v>
      </c>
      <c r="B93" t="str">
        <f>B92</f>
        <v>CRP_USR_AP_RL9</v>
      </c>
      <c r="C93" t="str">
        <f t="shared" si="16"/>
        <v>Insert into IDM_ROLE_MENU(ID, CREATED_BY, CREATED_DT, UPDATED_BY, UPDATED_DT, MENU_CD, ROLE_CD)Values(sys_guid(), 'SYSTEM', sysdate, NULL, NULL, 'MNU_GPCASH_F_UTILITIES', 'CRP_USR_AP_RL9');</v>
      </c>
    </row>
    <row r="94" spans="1:3" x14ac:dyDescent="0.35">
      <c r="A94" t="s">
        <v>54</v>
      </c>
      <c r="B94" t="str">
        <f t="shared" ref="B94:B100" si="17">B93</f>
        <v>CRP_USR_AP_RL9</v>
      </c>
      <c r="C94" t="str">
        <f t="shared" si="16"/>
        <v>Insert into IDM_ROLE_MENU(ID, CREATED_BY, CREATED_DT, UPDATED_BY, UPDATED_DT, MENU_CD, ROLE_CD)Values(sys_guid(), 'SYSTEM', sysdate, NULL, NULL, 'MNU_GPCASH_F_CHG_PASSWD', 'CRP_USR_AP_RL9');</v>
      </c>
    </row>
    <row r="95" spans="1:3" x14ac:dyDescent="0.35">
      <c r="A95" t="s">
        <v>53</v>
      </c>
      <c r="B95" t="str">
        <f t="shared" si="17"/>
        <v>CRP_USR_AP_RL9</v>
      </c>
      <c r="C95" t="str">
        <f t="shared" si="16"/>
        <v>Insert into IDM_ROLE_MENU(ID, CREATED_BY, CREATED_DT, UPDATED_BY, UPDATED_DT, MENU_CD, ROLE_CD)Values(sys_guid(), 'SYSTEM', sysdate, NULL, NULL, 'MNU_GPCASH_F_HELP_DESK', 'CRP_USR_AP_RL9');</v>
      </c>
    </row>
    <row r="96" spans="1:3" x14ac:dyDescent="0.35">
      <c r="A96" t="s">
        <v>78</v>
      </c>
      <c r="B96" t="str">
        <f t="shared" si="17"/>
        <v>CRP_USR_AP_RL9</v>
      </c>
      <c r="C96" t="str">
        <f t="shared" si="16"/>
        <v>Insert into IDM_ROLE_MENU(ID, CREATED_BY, CREATED_DT, UPDATED_BY, UPDATED_DT, MENU_CD, ROLE_CD)Values(sys_guid(), 'SYSTEM', sysdate, NULL, NULL, 'MNU_GPCASH_F_INFO', 'CRP_USR_AP_RL9');</v>
      </c>
    </row>
    <row r="97" spans="1:3" x14ac:dyDescent="0.35">
      <c r="A97" t="s">
        <v>79</v>
      </c>
      <c r="B97" t="str">
        <f t="shared" si="17"/>
        <v>CRP_USR_AP_RL9</v>
      </c>
      <c r="C97" t="str">
        <f t="shared" si="16"/>
        <v>Insert into IDM_ROLE_MENU(ID, CREATED_BY, CREATED_DT, UPDATED_BY, UPDATED_DT, MENU_CD, ROLE_CD)Values(sys_guid(), 'SYSTEM', sysdate, NULL, NULL, 'MNU_GPCASH_F_RATES', 'CRP_USR_AP_RL9');</v>
      </c>
    </row>
    <row r="98" spans="1:3" x14ac:dyDescent="0.35">
      <c r="A98" t="s">
        <v>59</v>
      </c>
      <c r="B98" t="str">
        <f t="shared" si="17"/>
        <v>CRP_USR_AP_RL9</v>
      </c>
      <c r="C98" t="str">
        <f t="shared" si="16"/>
        <v>Insert into IDM_ROLE_MENU(ID, CREATED_BY, CREATED_DT, UPDATED_BY, UPDATED_DT, MENU_CD, ROLE_CD)Values(sys_guid(), 'SYSTEM', sysdate, NULL, NULL, 'MNU_GPCASH_F_TRX_LMT_USG', 'CRP_USR_AP_RL9');</v>
      </c>
    </row>
    <row r="99" spans="1:3" x14ac:dyDescent="0.35">
      <c r="A99" t="s">
        <v>80</v>
      </c>
      <c r="B99" t="str">
        <f t="shared" si="17"/>
        <v>CRP_USR_AP_RL9</v>
      </c>
      <c r="C99" t="str">
        <f t="shared" si="16"/>
        <v>Insert into IDM_ROLE_MENU(ID, CREATED_BY, CREATED_DT, UPDATED_BY, UPDATED_DT, MENU_CD, ROLE_CD)Values(sys_guid(), 'SYSTEM', sysdate, NULL, NULL, 'MNU_GPCASH_F_TRX_STATUS', 'CRP_USR_AP_RL9');</v>
      </c>
    </row>
    <row r="100" spans="1:3" x14ac:dyDescent="0.35">
      <c r="A100" t="s">
        <v>81</v>
      </c>
      <c r="B100" t="str">
        <f t="shared" si="17"/>
        <v>CRP_USR_AP_RL9</v>
      </c>
      <c r="C100" t="str">
        <f t="shared" si="16"/>
        <v>Insert into IDM_ROLE_MENU(ID, CREATED_BY, CREATED_DT, UPDATED_BY, UPDATED_DT, MENU_CD, ROLE_CD)Values(sys_guid(), 'SYSTEM', sysdate, NULL, NULL, 'MNU_GPCASH_F_COT', 'CRP_USR_AP_RL9');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8"/>
  <sheetViews>
    <sheetView workbookViewId="0"/>
  </sheetViews>
  <sheetFormatPr defaultColWidth="8.81640625" defaultRowHeight="14.5" x14ac:dyDescent="0.35"/>
  <cols>
    <col min="1" max="1" width="37.1796875" customWidth="1"/>
    <col min="2" max="2" width="30.453125" customWidth="1"/>
    <col min="3" max="3" width="199" customWidth="1"/>
  </cols>
  <sheetData>
    <row r="1" spans="1:3" x14ac:dyDescent="0.35">
      <c r="A1" t="s">
        <v>85</v>
      </c>
    </row>
    <row r="3" spans="1:3" x14ac:dyDescent="0.35">
      <c r="A3" t="s">
        <v>68</v>
      </c>
      <c r="B3" t="str">
        <f>A1&amp;1</f>
        <v>CRP_USR_MK1</v>
      </c>
      <c r="C3" t="str">
        <f t="shared" ref="C3:C24" si="0">"Insert into IDM_ROLE_MENU(ID, CREATED_BY, CREATED_DT, UPDATED_BY, UPDATED_DT, MENU_CD, ROLE_CD)Values(sys_guid(), 'SYSTEM', sysdate, NULL, NULL, '" &amp; A3 &amp; "', '" &amp; B3 &amp; "');"</f>
        <v>Insert into IDM_ROLE_MENU(ID, CREATED_BY, CREATED_DT, UPDATED_BY, UPDATED_DT, MENU_CD, ROLE_CD)Values(sys_guid(), 'SYSTEM', sysdate, NULL, NULL, 'MNU_GPCASH_F_ACCOUNTS', 'CRP_USR_MK1');</v>
      </c>
    </row>
    <row r="4" spans="1:3" x14ac:dyDescent="0.35">
      <c r="A4" t="s">
        <v>69</v>
      </c>
      <c r="B4" t="str">
        <f t="shared" ref="B4:B24" si="1">B3</f>
        <v>CRP_USR_MK1</v>
      </c>
      <c r="C4" t="str">
        <f t="shared" si="0"/>
        <v>Insert into IDM_ROLE_MENU(ID, CREATED_BY, CREATED_DT, UPDATED_BY, UPDATED_DT, MENU_CD, ROLE_CD)Values(sys_guid(), 'SYSTEM', sysdate, NULL, NULL, 'MNU_GPCASH_F_BAL_SUMMARY', 'CRP_USR_MK1');</v>
      </c>
    </row>
    <row r="5" spans="1:3" x14ac:dyDescent="0.35">
      <c r="A5" t="s">
        <v>70</v>
      </c>
      <c r="B5" t="str">
        <f t="shared" si="1"/>
        <v>CRP_USR_MK1</v>
      </c>
      <c r="C5" t="str">
        <f t="shared" si="0"/>
        <v>Insert into IDM_ROLE_MENU(ID, CREATED_BY, CREATED_DT, UPDATED_BY, UPDATED_DT, MENU_CD, ROLE_CD)Values(sys_guid(), 'SYSTEM', sysdate, NULL, NULL, 'MNU_GPCASH_F_TRX_HISTORY', 'CRP_USR_MK1');</v>
      </c>
    </row>
    <row r="6" spans="1:3" x14ac:dyDescent="0.35">
      <c r="A6" t="s">
        <v>71</v>
      </c>
      <c r="B6" t="str">
        <f t="shared" si="1"/>
        <v>CRP_USR_MK1</v>
      </c>
      <c r="C6" t="str">
        <f t="shared" si="0"/>
        <v>Insert into IDM_ROLE_MENU(ID, CREATED_BY, CREATED_DT, UPDATED_BY, UPDATED_DT, MENU_CD, ROLE_CD)Values(sys_guid(), 'SYSTEM', sysdate, NULL, NULL, 'MNU_GPCASH_F_ACCT_STATEMENT', 'CRP_USR_MK1');</v>
      </c>
    </row>
    <row r="7" spans="1:3" x14ac:dyDescent="0.35">
      <c r="A7" t="s">
        <v>72</v>
      </c>
      <c r="B7" t="str">
        <f t="shared" si="1"/>
        <v>CRP_USR_MK1</v>
      </c>
      <c r="C7" t="str">
        <f t="shared" si="0"/>
        <v>Insert into IDM_ROLE_MENU(ID, CREATED_BY, CREATED_DT, UPDATED_BY, UPDATED_DT, MENU_CD, ROLE_CD)Values(sys_guid(), 'SYSTEM', sysdate, NULL, NULL, 'MNU_GPCASH_F_FUND_TRF', 'CRP_USR_MK1');</v>
      </c>
    </row>
    <row r="8" spans="1:3" x14ac:dyDescent="0.35">
      <c r="A8" t="s">
        <v>73</v>
      </c>
      <c r="B8" t="str">
        <f t="shared" si="1"/>
        <v>CRP_USR_MK1</v>
      </c>
      <c r="C8" t="str">
        <f t="shared" si="0"/>
        <v>Insert into IDM_ROLE_MENU(ID, CREATED_BY, CREATED_DT, UPDATED_BY, UPDATED_DT, MENU_CD, ROLE_CD)Values(sys_guid(), 'SYSTEM', sysdate, NULL, NULL, 'MNU_GPCASH_F_FUND_BENEFICIARY', 'CRP_USR_MK1');</v>
      </c>
    </row>
    <row r="9" spans="1:3" x14ac:dyDescent="0.35">
      <c r="A9" t="s">
        <v>74</v>
      </c>
      <c r="B9" t="str">
        <f t="shared" si="1"/>
        <v>CRP_USR_MK1</v>
      </c>
      <c r="C9" t="str">
        <f t="shared" si="0"/>
        <v>Insert into IDM_ROLE_MENU(ID, CREATED_BY, CREATED_DT, UPDATED_BY, UPDATED_DT, MENU_CD, ROLE_CD)Values(sys_guid(), 'SYSTEM', sysdate, NULL, NULL, 'MNU_GPCASH_F_FUND_INHOUSE', 'CRP_USR_MK1');</v>
      </c>
    </row>
    <row r="10" spans="1:3" x14ac:dyDescent="0.35">
      <c r="A10" t="s">
        <v>75</v>
      </c>
      <c r="B10" t="str">
        <f t="shared" si="1"/>
        <v>CRP_USR_MK1</v>
      </c>
      <c r="C10" t="str">
        <f t="shared" si="0"/>
        <v>Insert into IDM_ROLE_MENU(ID, CREATED_BY, CREATED_DT, UPDATED_BY, UPDATED_DT, MENU_CD, ROLE_CD)Values(sys_guid(), 'SYSTEM', sysdate, NULL, NULL, 'MNU_GPCASH_F_FUND_DOMESTIC', 'CRP_USR_MK1');</v>
      </c>
    </row>
    <row r="11" spans="1:3" x14ac:dyDescent="0.35">
      <c r="A11" t="s">
        <v>76</v>
      </c>
      <c r="B11" t="str">
        <f t="shared" si="1"/>
        <v>CRP_USR_MK1</v>
      </c>
      <c r="C11" t="str">
        <f t="shared" si="0"/>
        <v>Insert into IDM_ROLE_MENU(ID, CREATED_BY, CREATED_DT, UPDATED_BY, UPDATED_DT, MENU_CD, ROLE_CD)Values(sys_guid(), 'SYSTEM', sysdate, NULL, NULL, 'MNU_GPCASH_F_MASS_FUND_TRF', 'CRP_USR_MK1');</v>
      </c>
    </row>
    <row r="12" spans="1:3" x14ac:dyDescent="0.35">
      <c r="A12" t="s">
        <v>77</v>
      </c>
      <c r="B12" t="str">
        <f t="shared" si="1"/>
        <v>CRP_USR_MK1</v>
      </c>
      <c r="C12" t="str">
        <f t="shared" si="0"/>
        <v>Insert into IDM_ROLE_MENU(ID, CREATED_BY, CREATED_DT, UPDATED_BY, UPDATED_DT, MENU_CD, ROLE_CD)Values(sys_guid(), 'SYSTEM', sysdate, NULL, NULL, 'MNU_GPCASH_F_MASS_FUND_PAYROLL', 'CRP_USR_MK1');</v>
      </c>
    </row>
    <row r="13" spans="1:3" x14ac:dyDescent="0.35">
      <c r="A13" t="s">
        <v>52</v>
      </c>
      <c r="B13" t="str">
        <f t="shared" si="1"/>
        <v>CRP_USR_MK1</v>
      </c>
      <c r="C13" t="str">
        <f t="shared" si="0"/>
        <v>Insert into IDM_ROLE_MENU(ID, CREATED_BY, CREATED_DT, UPDATED_BY, UPDATED_DT, MENU_CD, ROLE_CD)Values(sys_guid(), 'SYSTEM', sysdate, NULL, NULL, 'MNU_GPCASH_F_UTILITIES', 'CRP_USR_MK1');</v>
      </c>
    </row>
    <row r="14" spans="1:3" x14ac:dyDescent="0.35">
      <c r="A14" t="s">
        <v>54</v>
      </c>
      <c r="B14" t="str">
        <f t="shared" si="1"/>
        <v>CRP_USR_MK1</v>
      </c>
      <c r="C14" t="str">
        <f t="shared" si="0"/>
        <v>Insert into IDM_ROLE_MENU(ID, CREATED_BY, CREATED_DT, UPDATED_BY, UPDATED_DT, MENU_CD, ROLE_CD)Values(sys_guid(), 'SYSTEM', sysdate, NULL, NULL, 'MNU_GPCASH_F_CHG_PASSWD', 'CRP_USR_MK1');</v>
      </c>
    </row>
    <row r="15" spans="1:3" x14ac:dyDescent="0.35">
      <c r="A15" t="s">
        <v>53</v>
      </c>
      <c r="B15" t="str">
        <f t="shared" si="1"/>
        <v>CRP_USR_MK1</v>
      </c>
      <c r="C15" t="str">
        <f t="shared" si="0"/>
        <v>Insert into IDM_ROLE_MENU(ID, CREATED_BY, CREATED_DT, UPDATED_BY, UPDATED_DT, MENU_CD, ROLE_CD)Values(sys_guid(), 'SYSTEM', sysdate, NULL, NULL, 'MNU_GPCASH_F_HELP_DESK', 'CRP_USR_MK1');</v>
      </c>
    </row>
    <row r="16" spans="1:3" x14ac:dyDescent="0.35">
      <c r="A16" t="s">
        <v>78</v>
      </c>
      <c r="B16" t="str">
        <f t="shared" si="1"/>
        <v>CRP_USR_MK1</v>
      </c>
      <c r="C16" t="str">
        <f t="shared" si="0"/>
        <v>Insert into IDM_ROLE_MENU(ID, CREATED_BY, CREATED_DT, UPDATED_BY, UPDATED_DT, MENU_CD, ROLE_CD)Values(sys_guid(), 'SYSTEM', sysdate, NULL, NULL, 'MNU_GPCASH_F_INFO', 'CRP_USR_MK1');</v>
      </c>
    </row>
    <row r="17" spans="1:3" x14ac:dyDescent="0.35">
      <c r="A17" t="s">
        <v>79</v>
      </c>
      <c r="B17" t="str">
        <f t="shared" si="1"/>
        <v>CRP_USR_MK1</v>
      </c>
      <c r="C17" t="str">
        <f t="shared" si="0"/>
        <v>Insert into IDM_ROLE_MENU(ID, CREATED_BY, CREATED_DT, UPDATED_BY, UPDATED_DT, MENU_CD, ROLE_CD)Values(sys_guid(), 'SYSTEM', sysdate, NULL, NULL, 'MNU_GPCASH_F_RATES', 'CRP_USR_MK1');</v>
      </c>
    </row>
    <row r="18" spans="1:3" x14ac:dyDescent="0.35">
      <c r="A18" t="s">
        <v>59</v>
      </c>
      <c r="B18" t="str">
        <f t="shared" si="1"/>
        <v>CRP_USR_MK1</v>
      </c>
      <c r="C18" t="str">
        <f t="shared" si="0"/>
        <v>Insert into IDM_ROLE_MENU(ID, CREATED_BY, CREATED_DT, UPDATED_BY, UPDATED_DT, MENU_CD, ROLE_CD)Values(sys_guid(), 'SYSTEM', sysdate, NULL, NULL, 'MNU_GPCASH_F_TRX_LMT_USG', 'CRP_USR_MK1');</v>
      </c>
    </row>
    <row r="19" spans="1:3" x14ac:dyDescent="0.35">
      <c r="A19" t="s">
        <v>80</v>
      </c>
      <c r="B19" t="str">
        <f t="shared" si="1"/>
        <v>CRP_USR_MK1</v>
      </c>
      <c r="C19" t="str">
        <f t="shared" si="0"/>
        <v>Insert into IDM_ROLE_MENU(ID, CREATED_BY, CREATED_DT, UPDATED_BY, UPDATED_DT, MENU_CD, ROLE_CD)Values(sys_guid(), 'SYSTEM', sysdate, NULL, NULL, 'MNU_GPCASH_F_TRX_STATUS', 'CRP_USR_MK1');</v>
      </c>
    </row>
    <row r="20" spans="1:3" x14ac:dyDescent="0.35">
      <c r="A20" t="s">
        <v>81</v>
      </c>
      <c r="B20" t="str">
        <f t="shared" si="1"/>
        <v>CRP_USR_MK1</v>
      </c>
      <c r="C20" t="str">
        <f t="shared" si="0"/>
        <v>Insert into IDM_ROLE_MENU(ID, CREATED_BY, CREATED_DT, UPDATED_BY, UPDATED_DT, MENU_CD, ROLE_CD)Values(sys_guid(), 'SYSTEM', sysdate, NULL, NULL, 'MNU_GPCASH_F_COT', 'CRP_USR_MK1');</v>
      </c>
    </row>
    <row r="21" spans="1:3" x14ac:dyDescent="0.35">
      <c r="A21" t="s">
        <v>58</v>
      </c>
      <c r="B21" t="str">
        <f t="shared" si="1"/>
        <v>CRP_USR_MK1</v>
      </c>
      <c r="C21" t="str">
        <f t="shared" si="0"/>
        <v>Insert into IDM_ROLE_MENU(ID, CREATED_BY, CREATED_DT, UPDATED_BY, UPDATED_DT, MENU_CD, ROLE_CD)Values(sys_guid(), 'SYSTEM', sysdate, NULL, NULL, 'MNU_GPCASH_F_NON_FIN', 'CRP_USR_MK1');</v>
      </c>
    </row>
    <row r="22" spans="1:3" x14ac:dyDescent="0.35">
      <c r="A22" t="s">
        <v>82</v>
      </c>
      <c r="B22" t="str">
        <f t="shared" si="1"/>
        <v>CRP_USR_MK1</v>
      </c>
      <c r="C22" t="str">
        <f t="shared" si="0"/>
        <v>Insert into IDM_ROLE_MENU(ID, CREATED_BY, CREATED_DT, UPDATED_BY, UPDATED_DT, MENU_CD, ROLE_CD)Values(sys_guid(), 'SYSTEM', sysdate, NULL, NULL, 'MNU_GPCASH_F_FIN', 'CRP_USR_MK1');</v>
      </c>
    </row>
    <row r="23" spans="1:3" x14ac:dyDescent="0.35">
      <c r="A23" t="s">
        <v>303</v>
      </c>
      <c r="B23" t="str">
        <f t="shared" si="1"/>
        <v>CRP_USR_MK1</v>
      </c>
      <c r="C23" t="str">
        <f t="shared" si="0"/>
        <v>Insert into IDM_ROLE_MENU(ID, CREATED_BY, CREATED_DT, UPDATED_BY, UPDATED_DT, MENU_CD, ROLE_CD)Values(sys_guid(), 'SYSTEM', sysdate, NULL, NULL, 'MNU_GPCASH_F_BILL', 'CRP_USR_MK1');</v>
      </c>
    </row>
    <row r="24" spans="1:3" x14ac:dyDescent="0.35">
      <c r="A24" t="s">
        <v>304</v>
      </c>
      <c r="B24" t="str">
        <f t="shared" si="1"/>
        <v>CRP_USR_MK1</v>
      </c>
      <c r="C24" t="str">
        <f t="shared" si="0"/>
        <v>Insert into IDM_ROLE_MENU(ID, CREATED_BY, CREATED_DT, UPDATED_BY, UPDATED_DT, MENU_CD, ROLE_CD)Values(sys_guid(), 'SYSTEM', sysdate, NULL, NULL, 'MNU_GPCASH_F_BILL_PAYMENT', 'CRP_USR_MK1');</v>
      </c>
    </row>
    <row r="26" spans="1:3" x14ac:dyDescent="0.35">
      <c r="A26" t="s">
        <v>68</v>
      </c>
      <c r="B26" t="str">
        <f>A1 &amp; 2</f>
        <v>CRP_USR_MK2</v>
      </c>
      <c r="C26" t="str">
        <f t="shared" ref="C26:C47" si="2">"Insert into IDM_ROLE_MENU(ID, CREATED_BY, CREATED_DT, UPDATED_BY, UPDATED_DT, MENU_CD, ROLE_CD)Values(sys_guid(), 'SYSTEM', sysdate, NULL, NULL, '" &amp; A26 &amp; "', '" &amp; B26 &amp; "');"</f>
        <v>Insert into IDM_ROLE_MENU(ID, CREATED_BY, CREATED_DT, UPDATED_BY, UPDATED_DT, MENU_CD, ROLE_CD)Values(sys_guid(), 'SYSTEM', sysdate, NULL, NULL, 'MNU_GPCASH_F_ACCOUNTS', 'CRP_USR_MK2');</v>
      </c>
    </row>
    <row r="27" spans="1:3" x14ac:dyDescent="0.35">
      <c r="A27" t="s">
        <v>69</v>
      </c>
      <c r="B27" t="str">
        <f t="shared" ref="B27:B47" si="3">B26</f>
        <v>CRP_USR_MK2</v>
      </c>
      <c r="C27" t="str">
        <f t="shared" si="2"/>
        <v>Insert into IDM_ROLE_MENU(ID, CREATED_BY, CREATED_DT, UPDATED_BY, UPDATED_DT, MENU_CD, ROLE_CD)Values(sys_guid(), 'SYSTEM', sysdate, NULL, NULL, 'MNU_GPCASH_F_BAL_SUMMARY', 'CRP_USR_MK2');</v>
      </c>
    </row>
    <row r="28" spans="1:3" x14ac:dyDescent="0.35">
      <c r="A28" t="s">
        <v>70</v>
      </c>
      <c r="B28" t="str">
        <f t="shared" si="3"/>
        <v>CRP_USR_MK2</v>
      </c>
      <c r="C28" t="str">
        <f t="shared" si="2"/>
        <v>Insert into IDM_ROLE_MENU(ID, CREATED_BY, CREATED_DT, UPDATED_BY, UPDATED_DT, MENU_CD, ROLE_CD)Values(sys_guid(), 'SYSTEM', sysdate, NULL, NULL, 'MNU_GPCASH_F_TRX_HISTORY', 'CRP_USR_MK2');</v>
      </c>
    </row>
    <row r="29" spans="1:3" x14ac:dyDescent="0.35">
      <c r="A29" t="s">
        <v>71</v>
      </c>
      <c r="B29" t="str">
        <f t="shared" si="3"/>
        <v>CRP_USR_MK2</v>
      </c>
      <c r="C29" t="str">
        <f t="shared" si="2"/>
        <v>Insert into IDM_ROLE_MENU(ID, CREATED_BY, CREATED_DT, UPDATED_BY, UPDATED_DT, MENU_CD, ROLE_CD)Values(sys_guid(), 'SYSTEM', sysdate, NULL, NULL, 'MNU_GPCASH_F_ACCT_STATEMENT', 'CRP_USR_MK2');</v>
      </c>
    </row>
    <row r="30" spans="1:3" x14ac:dyDescent="0.35">
      <c r="A30" t="s">
        <v>72</v>
      </c>
      <c r="B30" t="str">
        <f t="shared" si="3"/>
        <v>CRP_USR_MK2</v>
      </c>
      <c r="C30" t="str">
        <f t="shared" si="2"/>
        <v>Insert into IDM_ROLE_MENU(ID, CREATED_BY, CREATED_DT, UPDATED_BY, UPDATED_DT, MENU_CD, ROLE_CD)Values(sys_guid(), 'SYSTEM', sysdate, NULL, NULL, 'MNU_GPCASH_F_FUND_TRF', 'CRP_USR_MK2');</v>
      </c>
    </row>
    <row r="31" spans="1:3" x14ac:dyDescent="0.35">
      <c r="A31" t="s">
        <v>73</v>
      </c>
      <c r="B31" t="str">
        <f t="shared" si="3"/>
        <v>CRP_USR_MK2</v>
      </c>
      <c r="C31" t="str">
        <f t="shared" si="2"/>
        <v>Insert into IDM_ROLE_MENU(ID, CREATED_BY, CREATED_DT, UPDATED_BY, UPDATED_DT, MENU_CD, ROLE_CD)Values(sys_guid(), 'SYSTEM', sysdate, NULL, NULL, 'MNU_GPCASH_F_FUND_BENEFICIARY', 'CRP_USR_MK2');</v>
      </c>
    </row>
    <row r="32" spans="1:3" x14ac:dyDescent="0.35">
      <c r="A32" t="s">
        <v>74</v>
      </c>
      <c r="B32" t="str">
        <f t="shared" si="3"/>
        <v>CRP_USR_MK2</v>
      </c>
      <c r="C32" t="str">
        <f t="shared" si="2"/>
        <v>Insert into IDM_ROLE_MENU(ID, CREATED_BY, CREATED_DT, UPDATED_BY, UPDATED_DT, MENU_CD, ROLE_CD)Values(sys_guid(), 'SYSTEM', sysdate, NULL, NULL, 'MNU_GPCASH_F_FUND_INHOUSE', 'CRP_USR_MK2');</v>
      </c>
    </row>
    <row r="33" spans="1:3" x14ac:dyDescent="0.35">
      <c r="A33" t="s">
        <v>75</v>
      </c>
      <c r="B33" t="str">
        <f t="shared" si="3"/>
        <v>CRP_USR_MK2</v>
      </c>
      <c r="C33" t="str">
        <f t="shared" si="2"/>
        <v>Insert into IDM_ROLE_MENU(ID, CREATED_BY, CREATED_DT, UPDATED_BY, UPDATED_DT, MENU_CD, ROLE_CD)Values(sys_guid(), 'SYSTEM', sysdate, NULL, NULL, 'MNU_GPCASH_F_FUND_DOMESTIC', 'CRP_USR_MK2');</v>
      </c>
    </row>
    <row r="34" spans="1:3" x14ac:dyDescent="0.35">
      <c r="A34" t="s">
        <v>76</v>
      </c>
      <c r="B34" t="str">
        <f t="shared" si="3"/>
        <v>CRP_USR_MK2</v>
      </c>
      <c r="C34" t="str">
        <f t="shared" si="2"/>
        <v>Insert into IDM_ROLE_MENU(ID, CREATED_BY, CREATED_DT, UPDATED_BY, UPDATED_DT, MENU_CD, ROLE_CD)Values(sys_guid(), 'SYSTEM', sysdate, NULL, NULL, 'MNU_GPCASH_F_MASS_FUND_TRF', 'CRP_USR_MK2');</v>
      </c>
    </row>
    <row r="35" spans="1:3" x14ac:dyDescent="0.35">
      <c r="A35" t="s">
        <v>77</v>
      </c>
      <c r="B35" t="str">
        <f t="shared" si="3"/>
        <v>CRP_USR_MK2</v>
      </c>
      <c r="C35" t="str">
        <f t="shared" si="2"/>
        <v>Insert into IDM_ROLE_MENU(ID, CREATED_BY, CREATED_DT, UPDATED_BY, UPDATED_DT, MENU_CD, ROLE_CD)Values(sys_guid(), 'SYSTEM', sysdate, NULL, NULL, 'MNU_GPCASH_F_MASS_FUND_PAYROLL', 'CRP_USR_MK2');</v>
      </c>
    </row>
    <row r="36" spans="1:3" x14ac:dyDescent="0.35">
      <c r="A36" t="s">
        <v>52</v>
      </c>
      <c r="B36" t="str">
        <f t="shared" si="3"/>
        <v>CRP_USR_MK2</v>
      </c>
      <c r="C36" t="str">
        <f t="shared" si="2"/>
        <v>Insert into IDM_ROLE_MENU(ID, CREATED_BY, CREATED_DT, UPDATED_BY, UPDATED_DT, MENU_CD, ROLE_CD)Values(sys_guid(), 'SYSTEM', sysdate, NULL, NULL, 'MNU_GPCASH_F_UTILITIES', 'CRP_USR_MK2');</v>
      </c>
    </row>
    <row r="37" spans="1:3" x14ac:dyDescent="0.35">
      <c r="A37" t="s">
        <v>54</v>
      </c>
      <c r="B37" t="str">
        <f t="shared" si="3"/>
        <v>CRP_USR_MK2</v>
      </c>
      <c r="C37" t="str">
        <f t="shared" si="2"/>
        <v>Insert into IDM_ROLE_MENU(ID, CREATED_BY, CREATED_DT, UPDATED_BY, UPDATED_DT, MENU_CD, ROLE_CD)Values(sys_guid(), 'SYSTEM', sysdate, NULL, NULL, 'MNU_GPCASH_F_CHG_PASSWD', 'CRP_USR_MK2');</v>
      </c>
    </row>
    <row r="38" spans="1:3" x14ac:dyDescent="0.35">
      <c r="A38" t="s">
        <v>53</v>
      </c>
      <c r="B38" t="str">
        <f t="shared" si="3"/>
        <v>CRP_USR_MK2</v>
      </c>
      <c r="C38" t="str">
        <f t="shared" si="2"/>
        <v>Insert into IDM_ROLE_MENU(ID, CREATED_BY, CREATED_DT, UPDATED_BY, UPDATED_DT, MENU_CD, ROLE_CD)Values(sys_guid(), 'SYSTEM', sysdate, NULL, NULL, 'MNU_GPCASH_F_HELP_DESK', 'CRP_USR_MK2');</v>
      </c>
    </row>
    <row r="39" spans="1:3" x14ac:dyDescent="0.35">
      <c r="A39" t="s">
        <v>78</v>
      </c>
      <c r="B39" t="str">
        <f t="shared" si="3"/>
        <v>CRP_USR_MK2</v>
      </c>
      <c r="C39" t="str">
        <f t="shared" si="2"/>
        <v>Insert into IDM_ROLE_MENU(ID, CREATED_BY, CREATED_DT, UPDATED_BY, UPDATED_DT, MENU_CD, ROLE_CD)Values(sys_guid(), 'SYSTEM', sysdate, NULL, NULL, 'MNU_GPCASH_F_INFO', 'CRP_USR_MK2');</v>
      </c>
    </row>
    <row r="40" spans="1:3" x14ac:dyDescent="0.35">
      <c r="A40" t="s">
        <v>79</v>
      </c>
      <c r="B40" t="str">
        <f t="shared" si="3"/>
        <v>CRP_USR_MK2</v>
      </c>
      <c r="C40" t="str">
        <f t="shared" si="2"/>
        <v>Insert into IDM_ROLE_MENU(ID, CREATED_BY, CREATED_DT, UPDATED_BY, UPDATED_DT, MENU_CD, ROLE_CD)Values(sys_guid(), 'SYSTEM', sysdate, NULL, NULL, 'MNU_GPCASH_F_RATES', 'CRP_USR_MK2');</v>
      </c>
    </row>
    <row r="41" spans="1:3" x14ac:dyDescent="0.35">
      <c r="A41" t="s">
        <v>59</v>
      </c>
      <c r="B41" t="str">
        <f t="shared" si="3"/>
        <v>CRP_USR_MK2</v>
      </c>
      <c r="C41" t="str">
        <f t="shared" si="2"/>
        <v>Insert into IDM_ROLE_MENU(ID, CREATED_BY, CREATED_DT, UPDATED_BY, UPDATED_DT, MENU_CD, ROLE_CD)Values(sys_guid(), 'SYSTEM', sysdate, NULL, NULL, 'MNU_GPCASH_F_TRX_LMT_USG', 'CRP_USR_MK2');</v>
      </c>
    </row>
    <row r="42" spans="1:3" x14ac:dyDescent="0.35">
      <c r="A42" t="s">
        <v>80</v>
      </c>
      <c r="B42" t="str">
        <f t="shared" si="3"/>
        <v>CRP_USR_MK2</v>
      </c>
      <c r="C42" t="str">
        <f t="shared" si="2"/>
        <v>Insert into IDM_ROLE_MENU(ID, CREATED_BY, CREATED_DT, UPDATED_BY, UPDATED_DT, MENU_CD, ROLE_CD)Values(sys_guid(), 'SYSTEM', sysdate, NULL, NULL, 'MNU_GPCASH_F_TRX_STATUS', 'CRP_USR_MK2');</v>
      </c>
    </row>
    <row r="43" spans="1:3" x14ac:dyDescent="0.35">
      <c r="A43" t="s">
        <v>81</v>
      </c>
      <c r="B43" t="str">
        <f t="shared" si="3"/>
        <v>CRP_USR_MK2</v>
      </c>
      <c r="C43" t="str">
        <f t="shared" si="2"/>
        <v>Insert into IDM_ROLE_MENU(ID, CREATED_BY, CREATED_DT, UPDATED_BY, UPDATED_DT, MENU_CD, ROLE_CD)Values(sys_guid(), 'SYSTEM', sysdate, NULL, NULL, 'MNU_GPCASH_F_COT', 'CRP_USR_MK2');</v>
      </c>
    </row>
    <row r="44" spans="1:3" x14ac:dyDescent="0.35">
      <c r="A44" t="s">
        <v>58</v>
      </c>
      <c r="B44" t="str">
        <f t="shared" si="3"/>
        <v>CRP_USR_MK2</v>
      </c>
      <c r="C44" t="str">
        <f t="shared" si="2"/>
        <v>Insert into IDM_ROLE_MENU(ID, CREATED_BY, CREATED_DT, UPDATED_BY, UPDATED_DT, MENU_CD, ROLE_CD)Values(sys_guid(), 'SYSTEM', sysdate, NULL, NULL, 'MNU_GPCASH_F_NON_FIN', 'CRP_USR_MK2');</v>
      </c>
    </row>
    <row r="45" spans="1:3" x14ac:dyDescent="0.35">
      <c r="A45" t="s">
        <v>82</v>
      </c>
      <c r="B45" t="str">
        <f t="shared" si="3"/>
        <v>CRP_USR_MK2</v>
      </c>
      <c r="C45" t="str">
        <f t="shared" si="2"/>
        <v>Insert into IDM_ROLE_MENU(ID, CREATED_BY, CREATED_DT, UPDATED_BY, UPDATED_DT, MENU_CD, ROLE_CD)Values(sys_guid(), 'SYSTEM', sysdate, NULL, NULL, 'MNU_GPCASH_F_FIN', 'CRP_USR_MK2');</v>
      </c>
    </row>
    <row r="46" spans="1:3" x14ac:dyDescent="0.35">
      <c r="A46" t="s">
        <v>303</v>
      </c>
      <c r="B46" t="str">
        <f t="shared" si="3"/>
        <v>CRP_USR_MK2</v>
      </c>
      <c r="C46" t="str">
        <f t="shared" si="2"/>
        <v>Insert into IDM_ROLE_MENU(ID, CREATED_BY, CREATED_DT, UPDATED_BY, UPDATED_DT, MENU_CD, ROLE_CD)Values(sys_guid(), 'SYSTEM', sysdate, NULL, NULL, 'MNU_GPCASH_F_BILL', 'CRP_USR_MK2');</v>
      </c>
    </row>
    <row r="47" spans="1:3" x14ac:dyDescent="0.35">
      <c r="A47" t="s">
        <v>304</v>
      </c>
      <c r="B47" t="str">
        <f t="shared" si="3"/>
        <v>CRP_USR_MK2</v>
      </c>
      <c r="C47" t="str">
        <f t="shared" si="2"/>
        <v>Insert into IDM_ROLE_MENU(ID, CREATED_BY, CREATED_DT, UPDATED_BY, UPDATED_DT, MENU_CD, ROLE_CD)Values(sys_guid(), 'SYSTEM', sysdate, NULL, NULL, 'MNU_GPCASH_F_BILL_PAYMENT', 'CRP_USR_MK2');</v>
      </c>
    </row>
    <row r="49" spans="1:3" x14ac:dyDescent="0.35">
      <c r="A49" t="s">
        <v>68</v>
      </c>
      <c r="B49" t="str">
        <f>A1 &amp; 3</f>
        <v>CRP_USR_MK3</v>
      </c>
      <c r="C49" t="str">
        <f t="shared" ref="C49:C70" si="4">"Insert into IDM_ROLE_MENU(ID, CREATED_BY, CREATED_DT, UPDATED_BY, UPDATED_DT, MENU_CD, ROLE_CD)Values(sys_guid(), 'SYSTEM', sysdate, NULL, NULL, '" &amp; A49 &amp; "', '" &amp; B49 &amp; "');"</f>
        <v>Insert into IDM_ROLE_MENU(ID, CREATED_BY, CREATED_DT, UPDATED_BY, UPDATED_DT, MENU_CD, ROLE_CD)Values(sys_guid(), 'SYSTEM', sysdate, NULL, NULL, 'MNU_GPCASH_F_ACCOUNTS', 'CRP_USR_MK3');</v>
      </c>
    </row>
    <row r="50" spans="1:3" x14ac:dyDescent="0.35">
      <c r="A50" t="s">
        <v>69</v>
      </c>
      <c r="B50" t="str">
        <f t="shared" ref="B50:B70" si="5">B49</f>
        <v>CRP_USR_MK3</v>
      </c>
      <c r="C50" t="str">
        <f t="shared" si="4"/>
        <v>Insert into IDM_ROLE_MENU(ID, CREATED_BY, CREATED_DT, UPDATED_BY, UPDATED_DT, MENU_CD, ROLE_CD)Values(sys_guid(), 'SYSTEM', sysdate, NULL, NULL, 'MNU_GPCASH_F_BAL_SUMMARY', 'CRP_USR_MK3');</v>
      </c>
    </row>
    <row r="51" spans="1:3" x14ac:dyDescent="0.35">
      <c r="A51" t="s">
        <v>70</v>
      </c>
      <c r="B51" t="str">
        <f t="shared" si="5"/>
        <v>CRP_USR_MK3</v>
      </c>
      <c r="C51" t="str">
        <f t="shared" si="4"/>
        <v>Insert into IDM_ROLE_MENU(ID, CREATED_BY, CREATED_DT, UPDATED_BY, UPDATED_DT, MENU_CD, ROLE_CD)Values(sys_guid(), 'SYSTEM', sysdate, NULL, NULL, 'MNU_GPCASH_F_TRX_HISTORY', 'CRP_USR_MK3');</v>
      </c>
    </row>
    <row r="52" spans="1:3" x14ac:dyDescent="0.35">
      <c r="A52" t="s">
        <v>71</v>
      </c>
      <c r="B52" t="str">
        <f t="shared" si="5"/>
        <v>CRP_USR_MK3</v>
      </c>
      <c r="C52" t="str">
        <f t="shared" si="4"/>
        <v>Insert into IDM_ROLE_MENU(ID, CREATED_BY, CREATED_DT, UPDATED_BY, UPDATED_DT, MENU_CD, ROLE_CD)Values(sys_guid(), 'SYSTEM', sysdate, NULL, NULL, 'MNU_GPCASH_F_ACCT_STATEMENT', 'CRP_USR_MK3');</v>
      </c>
    </row>
    <row r="53" spans="1:3" x14ac:dyDescent="0.35">
      <c r="A53" t="s">
        <v>72</v>
      </c>
      <c r="B53" t="str">
        <f t="shared" si="5"/>
        <v>CRP_USR_MK3</v>
      </c>
      <c r="C53" t="str">
        <f t="shared" si="4"/>
        <v>Insert into IDM_ROLE_MENU(ID, CREATED_BY, CREATED_DT, UPDATED_BY, UPDATED_DT, MENU_CD, ROLE_CD)Values(sys_guid(), 'SYSTEM', sysdate, NULL, NULL, 'MNU_GPCASH_F_FUND_TRF', 'CRP_USR_MK3');</v>
      </c>
    </row>
    <row r="54" spans="1:3" x14ac:dyDescent="0.35">
      <c r="A54" t="s">
        <v>73</v>
      </c>
      <c r="B54" t="str">
        <f t="shared" si="5"/>
        <v>CRP_USR_MK3</v>
      </c>
      <c r="C54" t="str">
        <f t="shared" si="4"/>
        <v>Insert into IDM_ROLE_MENU(ID, CREATED_BY, CREATED_DT, UPDATED_BY, UPDATED_DT, MENU_CD, ROLE_CD)Values(sys_guid(), 'SYSTEM', sysdate, NULL, NULL, 'MNU_GPCASH_F_FUND_BENEFICIARY', 'CRP_USR_MK3');</v>
      </c>
    </row>
    <row r="55" spans="1:3" x14ac:dyDescent="0.35">
      <c r="A55" t="s">
        <v>74</v>
      </c>
      <c r="B55" t="str">
        <f t="shared" si="5"/>
        <v>CRP_USR_MK3</v>
      </c>
      <c r="C55" t="str">
        <f t="shared" si="4"/>
        <v>Insert into IDM_ROLE_MENU(ID, CREATED_BY, CREATED_DT, UPDATED_BY, UPDATED_DT, MENU_CD, ROLE_CD)Values(sys_guid(), 'SYSTEM', sysdate, NULL, NULL, 'MNU_GPCASH_F_FUND_INHOUSE', 'CRP_USR_MK3');</v>
      </c>
    </row>
    <row r="56" spans="1:3" x14ac:dyDescent="0.35">
      <c r="A56" t="s">
        <v>75</v>
      </c>
      <c r="B56" t="str">
        <f t="shared" si="5"/>
        <v>CRP_USR_MK3</v>
      </c>
      <c r="C56" t="str">
        <f t="shared" si="4"/>
        <v>Insert into IDM_ROLE_MENU(ID, CREATED_BY, CREATED_DT, UPDATED_BY, UPDATED_DT, MENU_CD, ROLE_CD)Values(sys_guid(), 'SYSTEM', sysdate, NULL, NULL, 'MNU_GPCASH_F_FUND_DOMESTIC', 'CRP_USR_MK3');</v>
      </c>
    </row>
    <row r="57" spans="1:3" x14ac:dyDescent="0.35">
      <c r="A57" t="s">
        <v>76</v>
      </c>
      <c r="B57" t="str">
        <f t="shared" si="5"/>
        <v>CRP_USR_MK3</v>
      </c>
      <c r="C57" t="str">
        <f t="shared" si="4"/>
        <v>Insert into IDM_ROLE_MENU(ID, CREATED_BY, CREATED_DT, UPDATED_BY, UPDATED_DT, MENU_CD, ROLE_CD)Values(sys_guid(), 'SYSTEM', sysdate, NULL, NULL, 'MNU_GPCASH_F_MASS_FUND_TRF', 'CRP_USR_MK3');</v>
      </c>
    </row>
    <row r="58" spans="1:3" x14ac:dyDescent="0.35">
      <c r="A58" t="s">
        <v>77</v>
      </c>
      <c r="B58" t="str">
        <f t="shared" si="5"/>
        <v>CRP_USR_MK3</v>
      </c>
      <c r="C58" t="str">
        <f t="shared" si="4"/>
        <v>Insert into IDM_ROLE_MENU(ID, CREATED_BY, CREATED_DT, UPDATED_BY, UPDATED_DT, MENU_CD, ROLE_CD)Values(sys_guid(), 'SYSTEM', sysdate, NULL, NULL, 'MNU_GPCASH_F_MASS_FUND_PAYROLL', 'CRP_USR_MK3');</v>
      </c>
    </row>
    <row r="59" spans="1:3" x14ac:dyDescent="0.35">
      <c r="A59" t="s">
        <v>52</v>
      </c>
      <c r="B59" t="str">
        <f t="shared" si="5"/>
        <v>CRP_USR_MK3</v>
      </c>
      <c r="C59" t="str">
        <f t="shared" si="4"/>
        <v>Insert into IDM_ROLE_MENU(ID, CREATED_BY, CREATED_DT, UPDATED_BY, UPDATED_DT, MENU_CD, ROLE_CD)Values(sys_guid(), 'SYSTEM', sysdate, NULL, NULL, 'MNU_GPCASH_F_UTILITIES', 'CRP_USR_MK3');</v>
      </c>
    </row>
    <row r="60" spans="1:3" x14ac:dyDescent="0.35">
      <c r="A60" t="s">
        <v>54</v>
      </c>
      <c r="B60" t="str">
        <f t="shared" si="5"/>
        <v>CRP_USR_MK3</v>
      </c>
      <c r="C60" t="str">
        <f t="shared" si="4"/>
        <v>Insert into IDM_ROLE_MENU(ID, CREATED_BY, CREATED_DT, UPDATED_BY, UPDATED_DT, MENU_CD, ROLE_CD)Values(sys_guid(), 'SYSTEM', sysdate, NULL, NULL, 'MNU_GPCASH_F_CHG_PASSWD', 'CRP_USR_MK3');</v>
      </c>
    </row>
    <row r="61" spans="1:3" x14ac:dyDescent="0.35">
      <c r="A61" t="s">
        <v>53</v>
      </c>
      <c r="B61" t="str">
        <f t="shared" si="5"/>
        <v>CRP_USR_MK3</v>
      </c>
      <c r="C61" t="str">
        <f t="shared" si="4"/>
        <v>Insert into IDM_ROLE_MENU(ID, CREATED_BY, CREATED_DT, UPDATED_BY, UPDATED_DT, MENU_CD, ROLE_CD)Values(sys_guid(), 'SYSTEM', sysdate, NULL, NULL, 'MNU_GPCASH_F_HELP_DESK', 'CRP_USR_MK3');</v>
      </c>
    </row>
    <row r="62" spans="1:3" x14ac:dyDescent="0.35">
      <c r="A62" t="s">
        <v>78</v>
      </c>
      <c r="B62" t="str">
        <f t="shared" si="5"/>
        <v>CRP_USR_MK3</v>
      </c>
      <c r="C62" t="str">
        <f t="shared" si="4"/>
        <v>Insert into IDM_ROLE_MENU(ID, CREATED_BY, CREATED_DT, UPDATED_BY, UPDATED_DT, MENU_CD, ROLE_CD)Values(sys_guid(), 'SYSTEM', sysdate, NULL, NULL, 'MNU_GPCASH_F_INFO', 'CRP_USR_MK3');</v>
      </c>
    </row>
    <row r="63" spans="1:3" x14ac:dyDescent="0.35">
      <c r="A63" t="s">
        <v>79</v>
      </c>
      <c r="B63" t="str">
        <f t="shared" si="5"/>
        <v>CRP_USR_MK3</v>
      </c>
      <c r="C63" t="str">
        <f t="shared" si="4"/>
        <v>Insert into IDM_ROLE_MENU(ID, CREATED_BY, CREATED_DT, UPDATED_BY, UPDATED_DT, MENU_CD, ROLE_CD)Values(sys_guid(), 'SYSTEM', sysdate, NULL, NULL, 'MNU_GPCASH_F_RATES', 'CRP_USR_MK3');</v>
      </c>
    </row>
    <row r="64" spans="1:3" x14ac:dyDescent="0.35">
      <c r="A64" t="s">
        <v>59</v>
      </c>
      <c r="B64" t="str">
        <f t="shared" si="5"/>
        <v>CRP_USR_MK3</v>
      </c>
      <c r="C64" t="str">
        <f t="shared" si="4"/>
        <v>Insert into IDM_ROLE_MENU(ID, CREATED_BY, CREATED_DT, UPDATED_BY, UPDATED_DT, MENU_CD, ROLE_CD)Values(sys_guid(), 'SYSTEM', sysdate, NULL, NULL, 'MNU_GPCASH_F_TRX_LMT_USG', 'CRP_USR_MK3');</v>
      </c>
    </row>
    <row r="65" spans="1:3" x14ac:dyDescent="0.35">
      <c r="A65" t="s">
        <v>80</v>
      </c>
      <c r="B65" t="str">
        <f t="shared" si="5"/>
        <v>CRP_USR_MK3</v>
      </c>
      <c r="C65" t="str">
        <f t="shared" si="4"/>
        <v>Insert into IDM_ROLE_MENU(ID, CREATED_BY, CREATED_DT, UPDATED_BY, UPDATED_DT, MENU_CD, ROLE_CD)Values(sys_guid(), 'SYSTEM', sysdate, NULL, NULL, 'MNU_GPCASH_F_TRX_STATUS', 'CRP_USR_MK3');</v>
      </c>
    </row>
    <row r="66" spans="1:3" x14ac:dyDescent="0.35">
      <c r="A66" t="s">
        <v>81</v>
      </c>
      <c r="B66" t="str">
        <f t="shared" si="5"/>
        <v>CRP_USR_MK3</v>
      </c>
      <c r="C66" t="str">
        <f t="shared" si="4"/>
        <v>Insert into IDM_ROLE_MENU(ID, CREATED_BY, CREATED_DT, UPDATED_BY, UPDATED_DT, MENU_CD, ROLE_CD)Values(sys_guid(), 'SYSTEM', sysdate, NULL, NULL, 'MNU_GPCASH_F_COT', 'CRP_USR_MK3');</v>
      </c>
    </row>
    <row r="67" spans="1:3" x14ac:dyDescent="0.35">
      <c r="A67" t="s">
        <v>58</v>
      </c>
      <c r="B67" t="str">
        <f t="shared" si="5"/>
        <v>CRP_USR_MK3</v>
      </c>
      <c r="C67" t="str">
        <f t="shared" si="4"/>
        <v>Insert into IDM_ROLE_MENU(ID, CREATED_BY, CREATED_DT, UPDATED_BY, UPDATED_DT, MENU_CD, ROLE_CD)Values(sys_guid(), 'SYSTEM', sysdate, NULL, NULL, 'MNU_GPCASH_F_NON_FIN', 'CRP_USR_MK3');</v>
      </c>
    </row>
    <row r="68" spans="1:3" x14ac:dyDescent="0.35">
      <c r="A68" t="s">
        <v>82</v>
      </c>
      <c r="B68" t="str">
        <f t="shared" si="5"/>
        <v>CRP_USR_MK3</v>
      </c>
      <c r="C68" t="str">
        <f t="shared" si="4"/>
        <v>Insert into IDM_ROLE_MENU(ID, CREATED_BY, CREATED_DT, UPDATED_BY, UPDATED_DT, MENU_CD, ROLE_CD)Values(sys_guid(), 'SYSTEM', sysdate, NULL, NULL, 'MNU_GPCASH_F_FIN', 'CRP_USR_MK3');</v>
      </c>
    </row>
    <row r="69" spans="1:3" x14ac:dyDescent="0.35">
      <c r="A69" t="s">
        <v>303</v>
      </c>
      <c r="B69" t="str">
        <f t="shared" si="5"/>
        <v>CRP_USR_MK3</v>
      </c>
      <c r="C69" t="str">
        <f t="shared" si="4"/>
        <v>Insert into IDM_ROLE_MENU(ID, CREATED_BY, CREATED_DT, UPDATED_BY, UPDATED_DT, MENU_CD, ROLE_CD)Values(sys_guid(), 'SYSTEM', sysdate, NULL, NULL, 'MNU_GPCASH_F_BILL', 'CRP_USR_MK3');</v>
      </c>
    </row>
    <row r="70" spans="1:3" x14ac:dyDescent="0.35">
      <c r="A70" t="s">
        <v>304</v>
      </c>
      <c r="B70" t="str">
        <f t="shared" si="5"/>
        <v>CRP_USR_MK3</v>
      </c>
      <c r="C70" t="str">
        <f t="shared" si="4"/>
        <v>Insert into IDM_ROLE_MENU(ID, CREATED_BY, CREATED_DT, UPDATED_BY, UPDATED_DT, MENU_CD, ROLE_CD)Values(sys_guid(), 'SYSTEM', sysdate, NULL, NULL, 'MNU_GPCASH_F_BILL_PAYMENT', 'CRP_USR_MK3');</v>
      </c>
    </row>
    <row r="72" spans="1:3" x14ac:dyDescent="0.35">
      <c r="A72" t="s">
        <v>68</v>
      </c>
      <c r="B72" t="str">
        <f>A1 &amp; 4</f>
        <v>CRP_USR_MK4</v>
      </c>
      <c r="C72" t="str">
        <f t="shared" ref="C72:C93" si="6">"Insert into IDM_ROLE_MENU(ID, CREATED_BY, CREATED_DT, UPDATED_BY, UPDATED_DT, MENU_CD, ROLE_CD)Values(sys_guid(), 'SYSTEM', sysdate, NULL, NULL, '" &amp; A72 &amp; "', '" &amp; B72 &amp; "');"</f>
        <v>Insert into IDM_ROLE_MENU(ID, CREATED_BY, CREATED_DT, UPDATED_BY, UPDATED_DT, MENU_CD, ROLE_CD)Values(sys_guid(), 'SYSTEM', sysdate, NULL, NULL, 'MNU_GPCASH_F_ACCOUNTS', 'CRP_USR_MK4');</v>
      </c>
    </row>
    <row r="73" spans="1:3" x14ac:dyDescent="0.35">
      <c r="A73" t="s">
        <v>69</v>
      </c>
      <c r="B73" t="str">
        <f t="shared" ref="B73:B93" si="7">B72</f>
        <v>CRP_USR_MK4</v>
      </c>
      <c r="C73" t="str">
        <f t="shared" si="6"/>
        <v>Insert into IDM_ROLE_MENU(ID, CREATED_BY, CREATED_DT, UPDATED_BY, UPDATED_DT, MENU_CD, ROLE_CD)Values(sys_guid(), 'SYSTEM', sysdate, NULL, NULL, 'MNU_GPCASH_F_BAL_SUMMARY', 'CRP_USR_MK4');</v>
      </c>
    </row>
    <row r="74" spans="1:3" x14ac:dyDescent="0.35">
      <c r="A74" t="s">
        <v>70</v>
      </c>
      <c r="B74" t="str">
        <f t="shared" si="7"/>
        <v>CRP_USR_MK4</v>
      </c>
      <c r="C74" t="str">
        <f t="shared" si="6"/>
        <v>Insert into IDM_ROLE_MENU(ID, CREATED_BY, CREATED_DT, UPDATED_BY, UPDATED_DT, MENU_CD, ROLE_CD)Values(sys_guid(), 'SYSTEM', sysdate, NULL, NULL, 'MNU_GPCASH_F_TRX_HISTORY', 'CRP_USR_MK4');</v>
      </c>
    </row>
    <row r="75" spans="1:3" x14ac:dyDescent="0.35">
      <c r="A75" t="s">
        <v>71</v>
      </c>
      <c r="B75" t="str">
        <f t="shared" si="7"/>
        <v>CRP_USR_MK4</v>
      </c>
      <c r="C75" t="str">
        <f t="shared" si="6"/>
        <v>Insert into IDM_ROLE_MENU(ID, CREATED_BY, CREATED_DT, UPDATED_BY, UPDATED_DT, MENU_CD, ROLE_CD)Values(sys_guid(), 'SYSTEM', sysdate, NULL, NULL, 'MNU_GPCASH_F_ACCT_STATEMENT', 'CRP_USR_MK4');</v>
      </c>
    </row>
    <row r="76" spans="1:3" x14ac:dyDescent="0.35">
      <c r="A76" t="s">
        <v>72</v>
      </c>
      <c r="B76" t="str">
        <f t="shared" si="7"/>
        <v>CRP_USR_MK4</v>
      </c>
      <c r="C76" t="str">
        <f t="shared" si="6"/>
        <v>Insert into IDM_ROLE_MENU(ID, CREATED_BY, CREATED_DT, UPDATED_BY, UPDATED_DT, MENU_CD, ROLE_CD)Values(sys_guid(), 'SYSTEM', sysdate, NULL, NULL, 'MNU_GPCASH_F_FUND_TRF', 'CRP_USR_MK4');</v>
      </c>
    </row>
    <row r="77" spans="1:3" x14ac:dyDescent="0.35">
      <c r="A77" t="s">
        <v>73</v>
      </c>
      <c r="B77" t="str">
        <f t="shared" si="7"/>
        <v>CRP_USR_MK4</v>
      </c>
      <c r="C77" t="str">
        <f t="shared" si="6"/>
        <v>Insert into IDM_ROLE_MENU(ID, CREATED_BY, CREATED_DT, UPDATED_BY, UPDATED_DT, MENU_CD, ROLE_CD)Values(sys_guid(), 'SYSTEM', sysdate, NULL, NULL, 'MNU_GPCASH_F_FUND_BENEFICIARY', 'CRP_USR_MK4');</v>
      </c>
    </row>
    <row r="78" spans="1:3" x14ac:dyDescent="0.35">
      <c r="A78" t="s">
        <v>74</v>
      </c>
      <c r="B78" t="str">
        <f t="shared" si="7"/>
        <v>CRP_USR_MK4</v>
      </c>
      <c r="C78" t="str">
        <f t="shared" si="6"/>
        <v>Insert into IDM_ROLE_MENU(ID, CREATED_BY, CREATED_DT, UPDATED_BY, UPDATED_DT, MENU_CD, ROLE_CD)Values(sys_guid(), 'SYSTEM', sysdate, NULL, NULL, 'MNU_GPCASH_F_FUND_INHOUSE', 'CRP_USR_MK4');</v>
      </c>
    </row>
    <row r="79" spans="1:3" x14ac:dyDescent="0.35">
      <c r="A79" t="s">
        <v>75</v>
      </c>
      <c r="B79" t="str">
        <f t="shared" si="7"/>
        <v>CRP_USR_MK4</v>
      </c>
      <c r="C79" t="str">
        <f t="shared" si="6"/>
        <v>Insert into IDM_ROLE_MENU(ID, CREATED_BY, CREATED_DT, UPDATED_BY, UPDATED_DT, MENU_CD, ROLE_CD)Values(sys_guid(), 'SYSTEM', sysdate, NULL, NULL, 'MNU_GPCASH_F_FUND_DOMESTIC', 'CRP_USR_MK4');</v>
      </c>
    </row>
    <row r="80" spans="1:3" x14ac:dyDescent="0.35">
      <c r="A80" t="s">
        <v>76</v>
      </c>
      <c r="B80" t="str">
        <f t="shared" si="7"/>
        <v>CRP_USR_MK4</v>
      </c>
      <c r="C80" t="str">
        <f t="shared" si="6"/>
        <v>Insert into IDM_ROLE_MENU(ID, CREATED_BY, CREATED_DT, UPDATED_BY, UPDATED_DT, MENU_CD, ROLE_CD)Values(sys_guid(), 'SYSTEM', sysdate, NULL, NULL, 'MNU_GPCASH_F_MASS_FUND_TRF', 'CRP_USR_MK4');</v>
      </c>
    </row>
    <row r="81" spans="1:3" x14ac:dyDescent="0.35">
      <c r="A81" t="s">
        <v>77</v>
      </c>
      <c r="B81" t="str">
        <f t="shared" si="7"/>
        <v>CRP_USR_MK4</v>
      </c>
      <c r="C81" t="str">
        <f t="shared" si="6"/>
        <v>Insert into IDM_ROLE_MENU(ID, CREATED_BY, CREATED_DT, UPDATED_BY, UPDATED_DT, MENU_CD, ROLE_CD)Values(sys_guid(), 'SYSTEM', sysdate, NULL, NULL, 'MNU_GPCASH_F_MASS_FUND_PAYROLL', 'CRP_USR_MK4');</v>
      </c>
    </row>
    <row r="82" spans="1:3" x14ac:dyDescent="0.35">
      <c r="A82" t="s">
        <v>52</v>
      </c>
      <c r="B82" t="str">
        <f t="shared" si="7"/>
        <v>CRP_USR_MK4</v>
      </c>
      <c r="C82" t="str">
        <f t="shared" si="6"/>
        <v>Insert into IDM_ROLE_MENU(ID, CREATED_BY, CREATED_DT, UPDATED_BY, UPDATED_DT, MENU_CD, ROLE_CD)Values(sys_guid(), 'SYSTEM', sysdate, NULL, NULL, 'MNU_GPCASH_F_UTILITIES', 'CRP_USR_MK4');</v>
      </c>
    </row>
    <row r="83" spans="1:3" x14ac:dyDescent="0.35">
      <c r="A83" t="s">
        <v>54</v>
      </c>
      <c r="B83" t="str">
        <f t="shared" si="7"/>
        <v>CRP_USR_MK4</v>
      </c>
      <c r="C83" t="str">
        <f t="shared" si="6"/>
        <v>Insert into IDM_ROLE_MENU(ID, CREATED_BY, CREATED_DT, UPDATED_BY, UPDATED_DT, MENU_CD, ROLE_CD)Values(sys_guid(), 'SYSTEM', sysdate, NULL, NULL, 'MNU_GPCASH_F_CHG_PASSWD', 'CRP_USR_MK4');</v>
      </c>
    </row>
    <row r="84" spans="1:3" x14ac:dyDescent="0.35">
      <c r="A84" t="s">
        <v>53</v>
      </c>
      <c r="B84" t="str">
        <f t="shared" si="7"/>
        <v>CRP_USR_MK4</v>
      </c>
      <c r="C84" t="str">
        <f t="shared" si="6"/>
        <v>Insert into IDM_ROLE_MENU(ID, CREATED_BY, CREATED_DT, UPDATED_BY, UPDATED_DT, MENU_CD, ROLE_CD)Values(sys_guid(), 'SYSTEM', sysdate, NULL, NULL, 'MNU_GPCASH_F_HELP_DESK', 'CRP_USR_MK4');</v>
      </c>
    </row>
    <row r="85" spans="1:3" x14ac:dyDescent="0.35">
      <c r="A85" t="s">
        <v>78</v>
      </c>
      <c r="B85" t="str">
        <f t="shared" si="7"/>
        <v>CRP_USR_MK4</v>
      </c>
      <c r="C85" t="str">
        <f t="shared" si="6"/>
        <v>Insert into IDM_ROLE_MENU(ID, CREATED_BY, CREATED_DT, UPDATED_BY, UPDATED_DT, MENU_CD, ROLE_CD)Values(sys_guid(), 'SYSTEM', sysdate, NULL, NULL, 'MNU_GPCASH_F_INFO', 'CRP_USR_MK4');</v>
      </c>
    </row>
    <row r="86" spans="1:3" x14ac:dyDescent="0.35">
      <c r="A86" t="s">
        <v>79</v>
      </c>
      <c r="B86" t="str">
        <f t="shared" si="7"/>
        <v>CRP_USR_MK4</v>
      </c>
      <c r="C86" t="str">
        <f t="shared" si="6"/>
        <v>Insert into IDM_ROLE_MENU(ID, CREATED_BY, CREATED_DT, UPDATED_BY, UPDATED_DT, MENU_CD, ROLE_CD)Values(sys_guid(), 'SYSTEM', sysdate, NULL, NULL, 'MNU_GPCASH_F_RATES', 'CRP_USR_MK4');</v>
      </c>
    </row>
    <row r="87" spans="1:3" x14ac:dyDescent="0.35">
      <c r="A87" t="s">
        <v>59</v>
      </c>
      <c r="B87" t="str">
        <f t="shared" si="7"/>
        <v>CRP_USR_MK4</v>
      </c>
      <c r="C87" t="str">
        <f t="shared" si="6"/>
        <v>Insert into IDM_ROLE_MENU(ID, CREATED_BY, CREATED_DT, UPDATED_BY, UPDATED_DT, MENU_CD, ROLE_CD)Values(sys_guid(), 'SYSTEM', sysdate, NULL, NULL, 'MNU_GPCASH_F_TRX_LMT_USG', 'CRP_USR_MK4');</v>
      </c>
    </row>
    <row r="88" spans="1:3" x14ac:dyDescent="0.35">
      <c r="A88" t="s">
        <v>80</v>
      </c>
      <c r="B88" t="str">
        <f t="shared" si="7"/>
        <v>CRP_USR_MK4</v>
      </c>
      <c r="C88" t="str">
        <f t="shared" si="6"/>
        <v>Insert into IDM_ROLE_MENU(ID, CREATED_BY, CREATED_DT, UPDATED_BY, UPDATED_DT, MENU_CD, ROLE_CD)Values(sys_guid(), 'SYSTEM', sysdate, NULL, NULL, 'MNU_GPCASH_F_TRX_STATUS', 'CRP_USR_MK4');</v>
      </c>
    </row>
    <row r="89" spans="1:3" x14ac:dyDescent="0.35">
      <c r="A89" t="s">
        <v>81</v>
      </c>
      <c r="B89" t="str">
        <f t="shared" si="7"/>
        <v>CRP_USR_MK4</v>
      </c>
      <c r="C89" t="str">
        <f t="shared" si="6"/>
        <v>Insert into IDM_ROLE_MENU(ID, CREATED_BY, CREATED_DT, UPDATED_BY, UPDATED_DT, MENU_CD, ROLE_CD)Values(sys_guid(), 'SYSTEM', sysdate, NULL, NULL, 'MNU_GPCASH_F_COT', 'CRP_USR_MK4');</v>
      </c>
    </row>
    <row r="90" spans="1:3" x14ac:dyDescent="0.35">
      <c r="A90" t="s">
        <v>58</v>
      </c>
      <c r="B90" t="str">
        <f t="shared" si="7"/>
        <v>CRP_USR_MK4</v>
      </c>
      <c r="C90" t="str">
        <f t="shared" si="6"/>
        <v>Insert into IDM_ROLE_MENU(ID, CREATED_BY, CREATED_DT, UPDATED_BY, UPDATED_DT, MENU_CD, ROLE_CD)Values(sys_guid(), 'SYSTEM', sysdate, NULL, NULL, 'MNU_GPCASH_F_NON_FIN', 'CRP_USR_MK4');</v>
      </c>
    </row>
    <row r="91" spans="1:3" x14ac:dyDescent="0.35">
      <c r="A91" t="s">
        <v>82</v>
      </c>
      <c r="B91" t="str">
        <f t="shared" si="7"/>
        <v>CRP_USR_MK4</v>
      </c>
      <c r="C91" t="str">
        <f t="shared" si="6"/>
        <v>Insert into IDM_ROLE_MENU(ID, CREATED_BY, CREATED_DT, UPDATED_BY, UPDATED_DT, MENU_CD, ROLE_CD)Values(sys_guid(), 'SYSTEM', sysdate, NULL, NULL, 'MNU_GPCASH_F_FIN', 'CRP_USR_MK4');</v>
      </c>
    </row>
    <row r="92" spans="1:3" x14ac:dyDescent="0.35">
      <c r="A92" t="s">
        <v>303</v>
      </c>
      <c r="B92" t="str">
        <f t="shared" si="7"/>
        <v>CRP_USR_MK4</v>
      </c>
      <c r="C92" t="str">
        <f t="shared" si="6"/>
        <v>Insert into IDM_ROLE_MENU(ID, CREATED_BY, CREATED_DT, UPDATED_BY, UPDATED_DT, MENU_CD, ROLE_CD)Values(sys_guid(), 'SYSTEM', sysdate, NULL, NULL, 'MNU_GPCASH_F_BILL', 'CRP_USR_MK4');</v>
      </c>
    </row>
    <row r="93" spans="1:3" x14ac:dyDescent="0.35">
      <c r="A93" t="s">
        <v>304</v>
      </c>
      <c r="B93" t="str">
        <f t="shared" si="7"/>
        <v>CRP_USR_MK4</v>
      </c>
      <c r="C93" t="str">
        <f t="shared" si="6"/>
        <v>Insert into IDM_ROLE_MENU(ID, CREATED_BY, CREATED_DT, UPDATED_BY, UPDATED_DT, MENU_CD, ROLE_CD)Values(sys_guid(), 'SYSTEM', sysdate, NULL, NULL, 'MNU_GPCASH_F_BILL_PAYMENT', 'CRP_USR_MK4');</v>
      </c>
    </row>
    <row r="95" spans="1:3" x14ac:dyDescent="0.35">
      <c r="A95" t="s">
        <v>68</v>
      </c>
      <c r="B95" t="str">
        <f>A1 &amp;5</f>
        <v>CRP_USR_MK5</v>
      </c>
      <c r="C95" t="str">
        <f t="shared" ref="C95:C116" si="8">"Insert into IDM_ROLE_MENU(ID, CREATED_BY, CREATED_DT, UPDATED_BY, UPDATED_DT, MENU_CD, ROLE_CD)Values(sys_guid(), 'SYSTEM', sysdate, NULL, NULL, '" &amp; A95 &amp; "', '" &amp; B95 &amp; "');"</f>
        <v>Insert into IDM_ROLE_MENU(ID, CREATED_BY, CREATED_DT, UPDATED_BY, UPDATED_DT, MENU_CD, ROLE_CD)Values(sys_guid(), 'SYSTEM', sysdate, NULL, NULL, 'MNU_GPCASH_F_ACCOUNTS', 'CRP_USR_MK5');</v>
      </c>
    </row>
    <row r="96" spans="1:3" x14ac:dyDescent="0.35">
      <c r="A96" t="s">
        <v>69</v>
      </c>
      <c r="B96" t="str">
        <f t="shared" ref="B96:B116" si="9">B95</f>
        <v>CRP_USR_MK5</v>
      </c>
      <c r="C96" t="str">
        <f t="shared" si="8"/>
        <v>Insert into IDM_ROLE_MENU(ID, CREATED_BY, CREATED_DT, UPDATED_BY, UPDATED_DT, MENU_CD, ROLE_CD)Values(sys_guid(), 'SYSTEM', sysdate, NULL, NULL, 'MNU_GPCASH_F_BAL_SUMMARY', 'CRP_USR_MK5');</v>
      </c>
    </row>
    <row r="97" spans="1:3" x14ac:dyDescent="0.35">
      <c r="A97" t="s">
        <v>70</v>
      </c>
      <c r="B97" t="str">
        <f t="shared" si="9"/>
        <v>CRP_USR_MK5</v>
      </c>
      <c r="C97" t="str">
        <f t="shared" si="8"/>
        <v>Insert into IDM_ROLE_MENU(ID, CREATED_BY, CREATED_DT, UPDATED_BY, UPDATED_DT, MENU_CD, ROLE_CD)Values(sys_guid(), 'SYSTEM', sysdate, NULL, NULL, 'MNU_GPCASH_F_TRX_HISTORY', 'CRP_USR_MK5');</v>
      </c>
    </row>
    <row r="98" spans="1:3" x14ac:dyDescent="0.35">
      <c r="A98" t="s">
        <v>71</v>
      </c>
      <c r="B98" t="str">
        <f t="shared" si="9"/>
        <v>CRP_USR_MK5</v>
      </c>
      <c r="C98" t="str">
        <f t="shared" si="8"/>
        <v>Insert into IDM_ROLE_MENU(ID, CREATED_BY, CREATED_DT, UPDATED_BY, UPDATED_DT, MENU_CD, ROLE_CD)Values(sys_guid(), 'SYSTEM', sysdate, NULL, NULL, 'MNU_GPCASH_F_ACCT_STATEMENT', 'CRP_USR_MK5');</v>
      </c>
    </row>
    <row r="99" spans="1:3" x14ac:dyDescent="0.35">
      <c r="A99" t="s">
        <v>72</v>
      </c>
      <c r="B99" t="str">
        <f t="shared" si="9"/>
        <v>CRP_USR_MK5</v>
      </c>
      <c r="C99" t="str">
        <f t="shared" si="8"/>
        <v>Insert into IDM_ROLE_MENU(ID, CREATED_BY, CREATED_DT, UPDATED_BY, UPDATED_DT, MENU_CD, ROLE_CD)Values(sys_guid(), 'SYSTEM', sysdate, NULL, NULL, 'MNU_GPCASH_F_FUND_TRF', 'CRP_USR_MK5');</v>
      </c>
    </row>
    <row r="100" spans="1:3" x14ac:dyDescent="0.35">
      <c r="A100" t="s">
        <v>73</v>
      </c>
      <c r="B100" t="str">
        <f t="shared" si="9"/>
        <v>CRP_USR_MK5</v>
      </c>
      <c r="C100" t="str">
        <f t="shared" si="8"/>
        <v>Insert into IDM_ROLE_MENU(ID, CREATED_BY, CREATED_DT, UPDATED_BY, UPDATED_DT, MENU_CD, ROLE_CD)Values(sys_guid(), 'SYSTEM', sysdate, NULL, NULL, 'MNU_GPCASH_F_FUND_BENEFICIARY', 'CRP_USR_MK5');</v>
      </c>
    </row>
    <row r="101" spans="1:3" x14ac:dyDescent="0.35">
      <c r="A101" t="s">
        <v>74</v>
      </c>
      <c r="B101" t="str">
        <f t="shared" si="9"/>
        <v>CRP_USR_MK5</v>
      </c>
      <c r="C101" t="str">
        <f t="shared" si="8"/>
        <v>Insert into IDM_ROLE_MENU(ID, CREATED_BY, CREATED_DT, UPDATED_BY, UPDATED_DT, MENU_CD, ROLE_CD)Values(sys_guid(), 'SYSTEM', sysdate, NULL, NULL, 'MNU_GPCASH_F_FUND_INHOUSE', 'CRP_USR_MK5');</v>
      </c>
    </row>
    <row r="102" spans="1:3" x14ac:dyDescent="0.35">
      <c r="A102" t="s">
        <v>75</v>
      </c>
      <c r="B102" t="str">
        <f t="shared" si="9"/>
        <v>CRP_USR_MK5</v>
      </c>
      <c r="C102" t="str">
        <f t="shared" si="8"/>
        <v>Insert into IDM_ROLE_MENU(ID, CREATED_BY, CREATED_DT, UPDATED_BY, UPDATED_DT, MENU_CD, ROLE_CD)Values(sys_guid(), 'SYSTEM', sysdate, NULL, NULL, 'MNU_GPCASH_F_FUND_DOMESTIC', 'CRP_USR_MK5');</v>
      </c>
    </row>
    <row r="103" spans="1:3" x14ac:dyDescent="0.35">
      <c r="A103" t="s">
        <v>76</v>
      </c>
      <c r="B103" t="str">
        <f t="shared" si="9"/>
        <v>CRP_USR_MK5</v>
      </c>
      <c r="C103" t="str">
        <f t="shared" si="8"/>
        <v>Insert into IDM_ROLE_MENU(ID, CREATED_BY, CREATED_DT, UPDATED_BY, UPDATED_DT, MENU_CD, ROLE_CD)Values(sys_guid(), 'SYSTEM', sysdate, NULL, NULL, 'MNU_GPCASH_F_MASS_FUND_TRF', 'CRP_USR_MK5');</v>
      </c>
    </row>
    <row r="104" spans="1:3" x14ac:dyDescent="0.35">
      <c r="A104" t="s">
        <v>77</v>
      </c>
      <c r="B104" t="str">
        <f t="shared" si="9"/>
        <v>CRP_USR_MK5</v>
      </c>
      <c r="C104" t="str">
        <f t="shared" si="8"/>
        <v>Insert into IDM_ROLE_MENU(ID, CREATED_BY, CREATED_DT, UPDATED_BY, UPDATED_DT, MENU_CD, ROLE_CD)Values(sys_guid(), 'SYSTEM', sysdate, NULL, NULL, 'MNU_GPCASH_F_MASS_FUND_PAYROLL', 'CRP_USR_MK5');</v>
      </c>
    </row>
    <row r="105" spans="1:3" x14ac:dyDescent="0.35">
      <c r="A105" t="s">
        <v>52</v>
      </c>
      <c r="B105" t="str">
        <f t="shared" si="9"/>
        <v>CRP_USR_MK5</v>
      </c>
      <c r="C105" t="str">
        <f t="shared" si="8"/>
        <v>Insert into IDM_ROLE_MENU(ID, CREATED_BY, CREATED_DT, UPDATED_BY, UPDATED_DT, MENU_CD, ROLE_CD)Values(sys_guid(), 'SYSTEM', sysdate, NULL, NULL, 'MNU_GPCASH_F_UTILITIES', 'CRP_USR_MK5');</v>
      </c>
    </row>
    <row r="106" spans="1:3" x14ac:dyDescent="0.35">
      <c r="A106" t="s">
        <v>54</v>
      </c>
      <c r="B106" t="str">
        <f t="shared" si="9"/>
        <v>CRP_USR_MK5</v>
      </c>
      <c r="C106" t="str">
        <f t="shared" si="8"/>
        <v>Insert into IDM_ROLE_MENU(ID, CREATED_BY, CREATED_DT, UPDATED_BY, UPDATED_DT, MENU_CD, ROLE_CD)Values(sys_guid(), 'SYSTEM', sysdate, NULL, NULL, 'MNU_GPCASH_F_CHG_PASSWD', 'CRP_USR_MK5');</v>
      </c>
    </row>
    <row r="107" spans="1:3" x14ac:dyDescent="0.35">
      <c r="A107" t="s">
        <v>53</v>
      </c>
      <c r="B107" t="str">
        <f t="shared" si="9"/>
        <v>CRP_USR_MK5</v>
      </c>
      <c r="C107" t="str">
        <f t="shared" si="8"/>
        <v>Insert into IDM_ROLE_MENU(ID, CREATED_BY, CREATED_DT, UPDATED_BY, UPDATED_DT, MENU_CD, ROLE_CD)Values(sys_guid(), 'SYSTEM', sysdate, NULL, NULL, 'MNU_GPCASH_F_HELP_DESK', 'CRP_USR_MK5');</v>
      </c>
    </row>
    <row r="108" spans="1:3" x14ac:dyDescent="0.35">
      <c r="A108" t="s">
        <v>78</v>
      </c>
      <c r="B108" t="str">
        <f t="shared" si="9"/>
        <v>CRP_USR_MK5</v>
      </c>
      <c r="C108" t="str">
        <f t="shared" si="8"/>
        <v>Insert into IDM_ROLE_MENU(ID, CREATED_BY, CREATED_DT, UPDATED_BY, UPDATED_DT, MENU_CD, ROLE_CD)Values(sys_guid(), 'SYSTEM', sysdate, NULL, NULL, 'MNU_GPCASH_F_INFO', 'CRP_USR_MK5');</v>
      </c>
    </row>
    <row r="109" spans="1:3" x14ac:dyDescent="0.35">
      <c r="A109" t="s">
        <v>79</v>
      </c>
      <c r="B109" t="str">
        <f t="shared" si="9"/>
        <v>CRP_USR_MK5</v>
      </c>
      <c r="C109" t="str">
        <f t="shared" si="8"/>
        <v>Insert into IDM_ROLE_MENU(ID, CREATED_BY, CREATED_DT, UPDATED_BY, UPDATED_DT, MENU_CD, ROLE_CD)Values(sys_guid(), 'SYSTEM', sysdate, NULL, NULL, 'MNU_GPCASH_F_RATES', 'CRP_USR_MK5');</v>
      </c>
    </row>
    <row r="110" spans="1:3" x14ac:dyDescent="0.35">
      <c r="A110" t="s">
        <v>59</v>
      </c>
      <c r="B110" t="str">
        <f t="shared" si="9"/>
        <v>CRP_USR_MK5</v>
      </c>
      <c r="C110" t="str">
        <f t="shared" si="8"/>
        <v>Insert into IDM_ROLE_MENU(ID, CREATED_BY, CREATED_DT, UPDATED_BY, UPDATED_DT, MENU_CD, ROLE_CD)Values(sys_guid(), 'SYSTEM', sysdate, NULL, NULL, 'MNU_GPCASH_F_TRX_LMT_USG', 'CRP_USR_MK5');</v>
      </c>
    </row>
    <row r="111" spans="1:3" x14ac:dyDescent="0.35">
      <c r="A111" t="s">
        <v>80</v>
      </c>
      <c r="B111" t="str">
        <f t="shared" si="9"/>
        <v>CRP_USR_MK5</v>
      </c>
      <c r="C111" t="str">
        <f t="shared" si="8"/>
        <v>Insert into IDM_ROLE_MENU(ID, CREATED_BY, CREATED_DT, UPDATED_BY, UPDATED_DT, MENU_CD, ROLE_CD)Values(sys_guid(), 'SYSTEM', sysdate, NULL, NULL, 'MNU_GPCASH_F_TRX_STATUS', 'CRP_USR_MK5');</v>
      </c>
    </row>
    <row r="112" spans="1:3" x14ac:dyDescent="0.35">
      <c r="A112" t="s">
        <v>81</v>
      </c>
      <c r="B112" t="str">
        <f t="shared" si="9"/>
        <v>CRP_USR_MK5</v>
      </c>
      <c r="C112" t="str">
        <f t="shared" si="8"/>
        <v>Insert into IDM_ROLE_MENU(ID, CREATED_BY, CREATED_DT, UPDATED_BY, UPDATED_DT, MENU_CD, ROLE_CD)Values(sys_guid(), 'SYSTEM', sysdate, NULL, NULL, 'MNU_GPCASH_F_COT', 'CRP_USR_MK5');</v>
      </c>
    </row>
    <row r="113" spans="1:3" x14ac:dyDescent="0.35">
      <c r="A113" t="s">
        <v>58</v>
      </c>
      <c r="B113" t="str">
        <f t="shared" si="9"/>
        <v>CRP_USR_MK5</v>
      </c>
      <c r="C113" t="str">
        <f t="shared" si="8"/>
        <v>Insert into IDM_ROLE_MENU(ID, CREATED_BY, CREATED_DT, UPDATED_BY, UPDATED_DT, MENU_CD, ROLE_CD)Values(sys_guid(), 'SYSTEM', sysdate, NULL, NULL, 'MNU_GPCASH_F_NON_FIN', 'CRP_USR_MK5');</v>
      </c>
    </row>
    <row r="114" spans="1:3" x14ac:dyDescent="0.35">
      <c r="A114" t="s">
        <v>82</v>
      </c>
      <c r="B114" t="str">
        <f t="shared" si="9"/>
        <v>CRP_USR_MK5</v>
      </c>
      <c r="C114" t="str">
        <f t="shared" si="8"/>
        <v>Insert into IDM_ROLE_MENU(ID, CREATED_BY, CREATED_DT, UPDATED_BY, UPDATED_DT, MENU_CD, ROLE_CD)Values(sys_guid(), 'SYSTEM', sysdate, NULL, NULL, 'MNU_GPCASH_F_FIN', 'CRP_USR_MK5');</v>
      </c>
    </row>
    <row r="115" spans="1:3" x14ac:dyDescent="0.35">
      <c r="A115" t="s">
        <v>303</v>
      </c>
      <c r="B115" t="str">
        <f t="shared" si="9"/>
        <v>CRP_USR_MK5</v>
      </c>
      <c r="C115" t="str">
        <f t="shared" si="8"/>
        <v>Insert into IDM_ROLE_MENU(ID, CREATED_BY, CREATED_DT, UPDATED_BY, UPDATED_DT, MENU_CD, ROLE_CD)Values(sys_guid(), 'SYSTEM', sysdate, NULL, NULL, 'MNU_GPCASH_F_BILL', 'CRP_USR_MK5');</v>
      </c>
    </row>
    <row r="116" spans="1:3" x14ac:dyDescent="0.35">
      <c r="A116" t="s">
        <v>304</v>
      </c>
      <c r="B116" t="str">
        <f t="shared" si="9"/>
        <v>CRP_USR_MK5</v>
      </c>
      <c r="C116" t="str">
        <f t="shared" si="8"/>
        <v>Insert into IDM_ROLE_MENU(ID, CREATED_BY, CREATED_DT, UPDATED_BY, UPDATED_DT, MENU_CD, ROLE_CD)Values(sys_guid(), 'SYSTEM', sysdate, NULL, NULL, 'MNU_GPCASH_F_BILL_PAYMENT', 'CRP_USR_MK5');</v>
      </c>
    </row>
    <row r="118" spans="1:3" x14ac:dyDescent="0.35">
      <c r="A118" t="s">
        <v>68</v>
      </c>
      <c r="B118" t="str">
        <f>A1 &amp; 6</f>
        <v>CRP_USR_MK6</v>
      </c>
      <c r="C118" t="str">
        <f t="shared" ref="C118:C139" si="10">"Insert into IDM_ROLE_MENU(ID, CREATED_BY, CREATED_DT, UPDATED_BY, UPDATED_DT, MENU_CD, ROLE_CD)Values(sys_guid(), 'SYSTEM', sysdate, NULL, NULL, '" &amp; A118 &amp; "', '" &amp; B118 &amp; "');"</f>
        <v>Insert into IDM_ROLE_MENU(ID, CREATED_BY, CREATED_DT, UPDATED_BY, UPDATED_DT, MENU_CD, ROLE_CD)Values(sys_guid(), 'SYSTEM', sysdate, NULL, NULL, 'MNU_GPCASH_F_ACCOUNTS', 'CRP_USR_MK6');</v>
      </c>
    </row>
    <row r="119" spans="1:3" x14ac:dyDescent="0.35">
      <c r="A119" t="s">
        <v>69</v>
      </c>
      <c r="B119" t="str">
        <f t="shared" ref="B119:B139" si="11">B118</f>
        <v>CRP_USR_MK6</v>
      </c>
      <c r="C119" t="str">
        <f t="shared" si="10"/>
        <v>Insert into IDM_ROLE_MENU(ID, CREATED_BY, CREATED_DT, UPDATED_BY, UPDATED_DT, MENU_CD, ROLE_CD)Values(sys_guid(), 'SYSTEM', sysdate, NULL, NULL, 'MNU_GPCASH_F_BAL_SUMMARY', 'CRP_USR_MK6');</v>
      </c>
    </row>
    <row r="120" spans="1:3" x14ac:dyDescent="0.35">
      <c r="A120" t="s">
        <v>70</v>
      </c>
      <c r="B120" t="str">
        <f t="shared" si="11"/>
        <v>CRP_USR_MK6</v>
      </c>
      <c r="C120" t="str">
        <f t="shared" si="10"/>
        <v>Insert into IDM_ROLE_MENU(ID, CREATED_BY, CREATED_DT, UPDATED_BY, UPDATED_DT, MENU_CD, ROLE_CD)Values(sys_guid(), 'SYSTEM', sysdate, NULL, NULL, 'MNU_GPCASH_F_TRX_HISTORY', 'CRP_USR_MK6');</v>
      </c>
    </row>
    <row r="121" spans="1:3" x14ac:dyDescent="0.35">
      <c r="A121" t="s">
        <v>71</v>
      </c>
      <c r="B121" t="str">
        <f t="shared" si="11"/>
        <v>CRP_USR_MK6</v>
      </c>
      <c r="C121" t="str">
        <f t="shared" si="10"/>
        <v>Insert into IDM_ROLE_MENU(ID, CREATED_BY, CREATED_DT, UPDATED_BY, UPDATED_DT, MENU_CD, ROLE_CD)Values(sys_guid(), 'SYSTEM', sysdate, NULL, NULL, 'MNU_GPCASH_F_ACCT_STATEMENT', 'CRP_USR_MK6');</v>
      </c>
    </row>
    <row r="122" spans="1:3" x14ac:dyDescent="0.35">
      <c r="A122" t="s">
        <v>72</v>
      </c>
      <c r="B122" t="str">
        <f t="shared" si="11"/>
        <v>CRP_USR_MK6</v>
      </c>
      <c r="C122" t="str">
        <f t="shared" si="10"/>
        <v>Insert into IDM_ROLE_MENU(ID, CREATED_BY, CREATED_DT, UPDATED_BY, UPDATED_DT, MENU_CD, ROLE_CD)Values(sys_guid(), 'SYSTEM', sysdate, NULL, NULL, 'MNU_GPCASH_F_FUND_TRF', 'CRP_USR_MK6');</v>
      </c>
    </row>
    <row r="123" spans="1:3" x14ac:dyDescent="0.35">
      <c r="A123" t="s">
        <v>73</v>
      </c>
      <c r="B123" t="str">
        <f t="shared" si="11"/>
        <v>CRP_USR_MK6</v>
      </c>
      <c r="C123" t="str">
        <f t="shared" si="10"/>
        <v>Insert into IDM_ROLE_MENU(ID, CREATED_BY, CREATED_DT, UPDATED_BY, UPDATED_DT, MENU_CD, ROLE_CD)Values(sys_guid(), 'SYSTEM', sysdate, NULL, NULL, 'MNU_GPCASH_F_FUND_BENEFICIARY', 'CRP_USR_MK6');</v>
      </c>
    </row>
    <row r="124" spans="1:3" x14ac:dyDescent="0.35">
      <c r="A124" t="s">
        <v>74</v>
      </c>
      <c r="B124" t="str">
        <f t="shared" si="11"/>
        <v>CRP_USR_MK6</v>
      </c>
      <c r="C124" t="str">
        <f t="shared" si="10"/>
        <v>Insert into IDM_ROLE_MENU(ID, CREATED_BY, CREATED_DT, UPDATED_BY, UPDATED_DT, MENU_CD, ROLE_CD)Values(sys_guid(), 'SYSTEM', sysdate, NULL, NULL, 'MNU_GPCASH_F_FUND_INHOUSE', 'CRP_USR_MK6');</v>
      </c>
    </row>
    <row r="125" spans="1:3" x14ac:dyDescent="0.35">
      <c r="A125" t="s">
        <v>75</v>
      </c>
      <c r="B125" t="str">
        <f t="shared" si="11"/>
        <v>CRP_USR_MK6</v>
      </c>
      <c r="C125" t="str">
        <f t="shared" si="10"/>
        <v>Insert into IDM_ROLE_MENU(ID, CREATED_BY, CREATED_DT, UPDATED_BY, UPDATED_DT, MENU_CD, ROLE_CD)Values(sys_guid(), 'SYSTEM', sysdate, NULL, NULL, 'MNU_GPCASH_F_FUND_DOMESTIC', 'CRP_USR_MK6');</v>
      </c>
    </row>
    <row r="126" spans="1:3" x14ac:dyDescent="0.35">
      <c r="A126" t="s">
        <v>76</v>
      </c>
      <c r="B126" t="str">
        <f t="shared" si="11"/>
        <v>CRP_USR_MK6</v>
      </c>
      <c r="C126" t="str">
        <f t="shared" si="10"/>
        <v>Insert into IDM_ROLE_MENU(ID, CREATED_BY, CREATED_DT, UPDATED_BY, UPDATED_DT, MENU_CD, ROLE_CD)Values(sys_guid(), 'SYSTEM', sysdate, NULL, NULL, 'MNU_GPCASH_F_MASS_FUND_TRF', 'CRP_USR_MK6');</v>
      </c>
    </row>
    <row r="127" spans="1:3" x14ac:dyDescent="0.35">
      <c r="A127" t="s">
        <v>77</v>
      </c>
      <c r="B127" t="str">
        <f t="shared" si="11"/>
        <v>CRP_USR_MK6</v>
      </c>
      <c r="C127" t="str">
        <f t="shared" si="10"/>
        <v>Insert into IDM_ROLE_MENU(ID, CREATED_BY, CREATED_DT, UPDATED_BY, UPDATED_DT, MENU_CD, ROLE_CD)Values(sys_guid(), 'SYSTEM', sysdate, NULL, NULL, 'MNU_GPCASH_F_MASS_FUND_PAYROLL', 'CRP_USR_MK6');</v>
      </c>
    </row>
    <row r="128" spans="1:3" x14ac:dyDescent="0.35">
      <c r="A128" t="s">
        <v>52</v>
      </c>
      <c r="B128" t="str">
        <f t="shared" si="11"/>
        <v>CRP_USR_MK6</v>
      </c>
      <c r="C128" t="str">
        <f t="shared" si="10"/>
        <v>Insert into IDM_ROLE_MENU(ID, CREATED_BY, CREATED_DT, UPDATED_BY, UPDATED_DT, MENU_CD, ROLE_CD)Values(sys_guid(), 'SYSTEM', sysdate, NULL, NULL, 'MNU_GPCASH_F_UTILITIES', 'CRP_USR_MK6');</v>
      </c>
    </row>
    <row r="129" spans="1:3" x14ac:dyDescent="0.35">
      <c r="A129" t="s">
        <v>54</v>
      </c>
      <c r="B129" t="str">
        <f t="shared" si="11"/>
        <v>CRP_USR_MK6</v>
      </c>
      <c r="C129" t="str">
        <f t="shared" si="10"/>
        <v>Insert into IDM_ROLE_MENU(ID, CREATED_BY, CREATED_DT, UPDATED_BY, UPDATED_DT, MENU_CD, ROLE_CD)Values(sys_guid(), 'SYSTEM', sysdate, NULL, NULL, 'MNU_GPCASH_F_CHG_PASSWD', 'CRP_USR_MK6');</v>
      </c>
    </row>
    <row r="130" spans="1:3" x14ac:dyDescent="0.35">
      <c r="A130" t="s">
        <v>53</v>
      </c>
      <c r="B130" t="str">
        <f t="shared" si="11"/>
        <v>CRP_USR_MK6</v>
      </c>
      <c r="C130" t="str">
        <f t="shared" si="10"/>
        <v>Insert into IDM_ROLE_MENU(ID, CREATED_BY, CREATED_DT, UPDATED_BY, UPDATED_DT, MENU_CD, ROLE_CD)Values(sys_guid(), 'SYSTEM', sysdate, NULL, NULL, 'MNU_GPCASH_F_HELP_DESK', 'CRP_USR_MK6');</v>
      </c>
    </row>
    <row r="131" spans="1:3" x14ac:dyDescent="0.35">
      <c r="A131" t="s">
        <v>78</v>
      </c>
      <c r="B131" t="str">
        <f t="shared" si="11"/>
        <v>CRP_USR_MK6</v>
      </c>
      <c r="C131" t="str">
        <f t="shared" si="10"/>
        <v>Insert into IDM_ROLE_MENU(ID, CREATED_BY, CREATED_DT, UPDATED_BY, UPDATED_DT, MENU_CD, ROLE_CD)Values(sys_guid(), 'SYSTEM', sysdate, NULL, NULL, 'MNU_GPCASH_F_INFO', 'CRP_USR_MK6');</v>
      </c>
    </row>
    <row r="132" spans="1:3" x14ac:dyDescent="0.35">
      <c r="A132" t="s">
        <v>79</v>
      </c>
      <c r="B132" t="str">
        <f t="shared" si="11"/>
        <v>CRP_USR_MK6</v>
      </c>
      <c r="C132" t="str">
        <f t="shared" si="10"/>
        <v>Insert into IDM_ROLE_MENU(ID, CREATED_BY, CREATED_DT, UPDATED_BY, UPDATED_DT, MENU_CD, ROLE_CD)Values(sys_guid(), 'SYSTEM', sysdate, NULL, NULL, 'MNU_GPCASH_F_RATES', 'CRP_USR_MK6');</v>
      </c>
    </row>
    <row r="133" spans="1:3" x14ac:dyDescent="0.35">
      <c r="A133" t="s">
        <v>59</v>
      </c>
      <c r="B133" t="str">
        <f t="shared" si="11"/>
        <v>CRP_USR_MK6</v>
      </c>
      <c r="C133" t="str">
        <f t="shared" si="10"/>
        <v>Insert into IDM_ROLE_MENU(ID, CREATED_BY, CREATED_DT, UPDATED_BY, UPDATED_DT, MENU_CD, ROLE_CD)Values(sys_guid(), 'SYSTEM', sysdate, NULL, NULL, 'MNU_GPCASH_F_TRX_LMT_USG', 'CRP_USR_MK6');</v>
      </c>
    </row>
    <row r="134" spans="1:3" x14ac:dyDescent="0.35">
      <c r="A134" t="s">
        <v>80</v>
      </c>
      <c r="B134" t="str">
        <f t="shared" si="11"/>
        <v>CRP_USR_MK6</v>
      </c>
      <c r="C134" t="str">
        <f t="shared" si="10"/>
        <v>Insert into IDM_ROLE_MENU(ID, CREATED_BY, CREATED_DT, UPDATED_BY, UPDATED_DT, MENU_CD, ROLE_CD)Values(sys_guid(), 'SYSTEM', sysdate, NULL, NULL, 'MNU_GPCASH_F_TRX_STATUS', 'CRP_USR_MK6');</v>
      </c>
    </row>
    <row r="135" spans="1:3" x14ac:dyDescent="0.35">
      <c r="A135" t="s">
        <v>81</v>
      </c>
      <c r="B135" t="str">
        <f t="shared" si="11"/>
        <v>CRP_USR_MK6</v>
      </c>
      <c r="C135" t="str">
        <f t="shared" si="10"/>
        <v>Insert into IDM_ROLE_MENU(ID, CREATED_BY, CREATED_DT, UPDATED_BY, UPDATED_DT, MENU_CD, ROLE_CD)Values(sys_guid(), 'SYSTEM', sysdate, NULL, NULL, 'MNU_GPCASH_F_COT', 'CRP_USR_MK6');</v>
      </c>
    </row>
    <row r="136" spans="1:3" x14ac:dyDescent="0.35">
      <c r="A136" t="s">
        <v>58</v>
      </c>
      <c r="B136" t="str">
        <f t="shared" si="11"/>
        <v>CRP_USR_MK6</v>
      </c>
      <c r="C136" t="str">
        <f t="shared" si="10"/>
        <v>Insert into IDM_ROLE_MENU(ID, CREATED_BY, CREATED_DT, UPDATED_BY, UPDATED_DT, MENU_CD, ROLE_CD)Values(sys_guid(), 'SYSTEM', sysdate, NULL, NULL, 'MNU_GPCASH_F_NON_FIN', 'CRP_USR_MK6');</v>
      </c>
    </row>
    <row r="137" spans="1:3" x14ac:dyDescent="0.35">
      <c r="A137" t="s">
        <v>82</v>
      </c>
      <c r="B137" t="str">
        <f t="shared" si="11"/>
        <v>CRP_USR_MK6</v>
      </c>
      <c r="C137" t="str">
        <f t="shared" si="10"/>
        <v>Insert into IDM_ROLE_MENU(ID, CREATED_BY, CREATED_DT, UPDATED_BY, UPDATED_DT, MENU_CD, ROLE_CD)Values(sys_guid(), 'SYSTEM', sysdate, NULL, NULL, 'MNU_GPCASH_F_FIN', 'CRP_USR_MK6');</v>
      </c>
    </row>
    <row r="138" spans="1:3" x14ac:dyDescent="0.35">
      <c r="A138" t="s">
        <v>303</v>
      </c>
      <c r="B138" t="str">
        <f t="shared" si="11"/>
        <v>CRP_USR_MK6</v>
      </c>
      <c r="C138" t="str">
        <f t="shared" si="10"/>
        <v>Insert into IDM_ROLE_MENU(ID, CREATED_BY, CREATED_DT, UPDATED_BY, UPDATED_DT, MENU_CD, ROLE_CD)Values(sys_guid(), 'SYSTEM', sysdate, NULL, NULL, 'MNU_GPCASH_F_BILL', 'CRP_USR_MK6');</v>
      </c>
    </row>
    <row r="139" spans="1:3" x14ac:dyDescent="0.35">
      <c r="A139" t="s">
        <v>304</v>
      </c>
      <c r="B139" t="str">
        <f t="shared" si="11"/>
        <v>CRP_USR_MK6</v>
      </c>
      <c r="C139" t="str">
        <f t="shared" si="10"/>
        <v>Insert into IDM_ROLE_MENU(ID, CREATED_BY, CREATED_DT, UPDATED_BY, UPDATED_DT, MENU_CD, ROLE_CD)Values(sys_guid(), 'SYSTEM', sysdate, NULL, NULL, 'MNU_GPCASH_F_BILL_PAYMENT', 'CRP_USR_MK6');</v>
      </c>
    </row>
    <row r="141" spans="1:3" x14ac:dyDescent="0.35">
      <c r="A141" t="s">
        <v>68</v>
      </c>
      <c r="B141" t="str">
        <f>A1 &amp; 7</f>
        <v>CRP_USR_MK7</v>
      </c>
      <c r="C141" t="str">
        <f t="shared" ref="C141:C162" si="12">"Insert into IDM_ROLE_MENU(ID, CREATED_BY, CREATED_DT, UPDATED_BY, UPDATED_DT, MENU_CD, ROLE_CD)Values(sys_guid(), 'SYSTEM', sysdate, NULL, NULL, '" &amp; A141 &amp; "', '" &amp; B141 &amp; "');"</f>
        <v>Insert into IDM_ROLE_MENU(ID, CREATED_BY, CREATED_DT, UPDATED_BY, UPDATED_DT, MENU_CD, ROLE_CD)Values(sys_guid(), 'SYSTEM', sysdate, NULL, NULL, 'MNU_GPCASH_F_ACCOUNTS', 'CRP_USR_MK7');</v>
      </c>
    </row>
    <row r="142" spans="1:3" x14ac:dyDescent="0.35">
      <c r="A142" t="s">
        <v>69</v>
      </c>
      <c r="B142" t="str">
        <f t="shared" ref="B142:B162" si="13">B141</f>
        <v>CRP_USR_MK7</v>
      </c>
      <c r="C142" t="str">
        <f t="shared" si="12"/>
        <v>Insert into IDM_ROLE_MENU(ID, CREATED_BY, CREATED_DT, UPDATED_BY, UPDATED_DT, MENU_CD, ROLE_CD)Values(sys_guid(), 'SYSTEM', sysdate, NULL, NULL, 'MNU_GPCASH_F_BAL_SUMMARY', 'CRP_USR_MK7');</v>
      </c>
    </row>
    <row r="143" spans="1:3" x14ac:dyDescent="0.35">
      <c r="A143" t="s">
        <v>70</v>
      </c>
      <c r="B143" t="str">
        <f t="shared" si="13"/>
        <v>CRP_USR_MK7</v>
      </c>
      <c r="C143" t="str">
        <f t="shared" si="12"/>
        <v>Insert into IDM_ROLE_MENU(ID, CREATED_BY, CREATED_DT, UPDATED_BY, UPDATED_DT, MENU_CD, ROLE_CD)Values(sys_guid(), 'SYSTEM', sysdate, NULL, NULL, 'MNU_GPCASH_F_TRX_HISTORY', 'CRP_USR_MK7');</v>
      </c>
    </row>
    <row r="144" spans="1:3" x14ac:dyDescent="0.35">
      <c r="A144" t="s">
        <v>71</v>
      </c>
      <c r="B144" t="str">
        <f t="shared" si="13"/>
        <v>CRP_USR_MK7</v>
      </c>
      <c r="C144" t="str">
        <f t="shared" si="12"/>
        <v>Insert into IDM_ROLE_MENU(ID, CREATED_BY, CREATED_DT, UPDATED_BY, UPDATED_DT, MENU_CD, ROLE_CD)Values(sys_guid(), 'SYSTEM', sysdate, NULL, NULL, 'MNU_GPCASH_F_ACCT_STATEMENT', 'CRP_USR_MK7');</v>
      </c>
    </row>
    <row r="145" spans="1:3" x14ac:dyDescent="0.35">
      <c r="A145" t="s">
        <v>72</v>
      </c>
      <c r="B145" t="str">
        <f t="shared" si="13"/>
        <v>CRP_USR_MK7</v>
      </c>
      <c r="C145" t="str">
        <f t="shared" si="12"/>
        <v>Insert into IDM_ROLE_MENU(ID, CREATED_BY, CREATED_DT, UPDATED_BY, UPDATED_DT, MENU_CD, ROLE_CD)Values(sys_guid(), 'SYSTEM', sysdate, NULL, NULL, 'MNU_GPCASH_F_FUND_TRF', 'CRP_USR_MK7');</v>
      </c>
    </row>
    <row r="146" spans="1:3" x14ac:dyDescent="0.35">
      <c r="A146" t="s">
        <v>73</v>
      </c>
      <c r="B146" t="str">
        <f t="shared" si="13"/>
        <v>CRP_USR_MK7</v>
      </c>
      <c r="C146" t="str">
        <f t="shared" si="12"/>
        <v>Insert into IDM_ROLE_MENU(ID, CREATED_BY, CREATED_DT, UPDATED_BY, UPDATED_DT, MENU_CD, ROLE_CD)Values(sys_guid(), 'SYSTEM', sysdate, NULL, NULL, 'MNU_GPCASH_F_FUND_BENEFICIARY', 'CRP_USR_MK7');</v>
      </c>
    </row>
    <row r="147" spans="1:3" x14ac:dyDescent="0.35">
      <c r="A147" t="s">
        <v>74</v>
      </c>
      <c r="B147" t="str">
        <f t="shared" si="13"/>
        <v>CRP_USR_MK7</v>
      </c>
      <c r="C147" t="str">
        <f t="shared" si="12"/>
        <v>Insert into IDM_ROLE_MENU(ID, CREATED_BY, CREATED_DT, UPDATED_BY, UPDATED_DT, MENU_CD, ROLE_CD)Values(sys_guid(), 'SYSTEM', sysdate, NULL, NULL, 'MNU_GPCASH_F_FUND_INHOUSE', 'CRP_USR_MK7');</v>
      </c>
    </row>
    <row r="148" spans="1:3" x14ac:dyDescent="0.35">
      <c r="A148" t="s">
        <v>75</v>
      </c>
      <c r="B148" t="str">
        <f t="shared" si="13"/>
        <v>CRP_USR_MK7</v>
      </c>
      <c r="C148" t="str">
        <f t="shared" si="12"/>
        <v>Insert into IDM_ROLE_MENU(ID, CREATED_BY, CREATED_DT, UPDATED_BY, UPDATED_DT, MENU_CD, ROLE_CD)Values(sys_guid(), 'SYSTEM', sysdate, NULL, NULL, 'MNU_GPCASH_F_FUND_DOMESTIC', 'CRP_USR_MK7');</v>
      </c>
    </row>
    <row r="149" spans="1:3" x14ac:dyDescent="0.35">
      <c r="A149" t="s">
        <v>76</v>
      </c>
      <c r="B149" t="str">
        <f t="shared" si="13"/>
        <v>CRP_USR_MK7</v>
      </c>
      <c r="C149" t="str">
        <f t="shared" si="12"/>
        <v>Insert into IDM_ROLE_MENU(ID, CREATED_BY, CREATED_DT, UPDATED_BY, UPDATED_DT, MENU_CD, ROLE_CD)Values(sys_guid(), 'SYSTEM', sysdate, NULL, NULL, 'MNU_GPCASH_F_MASS_FUND_TRF', 'CRP_USR_MK7');</v>
      </c>
    </row>
    <row r="150" spans="1:3" x14ac:dyDescent="0.35">
      <c r="A150" t="s">
        <v>77</v>
      </c>
      <c r="B150" t="str">
        <f t="shared" si="13"/>
        <v>CRP_USR_MK7</v>
      </c>
      <c r="C150" t="str">
        <f t="shared" si="12"/>
        <v>Insert into IDM_ROLE_MENU(ID, CREATED_BY, CREATED_DT, UPDATED_BY, UPDATED_DT, MENU_CD, ROLE_CD)Values(sys_guid(), 'SYSTEM', sysdate, NULL, NULL, 'MNU_GPCASH_F_MASS_FUND_PAYROLL', 'CRP_USR_MK7');</v>
      </c>
    </row>
    <row r="151" spans="1:3" x14ac:dyDescent="0.35">
      <c r="A151" t="s">
        <v>52</v>
      </c>
      <c r="B151" t="str">
        <f t="shared" si="13"/>
        <v>CRP_USR_MK7</v>
      </c>
      <c r="C151" t="str">
        <f t="shared" si="12"/>
        <v>Insert into IDM_ROLE_MENU(ID, CREATED_BY, CREATED_DT, UPDATED_BY, UPDATED_DT, MENU_CD, ROLE_CD)Values(sys_guid(), 'SYSTEM', sysdate, NULL, NULL, 'MNU_GPCASH_F_UTILITIES', 'CRP_USR_MK7');</v>
      </c>
    </row>
    <row r="152" spans="1:3" x14ac:dyDescent="0.35">
      <c r="A152" t="s">
        <v>54</v>
      </c>
      <c r="B152" t="str">
        <f t="shared" si="13"/>
        <v>CRP_USR_MK7</v>
      </c>
      <c r="C152" t="str">
        <f t="shared" si="12"/>
        <v>Insert into IDM_ROLE_MENU(ID, CREATED_BY, CREATED_DT, UPDATED_BY, UPDATED_DT, MENU_CD, ROLE_CD)Values(sys_guid(), 'SYSTEM', sysdate, NULL, NULL, 'MNU_GPCASH_F_CHG_PASSWD', 'CRP_USR_MK7');</v>
      </c>
    </row>
    <row r="153" spans="1:3" x14ac:dyDescent="0.35">
      <c r="A153" t="s">
        <v>53</v>
      </c>
      <c r="B153" t="str">
        <f t="shared" si="13"/>
        <v>CRP_USR_MK7</v>
      </c>
      <c r="C153" t="str">
        <f t="shared" si="12"/>
        <v>Insert into IDM_ROLE_MENU(ID, CREATED_BY, CREATED_DT, UPDATED_BY, UPDATED_DT, MENU_CD, ROLE_CD)Values(sys_guid(), 'SYSTEM', sysdate, NULL, NULL, 'MNU_GPCASH_F_HELP_DESK', 'CRP_USR_MK7');</v>
      </c>
    </row>
    <row r="154" spans="1:3" x14ac:dyDescent="0.35">
      <c r="A154" t="s">
        <v>78</v>
      </c>
      <c r="B154" t="str">
        <f t="shared" si="13"/>
        <v>CRP_USR_MK7</v>
      </c>
      <c r="C154" t="str">
        <f t="shared" si="12"/>
        <v>Insert into IDM_ROLE_MENU(ID, CREATED_BY, CREATED_DT, UPDATED_BY, UPDATED_DT, MENU_CD, ROLE_CD)Values(sys_guid(), 'SYSTEM', sysdate, NULL, NULL, 'MNU_GPCASH_F_INFO', 'CRP_USR_MK7');</v>
      </c>
    </row>
    <row r="155" spans="1:3" x14ac:dyDescent="0.35">
      <c r="A155" t="s">
        <v>79</v>
      </c>
      <c r="B155" t="str">
        <f t="shared" si="13"/>
        <v>CRP_USR_MK7</v>
      </c>
      <c r="C155" t="str">
        <f t="shared" si="12"/>
        <v>Insert into IDM_ROLE_MENU(ID, CREATED_BY, CREATED_DT, UPDATED_BY, UPDATED_DT, MENU_CD, ROLE_CD)Values(sys_guid(), 'SYSTEM', sysdate, NULL, NULL, 'MNU_GPCASH_F_RATES', 'CRP_USR_MK7');</v>
      </c>
    </row>
    <row r="156" spans="1:3" x14ac:dyDescent="0.35">
      <c r="A156" t="s">
        <v>59</v>
      </c>
      <c r="B156" t="str">
        <f t="shared" si="13"/>
        <v>CRP_USR_MK7</v>
      </c>
      <c r="C156" t="str">
        <f t="shared" si="12"/>
        <v>Insert into IDM_ROLE_MENU(ID, CREATED_BY, CREATED_DT, UPDATED_BY, UPDATED_DT, MENU_CD, ROLE_CD)Values(sys_guid(), 'SYSTEM', sysdate, NULL, NULL, 'MNU_GPCASH_F_TRX_LMT_USG', 'CRP_USR_MK7');</v>
      </c>
    </row>
    <row r="157" spans="1:3" x14ac:dyDescent="0.35">
      <c r="A157" t="s">
        <v>80</v>
      </c>
      <c r="B157" t="str">
        <f t="shared" si="13"/>
        <v>CRP_USR_MK7</v>
      </c>
      <c r="C157" t="str">
        <f t="shared" si="12"/>
        <v>Insert into IDM_ROLE_MENU(ID, CREATED_BY, CREATED_DT, UPDATED_BY, UPDATED_DT, MENU_CD, ROLE_CD)Values(sys_guid(), 'SYSTEM', sysdate, NULL, NULL, 'MNU_GPCASH_F_TRX_STATUS', 'CRP_USR_MK7');</v>
      </c>
    </row>
    <row r="158" spans="1:3" x14ac:dyDescent="0.35">
      <c r="A158" t="s">
        <v>81</v>
      </c>
      <c r="B158" t="str">
        <f t="shared" si="13"/>
        <v>CRP_USR_MK7</v>
      </c>
      <c r="C158" t="str">
        <f t="shared" si="12"/>
        <v>Insert into IDM_ROLE_MENU(ID, CREATED_BY, CREATED_DT, UPDATED_BY, UPDATED_DT, MENU_CD, ROLE_CD)Values(sys_guid(), 'SYSTEM', sysdate, NULL, NULL, 'MNU_GPCASH_F_COT', 'CRP_USR_MK7');</v>
      </c>
    </row>
    <row r="159" spans="1:3" x14ac:dyDescent="0.35">
      <c r="A159" t="s">
        <v>58</v>
      </c>
      <c r="B159" t="str">
        <f t="shared" si="13"/>
        <v>CRP_USR_MK7</v>
      </c>
      <c r="C159" t="str">
        <f t="shared" si="12"/>
        <v>Insert into IDM_ROLE_MENU(ID, CREATED_BY, CREATED_DT, UPDATED_BY, UPDATED_DT, MENU_CD, ROLE_CD)Values(sys_guid(), 'SYSTEM', sysdate, NULL, NULL, 'MNU_GPCASH_F_NON_FIN', 'CRP_USR_MK7');</v>
      </c>
    </row>
    <row r="160" spans="1:3" x14ac:dyDescent="0.35">
      <c r="A160" t="s">
        <v>82</v>
      </c>
      <c r="B160" t="str">
        <f t="shared" si="13"/>
        <v>CRP_USR_MK7</v>
      </c>
      <c r="C160" t="str">
        <f t="shared" si="12"/>
        <v>Insert into IDM_ROLE_MENU(ID, CREATED_BY, CREATED_DT, UPDATED_BY, UPDATED_DT, MENU_CD, ROLE_CD)Values(sys_guid(), 'SYSTEM', sysdate, NULL, NULL, 'MNU_GPCASH_F_FIN', 'CRP_USR_MK7');</v>
      </c>
    </row>
    <row r="161" spans="1:3" x14ac:dyDescent="0.35">
      <c r="A161" t="s">
        <v>303</v>
      </c>
      <c r="B161" t="str">
        <f t="shared" si="13"/>
        <v>CRP_USR_MK7</v>
      </c>
      <c r="C161" t="str">
        <f t="shared" si="12"/>
        <v>Insert into IDM_ROLE_MENU(ID, CREATED_BY, CREATED_DT, UPDATED_BY, UPDATED_DT, MENU_CD, ROLE_CD)Values(sys_guid(), 'SYSTEM', sysdate, NULL, NULL, 'MNU_GPCASH_F_BILL', 'CRP_USR_MK7');</v>
      </c>
    </row>
    <row r="162" spans="1:3" x14ac:dyDescent="0.35">
      <c r="A162" t="s">
        <v>304</v>
      </c>
      <c r="B162" t="str">
        <f t="shared" si="13"/>
        <v>CRP_USR_MK7</v>
      </c>
      <c r="C162" t="str">
        <f t="shared" si="12"/>
        <v>Insert into IDM_ROLE_MENU(ID, CREATED_BY, CREATED_DT, UPDATED_BY, UPDATED_DT, MENU_CD, ROLE_CD)Values(sys_guid(), 'SYSTEM', sysdate, NULL, NULL, 'MNU_GPCASH_F_BILL_PAYMENT', 'CRP_USR_MK7');</v>
      </c>
    </row>
    <row r="164" spans="1:3" x14ac:dyDescent="0.35">
      <c r="A164" t="s">
        <v>68</v>
      </c>
      <c r="B164" t="str">
        <f>A1 &amp; 8</f>
        <v>CRP_USR_MK8</v>
      </c>
      <c r="C164" t="str">
        <f t="shared" ref="C164:C185" si="14">"Insert into IDM_ROLE_MENU(ID, CREATED_BY, CREATED_DT, UPDATED_BY, UPDATED_DT, MENU_CD, ROLE_CD)Values(sys_guid(), 'SYSTEM', sysdate, NULL, NULL, '" &amp; A164 &amp; "', '" &amp; B164 &amp; "');"</f>
        <v>Insert into IDM_ROLE_MENU(ID, CREATED_BY, CREATED_DT, UPDATED_BY, UPDATED_DT, MENU_CD, ROLE_CD)Values(sys_guid(), 'SYSTEM', sysdate, NULL, NULL, 'MNU_GPCASH_F_ACCOUNTS', 'CRP_USR_MK8');</v>
      </c>
    </row>
    <row r="165" spans="1:3" x14ac:dyDescent="0.35">
      <c r="A165" t="s">
        <v>69</v>
      </c>
      <c r="B165" t="str">
        <f t="shared" ref="B165:B185" si="15">B164</f>
        <v>CRP_USR_MK8</v>
      </c>
      <c r="C165" t="str">
        <f t="shared" si="14"/>
        <v>Insert into IDM_ROLE_MENU(ID, CREATED_BY, CREATED_DT, UPDATED_BY, UPDATED_DT, MENU_CD, ROLE_CD)Values(sys_guid(), 'SYSTEM', sysdate, NULL, NULL, 'MNU_GPCASH_F_BAL_SUMMARY', 'CRP_USR_MK8');</v>
      </c>
    </row>
    <row r="166" spans="1:3" x14ac:dyDescent="0.35">
      <c r="A166" t="s">
        <v>70</v>
      </c>
      <c r="B166" t="str">
        <f t="shared" si="15"/>
        <v>CRP_USR_MK8</v>
      </c>
      <c r="C166" t="str">
        <f t="shared" si="14"/>
        <v>Insert into IDM_ROLE_MENU(ID, CREATED_BY, CREATED_DT, UPDATED_BY, UPDATED_DT, MENU_CD, ROLE_CD)Values(sys_guid(), 'SYSTEM', sysdate, NULL, NULL, 'MNU_GPCASH_F_TRX_HISTORY', 'CRP_USR_MK8');</v>
      </c>
    </row>
    <row r="167" spans="1:3" x14ac:dyDescent="0.35">
      <c r="A167" t="s">
        <v>71</v>
      </c>
      <c r="B167" t="str">
        <f t="shared" si="15"/>
        <v>CRP_USR_MK8</v>
      </c>
      <c r="C167" t="str">
        <f t="shared" si="14"/>
        <v>Insert into IDM_ROLE_MENU(ID, CREATED_BY, CREATED_DT, UPDATED_BY, UPDATED_DT, MENU_CD, ROLE_CD)Values(sys_guid(), 'SYSTEM', sysdate, NULL, NULL, 'MNU_GPCASH_F_ACCT_STATEMENT', 'CRP_USR_MK8');</v>
      </c>
    </row>
    <row r="168" spans="1:3" x14ac:dyDescent="0.35">
      <c r="A168" t="s">
        <v>72</v>
      </c>
      <c r="B168" t="str">
        <f t="shared" si="15"/>
        <v>CRP_USR_MK8</v>
      </c>
      <c r="C168" t="str">
        <f t="shared" si="14"/>
        <v>Insert into IDM_ROLE_MENU(ID, CREATED_BY, CREATED_DT, UPDATED_BY, UPDATED_DT, MENU_CD, ROLE_CD)Values(sys_guid(), 'SYSTEM', sysdate, NULL, NULL, 'MNU_GPCASH_F_FUND_TRF', 'CRP_USR_MK8');</v>
      </c>
    </row>
    <row r="169" spans="1:3" x14ac:dyDescent="0.35">
      <c r="A169" t="s">
        <v>73</v>
      </c>
      <c r="B169" t="str">
        <f t="shared" si="15"/>
        <v>CRP_USR_MK8</v>
      </c>
      <c r="C169" t="str">
        <f t="shared" si="14"/>
        <v>Insert into IDM_ROLE_MENU(ID, CREATED_BY, CREATED_DT, UPDATED_BY, UPDATED_DT, MENU_CD, ROLE_CD)Values(sys_guid(), 'SYSTEM', sysdate, NULL, NULL, 'MNU_GPCASH_F_FUND_BENEFICIARY', 'CRP_USR_MK8');</v>
      </c>
    </row>
    <row r="170" spans="1:3" x14ac:dyDescent="0.35">
      <c r="A170" t="s">
        <v>74</v>
      </c>
      <c r="B170" t="str">
        <f t="shared" si="15"/>
        <v>CRP_USR_MK8</v>
      </c>
      <c r="C170" t="str">
        <f t="shared" si="14"/>
        <v>Insert into IDM_ROLE_MENU(ID, CREATED_BY, CREATED_DT, UPDATED_BY, UPDATED_DT, MENU_CD, ROLE_CD)Values(sys_guid(), 'SYSTEM', sysdate, NULL, NULL, 'MNU_GPCASH_F_FUND_INHOUSE', 'CRP_USR_MK8');</v>
      </c>
    </row>
    <row r="171" spans="1:3" x14ac:dyDescent="0.35">
      <c r="A171" t="s">
        <v>75</v>
      </c>
      <c r="B171" t="str">
        <f t="shared" si="15"/>
        <v>CRP_USR_MK8</v>
      </c>
      <c r="C171" t="str">
        <f t="shared" si="14"/>
        <v>Insert into IDM_ROLE_MENU(ID, CREATED_BY, CREATED_DT, UPDATED_BY, UPDATED_DT, MENU_CD, ROLE_CD)Values(sys_guid(), 'SYSTEM', sysdate, NULL, NULL, 'MNU_GPCASH_F_FUND_DOMESTIC', 'CRP_USR_MK8');</v>
      </c>
    </row>
    <row r="172" spans="1:3" x14ac:dyDescent="0.35">
      <c r="A172" t="s">
        <v>76</v>
      </c>
      <c r="B172" t="str">
        <f t="shared" si="15"/>
        <v>CRP_USR_MK8</v>
      </c>
      <c r="C172" t="str">
        <f t="shared" si="14"/>
        <v>Insert into IDM_ROLE_MENU(ID, CREATED_BY, CREATED_DT, UPDATED_BY, UPDATED_DT, MENU_CD, ROLE_CD)Values(sys_guid(), 'SYSTEM', sysdate, NULL, NULL, 'MNU_GPCASH_F_MASS_FUND_TRF', 'CRP_USR_MK8');</v>
      </c>
    </row>
    <row r="173" spans="1:3" x14ac:dyDescent="0.35">
      <c r="A173" t="s">
        <v>77</v>
      </c>
      <c r="B173" t="str">
        <f t="shared" si="15"/>
        <v>CRP_USR_MK8</v>
      </c>
      <c r="C173" t="str">
        <f t="shared" si="14"/>
        <v>Insert into IDM_ROLE_MENU(ID, CREATED_BY, CREATED_DT, UPDATED_BY, UPDATED_DT, MENU_CD, ROLE_CD)Values(sys_guid(), 'SYSTEM', sysdate, NULL, NULL, 'MNU_GPCASH_F_MASS_FUND_PAYROLL', 'CRP_USR_MK8');</v>
      </c>
    </row>
    <row r="174" spans="1:3" x14ac:dyDescent="0.35">
      <c r="A174" t="s">
        <v>52</v>
      </c>
      <c r="B174" t="str">
        <f t="shared" si="15"/>
        <v>CRP_USR_MK8</v>
      </c>
      <c r="C174" t="str">
        <f t="shared" si="14"/>
        <v>Insert into IDM_ROLE_MENU(ID, CREATED_BY, CREATED_DT, UPDATED_BY, UPDATED_DT, MENU_CD, ROLE_CD)Values(sys_guid(), 'SYSTEM', sysdate, NULL, NULL, 'MNU_GPCASH_F_UTILITIES', 'CRP_USR_MK8');</v>
      </c>
    </row>
    <row r="175" spans="1:3" x14ac:dyDescent="0.35">
      <c r="A175" t="s">
        <v>54</v>
      </c>
      <c r="B175" t="str">
        <f t="shared" si="15"/>
        <v>CRP_USR_MK8</v>
      </c>
      <c r="C175" t="str">
        <f t="shared" si="14"/>
        <v>Insert into IDM_ROLE_MENU(ID, CREATED_BY, CREATED_DT, UPDATED_BY, UPDATED_DT, MENU_CD, ROLE_CD)Values(sys_guid(), 'SYSTEM', sysdate, NULL, NULL, 'MNU_GPCASH_F_CHG_PASSWD', 'CRP_USR_MK8');</v>
      </c>
    </row>
    <row r="176" spans="1:3" x14ac:dyDescent="0.35">
      <c r="A176" t="s">
        <v>53</v>
      </c>
      <c r="B176" t="str">
        <f t="shared" si="15"/>
        <v>CRP_USR_MK8</v>
      </c>
      <c r="C176" t="str">
        <f t="shared" si="14"/>
        <v>Insert into IDM_ROLE_MENU(ID, CREATED_BY, CREATED_DT, UPDATED_BY, UPDATED_DT, MENU_CD, ROLE_CD)Values(sys_guid(), 'SYSTEM', sysdate, NULL, NULL, 'MNU_GPCASH_F_HELP_DESK', 'CRP_USR_MK8');</v>
      </c>
    </row>
    <row r="177" spans="1:3" x14ac:dyDescent="0.35">
      <c r="A177" t="s">
        <v>78</v>
      </c>
      <c r="B177" t="str">
        <f t="shared" si="15"/>
        <v>CRP_USR_MK8</v>
      </c>
      <c r="C177" t="str">
        <f t="shared" si="14"/>
        <v>Insert into IDM_ROLE_MENU(ID, CREATED_BY, CREATED_DT, UPDATED_BY, UPDATED_DT, MENU_CD, ROLE_CD)Values(sys_guid(), 'SYSTEM', sysdate, NULL, NULL, 'MNU_GPCASH_F_INFO', 'CRP_USR_MK8');</v>
      </c>
    </row>
    <row r="178" spans="1:3" x14ac:dyDescent="0.35">
      <c r="A178" t="s">
        <v>79</v>
      </c>
      <c r="B178" t="str">
        <f t="shared" si="15"/>
        <v>CRP_USR_MK8</v>
      </c>
      <c r="C178" t="str">
        <f t="shared" si="14"/>
        <v>Insert into IDM_ROLE_MENU(ID, CREATED_BY, CREATED_DT, UPDATED_BY, UPDATED_DT, MENU_CD, ROLE_CD)Values(sys_guid(), 'SYSTEM', sysdate, NULL, NULL, 'MNU_GPCASH_F_RATES', 'CRP_USR_MK8');</v>
      </c>
    </row>
    <row r="179" spans="1:3" x14ac:dyDescent="0.35">
      <c r="A179" t="s">
        <v>59</v>
      </c>
      <c r="B179" t="str">
        <f t="shared" si="15"/>
        <v>CRP_USR_MK8</v>
      </c>
      <c r="C179" t="str">
        <f t="shared" si="14"/>
        <v>Insert into IDM_ROLE_MENU(ID, CREATED_BY, CREATED_DT, UPDATED_BY, UPDATED_DT, MENU_CD, ROLE_CD)Values(sys_guid(), 'SYSTEM', sysdate, NULL, NULL, 'MNU_GPCASH_F_TRX_LMT_USG', 'CRP_USR_MK8');</v>
      </c>
    </row>
    <row r="180" spans="1:3" x14ac:dyDescent="0.35">
      <c r="A180" t="s">
        <v>80</v>
      </c>
      <c r="B180" t="str">
        <f t="shared" si="15"/>
        <v>CRP_USR_MK8</v>
      </c>
      <c r="C180" t="str">
        <f t="shared" si="14"/>
        <v>Insert into IDM_ROLE_MENU(ID, CREATED_BY, CREATED_DT, UPDATED_BY, UPDATED_DT, MENU_CD, ROLE_CD)Values(sys_guid(), 'SYSTEM', sysdate, NULL, NULL, 'MNU_GPCASH_F_TRX_STATUS', 'CRP_USR_MK8');</v>
      </c>
    </row>
    <row r="181" spans="1:3" x14ac:dyDescent="0.35">
      <c r="A181" t="s">
        <v>81</v>
      </c>
      <c r="B181" t="str">
        <f t="shared" si="15"/>
        <v>CRP_USR_MK8</v>
      </c>
      <c r="C181" t="str">
        <f t="shared" si="14"/>
        <v>Insert into IDM_ROLE_MENU(ID, CREATED_BY, CREATED_DT, UPDATED_BY, UPDATED_DT, MENU_CD, ROLE_CD)Values(sys_guid(), 'SYSTEM', sysdate, NULL, NULL, 'MNU_GPCASH_F_COT', 'CRP_USR_MK8');</v>
      </c>
    </row>
    <row r="182" spans="1:3" x14ac:dyDescent="0.35">
      <c r="A182" t="s">
        <v>58</v>
      </c>
      <c r="B182" t="str">
        <f t="shared" si="15"/>
        <v>CRP_USR_MK8</v>
      </c>
      <c r="C182" t="str">
        <f t="shared" si="14"/>
        <v>Insert into IDM_ROLE_MENU(ID, CREATED_BY, CREATED_DT, UPDATED_BY, UPDATED_DT, MENU_CD, ROLE_CD)Values(sys_guid(), 'SYSTEM', sysdate, NULL, NULL, 'MNU_GPCASH_F_NON_FIN', 'CRP_USR_MK8');</v>
      </c>
    </row>
    <row r="183" spans="1:3" x14ac:dyDescent="0.35">
      <c r="A183" t="s">
        <v>82</v>
      </c>
      <c r="B183" t="str">
        <f t="shared" si="15"/>
        <v>CRP_USR_MK8</v>
      </c>
      <c r="C183" t="str">
        <f t="shared" si="14"/>
        <v>Insert into IDM_ROLE_MENU(ID, CREATED_BY, CREATED_DT, UPDATED_BY, UPDATED_DT, MENU_CD, ROLE_CD)Values(sys_guid(), 'SYSTEM', sysdate, NULL, NULL, 'MNU_GPCASH_F_FIN', 'CRP_USR_MK8');</v>
      </c>
    </row>
    <row r="184" spans="1:3" x14ac:dyDescent="0.35">
      <c r="A184" t="s">
        <v>303</v>
      </c>
      <c r="B184" t="str">
        <f t="shared" si="15"/>
        <v>CRP_USR_MK8</v>
      </c>
      <c r="C184" t="str">
        <f t="shared" si="14"/>
        <v>Insert into IDM_ROLE_MENU(ID, CREATED_BY, CREATED_DT, UPDATED_BY, UPDATED_DT, MENU_CD, ROLE_CD)Values(sys_guid(), 'SYSTEM', sysdate, NULL, NULL, 'MNU_GPCASH_F_BILL', 'CRP_USR_MK8');</v>
      </c>
    </row>
    <row r="185" spans="1:3" x14ac:dyDescent="0.35">
      <c r="A185" t="s">
        <v>304</v>
      </c>
      <c r="B185" t="str">
        <f t="shared" si="15"/>
        <v>CRP_USR_MK8</v>
      </c>
      <c r="C185" t="str">
        <f t="shared" si="14"/>
        <v>Insert into IDM_ROLE_MENU(ID, CREATED_BY, CREATED_DT, UPDATED_BY, UPDATED_DT, MENU_CD, ROLE_CD)Values(sys_guid(), 'SYSTEM', sysdate, NULL, NULL, 'MNU_GPCASH_F_BILL_PAYMENT', 'CRP_USR_MK8');</v>
      </c>
    </row>
    <row r="187" spans="1:3" x14ac:dyDescent="0.35">
      <c r="A187" t="s">
        <v>68</v>
      </c>
      <c r="B187" t="str">
        <f>A1 &amp; 9</f>
        <v>CRP_USR_MK9</v>
      </c>
      <c r="C187" t="str">
        <f t="shared" ref="C187:C208" si="16">"Insert into IDM_ROLE_MENU(ID, CREATED_BY, CREATED_DT, UPDATED_BY, UPDATED_DT, MENU_CD, ROLE_CD)Values(sys_guid(), 'SYSTEM', sysdate, NULL, NULL, '" &amp; A187 &amp; "', '" &amp; B187 &amp; "');"</f>
        <v>Insert into IDM_ROLE_MENU(ID, CREATED_BY, CREATED_DT, UPDATED_BY, UPDATED_DT, MENU_CD, ROLE_CD)Values(sys_guid(), 'SYSTEM', sysdate, NULL, NULL, 'MNU_GPCASH_F_ACCOUNTS', 'CRP_USR_MK9');</v>
      </c>
    </row>
    <row r="188" spans="1:3" x14ac:dyDescent="0.35">
      <c r="A188" t="s">
        <v>69</v>
      </c>
      <c r="B188" t="str">
        <f t="shared" ref="B188:B208" si="17">B187</f>
        <v>CRP_USR_MK9</v>
      </c>
      <c r="C188" t="str">
        <f t="shared" si="16"/>
        <v>Insert into IDM_ROLE_MENU(ID, CREATED_BY, CREATED_DT, UPDATED_BY, UPDATED_DT, MENU_CD, ROLE_CD)Values(sys_guid(), 'SYSTEM', sysdate, NULL, NULL, 'MNU_GPCASH_F_BAL_SUMMARY', 'CRP_USR_MK9');</v>
      </c>
    </row>
    <row r="189" spans="1:3" x14ac:dyDescent="0.35">
      <c r="A189" t="s">
        <v>70</v>
      </c>
      <c r="B189" t="str">
        <f t="shared" si="17"/>
        <v>CRP_USR_MK9</v>
      </c>
      <c r="C189" t="str">
        <f t="shared" si="16"/>
        <v>Insert into IDM_ROLE_MENU(ID, CREATED_BY, CREATED_DT, UPDATED_BY, UPDATED_DT, MENU_CD, ROLE_CD)Values(sys_guid(), 'SYSTEM', sysdate, NULL, NULL, 'MNU_GPCASH_F_TRX_HISTORY', 'CRP_USR_MK9');</v>
      </c>
    </row>
    <row r="190" spans="1:3" x14ac:dyDescent="0.35">
      <c r="A190" t="s">
        <v>71</v>
      </c>
      <c r="B190" t="str">
        <f t="shared" si="17"/>
        <v>CRP_USR_MK9</v>
      </c>
      <c r="C190" t="str">
        <f t="shared" si="16"/>
        <v>Insert into IDM_ROLE_MENU(ID, CREATED_BY, CREATED_DT, UPDATED_BY, UPDATED_DT, MENU_CD, ROLE_CD)Values(sys_guid(), 'SYSTEM', sysdate, NULL, NULL, 'MNU_GPCASH_F_ACCT_STATEMENT', 'CRP_USR_MK9');</v>
      </c>
    </row>
    <row r="191" spans="1:3" x14ac:dyDescent="0.35">
      <c r="A191" t="s">
        <v>72</v>
      </c>
      <c r="B191" t="str">
        <f t="shared" si="17"/>
        <v>CRP_USR_MK9</v>
      </c>
      <c r="C191" t="str">
        <f t="shared" si="16"/>
        <v>Insert into IDM_ROLE_MENU(ID, CREATED_BY, CREATED_DT, UPDATED_BY, UPDATED_DT, MENU_CD, ROLE_CD)Values(sys_guid(), 'SYSTEM', sysdate, NULL, NULL, 'MNU_GPCASH_F_FUND_TRF', 'CRP_USR_MK9');</v>
      </c>
    </row>
    <row r="192" spans="1:3" x14ac:dyDescent="0.35">
      <c r="A192" t="s">
        <v>73</v>
      </c>
      <c r="B192" t="str">
        <f t="shared" si="17"/>
        <v>CRP_USR_MK9</v>
      </c>
      <c r="C192" t="str">
        <f t="shared" si="16"/>
        <v>Insert into IDM_ROLE_MENU(ID, CREATED_BY, CREATED_DT, UPDATED_BY, UPDATED_DT, MENU_CD, ROLE_CD)Values(sys_guid(), 'SYSTEM', sysdate, NULL, NULL, 'MNU_GPCASH_F_FUND_BENEFICIARY', 'CRP_USR_MK9');</v>
      </c>
    </row>
    <row r="193" spans="1:3" x14ac:dyDescent="0.35">
      <c r="A193" t="s">
        <v>74</v>
      </c>
      <c r="B193" t="str">
        <f t="shared" si="17"/>
        <v>CRP_USR_MK9</v>
      </c>
      <c r="C193" t="str">
        <f t="shared" si="16"/>
        <v>Insert into IDM_ROLE_MENU(ID, CREATED_BY, CREATED_DT, UPDATED_BY, UPDATED_DT, MENU_CD, ROLE_CD)Values(sys_guid(), 'SYSTEM', sysdate, NULL, NULL, 'MNU_GPCASH_F_FUND_INHOUSE', 'CRP_USR_MK9');</v>
      </c>
    </row>
    <row r="194" spans="1:3" x14ac:dyDescent="0.35">
      <c r="A194" t="s">
        <v>75</v>
      </c>
      <c r="B194" t="str">
        <f t="shared" si="17"/>
        <v>CRP_USR_MK9</v>
      </c>
      <c r="C194" t="str">
        <f t="shared" si="16"/>
        <v>Insert into IDM_ROLE_MENU(ID, CREATED_BY, CREATED_DT, UPDATED_BY, UPDATED_DT, MENU_CD, ROLE_CD)Values(sys_guid(), 'SYSTEM', sysdate, NULL, NULL, 'MNU_GPCASH_F_FUND_DOMESTIC', 'CRP_USR_MK9');</v>
      </c>
    </row>
    <row r="195" spans="1:3" x14ac:dyDescent="0.35">
      <c r="A195" t="s">
        <v>76</v>
      </c>
      <c r="B195" t="str">
        <f t="shared" si="17"/>
        <v>CRP_USR_MK9</v>
      </c>
      <c r="C195" t="str">
        <f t="shared" si="16"/>
        <v>Insert into IDM_ROLE_MENU(ID, CREATED_BY, CREATED_DT, UPDATED_BY, UPDATED_DT, MENU_CD, ROLE_CD)Values(sys_guid(), 'SYSTEM', sysdate, NULL, NULL, 'MNU_GPCASH_F_MASS_FUND_TRF', 'CRP_USR_MK9');</v>
      </c>
    </row>
    <row r="196" spans="1:3" x14ac:dyDescent="0.35">
      <c r="A196" t="s">
        <v>77</v>
      </c>
      <c r="B196" t="str">
        <f t="shared" si="17"/>
        <v>CRP_USR_MK9</v>
      </c>
      <c r="C196" t="str">
        <f t="shared" si="16"/>
        <v>Insert into IDM_ROLE_MENU(ID, CREATED_BY, CREATED_DT, UPDATED_BY, UPDATED_DT, MENU_CD, ROLE_CD)Values(sys_guid(), 'SYSTEM', sysdate, NULL, NULL, 'MNU_GPCASH_F_MASS_FUND_PAYROLL', 'CRP_USR_MK9');</v>
      </c>
    </row>
    <row r="197" spans="1:3" x14ac:dyDescent="0.35">
      <c r="A197" t="s">
        <v>52</v>
      </c>
      <c r="B197" t="str">
        <f t="shared" si="17"/>
        <v>CRP_USR_MK9</v>
      </c>
      <c r="C197" t="str">
        <f t="shared" si="16"/>
        <v>Insert into IDM_ROLE_MENU(ID, CREATED_BY, CREATED_DT, UPDATED_BY, UPDATED_DT, MENU_CD, ROLE_CD)Values(sys_guid(), 'SYSTEM', sysdate, NULL, NULL, 'MNU_GPCASH_F_UTILITIES', 'CRP_USR_MK9');</v>
      </c>
    </row>
    <row r="198" spans="1:3" x14ac:dyDescent="0.35">
      <c r="A198" t="s">
        <v>54</v>
      </c>
      <c r="B198" t="str">
        <f t="shared" si="17"/>
        <v>CRP_USR_MK9</v>
      </c>
      <c r="C198" t="str">
        <f t="shared" si="16"/>
        <v>Insert into IDM_ROLE_MENU(ID, CREATED_BY, CREATED_DT, UPDATED_BY, UPDATED_DT, MENU_CD, ROLE_CD)Values(sys_guid(), 'SYSTEM', sysdate, NULL, NULL, 'MNU_GPCASH_F_CHG_PASSWD', 'CRP_USR_MK9');</v>
      </c>
    </row>
    <row r="199" spans="1:3" x14ac:dyDescent="0.35">
      <c r="A199" t="s">
        <v>53</v>
      </c>
      <c r="B199" t="str">
        <f t="shared" si="17"/>
        <v>CRP_USR_MK9</v>
      </c>
      <c r="C199" t="str">
        <f t="shared" si="16"/>
        <v>Insert into IDM_ROLE_MENU(ID, CREATED_BY, CREATED_DT, UPDATED_BY, UPDATED_DT, MENU_CD, ROLE_CD)Values(sys_guid(), 'SYSTEM', sysdate, NULL, NULL, 'MNU_GPCASH_F_HELP_DESK', 'CRP_USR_MK9');</v>
      </c>
    </row>
    <row r="200" spans="1:3" x14ac:dyDescent="0.35">
      <c r="A200" t="s">
        <v>78</v>
      </c>
      <c r="B200" t="str">
        <f t="shared" si="17"/>
        <v>CRP_USR_MK9</v>
      </c>
      <c r="C200" t="str">
        <f t="shared" si="16"/>
        <v>Insert into IDM_ROLE_MENU(ID, CREATED_BY, CREATED_DT, UPDATED_BY, UPDATED_DT, MENU_CD, ROLE_CD)Values(sys_guid(), 'SYSTEM', sysdate, NULL, NULL, 'MNU_GPCASH_F_INFO', 'CRP_USR_MK9');</v>
      </c>
    </row>
    <row r="201" spans="1:3" x14ac:dyDescent="0.35">
      <c r="A201" t="s">
        <v>79</v>
      </c>
      <c r="B201" t="str">
        <f t="shared" si="17"/>
        <v>CRP_USR_MK9</v>
      </c>
      <c r="C201" t="str">
        <f t="shared" si="16"/>
        <v>Insert into IDM_ROLE_MENU(ID, CREATED_BY, CREATED_DT, UPDATED_BY, UPDATED_DT, MENU_CD, ROLE_CD)Values(sys_guid(), 'SYSTEM', sysdate, NULL, NULL, 'MNU_GPCASH_F_RATES', 'CRP_USR_MK9');</v>
      </c>
    </row>
    <row r="202" spans="1:3" x14ac:dyDescent="0.35">
      <c r="A202" t="s">
        <v>59</v>
      </c>
      <c r="B202" t="str">
        <f t="shared" si="17"/>
        <v>CRP_USR_MK9</v>
      </c>
      <c r="C202" t="str">
        <f t="shared" si="16"/>
        <v>Insert into IDM_ROLE_MENU(ID, CREATED_BY, CREATED_DT, UPDATED_BY, UPDATED_DT, MENU_CD, ROLE_CD)Values(sys_guid(), 'SYSTEM', sysdate, NULL, NULL, 'MNU_GPCASH_F_TRX_LMT_USG', 'CRP_USR_MK9');</v>
      </c>
    </row>
    <row r="203" spans="1:3" x14ac:dyDescent="0.35">
      <c r="A203" t="s">
        <v>80</v>
      </c>
      <c r="B203" t="str">
        <f t="shared" si="17"/>
        <v>CRP_USR_MK9</v>
      </c>
      <c r="C203" t="str">
        <f t="shared" si="16"/>
        <v>Insert into IDM_ROLE_MENU(ID, CREATED_BY, CREATED_DT, UPDATED_BY, UPDATED_DT, MENU_CD, ROLE_CD)Values(sys_guid(), 'SYSTEM', sysdate, NULL, NULL, 'MNU_GPCASH_F_TRX_STATUS', 'CRP_USR_MK9');</v>
      </c>
    </row>
    <row r="204" spans="1:3" x14ac:dyDescent="0.35">
      <c r="A204" t="s">
        <v>81</v>
      </c>
      <c r="B204" t="str">
        <f t="shared" si="17"/>
        <v>CRP_USR_MK9</v>
      </c>
      <c r="C204" t="str">
        <f t="shared" si="16"/>
        <v>Insert into IDM_ROLE_MENU(ID, CREATED_BY, CREATED_DT, UPDATED_BY, UPDATED_DT, MENU_CD, ROLE_CD)Values(sys_guid(), 'SYSTEM', sysdate, NULL, NULL, 'MNU_GPCASH_F_COT', 'CRP_USR_MK9');</v>
      </c>
    </row>
    <row r="205" spans="1:3" x14ac:dyDescent="0.35">
      <c r="A205" t="s">
        <v>58</v>
      </c>
      <c r="B205" t="str">
        <f t="shared" si="17"/>
        <v>CRP_USR_MK9</v>
      </c>
      <c r="C205" t="str">
        <f t="shared" si="16"/>
        <v>Insert into IDM_ROLE_MENU(ID, CREATED_BY, CREATED_DT, UPDATED_BY, UPDATED_DT, MENU_CD, ROLE_CD)Values(sys_guid(), 'SYSTEM', sysdate, NULL, NULL, 'MNU_GPCASH_F_NON_FIN', 'CRP_USR_MK9');</v>
      </c>
    </row>
    <row r="206" spans="1:3" x14ac:dyDescent="0.35">
      <c r="A206" t="s">
        <v>82</v>
      </c>
      <c r="B206" t="str">
        <f t="shared" si="17"/>
        <v>CRP_USR_MK9</v>
      </c>
      <c r="C206" t="str">
        <f t="shared" si="16"/>
        <v>Insert into IDM_ROLE_MENU(ID, CREATED_BY, CREATED_DT, UPDATED_BY, UPDATED_DT, MENU_CD, ROLE_CD)Values(sys_guid(), 'SYSTEM', sysdate, NULL, NULL, 'MNU_GPCASH_F_FIN', 'CRP_USR_MK9');</v>
      </c>
    </row>
    <row r="207" spans="1:3" x14ac:dyDescent="0.35">
      <c r="A207" t="s">
        <v>303</v>
      </c>
      <c r="B207" t="str">
        <f t="shared" si="17"/>
        <v>CRP_USR_MK9</v>
      </c>
      <c r="C207" t="str">
        <f t="shared" si="16"/>
        <v>Insert into IDM_ROLE_MENU(ID, CREATED_BY, CREATED_DT, UPDATED_BY, UPDATED_DT, MENU_CD, ROLE_CD)Values(sys_guid(), 'SYSTEM', sysdate, NULL, NULL, 'MNU_GPCASH_F_BILL', 'CRP_USR_MK9');</v>
      </c>
    </row>
    <row r="208" spans="1:3" x14ac:dyDescent="0.35">
      <c r="A208" t="s">
        <v>304</v>
      </c>
      <c r="B208" t="str">
        <f t="shared" si="17"/>
        <v>CRP_USR_MK9</v>
      </c>
      <c r="C208" t="str">
        <f t="shared" si="16"/>
        <v>Insert into IDM_ROLE_MENU(ID, CREATED_BY, CREATED_DT, UPDATED_BY, UPDATED_DT, MENU_CD, ROLE_CD)Values(sys_guid(), 'SYSTEM', sysdate, NULL, NULL, 'MNU_GPCASH_F_BILL_PAYMENT', 'CRP_USR_MK9');</v>
      </c>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8"/>
  <sheetViews>
    <sheetView topLeftCell="A192" workbookViewId="0">
      <selection activeCell="B207" sqref="B207"/>
    </sheetView>
  </sheetViews>
  <sheetFormatPr defaultColWidth="8.81640625" defaultRowHeight="14.5" x14ac:dyDescent="0.35"/>
  <cols>
    <col min="1" max="1" width="37.1796875" customWidth="1"/>
    <col min="2" max="2" width="30.453125" customWidth="1"/>
    <col min="3" max="3" width="199" customWidth="1"/>
  </cols>
  <sheetData>
    <row r="1" spans="1:3" x14ac:dyDescent="0.35">
      <c r="A1" t="s">
        <v>86</v>
      </c>
    </row>
    <row r="3" spans="1:3" x14ac:dyDescent="0.35">
      <c r="A3" t="s">
        <v>66</v>
      </c>
      <c r="B3" t="str">
        <f>A1&amp;1</f>
        <v>CRP_USR_MK_AP1</v>
      </c>
      <c r="C3" t="str">
        <f t="shared" ref="C3:C24" si="0">"Insert into IDM_ROLE_MENU(ID, CREATED_BY, CREATED_DT, UPDATED_BY, UPDATED_DT, MENU_CD, ROLE_CD)Values(sys_guid(), 'SYSTEM', sysdate, NULL, NULL, '" &amp; A3 &amp; "', '" &amp; B3 &amp; "');"</f>
        <v>Insert into IDM_ROLE_MENU(ID, CREATED_BY, CREATED_DT, UPDATED_BY, UPDATED_DT, MENU_CD, ROLE_CD)Values(sys_guid(), 'SYSTEM', sysdate, NULL, NULL, 'MNU_GPCASH_F_MYTASK', 'CRP_USR_MK_AP1');</v>
      </c>
    </row>
    <row r="4" spans="1:3" x14ac:dyDescent="0.35">
      <c r="A4" t="s">
        <v>67</v>
      </c>
      <c r="B4" t="str">
        <f>B3</f>
        <v>CRP_USR_MK_AP1</v>
      </c>
      <c r="C4" t="str">
        <f t="shared" si="0"/>
        <v>Insert into IDM_ROLE_MENU(ID, CREATED_BY, CREATED_DT, UPDATED_BY, UPDATED_DT, MENU_CD, ROLE_CD)Values(sys_guid(), 'SYSTEM', sysdate, NULL, NULL, 'MNU_GPCASH_F_PENDING_TASK', 'CRP_USR_MK_AP1');</v>
      </c>
    </row>
    <row r="5" spans="1:3" x14ac:dyDescent="0.35">
      <c r="A5" t="s">
        <v>68</v>
      </c>
      <c r="B5" t="str">
        <f t="shared" ref="B5:B24" si="1">B4</f>
        <v>CRP_USR_MK_AP1</v>
      </c>
      <c r="C5" t="str">
        <f t="shared" si="0"/>
        <v>Insert into IDM_ROLE_MENU(ID, CREATED_BY, CREATED_DT, UPDATED_BY, UPDATED_DT, MENU_CD, ROLE_CD)Values(sys_guid(), 'SYSTEM', sysdate, NULL, NULL, 'MNU_GPCASH_F_ACCOUNTS', 'CRP_USR_MK_AP1');</v>
      </c>
    </row>
    <row r="6" spans="1:3" x14ac:dyDescent="0.35">
      <c r="A6" t="s">
        <v>69</v>
      </c>
      <c r="B6" t="str">
        <f t="shared" si="1"/>
        <v>CRP_USR_MK_AP1</v>
      </c>
      <c r="C6" t="str">
        <f t="shared" si="0"/>
        <v>Insert into IDM_ROLE_MENU(ID, CREATED_BY, CREATED_DT, UPDATED_BY, UPDATED_DT, MENU_CD, ROLE_CD)Values(sys_guid(), 'SYSTEM', sysdate, NULL, NULL, 'MNU_GPCASH_F_BAL_SUMMARY', 'CRP_USR_MK_AP1');</v>
      </c>
    </row>
    <row r="7" spans="1:3" x14ac:dyDescent="0.35">
      <c r="A7" t="s">
        <v>70</v>
      </c>
      <c r="B7" t="str">
        <f t="shared" si="1"/>
        <v>CRP_USR_MK_AP1</v>
      </c>
      <c r="C7" t="str">
        <f t="shared" si="0"/>
        <v>Insert into IDM_ROLE_MENU(ID, CREATED_BY, CREATED_DT, UPDATED_BY, UPDATED_DT, MENU_CD, ROLE_CD)Values(sys_guid(), 'SYSTEM', sysdate, NULL, NULL, 'MNU_GPCASH_F_TRX_HISTORY', 'CRP_USR_MK_AP1');</v>
      </c>
    </row>
    <row r="8" spans="1:3" x14ac:dyDescent="0.35">
      <c r="A8" t="s">
        <v>71</v>
      </c>
      <c r="B8" t="str">
        <f t="shared" si="1"/>
        <v>CRP_USR_MK_AP1</v>
      </c>
      <c r="C8" t="str">
        <f t="shared" si="0"/>
        <v>Insert into IDM_ROLE_MENU(ID, CREATED_BY, CREATED_DT, UPDATED_BY, UPDATED_DT, MENU_CD, ROLE_CD)Values(sys_guid(), 'SYSTEM', sysdate, NULL, NULL, 'MNU_GPCASH_F_ACCT_STATEMENT', 'CRP_USR_MK_AP1');</v>
      </c>
    </row>
    <row r="9" spans="1:3" x14ac:dyDescent="0.35">
      <c r="A9" t="s">
        <v>72</v>
      </c>
      <c r="B9" t="str">
        <f t="shared" si="1"/>
        <v>CRP_USR_MK_AP1</v>
      </c>
      <c r="C9" t="str">
        <f t="shared" si="0"/>
        <v>Insert into IDM_ROLE_MENU(ID, CREATED_BY, CREATED_DT, UPDATED_BY, UPDATED_DT, MENU_CD, ROLE_CD)Values(sys_guid(), 'SYSTEM', sysdate, NULL, NULL, 'MNU_GPCASH_F_FUND_TRF', 'CRP_USR_MK_AP1');</v>
      </c>
    </row>
    <row r="10" spans="1:3" x14ac:dyDescent="0.35">
      <c r="A10" t="s">
        <v>73</v>
      </c>
      <c r="B10" t="str">
        <f t="shared" si="1"/>
        <v>CRP_USR_MK_AP1</v>
      </c>
      <c r="C10" t="str">
        <f t="shared" si="0"/>
        <v>Insert into IDM_ROLE_MENU(ID, CREATED_BY, CREATED_DT, UPDATED_BY, UPDATED_DT, MENU_CD, ROLE_CD)Values(sys_guid(), 'SYSTEM', sysdate, NULL, NULL, 'MNU_GPCASH_F_FUND_BENEFICIARY', 'CRP_USR_MK_AP1');</v>
      </c>
    </row>
    <row r="11" spans="1:3" x14ac:dyDescent="0.35">
      <c r="A11" t="s">
        <v>74</v>
      </c>
      <c r="B11" t="str">
        <f t="shared" si="1"/>
        <v>CRP_USR_MK_AP1</v>
      </c>
      <c r="C11" t="str">
        <f t="shared" si="0"/>
        <v>Insert into IDM_ROLE_MENU(ID, CREATED_BY, CREATED_DT, UPDATED_BY, UPDATED_DT, MENU_CD, ROLE_CD)Values(sys_guid(), 'SYSTEM', sysdate, NULL, NULL, 'MNU_GPCASH_F_FUND_INHOUSE', 'CRP_USR_MK_AP1');</v>
      </c>
    </row>
    <row r="12" spans="1:3" x14ac:dyDescent="0.35">
      <c r="A12" t="s">
        <v>75</v>
      </c>
      <c r="B12" t="str">
        <f t="shared" si="1"/>
        <v>CRP_USR_MK_AP1</v>
      </c>
      <c r="C12" t="str">
        <f t="shared" si="0"/>
        <v>Insert into IDM_ROLE_MENU(ID, CREATED_BY, CREATED_DT, UPDATED_BY, UPDATED_DT, MENU_CD, ROLE_CD)Values(sys_guid(), 'SYSTEM', sysdate, NULL, NULL, 'MNU_GPCASH_F_FUND_DOMESTIC', 'CRP_USR_MK_AP1');</v>
      </c>
    </row>
    <row r="13" spans="1:3" x14ac:dyDescent="0.35">
      <c r="A13" t="s">
        <v>76</v>
      </c>
      <c r="B13" t="str">
        <f t="shared" si="1"/>
        <v>CRP_USR_MK_AP1</v>
      </c>
      <c r="C13" t="str">
        <f t="shared" si="0"/>
        <v>Insert into IDM_ROLE_MENU(ID, CREATED_BY, CREATED_DT, UPDATED_BY, UPDATED_DT, MENU_CD, ROLE_CD)Values(sys_guid(), 'SYSTEM', sysdate, NULL, NULL, 'MNU_GPCASH_F_MASS_FUND_TRF', 'CRP_USR_MK_AP1');</v>
      </c>
    </row>
    <row r="14" spans="1:3" x14ac:dyDescent="0.35">
      <c r="A14" t="s">
        <v>77</v>
      </c>
      <c r="B14" t="str">
        <f t="shared" si="1"/>
        <v>CRP_USR_MK_AP1</v>
      </c>
      <c r="C14" t="str">
        <f t="shared" si="0"/>
        <v>Insert into IDM_ROLE_MENU(ID, CREATED_BY, CREATED_DT, UPDATED_BY, UPDATED_DT, MENU_CD, ROLE_CD)Values(sys_guid(), 'SYSTEM', sysdate, NULL, NULL, 'MNU_GPCASH_F_MASS_FUND_PAYROLL', 'CRP_USR_MK_AP1');</v>
      </c>
    </row>
    <row r="15" spans="1:3" x14ac:dyDescent="0.35">
      <c r="A15" t="s">
        <v>52</v>
      </c>
      <c r="B15" t="str">
        <f t="shared" si="1"/>
        <v>CRP_USR_MK_AP1</v>
      </c>
      <c r="C15" t="str">
        <f t="shared" si="0"/>
        <v>Insert into IDM_ROLE_MENU(ID, CREATED_BY, CREATED_DT, UPDATED_BY, UPDATED_DT, MENU_CD, ROLE_CD)Values(sys_guid(), 'SYSTEM', sysdate, NULL, NULL, 'MNU_GPCASH_F_UTILITIES', 'CRP_USR_MK_AP1');</v>
      </c>
    </row>
    <row r="16" spans="1:3" x14ac:dyDescent="0.35">
      <c r="A16" t="s">
        <v>54</v>
      </c>
      <c r="B16" t="str">
        <f t="shared" si="1"/>
        <v>CRP_USR_MK_AP1</v>
      </c>
      <c r="C16" t="str">
        <f t="shared" si="0"/>
        <v>Insert into IDM_ROLE_MENU(ID, CREATED_BY, CREATED_DT, UPDATED_BY, UPDATED_DT, MENU_CD, ROLE_CD)Values(sys_guid(), 'SYSTEM', sysdate, NULL, NULL, 'MNU_GPCASH_F_CHG_PASSWD', 'CRP_USR_MK_AP1');</v>
      </c>
    </row>
    <row r="17" spans="1:3" x14ac:dyDescent="0.35">
      <c r="A17" t="s">
        <v>53</v>
      </c>
      <c r="B17" t="str">
        <f t="shared" si="1"/>
        <v>CRP_USR_MK_AP1</v>
      </c>
      <c r="C17" t="str">
        <f t="shared" si="0"/>
        <v>Insert into IDM_ROLE_MENU(ID, CREATED_BY, CREATED_DT, UPDATED_BY, UPDATED_DT, MENU_CD, ROLE_CD)Values(sys_guid(), 'SYSTEM', sysdate, NULL, NULL, 'MNU_GPCASH_F_HELP_DESK', 'CRP_USR_MK_AP1');</v>
      </c>
    </row>
    <row r="18" spans="1:3" x14ac:dyDescent="0.35">
      <c r="A18" t="s">
        <v>78</v>
      </c>
      <c r="B18" t="str">
        <f t="shared" si="1"/>
        <v>CRP_USR_MK_AP1</v>
      </c>
      <c r="C18" t="str">
        <f t="shared" si="0"/>
        <v>Insert into IDM_ROLE_MENU(ID, CREATED_BY, CREATED_DT, UPDATED_BY, UPDATED_DT, MENU_CD, ROLE_CD)Values(sys_guid(), 'SYSTEM', sysdate, NULL, NULL, 'MNU_GPCASH_F_INFO', 'CRP_USR_MK_AP1');</v>
      </c>
    </row>
    <row r="19" spans="1:3" x14ac:dyDescent="0.35">
      <c r="A19" t="s">
        <v>79</v>
      </c>
      <c r="B19" t="str">
        <f t="shared" si="1"/>
        <v>CRP_USR_MK_AP1</v>
      </c>
      <c r="C19" t="str">
        <f t="shared" si="0"/>
        <v>Insert into IDM_ROLE_MENU(ID, CREATED_BY, CREATED_DT, UPDATED_BY, UPDATED_DT, MENU_CD, ROLE_CD)Values(sys_guid(), 'SYSTEM', sysdate, NULL, NULL, 'MNU_GPCASH_F_RATES', 'CRP_USR_MK_AP1');</v>
      </c>
    </row>
    <row r="20" spans="1:3" x14ac:dyDescent="0.35">
      <c r="A20" t="s">
        <v>59</v>
      </c>
      <c r="B20" t="str">
        <f t="shared" si="1"/>
        <v>CRP_USR_MK_AP1</v>
      </c>
      <c r="C20" t="str">
        <f t="shared" si="0"/>
        <v>Insert into IDM_ROLE_MENU(ID, CREATED_BY, CREATED_DT, UPDATED_BY, UPDATED_DT, MENU_CD, ROLE_CD)Values(sys_guid(), 'SYSTEM', sysdate, NULL, NULL, 'MNU_GPCASH_F_TRX_LMT_USG', 'CRP_USR_MK_AP1');</v>
      </c>
    </row>
    <row r="21" spans="1:3" x14ac:dyDescent="0.35">
      <c r="A21" t="s">
        <v>80</v>
      </c>
      <c r="B21" t="str">
        <f t="shared" si="1"/>
        <v>CRP_USR_MK_AP1</v>
      </c>
      <c r="C21" t="str">
        <f t="shared" si="0"/>
        <v>Insert into IDM_ROLE_MENU(ID, CREATED_BY, CREATED_DT, UPDATED_BY, UPDATED_DT, MENU_CD, ROLE_CD)Values(sys_guid(), 'SYSTEM', sysdate, NULL, NULL, 'MNU_GPCASH_F_TRX_STATUS', 'CRP_USR_MK_AP1');</v>
      </c>
    </row>
    <row r="22" spans="1:3" x14ac:dyDescent="0.35">
      <c r="A22" t="s">
        <v>81</v>
      </c>
      <c r="B22" t="str">
        <f t="shared" si="1"/>
        <v>CRP_USR_MK_AP1</v>
      </c>
      <c r="C22" t="str">
        <f t="shared" si="0"/>
        <v>Insert into IDM_ROLE_MENU(ID, CREATED_BY, CREATED_DT, UPDATED_BY, UPDATED_DT, MENU_CD, ROLE_CD)Values(sys_guid(), 'SYSTEM', sysdate, NULL, NULL, 'MNU_GPCASH_F_COT', 'CRP_USR_MK_AP1');</v>
      </c>
    </row>
    <row r="23" spans="1:3" x14ac:dyDescent="0.35">
      <c r="A23" t="s">
        <v>303</v>
      </c>
      <c r="B23" t="str">
        <f t="shared" si="1"/>
        <v>CRP_USR_MK_AP1</v>
      </c>
      <c r="C23" t="str">
        <f t="shared" si="0"/>
        <v>Insert into IDM_ROLE_MENU(ID, CREATED_BY, CREATED_DT, UPDATED_BY, UPDATED_DT, MENU_CD, ROLE_CD)Values(sys_guid(), 'SYSTEM', sysdate, NULL, NULL, 'MNU_GPCASH_F_BILL', 'CRP_USR_MK_AP1');</v>
      </c>
    </row>
    <row r="24" spans="1:3" x14ac:dyDescent="0.35">
      <c r="A24" t="s">
        <v>304</v>
      </c>
      <c r="B24" t="str">
        <f t="shared" si="1"/>
        <v>CRP_USR_MK_AP1</v>
      </c>
      <c r="C24" t="str">
        <f t="shared" si="0"/>
        <v>Insert into IDM_ROLE_MENU(ID, CREATED_BY, CREATED_DT, UPDATED_BY, UPDATED_DT, MENU_CD, ROLE_CD)Values(sys_guid(), 'SYSTEM', sysdate, NULL, NULL, 'MNU_GPCASH_F_BILL_PAYMENT', 'CRP_USR_MK_AP1');</v>
      </c>
    </row>
    <row r="26" spans="1:3" x14ac:dyDescent="0.35">
      <c r="A26" t="s">
        <v>66</v>
      </c>
      <c r="B26" t="str">
        <f>A1 &amp; 2</f>
        <v>CRP_USR_MK_AP2</v>
      </c>
      <c r="C26" t="str">
        <f t="shared" ref="C26:C47" si="2">"Insert into IDM_ROLE_MENU(ID, CREATED_BY, CREATED_DT, UPDATED_BY, UPDATED_DT, MENU_CD, ROLE_CD)Values(sys_guid(), 'SYSTEM', sysdate, NULL, NULL, '" &amp; A26 &amp; "', '" &amp; B26 &amp; "');"</f>
        <v>Insert into IDM_ROLE_MENU(ID, CREATED_BY, CREATED_DT, UPDATED_BY, UPDATED_DT, MENU_CD, ROLE_CD)Values(sys_guid(), 'SYSTEM', sysdate, NULL, NULL, 'MNU_GPCASH_F_MYTASK', 'CRP_USR_MK_AP2');</v>
      </c>
    </row>
    <row r="27" spans="1:3" x14ac:dyDescent="0.35">
      <c r="A27" t="s">
        <v>67</v>
      </c>
      <c r="B27" t="str">
        <f>B26</f>
        <v>CRP_USR_MK_AP2</v>
      </c>
      <c r="C27" t="str">
        <f t="shared" si="2"/>
        <v>Insert into IDM_ROLE_MENU(ID, CREATED_BY, CREATED_DT, UPDATED_BY, UPDATED_DT, MENU_CD, ROLE_CD)Values(sys_guid(), 'SYSTEM', sysdate, NULL, NULL, 'MNU_GPCASH_F_PENDING_TASK', 'CRP_USR_MK_AP2');</v>
      </c>
    </row>
    <row r="28" spans="1:3" x14ac:dyDescent="0.35">
      <c r="A28" t="s">
        <v>68</v>
      </c>
      <c r="B28" t="str">
        <f t="shared" ref="B28:B47" si="3">B27</f>
        <v>CRP_USR_MK_AP2</v>
      </c>
      <c r="C28" t="str">
        <f t="shared" si="2"/>
        <v>Insert into IDM_ROLE_MENU(ID, CREATED_BY, CREATED_DT, UPDATED_BY, UPDATED_DT, MENU_CD, ROLE_CD)Values(sys_guid(), 'SYSTEM', sysdate, NULL, NULL, 'MNU_GPCASH_F_ACCOUNTS', 'CRP_USR_MK_AP2');</v>
      </c>
    </row>
    <row r="29" spans="1:3" x14ac:dyDescent="0.35">
      <c r="A29" t="s">
        <v>69</v>
      </c>
      <c r="B29" t="str">
        <f t="shared" si="3"/>
        <v>CRP_USR_MK_AP2</v>
      </c>
      <c r="C29" t="str">
        <f t="shared" si="2"/>
        <v>Insert into IDM_ROLE_MENU(ID, CREATED_BY, CREATED_DT, UPDATED_BY, UPDATED_DT, MENU_CD, ROLE_CD)Values(sys_guid(), 'SYSTEM', sysdate, NULL, NULL, 'MNU_GPCASH_F_BAL_SUMMARY', 'CRP_USR_MK_AP2');</v>
      </c>
    </row>
    <row r="30" spans="1:3" x14ac:dyDescent="0.35">
      <c r="A30" t="s">
        <v>70</v>
      </c>
      <c r="B30" t="str">
        <f t="shared" si="3"/>
        <v>CRP_USR_MK_AP2</v>
      </c>
      <c r="C30" t="str">
        <f t="shared" si="2"/>
        <v>Insert into IDM_ROLE_MENU(ID, CREATED_BY, CREATED_DT, UPDATED_BY, UPDATED_DT, MENU_CD, ROLE_CD)Values(sys_guid(), 'SYSTEM', sysdate, NULL, NULL, 'MNU_GPCASH_F_TRX_HISTORY', 'CRP_USR_MK_AP2');</v>
      </c>
    </row>
    <row r="31" spans="1:3" x14ac:dyDescent="0.35">
      <c r="A31" t="s">
        <v>71</v>
      </c>
      <c r="B31" t="str">
        <f t="shared" si="3"/>
        <v>CRP_USR_MK_AP2</v>
      </c>
      <c r="C31" t="str">
        <f t="shared" si="2"/>
        <v>Insert into IDM_ROLE_MENU(ID, CREATED_BY, CREATED_DT, UPDATED_BY, UPDATED_DT, MENU_CD, ROLE_CD)Values(sys_guid(), 'SYSTEM', sysdate, NULL, NULL, 'MNU_GPCASH_F_ACCT_STATEMENT', 'CRP_USR_MK_AP2');</v>
      </c>
    </row>
    <row r="32" spans="1:3" x14ac:dyDescent="0.35">
      <c r="A32" t="s">
        <v>72</v>
      </c>
      <c r="B32" t="str">
        <f t="shared" si="3"/>
        <v>CRP_USR_MK_AP2</v>
      </c>
      <c r="C32" t="str">
        <f t="shared" si="2"/>
        <v>Insert into IDM_ROLE_MENU(ID, CREATED_BY, CREATED_DT, UPDATED_BY, UPDATED_DT, MENU_CD, ROLE_CD)Values(sys_guid(), 'SYSTEM', sysdate, NULL, NULL, 'MNU_GPCASH_F_FUND_TRF', 'CRP_USR_MK_AP2');</v>
      </c>
    </row>
    <row r="33" spans="1:3" x14ac:dyDescent="0.35">
      <c r="A33" t="s">
        <v>73</v>
      </c>
      <c r="B33" t="str">
        <f t="shared" si="3"/>
        <v>CRP_USR_MK_AP2</v>
      </c>
      <c r="C33" t="str">
        <f t="shared" si="2"/>
        <v>Insert into IDM_ROLE_MENU(ID, CREATED_BY, CREATED_DT, UPDATED_BY, UPDATED_DT, MENU_CD, ROLE_CD)Values(sys_guid(), 'SYSTEM', sysdate, NULL, NULL, 'MNU_GPCASH_F_FUND_BENEFICIARY', 'CRP_USR_MK_AP2');</v>
      </c>
    </row>
    <row r="34" spans="1:3" x14ac:dyDescent="0.35">
      <c r="A34" t="s">
        <v>74</v>
      </c>
      <c r="B34" t="str">
        <f t="shared" si="3"/>
        <v>CRP_USR_MK_AP2</v>
      </c>
      <c r="C34" t="str">
        <f t="shared" si="2"/>
        <v>Insert into IDM_ROLE_MENU(ID, CREATED_BY, CREATED_DT, UPDATED_BY, UPDATED_DT, MENU_CD, ROLE_CD)Values(sys_guid(), 'SYSTEM', sysdate, NULL, NULL, 'MNU_GPCASH_F_FUND_INHOUSE', 'CRP_USR_MK_AP2');</v>
      </c>
    </row>
    <row r="35" spans="1:3" x14ac:dyDescent="0.35">
      <c r="A35" t="s">
        <v>75</v>
      </c>
      <c r="B35" t="str">
        <f t="shared" si="3"/>
        <v>CRP_USR_MK_AP2</v>
      </c>
      <c r="C35" t="str">
        <f t="shared" si="2"/>
        <v>Insert into IDM_ROLE_MENU(ID, CREATED_BY, CREATED_DT, UPDATED_BY, UPDATED_DT, MENU_CD, ROLE_CD)Values(sys_guid(), 'SYSTEM', sysdate, NULL, NULL, 'MNU_GPCASH_F_FUND_DOMESTIC', 'CRP_USR_MK_AP2');</v>
      </c>
    </row>
    <row r="36" spans="1:3" x14ac:dyDescent="0.35">
      <c r="A36" t="s">
        <v>76</v>
      </c>
      <c r="B36" t="str">
        <f t="shared" si="3"/>
        <v>CRP_USR_MK_AP2</v>
      </c>
      <c r="C36" t="str">
        <f t="shared" si="2"/>
        <v>Insert into IDM_ROLE_MENU(ID, CREATED_BY, CREATED_DT, UPDATED_BY, UPDATED_DT, MENU_CD, ROLE_CD)Values(sys_guid(), 'SYSTEM', sysdate, NULL, NULL, 'MNU_GPCASH_F_MASS_FUND_TRF', 'CRP_USR_MK_AP2');</v>
      </c>
    </row>
    <row r="37" spans="1:3" x14ac:dyDescent="0.35">
      <c r="A37" t="s">
        <v>77</v>
      </c>
      <c r="B37" t="str">
        <f t="shared" si="3"/>
        <v>CRP_USR_MK_AP2</v>
      </c>
      <c r="C37" t="str">
        <f t="shared" si="2"/>
        <v>Insert into IDM_ROLE_MENU(ID, CREATED_BY, CREATED_DT, UPDATED_BY, UPDATED_DT, MENU_CD, ROLE_CD)Values(sys_guid(), 'SYSTEM', sysdate, NULL, NULL, 'MNU_GPCASH_F_MASS_FUND_PAYROLL', 'CRP_USR_MK_AP2');</v>
      </c>
    </row>
    <row r="38" spans="1:3" x14ac:dyDescent="0.35">
      <c r="A38" t="s">
        <v>52</v>
      </c>
      <c r="B38" t="str">
        <f t="shared" si="3"/>
        <v>CRP_USR_MK_AP2</v>
      </c>
      <c r="C38" t="str">
        <f t="shared" si="2"/>
        <v>Insert into IDM_ROLE_MENU(ID, CREATED_BY, CREATED_DT, UPDATED_BY, UPDATED_DT, MENU_CD, ROLE_CD)Values(sys_guid(), 'SYSTEM', sysdate, NULL, NULL, 'MNU_GPCASH_F_UTILITIES', 'CRP_USR_MK_AP2');</v>
      </c>
    </row>
    <row r="39" spans="1:3" x14ac:dyDescent="0.35">
      <c r="A39" t="s">
        <v>54</v>
      </c>
      <c r="B39" t="str">
        <f t="shared" si="3"/>
        <v>CRP_USR_MK_AP2</v>
      </c>
      <c r="C39" t="str">
        <f t="shared" si="2"/>
        <v>Insert into IDM_ROLE_MENU(ID, CREATED_BY, CREATED_DT, UPDATED_BY, UPDATED_DT, MENU_CD, ROLE_CD)Values(sys_guid(), 'SYSTEM', sysdate, NULL, NULL, 'MNU_GPCASH_F_CHG_PASSWD', 'CRP_USR_MK_AP2');</v>
      </c>
    </row>
    <row r="40" spans="1:3" x14ac:dyDescent="0.35">
      <c r="A40" t="s">
        <v>53</v>
      </c>
      <c r="B40" t="str">
        <f t="shared" si="3"/>
        <v>CRP_USR_MK_AP2</v>
      </c>
      <c r="C40" t="str">
        <f t="shared" si="2"/>
        <v>Insert into IDM_ROLE_MENU(ID, CREATED_BY, CREATED_DT, UPDATED_BY, UPDATED_DT, MENU_CD, ROLE_CD)Values(sys_guid(), 'SYSTEM', sysdate, NULL, NULL, 'MNU_GPCASH_F_HELP_DESK', 'CRP_USR_MK_AP2');</v>
      </c>
    </row>
    <row r="41" spans="1:3" x14ac:dyDescent="0.35">
      <c r="A41" t="s">
        <v>78</v>
      </c>
      <c r="B41" t="str">
        <f t="shared" si="3"/>
        <v>CRP_USR_MK_AP2</v>
      </c>
      <c r="C41" t="str">
        <f t="shared" si="2"/>
        <v>Insert into IDM_ROLE_MENU(ID, CREATED_BY, CREATED_DT, UPDATED_BY, UPDATED_DT, MENU_CD, ROLE_CD)Values(sys_guid(), 'SYSTEM', sysdate, NULL, NULL, 'MNU_GPCASH_F_INFO', 'CRP_USR_MK_AP2');</v>
      </c>
    </row>
    <row r="42" spans="1:3" x14ac:dyDescent="0.35">
      <c r="A42" t="s">
        <v>79</v>
      </c>
      <c r="B42" t="str">
        <f t="shared" si="3"/>
        <v>CRP_USR_MK_AP2</v>
      </c>
      <c r="C42" t="str">
        <f t="shared" si="2"/>
        <v>Insert into IDM_ROLE_MENU(ID, CREATED_BY, CREATED_DT, UPDATED_BY, UPDATED_DT, MENU_CD, ROLE_CD)Values(sys_guid(), 'SYSTEM', sysdate, NULL, NULL, 'MNU_GPCASH_F_RATES', 'CRP_USR_MK_AP2');</v>
      </c>
    </row>
    <row r="43" spans="1:3" x14ac:dyDescent="0.35">
      <c r="A43" t="s">
        <v>59</v>
      </c>
      <c r="B43" t="str">
        <f t="shared" si="3"/>
        <v>CRP_USR_MK_AP2</v>
      </c>
      <c r="C43" t="str">
        <f t="shared" si="2"/>
        <v>Insert into IDM_ROLE_MENU(ID, CREATED_BY, CREATED_DT, UPDATED_BY, UPDATED_DT, MENU_CD, ROLE_CD)Values(sys_guid(), 'SYSTEM', sysdate, NULL, NULL, 'MNU_GPCASH_F_TRX_LMT_USG', 'CRP_USR_MK_AP2');</v>
      </c>
    </row>
    <row r="44" spans="1:3" x14ac:dyDescent="0.35">
      <c r="A44" t="s">
        <v>80</v>
      </c>
      <c r="B44" t="str">
        <f t="shared" si="3"/>
        <v>CRP_USR_MK_AP2</v>
      </c>
      <c r="C44" t="str">
        <f t="shared" si="2"/>
        <v>Insert into IDM_ROLE_MENU(ID, CREATED_BY, CREATED_DT, UPDATED_BY, UPDATED_DT, MENU_CD, ROLE_CD)Values(sys_guid(), 'SYSTEM', sysdate, NULL, NULL, 'MNU_GPCASH_F_TRX_STATUS', 'CRP_USR_MK_AP2');</v>
      </c>
    </row>
    <row r="45" spans="1:3" x14ac:dyDescent="0.35">
      <c r="A45" t="s">
        <v>81</v>
      </c>
      <c r="B45" t="str">
        <f t="shared" si="3"/>
        <v>CRP_USR_MK_AP2</v>
      </c>
      <c r="C45" t="str">
        <f t="shared" si="2"/>
        <v>Insert into IDM_ROLE_MENU(ID, CREATED_BY, CREATED_DT, UPDATED_BY, UPDATED_DT, MENU_CD, ROLE_CD)Values(sys_guid(), 'SYSTEM', sysdate, NULL, NULL, 'MNU_GPCASH_F_COT', 'CRP_USR_MK_AP2');</v>
      </c>
    </row>
    <row r="46" spans="1:3" x14ac:dyDescent="0.35">
      <c r="A46" t="s">
        <v>303</v>
      </c>
      <c r="B46" t="str">
        <f t="shared" si="3"/>
        <v>CRP_USR_MK_AP2</v>
      </c>
      <c r="C46" t="str">
        <f t="shared" si="2"/>
        <v>Insert into IDM_ROLE_MENU(ID, CREATED_BY, CREATED_DT, UPDATED_BY, UPDATED_DT, MENU_CD, ROLE_CD)Values(sys_guid(), 'SYSTEM', sysdate, NULL, NULL, 'MNU_GPCASH_F_BILL', 'CRP_USR_MK_AP2');</v>
      </c>
    </row>
    <row r="47" spans="1:3" x14ac:dyDescent="0.35">
      <c r="A47" t="s">
        <v>304</v>
      </c>
      <c r="B47" t="str">
        <f t="shared" si="3"/>
        <v>CRP_USR_MK_AP2</v>
      </c>
      <c r="C47" t="str">
        <f t="shared" si="2"/>
        <v>Insert into IDM_ROLE_MENU(ID, CREATED_BY, CREATED_DT, UPDATED_BY, UPDATED_DT, MENU_CD, ROLE_CD)Values(sys_guid(), 'SYSTEM', sysdate, NULL, NULL, 'MNU_GPCASH_F_BILL_PAYMENT', 'CRP_USR_MK_AP2');</v>
      </c>
    </row>
    <row r="49" spans="1:3" x14ac:dyDescent="0.35">
      <c r="A49" t="s">
        <v>66</v>
      </c>
      <c r="B49" t="str">
        <f>A1 &amp; 3</f>
        <v>CRP_USR_MK_AP3</v>
      </c>
      <c r="C49" t="str">
        <f t="shared" ref="C49:C70" si="4">"Insert into IDM_ROLE_MENU(ID, CREATED_BY, CREATED_DT, UPDATED_BY, UPDATED_DT, MENU_CD, ROLE_CD)Values(sys_guid(), 'SYSTEM', sysdate, NULL, NULL, '" &amp; A49 &amp; "', '" &amp; B49 &amp; "');"</f>
        <v>Insert into IDM_ROLE_MENU(ID, CREATED_BY, CREATED_DT, UPDATED_BY, UPDATED_DT, MENU_CD, ROLE_CD)Values(sys_guid(), 'SYSTEM', sysdate, NULL, NULL, 'MNU_GPCASH_F_MYTASK', 'CRP_USR_MK_AP3');</v>
      </c>
    </row>
    <row r="50" spans="1:3" x14ac:dyDescent="0.35">
      <c r="A50" t="s">
        <v>67</v>
      </c>
      <c r="B50" t="str">
        <f>B49</f>
        <v>CRP_USR_MK_AP3</v>
      </c>
      <c r="C50" t="str">
        <f t="shared" si="4"/>
        <v>Insert into IDM_ROLE_MENU(ID, CREATED_BY, CREATED_DT, UPDATED_BY, UPDATED_DT, MENU_CD, ROLE_CD)Values(sys_guid(), 'SYSTEM', sysdate, NULL, NULL, 'MNU_GPCASH_F_PENDING_TASK', 'CRP_USR_MK_AP3');</v>
      </c>
    </row>
    <row r="51" spans="1:3" x14ac:dyDescent="0.35">
      <c r="A51" t="s">
        <v>68</v>
      </c>
      <c r="B51" t="str">
        <f t="shared" ref="B51:B70" si="5">B50</f>
        <v>CRP_USR_MK_AP3</v>
      </c>
      <c r="C51" t="str">
        <f t="shared" si="4"/>
        <v>Insert into IDM_ROLE_MENU(ID, CREATED_BY, CREATED_DT, UPDATED_BY, UPDATED_DT, MENU_CD, ROLE_CD)Values(sys_guid(), 'SYSTEM', sysdate, NULL, NULL, 'MNU_GPCASH_F_ACCOUNTS', 'CRP_USR_MK_AP3');</v>
      </c>
    </row>
    <row r="52" spans="1:3" x14ac:dyDescent="0.35">
      <c r="A52" t="s">
        <v>69</v>
      </c>
      <c r="B52" t="str">
        <f t="shared" si="5"/>
        <v>CRP_USR_MK_AP3</v>
      </c>
      <c r="C52" t="str">
        <f t="shared" si="4"/>
        <v>Insert into IDM_ROLE_MENU(ID, CREATED_BY, CREATED_DT, UPDATED_BY, UPDATED_DT, MENU_CD, ROLE_CD)Values(sys_guid(), 'SYSTEM', sysdate, NULL, NULL, 'MNU_GPCASH_F_BAL_SUMMARY', 'CRP_USR_MK_AP3');</v>
      </c>
    </row>
    <row r="53" spans="1:3" x14ac:dyDescent="0.35">
      <c r="A53" t="s">
        <v>70</v>
      </c>
      <c r="B53" t="str">
        <f t="shared" si="5"/>
        <v>CRP_USR_MK_AP3</v>
      </c>
      <c r="C53" t="str">
        <f t="shared" si="4"/>
        <v>Insert into IDM_ROLE_MENU(ID, CREATED_BY, CREATED_DT, UPDATED_BY, UPDATED_DT, MENU_CD, ROLE_CD)Values(sys_guid(), 'SYSTEM', sysdate, NULL, NULL, 'MNU_GPCASH_F_TRX_HISTORY', 'CRP_USR_MK_AP3');</v>
      </c>
    </row>
    <row r="54" spans="1:3" x14ac:dyDescent="0.35">
      <c r="A54" t="s">
        <v>71</v>
      </c>
      <c r="B54" t="str">
        <f t="shared" si="5"/>
        <v>CRP_USR_MK_AP3</v>
      </c>
      <c r="C54" t="str">
        <f t="shared" si="4"/>
        <v>Insert into IDM_ROLE_MENU(ID, CREATED_BY, CREATED_DT, UPDATED_BY, UPDATED_DT, MENU_CD, ROLE_CD)Values(sys_guid(), 'SYSTEM', sysdate, NULL, NULL, 'MNU_GPCASH_F_ACCT_STATEMENT', 'CRP_USR_MK_AP3');</v>
      </c>
    </row>
    <row r="55" spans="1:3" x14ac:dyDescent="0.35">
      <c r="A55" t="s">
        <v>72</v>
      </c>
      <c r="B55" t="str">
        <f t="shared" si="5"/>
        <v>CRP_USR_MK_AP3</v>
      </c>
      <c r="C55" t="str">
        <f t="shared" si="4"/>
        <v>Insert into IDM_ROLE_MENU(ID, CREATED_BY, CREATED_DT, UPDATED_BY, UPDATED_DT, MENU_CD, ROLE_CD)Values(sys_guid(), 'SYSTEM', sysdate, NULL, NULL, 'MNU_GPCASH_F_FUND_TRF', 'CRP_USR_MK_AP3');</v>
      </c>
    </row>
    <row r="56" spans="1:3" x14ac:dyDescent="0.35">
      <c r="A56" t="s">
        <v>73</v>
      </c>
      <c r="B56" t="str">
        <f t="shared" si="5"/>
        <v>CRP_USR_MK_AP3</v>
      </c>
      <c r="C56" t="str">
        <f t="shared" si="4"/>
        <v>Insert into IDM_ROLE_MENU(ID, CREATED_BY, CREATED_DT, UPDATED_BY, UPDATED_DT, MENU_CD, ROLE_CD)Values(sys_guid(), 'SYSTEM', sysdate, NULL, NULL, 'MNU_GPCASH_F_FUND_BENEFICIARY', 'CRP_USR_MK_AP3');</v>
      </c>
    </row>
    <row r="57" spans="1:3" x14ac:dyDescent="0.35">
      <c r="A57" t="s">
        <v>74</v>
      </c>
      <c r="B57" t="str">
        <f t="shared" si="5"/>
        <v>CRP_USR_MK_AP3</v>
      </c>
      <c r="C57" t="str">
        <f t="shared" si="4"/>
        <v>Insert into IDM_ROLE_MENU(ID, CREATED_BY, CREATED_DT, UPDATED_BY, UPDATED_DT, MENU_CD, ROLE_CD)Values(sys_guid(), 'SYSTEM', sysdate, NULL, NULL, 'MNU_GPCASH_F_FUND_INHOUSE', 'CRP_USR_MK_AP3');</v>
      </c>
    </row>
    <row r="58" spans="1:3" x14ac:dyDescent="0.35">
      <c r="A58" t="s">
        <v>75</v>
      </c>
      <c r="B58" t="str">
        <f t="shared" si="5"/>
        <v>CRP_USR_MK_AP3</v>
      </c>
      <c r="C58" t="str">
        <f t="shared" si="4"/>
        <v>Insert into IDM_ROLE_MENU(ID, CREATED_BY, CREATED_DT, UPDATED_BY, UPDATED_DT, MENU_CD, ROLE_CD)Values(sys_guid(), 'SYSTEM', sysdate, NULL, NULL, 'MNU_GPCASH_F_FUND_DOMESTIC', 'CRP_USR_MK_AP3');</v>
      </c>
    </row>
    <row r="59" spans="1:3" x14ac:dyDescent="0.35">
      <c r="A59" t="s">
        <v>76</v>
      </c>
      <c r="B59" t="str">
        <f t="shared" si="5"/>
        <v>CRP_USR_MK_AP3</v>
      </c>
      <c r="C59" t="str">
        <f t="shared" si="4"/>
        <v>Insert into IDM_ROLE_MENU(ID, CREATED_BY, CREATED_DT, UPDATED_BY, UPDATED_DT, MENU_CD, ROLE_CD)Values(sys_guid(), 'SYSTEM', sysdate, NULL, NULL, 'MNU_GPCASH_F_MASS_FUND_TRF', 'CRP_USR_MK_AP3');</v>
      </c>
    </row>
    <row r="60" spans="1:3" x14ac:dyDescent="0.35">
      <c r="A60" t="s">
        <v>77</v>
      </c>
      <c r="B60" t="str">
        <f t="shared" si="5"/>
        <v>CRP_USR_MK_AP3</v>
      </c>
      <c r="C60" t="str">
        <f t="shared" si="4"/>
        <v>Insert into IDM_ROLE_MENU(ID, CREATED_BY, CREATED_DT, UPDATED_BY, UPDATED_DT, MENU_CD, ROLE_CD)Values(sys_guid(), 'SYSTEM', sysdate, NULL, NULL, 'MNU_GPCASH_F_MASS_FUND_PAYROLL', 'CRP_USR_MK_AP3');</v>
      </c>
    </row>
    <row r="61" spans="1:3" x14ac:dyDescent="0.35">
      <c r="A61" t="s">
        <v>52</v>
      </c>
      <c r="B61" t="str">
        <f t="shared" si="5"/>
        <v>CRP_USR_MK_AP3</v>
      </c>
      <c r="C61" t="str">
        <f t="shared" si="4"/>
        <v>Insert into IDM_ROLE_MENU(ID, CREATED_BY, CREATED_DT, UPDATED_BY, UPDATED_DT, MENU_CD, ROLE_CD)Values(sys_guid(), 'SYSTEM', sysdate, NULL, NULL, 'MNU_GPCASH_F_UTILITIES', 'CRP_USR_MK_AP3');</v>
      </c>
    </row>
    <row r="62" spans="1:3" x14ac:dyDescent="0.35">
      <c r="A62" t="s">
        <v>54</v>
      </c>
      <c r="B62" t="str">
        <f t="shared" si="5"/>
        <v>CRP_USR_MK_AP3</v>
      </c>
      <c r="C62" t="str">
        <f t="shared" si="4"/>
        <v>Insert into IDM_ROLE_MENU(ID, CREATED_BY, CREATED_DT, UPDATED_BY, UPDATED_DT, MENU_CD, ROLE_CD)Values(sys_guid(), 'SYSTEM', sysdate, NULL, NULL, 'MNU_GPCASH_F_CHG_PASSWD', 'CRP_USR_MK_AP3');</v>
      </c>
    </row>
    <row r="63" spans="1:3" x14ac:dyDescent="0.35">
      <c r="A63" t="s">
        <v>53</v>
      </c>
      <c r="B63" t="str">
        <f t="shared" si="5"/>
        <v>CRP_USR_MK_AP3</v>
      </c>
      <c r="C63" t="str">
        <f t="shared" si="4"/>
        <v>Insert into IDM_ROLE_MENU(ID, CREATED_BY, CREATED_DT, UPDATED_BY, UPDATED_DT, MENU_CD, ROLE_CD)Values(sys_guid(), 'SYSTEM', sysdate, NULL, NULL, 'MNU_GPCASH_F_HELP_DESK', 'CRP_USR_MK_AP3');</v>
      </c>
    </row>
    <row r="64" spans="1:3" x14ac:dyDescent="0.35">
      <c r="A64" t="s">
        <v>78</v>
      </c>
      <c r="B64" t="str">
        <f t="shared" si="5"/>
        <v>CRP_USR_MK_AP3</v>
      </c>
      <c r="C64" t="str">
        <f t="shared" si="4"/>
        <v>Insert into IDM_ROLE_MENU(ID, CREATED_BY, CREATED_DT, UPDATED_BY, UPDATED_DT, MENU_CD, ROLE_CD)Values(sys_guid(), 'SYSTEM', sysdate, NULL, NULL, 'MNU_GPCASH_F_INFO', 'CRP_USR_MK_AP3');</v>
      </c>
    </row>
    <row r="65" spans="1:3" x14ac:dyDescent="0.35">
      <c r="A65" t="s">
        <v>79</v>
      </c>
      <c r="B65" t="str">
        <f t="shared" si="5"/>
        <v>CRP_USR_MK_AP3</v>
      </c>
      <c r="C65" t="str">
        <f t="shared" si="4"/>
        <v>Insert into IDM_ROLE_MENU(ID, CREATED_BY, CREATED_DT, UPDATED_BY, UPDATED_DT, MENU_CD, ROLE_CD)Values(sys_guid(), 'SYSTEM', sysdate, NULL, NULL, 'MNU_GPCASH_F_RATES', 'CRP_USR_MK_AP3');</v>
      </c>
    </row>
    <row r="66" spans="1:3" x14ac:dyDescent="0.35">
      <c r="A66" t="s">
        <v>59</v>
      </c>
      <c r="B66" t="str">
        <f t="shared" si="5"/>
        <v>CRP_USR_MK_AP3</v>
      </c>
      <c r="C66" t="str">
        <f t="shared" si="4"/>
        <v>Insert into IDM_ROLE_MENU(ID, CREATED_BY, CREATED_DT, UPDATED_BY, UPDATED_DT, MENU_CD, ROLE_CD)Values(sys_guid(), 'SYSTEM', sysdate, NULL, NULL, 'MNU_GPCASH_F_TRX_LMT_USG', 'CRP_USR_MK_AP3');</v>
      </c>
    </row>
    <row r="67" spans="1:3" x14ac:dyDescent="0.35">
      <c r="A67" t="s">
        <v>80</v>
      </c>
      <c r="B67" t="str">
        <f t="shared" si="5"/>
        <v>CRP_USR_MK_AP3</v>
      </c>
      <c r="C67" t="str">
        <f t="shared" si="4"/>
        <v>Insert into IDM_ROLE_MENU(ID, CREATED_BY, CREATED_DT, UPDATED_BY, UPDATED_DT, MENU_CD, ROLE_CD)Values(sys_guid(), 'SYSTEM', sysdate, NULL, NULL, 'MNU_GPCASH_F_TRX_STATUS', 'CRP_USR_MK_AP3');</v>
      </c>
    </row>
    <row r="68" spans="1:3" x14ac:dyDescent="0.35">
      <c r="A68" t="s">
        <v>81</v>
      </c>
      <c r="B68" t="str">
        <f t="shared" si="5"/>
        <v>CRP_USR_MK_AP3</v>
      </c>
      <c r="C68" t="str">
        <f t="shared" si="4"/>
        <v>Insert into IDM_ROLE_MENU(ID, CREATED_BY, CREATED_DT, UPDATED_BY, UPDATED_DT, MENU_CD, ROLE_CD)Values(sys_guid(), 'SYSTEM', sysdate, NULL, NULL, 'MNU_GPCASH_F_COT', 'CRP_USR_MK_AP3');</v>
      </c>
    </row>
    <row r="69" spans="1:3" x14ac:dyDescent="0.35">
      <c r="A69" t="s">
        <v>303</v>
      </c>
      <c r="B69" t="str">
        <f t="shared" si="5"/>
        <v>CRP_USR_MK_AP3</v>
      </c>
      <c r="C69" t="str">
        <f t="shared" si="4"/>
        <v>Insert into IDM_ROLE_MENU(ID, CREATED_BY, CREATED_DT, UPDATED_BY, UPDATED_DT, MENU_CD, ROLE_CD)Values(sys_guid(), 'SYSTEM', sysdate, NULL, NULL, 'MNU_GPCASH_F_BILL', 'CRP_USR_MK_AP3');</v>
      </c>
    </row>
    <row r="70" spans="1:3" x14ac:dyDescent="0.35">
      <c r="A70" t="s">
        <v>304</v>
      </c>
      <c r="B70" t="str">
        <f t="shared" si="5"/>
        <v>CRP_USR_MK_AP3</v>
      </c>
      <c r="C70" t="str">
        <f t="shared" si="4"/>
        <v>Insert into IDM_ROLE_MENU(ID, CREATED_BY, CREATED_DT, UPDATED_BY, UPDATED_DT, MENU_CD, ROLE_CD)Values(sys_guid(), 'SYSTEM', sysdate, NULL, NULL, 'MNU_GPCASH_F_BILL_PAYMENT', 'CRP_USR_MK_AP3');</v>
      </c>
    </row>
    <row r="72" spans="1:3" x14ac:dyDescent="0.35">
      <c r="A72" t="s">
        <v>66</v>
      </c>
      <c r="B72" t="str">
        <f>A1 &amp; 4</f>
        <v>CRP_USR_MK_AP4</v>
      </c>
      <c r="C72" t="str">
        <f t="shared" ref="C72:C93" si="6">"Insert into IDM_ROLE_MENU(ID, CREATED_BY, CREATED_DT, UPDATED_BY, UPDATED_DT, MENU_CD, ROLE_CD)Values(sys_guid(), 'SYSTEM', sysdate, NULL, NULL, '" &amp; A72 &amp; "', '" &amp; B72 &amp; "');"</f>
        <v>Insert into IDM_ROLE_MENU(ID, CREATED_BY, CREATED_DT, UPDATED_BY, UPDATED_DT, MENU_CD, ROLE_CD)Values(sys_guid(), 'SYSTEM', sysdate, NULL, NULL, 'MNU_GPCASH_F_MYTASK', 'CRP_USR_MK_AP4');</v>
      </c>
    </row>
    <row r="73" spans="1:3" x14ac:dyDescent="0.35">
      <c r="A73" t="s">
        <v>67</v>
      </c>
      <c r="B73" t="str">
        <f>B72</f>
        <v>CRP_USR_MK_AP4</v>
      </c>
      <c r="C73" t="str">
        <f t="shared" si="6"/>
        <v>Insert into IDM_ROLE_MENU(ID, CREATED_BY, CREATED_DT, UPDATED_BY, UPDATED_DT, MENU_CD, ROLE_CD)Values(sys_guid(), 'SYSTEM', sysdate, NULL, NULL, 'MNU_GPCASH_F_PENDING_TASK', 'CRP_USR_MK_AP4');</v>
      </c>
    </row>
    <row r="74" spans="1:3" x14ac:dyDescent="0.35">
      <c r="A74" t="s">
        <v>68</v>
      </c>
      <c r="B74" t="str">
        <f t="shared" ref="B74:B93" si="7">B73</f>
        <v>CRP_USR_MK_AP4</v>
      </c>
      <c r="C74" t="str">
        <f t="shared" si="6"/>
        <v>Insert into IDM_ROLE_MENU(ID, CREATED_BY, CREATED_DT, UPDATED_BY, UPDATED_DT, MENU_CD, ROLE_CD)Values(sys_guid(), 'SYSTEM', sysdate, NULL, NULL, 'MNU_GPCASH_F_ACCOUNTS', 'CRP_USR_MK_AP4');</v>
      </c>
    </row>
    <row r="75" spans="1:3" x14ac:dyDescent="0.35">
      <c r="A75" t="s">
        <v>69</v>
      </c>
      <c r="B75" t="str">
        <f t="shared" si="7"/>
        <v>CRP_USR_MK_AP4</v>
      </c>
      <c r="C75" t="str">
        <f t="shared" si="6"/>
        <v>Insert into IDM_ROLE_MENU(ID, CREATED_BY, CREATED_DT, UPDATED_BY, UPDATED_DT, MENU_CD, ROLE_CD)Values(sys_guid(), 'SYSTEM', sysdate, NULL, NULL, 'MNU_GPCASH_F_BAL_SUMMARY', 'CRP_USR_MK_AP4');</v>
      </c>
    </row>
    <row r="76" spans="1:3" x14ac:dyDescent="0.35">
      <c r="A76" t="s">
        <v>70</v>
      </c>
      <c r="B76" t="str">
        <f t="shared" si="7"/>
        <v>CRP_USR_MK_AP4</v>
      </c>
      <c r="C76" t="str">
        <f t="shared" si="6"/>
        <v>Insert into IDM_ROLE_MENU(ID, CREATED_BY, CREATED_DT, UPDATED_BY, UPDATED_DT, MENU_CD, ROLE_CD)Values(sys_guid(), 'SYSTEM', sysdate, NULL, NULL, 'MNU_GPCASH_F_TRX_HISTORY', 'CRP_USR_MK_AP4');</v>
      </c>
    </row>
    <row r="77" spans="1:3" x14ac:dyDescent="0.35">
      <c r="A77" t="s">
        <v>71</v>
      </c>
      <c r="B77" t="str">
        <f t="shared" si="7"/>
        <v>CRP_USR_MK_AP4</v>
      </c>
      <c r="C77" t="str">
        <f t="shared" si="6"/>
        <v>Insert into IDM_ROLE_MENU(ID, CREATED_BY, CREATED_DT, UPDATED_BY, UPDATED_DT, MENU_CD, ROLE_CD)Values(sys_guid(), 'SYSTEM', sysdate, NULL, NULL, 'MNU_GPCASH_F_ACCT_STATEMENT', 'CRP_USR_MK_AP4');</v>
      </c>
    </row>
    <row r="78" spans="1:3" x14ac:dyDescent="0.35">
      <c r="A78" t="s">
        <v>72</v>
      </c>
      <c r="B78" t="str">
        <f t="shared" si="7"/>
        <v>CRP_USR_MK_AP4</v>
      </c>
      <c r="C78" t="str">
        <f t="shared" si="6"/>
        <v>Insert into IDM_ROLE_MENU(ID, CREATED_BY, CREATED_DT, UPDATED_BY, UPDATED_DT, MENU_CD, ROLE_CD)Values(sys_guid(), 'SYSTEM', sysdate, NULL, NULL, 'MNU_GPCASH_F_FUND_TRF', 'CRP_USR_MK_AP4');</v>
      </c>
    </row>
    <row r="79" spans="1:3" x14ac:dyDescent="0.35">
      <c r="A79" t="s">
        <v>73</v>
      </c>
      <c r="B79" t="str">
        <f t="shared" si="7"/>
        <v>CRP_USR_MK_AP4</v>
      </c>
      <c r="C79" t="str">
        <f t="shared" si="6"/>
        <v>Insert into IDM_ROLE_MENU(ID, CREATED_BY, CREATED_DT, UPDATED_BY, UPDATED_DT, MENU_CD, ROLE_CD)Values(sys_guid(), 'SYSTEM', sysdate, NULL, NULL, 'MNU_GPCASH_F_FUND_BENEFICIARY', 'CRP_USR_MK_AP4');</v>
      </c>
    </row>
    <row r="80" spans="1:3" x14ac:dyDescent="0.35">
      <c r="A80" t="s">
        <v>74</v>
      </c>
      <c r="B80" t="str">
        <f t="shared" si="7"/>
        <v>CRP_USR_MK_AP4</v>
      </c>
      <c r="C80" t="str">
        <f t="shared" si="6"/>
        <v>Insert into IDM_ROLE_MENU(ID, CREATED_BY, CREATED_DT, UPDATED_BY, UPDATED_DT, MENU_CD, ROLE_CD)Values(sys_guid(), 'SYSTEM', sysdate, NULL, NULL, 'MNU_GPCASH_F_FUND_INHOUSE', 'CRP_USR_MK_AP4');</v>
      </c>
    </row>
    <row r="81" spans="1:3" x14ac:dyDescent="0.35">
      <c r="A81" t="s">
        <v>75</v>
      </c>
      <c r="B81" t="str">
        <f t="shared" si="7"/>
        <v>CRP_USR_MK_AP4</v>
      </c>
      <c r="C81" t="str">
        <f t="shared" si="6"/>
        <v>Insert into IDM_ROLE_MENU(ID, CREATED_BY, CREATED_DT, UPDATED_BY, UPDATED_DT, MENU_CD, ROLE_CD)Values(sys_guid(), 'SYSTEM', sysdate, NULL, NULL, 'MNU_GPCASH_F_FUND_DOMESTIC', 'CRP_USR_MK_AP4');</v>
      </c>
    </row>
    <row r="82" spans="1:3" x14ac:dyDescent="0.35">
      <c r="A82" t="s">
        <v>76</v>
      </c>
      <c r="B82" t="str">
        <f t="shared" si="7"/>
        <v>CRP_USR_MK_AP4</v>
      </c>
      <c r="C82" t="str">
        <f t="shared" si="6"/>
        <v>Insert into IDM_ROLE_MENU(ID, CREATED_BY, CREATED_DT, UPDATED_BY, UPDATED_DT, MENU_CD, ROLE_CD)Values(sys_guid(), 'SYSTEM', sysdate, NULL, NULL, 'MNU_GPCASH_F_MASS_FUND_TRF', 'CRP_USR_MK_AP4');</v>
      </c>
    </row>
    <row r="83" spans="1:3" x14ac:dyDescent="0.35">
      <c r="A83" t="s">
        <v>77</v>
      </c>
      <c r="B83" t="str">
        <f t="shared" si="7"/>
        <v>CRP_USR_MK_AP4</v>
      </c>
      <c r="C83" t="str">
        <f t="shared" si="6"/>
        <v>Insert into IDM_ROLE_MENU(ID, CREATED_BY, CREATED_DT, UPDATED_BY, UPDATED_DT, MENU_CD, ROLE_CD)Values(sys_guid(), 'SYSTEM', sysdate, NULL, NULL, 'MNU_GPCASH_F_MASS_FUND_PAYROLL', 'CRP_USR_MK_AP4');</v>
      </c>
    </row>
    <row r="84" spans="1:3" x14ac:dyDescent="0.35">
      <c r="A84" t="s">
        <v>52</v>
      </c>
      <c r="B84" t="str">
        <f t="shared" si="7"/>
        <v>CRP_USR_MK_AP4</v>
      </c>
      <c r="C84" t="str">
        <f t="shared" si="6"/>
        <v>Insert into IDM_ROLE_MENU(ID, CREATED_BY, CREATED_DT, UPDATED_BY, UPDATED_DT, MENU_CD, ROLE_CD)Values(sys_guid(), 'SYSTEM', sysdate, NULL, NULL, 'MNU_GPCASH_F_UTILITIES', 'CRP_USR_MK_AP4');</v>
      </c>
    </row>
    <row r="85" spans="1:3" x14ac:dyDescent="0.35">
      <c r="A85" t="s">
        <v>54</v>
      </c>
      <c r="B85" t="str">
        <f t="shared" si="7"/>
        <v>CRP_USR_MK_AP4</v>
      </c>
      <c r="C85" t="str">
        <f t="shared" si="6"/>
        <v>Insert into IDM_ROLE_MENU(ID, CREATED_BY, CREATED_DT, UPDATED_BY, UPDATED_DT, MENU_CD, ROLE_CD)Values(sys_guid(), 'SYSTEM', sysdate, NULL, NULL, 'MNU_GPCASH_F_CHG_PASSWD', 'CRP_USR_MK_AP4');</v>
      </c>
    </row>
    <row r="86" spans="1:3" x14ac:dyDescent="0.35">
      <c r="A86" t="s">
        <v>53</v>
      </c>
      <c r="B86" t="str">
        <f t="shared" si="7"/>
        <v>CRP_USR_MK_AP4</v>
      </c>
      <c r="C86" t="str">
        <f t="shared" si="6"/>
        <v>Insert into IDM_ROLE_MENU(ID, CREATED_BY, CREATED_DT, UPDATED_BY, UPDATED_DT, MENU_CD, ROLE_CD)Values(sys_guid(), 'SYSTEM', sysdate, NULL, NULL, 'MNU_GPCASH_F_HELP_DESK', 'CRP_USR_MK_AP4');</v>
      </c>
    </row>
    <row r="87" spans="1:3" x14ac:dyDescent="0.35">
      <c r="A87" t="s">
        <v>78</v>
      </c>
      <c r="B87" t="str">
        <f t="shared" si="7"/>
        <v>CRP_USR_MK_AP4</v>
      </c>
      <c r="C87" t="str">
        <f t="shared" si="6"/>
        <v>Insert into IDM_ROLE_MENU(ID, CREATED_BY, CREATED_DT, UPDATED_BY, UPDATED_DT, MENU_CD, ROLE_CD)Values(sys_guid(), 'SYSTEM', sysdate, NULL, NULL, 'MNU_GPCASH_F_INFO', 'CRP_USR_MK_AP4');</v>
      </c>
    </row>
    <row r="88" spans="1:3" x14ac:dyDescent="0.35">
      <c r="A88" t="s">
        <v>79</v>
      </c>
      <c r="B88" t="str">
        <f t="shared" si="7"/>
        <v>CRP_USR_MK_AP4</v>
      </c>
      <c r="C88" t="str">
        <f t="shared" si="6"/>
        <v>Insert into IDM_ROLE_MENU(ID, CREATED_BY, CREATED_DT, UPDATED_BY, UPDATED_DT, MENU_CD, ROLE_CD)Values(sys_guid(), 'SYSTEM', sysdate, NULL, NULL, 'MNU_GPCASH_F_RATES', 'CRP_USR_MK_AP4');</v>
      </c>
    </row>
    <row r="89" spans="1:3" x14ac:dyDescent="0.35">
      <c r="A89" t="s">
        <v>59</v>
      </c>
      <c r="B89" t="str">
        <f t="shared" si="7"/>
        <v>CRP_USR_MK_AP4</v>
      </c>
      <c r="C89" t="str">
        <f t="shared" si="6"/>
        <v>Insert into IDM_ROLE_MENU(ID, CREATED_BY, CREATED_DT, UPDATED_BY, UPDATED_DT, MENU_CD, ROLE_CD)Values(sys_guid(), 'SYSTEM', sysdate, NULL, NULL, 'MNU_GPCASH_F_TRX_LMT_USG', 'CRP_USR_MK_AP4');</v>
      </c>
    </row>
    <row r="90" spans="1:3" x14ac:dyDescent="0.35">
      <c r="A90" t="s">
        <v>80</v>
      </c>
      <c r="B90" t="str">
        <f t="shared" si="7"/>
        <v>CRP_USR_MK_AP4</v>
      </c>
      <c r="C90" t="str">
        <f t="shared" si="6"/>
        <v>Insert into IDM_ROLE_MENU(ID, CREATED_BY, CREATED_DT, UPDATED_BY, UPDATED_DT, MENU_CD, ROLE_CD)Values(sys_guid(), 'SYSTEM', sysdate, NULL, NULL, 'MNU_GPCASH_F_TRX_STATUS', 'CRP_USR_MK_AP4');</v>
      </c>
    </row>
    <row r="91" spans="1:3" x14ac:dyDescent="0.35">
      <c r="A91" t="s">
        <v>81</v>
      </c>
      <c r="B91" t="str">
        <f t="shared" si="7"/>
        <v>CRP_USR_MK_AP4</v>
      </c>
      <c r="C91" t="str">
        <f t="shared" si="6"/>
        <v>Insert into IDM_ROLE_MENU(ID, CREATED_BY, CREATED_DT, UPDATED_BY, UPDATED_DT, MENU_CD, ROLE_CD)Values(sys_guid(), 'SYSTEM', sysdate, NULL, NULL, 'MNU_GPCASH_F_COT', 'CRP_USR_MK_AP4');</v>
      </c>
    </row>
    <row r="92" spans="1:3" x14ac:dyDescent="0.35">
      <c r="A92" t="s">
        <v>303</v>
      </c>
      <c r="B92" t="str">
        <f t="shared" si="7"/>
        <v>CRP_USR_MK_AP4</v>
      </c>
      <c r="C92" t="str">
        <f t="shared" si="6"/>
        <v>Insert into IDM_ROLE_MENU(ID, CREATED_BY, CREATED_DT, UPDATED_BY, UPDATED_DT, MENU_CD, ROLE_CD)Values(sys_guid(), 'SYSTEM', sysdate, NULL, NULL, 'MNU_GPCASH_F_BILL', 'CRP_USR_MK_AP4');</v>
      </c>
    </row>
    <row r="93" spans="1:3" x14ac:dyDescent="0.35">
      <c r="A93" t="s">
        <v>304</v>
      </c>
      <c r="B93" t="str">
        <f t="shared" si="7"/>
        <v>CRP_USR_MK_AP4</v>
      </c>
      <c r="C93" t="str">
        <f t="shared" si="6"/>
        <v>Insert into IDM_ROLE_MENU(ID, CREATED_BY, CREATED_DT, UPDATED_BY, UPDATED_DT, MENU_CD, ROLE_CD)Values(sys_guid(), 'SYSTEM', sysdate, NULL, NULL, 'MNU_GPCASH_F_BILL_PAYMENT', 'CRP_USR_MK_AP4');</v>
      </c>
    </row>
    <row r="95" spans="1:3" x14ac:dyDescent="0.35">
      <c r="A95" t="s">
        <v>66</v>
      </c>
      <c r="B95" t="str">
        <f>A1 &amp;5</f>
        <v>CRP_USR_MK_AP5</v>
      </c>
      <c r="C95" t="str">
        <f t="shared" ref="C95:C116" si="8">"Insert into IDM_ROLE_MENU(ID, CREATED_BY, CREATED_DT, UPDATED_BY, UPDATED_DT, MENU_CD, ROLE_CD)Values(sys_guid(), 'SYSTEM', sysdate, NULL, NULL, '" &amp; A95 &amp; "', '" &amp; B95 &amp; "');"</f>
        <v>Insert into IDM_ROLE_MENU(ID, CREATED_BY, CREATED_DT, UPDATED_BY, UPDATED_DT, MENU_CD, ROLE_CD)Values(sys_guid(), 'SYSTEM', sysdate, NULL, NULL, 'MNU_GPCASH_F_MYTASK', 'CRP_USR_MK_AP5');</v>
      </c>
    </row>
    <row r="96" spans="1:3" x14ac:dyDescent="0.35">
      <c r="A96" t="s">
        <v>67</v>
      </c>
      <c r="B96" t="str">
        <f>B95</f>
        <v>CRP_USR_MK_AP5</v>
      </c>
      <c r="C96" t="str">
        <f t="shared" si="8"/>
        <v>Insert into IDM_ROLE_MENU(ID, CREATED_BY, CREATED_DT, UPDATED_BY, UPDATED_DT, MENU_CD, ROLE_CD)Values(sys_guid(), 'SYSTEM', sysdate, NULL, NULL, 'MNU_GPCASH_F_PENDING_TASK', 'CRP_USR_MK_AP5');</v>
      </c>
    </row>
    <row r="97" spans="1:3" x14ac:dyDescent="0.35">
      <c r="A97" t="s">
        <v>68</v>
      </c>
      <c r="B97" t="str">
        <f t="shared" ref="B97:B116" si="9">B96</f>
        <v>CRP_USR_MK_AP5</v>
      </c>
      <c r="C97" t="str">
        <f t="shared" si="8"/>
        <v>Insert into IDM_ROLE_MENU(ID, CREATED_BY, CREATED_DT, UPDATED_BY, UPDATED_DT, MENU_CD, ROLE_CD)Values(sys_guid(), 'SYSTEM', sysdate, NULL, NULL, 'MNU_GPCASH_F_ACCOUNTS', 'CRP_USR_MK_AP5');</v>
      </c>
    </row>
    <row r="98" spans="1:3" x14ac:dyDescent="0.35">
      <c r="A98" t="s">
        <v>69</v>
      </c>
      <c r="B98" t="str">
        <f t="shared" si="9"/>
        <v>CRP_USR_MK_AP5</v>
      </c>
      <c r="C98" t="str">
        <f t="shared" si="8"/>
        <v>Insert into IDM_ROLE_MENU(ID, CREATED_BY, CREATED_DT, UPDATED_BY, UPDATED_DT, MENU_CD, ROLE_CD)Values(sys_guid(), 'SYSTEM', sysdate, NULL, NULL, 'MNU_GPCASH_F_BAL_SUMMARY', 'CRP_USR_MK_AP5');</v>
      </c>
    </row>
    <row r="99" spans="1:3" x14ac:dyDescent="0.35">
      <c r="A99" t="s">
        <v>70</v>
      </c>
      <c r="B99" t="str">
        <f t="shared" si="9"/>
        <v>CRP_USR_MK_AP5</v>
      </c>
      <c r="C99" t="str">
        <f t="shared" si="8"/>
        <v>Insert into IDM_ROLE_MENU(ID, CREATED_BY, CREATED_DT, UPDATED_BY, UPDATED_DT, MENU_CD, ROLE_CD)Values(sys_guid(), 'SYSTEM', sysdate, NULL, NULL, 'MNU_GPCASH_F_TRX_HISTORY', 'CRP_USR_MK_AP5');</v>
      </c>
    </row>
    <row r="100" spans="1:3" x14ac:dyDescent="0.35">
      <c r="A100" t="s">
        <v>71</v>
      </c>
      <c r="B100" t="str">
        <f t="shared" si="9"/>
        <v>CRP_USR_MK_AP5</v>
      </c>
      <c r="C100" t="str">
        <f t="shared" si="8"/>
        <v>Insert into IDM_ROLE_MENU(ID, CREATED_BY, CREATED_DT, UPDATED_BY, UPDATED_DT, MENU_CD, ROLE_CD)Values(sys_guid(), 'SYSTEM', sysdate, NULL, NULL, 'MNU_GPCASH_F_ACCT_STATEMENT', 'CRP_USR_MK_AP5');</v>
      </c>
    </row>
    <row r="101" spans="1:3" x14ac:dyDescent="0.35">
      <c r="A101" t="s">
        <v>72</v>
      </c>
      <c r="B101" t="str">
        <f t="shared" si="9"/>
        <v>CRP_USR_MK_AP5</v>
      </c>
      <c r="C101" t="str">
        <f t="shared" si="8"/>
        <v>Insert into IDM_ROLE_MENU(ID, CREATED_BY, CREATED_DT, UPDATED_BY, UPDATED_DT, MENU_CD, ROLE_CD)Values(sys_guid(), 'SYSTEM', sysdate, NULL, NULL, 'MNU_GPCASH_F_FUND_TRF', 'CRP_USR_MK_AP5');</v>
      </c>
    </row>
    <row r="102" spans="1:3" x14ac:dyDescent="0.35">
      <c r="A102" t="s">
        <v>73</v>
      </c>
      <c r="B102" t="str">
        <f t="shared" si="9"/>
        <v>CRP_USR_MK_AP5</v>
      </c>
      <c r="C102" t="str">
        <f t="shared" si="8"/>
        <v>Insert into IDM_ROLE_MENU(ID, CREATED_BY, CREATED_DT, UPDATED_BY, UPDATED_DT, MENU_CD, ROLE_CD)Values(sys_guid(), 'SYSTEM', sysdate, NULL, NULL, 'MNU_GPCASH_F_FUND_BENEFICIARY', 'CRP_USR_MK_AP5');</v>
      </c>
    </row>
    <row r="103" spans="1:3" x14ac:dyDescent="0.35">
      <c r="A103" t="s">
        <v>74</v>
      </c>
      <c r="B103" t="str">
        <f t="shared" si="9"/>
        <v>CRP_USR_MK_AP5</v>
      </c>
      <c r="C103" t="str">
        <f t="shared" si="8"/>
        <v>Insert into IDM_ROLE_MENU(ID, CREATED_BY, CREATED_DT, UPDATED_BY, UPDATED_DT, MENU_CD, ROLE_CD)Values(sys_guid(), 'SYSTEM', sysdate, NULL, NULL, 'MNU_GPCASH_F_FUND_INHOUSE', 'CRP_USR_MK_AP5');</v>
      </c>
    </row>
    <row r="104" spans="1:3" x14ac:dyDescent="0.35">
      <c r="A104" t="s">
        <v>75</v>
      </c>
      <c r="B104" t="str">
        <f t="shared" si="9"/>
        <v>CRP_USR_MK_AP5</v>
      </c>
      <c r="C104" t="str">
        <f t="shared" si="8"/>
        <v>Insert into IDM_ROLE_MENU(ID, CREATED_BY, CREATED_DT, UPDATED_BY, UPDATED_DT, MENU_CD, ROLE_CD)Values(sys_guid(), 'SYSTEM', sysdate, NULL, NULL, 'MNU_GPCASH_F_FUND_DOMESTIC', 'CRP_USR_MK_AP5');</v>
      </c>
    </row>
    <row r="105" spans="1:3" x14ac:dyDescent="0.35">
      <c r="A105" t="s">
        <v>76</v>
      </c>
      <c r="B105" t="str">
        <f t="shared" si="9"/>
        <v>CRP_USR_MK_AP5</v>
      </c>
      <c r="C105" t="str">
        <f t="shared" si="8"/>
        <v>Insert into IDM_ROLE_MENU(ID, CREATED_BY, CREATED_DT, UPDATED_BY, UPDATED_DT, MENU_CD, ROLE_CD)Values(sys_guid(), 'SYSTEM', sysdate, NULL, NULL, 'MNU_GPCASH_F_MASS_FUND_TRF', 'CRP_USR_MK_AP5');</v>
      </c>
    </row>
    <row r="106" spans="1:3" x14ac:dyDescent="0.35">
      <c r="A106" t="s">
        <v>77</v>
      </c>
      <c r="B106" t="str">
        <f t="shared" si="9"/>
        <v>CRP_USR_MK_AP5</v>
      </c>
      <c r="C106" t="str">
        <f t="shared" si="8"/>
        <v>Insert into IDM_ROLE_MENU(ID, CREATED_BY, CREATED_DT, UPDATED_BY, UPDATED_DT, MENU_CD, ROLE_CD)Values(sys_guid(), 'SYSTEM', sysdate, NULL, NULL, 'MNU_GPCASH_F_MASS_FUND_PAYROLL', 'CRP_USR_MK_AP5');</v>
      </c>
    </row>
    <row r="107" spans="1:3" x14ac:dyDescent="0.35">
      <c r="A107" t="s">
        <v>52</v>
      </c>
      <c r="B107" t="str">
        <f t="shared" si="9"/>
        <v>CRP_USR_MK_AP5</v>
      </c>
      <c r="C107" t="str">
        <f t="shared" si="8"/>
        <v>Insert into IDM_ROLE_MENU(ID, CREATED_BY, CREATED_DT, UPDATED_BY, UPDATED_DT, MENU_CD, ROLE_CD)Values(sys_guid(), 'SYSTEM', sysdate, NULL, NULL, 'MNU_GPCASH_F_UTILITIES', 'CRP_USR_MK_AP5');</v>
      </c>
    </row>
    <row r="108" spans="1:3" x14ac:dyDescent="0.35">
      <c r="A108" t="s">
        <v>54</v>
      </c>
      <c r="B108" t="str">
        <f t="shared" si="9"/>
        <v>CRP_USR_MK_AP5</v>
      </c>
      <c r="C108" t="str">
        <f t="shared" si="8"/>
        <v>Insert into IDM_ROLE_MENU(ID, CREATED_BY, CREATED_DT, UPDATED_BY, UPDATED_DT, MENU_CD, ROLE_CD)Values(sys_guid(), 'SYSTEM', sysdate, NULL, NULL, 'MNU_GPCASH_F_CHG_PASSWD', 'CRP_USR_MK_AP5');</v>
      </c>
    </row>
    <row r="109" spans="1:3" x14ac:dyDescent="0.35">
      <c r="A109" t="s">
        <v>53</v>
      </c>
      <c r="B109" t="str">
        <f t="shared" si="9"/>
        <v>CRP_USR_MK_AP5</v>
      </c>
      <c r="C109" t="str">
        <f t="shared" si="8"/>
        <v>Insert into IDM_ROLE_MENU(ID, CREATED_BY, CREATED_DT, UPDATED_BY, UPDATED_DT, MENU_CD, ROLE_CD)Values(sys_guid(), 'SYSTEM', sysdate, NULL, NULL, 'MNU_GPCASH_F_HELP_DESK', 'CRP_USR_MK_AP5');</v>
      </c>
    </row>
    <row r="110" spans="1:3" x14ac:dyDescent="0.35">
      <c r="A110" t="s">
        <v>78</v>
      </c>
      <c r="B110" t="str">
        <f t="shared" si="9"/>
        <v>CRP_USR_MK_AP5</v>
      </c>
      <c r="C110" t="str">
        <f t="shared" si="8"/>
        <v>Insert into IDM_ROLE_MENU(ID, CREATED_BY, CREATED_DT, UPDATED_BY, UPDATED_DT, MENU_CD, ROLE_CD)Values(sys_guid(), 'SYSTEM', sysdate, NULL, NULL, 'MNU_GPCASH_F_INFO', 'CRP_USR_MK_AP5');</v>
      </c>
    </row>
    <row r="111" spans="1:3" x14ac:dyDescent="0.35">
      <c r="A111" t="s">
        <v>79</v>
      </c>
      <c r="B111" t="str">
        <f t="shared" si="9"/>
        <v>CRP_USR_MK_AP5</v>
      </c>
      <c r="C111" t="str">
        <f t="shared" si="8"/>
        <v>Insert into IDM_ROLE_MENU(ID, CREATED_BY, CREATED_DT, UPDATED_BY, UPDATED_DT, MENU_CD, ROLE_CD)Values(sys_guid(), 'SYSTEM', sysdate, NULL, NULL, 'MNU_GPCASH_F_RATES', 'CRP_USR_MK_AP5');</v>
      </c>
    </row>
    <row r="112" spans="1:3" x14ac:dyDescent="0.35">
      <c r="A112" t="s">
        <v>59</v>
      </c>
      <c r="B112" t="str">
        <f t="shared" si="9"/>
        <v>CRP_USR_MK_AP5</v>
      </c>
      <c r="C112" t="str">
        <f t="shared" si="8"/>
        <v>Insert into IDM_ROLE_MENU(ID, CREATED_BY, CREATED_DT, UPDATED_BY, UPDATED_DT, MENU_CD, ROLE_CD)Values(sys_guid(), 'SYSTEM', sysdate, NULL, NULL, 'MNU_GPCASH_F_TRX_LMT_USG', 'CRP_USR_MK_AP5');</v>
      </c>
    </row>
    <row r="113" spans="1:3" x14ac:dyDescent="0.35">
      <c r="A113" t="s">
        <v>80</v>
      </c>
      <c r="B113" t="str">
        <f t="shared" si="9"/>
        <v>CRP_USR_MK_AP5</v>
      </c>
      <c r="C113" t="str">
        <f t="shared" si="8"/>
        <v>Insert into IDM_ROLE_MENU(ID, CREATED_BY, CREATED_DT, UPDATED_BY, UPDATED_DT, MENU_CD, ROLE_CD)Values(sys_guid(), 'SYSTEM', sysdate, NULL, NULL, 'MNU_GPCASH_F_TRX_STATUS', 'CRP_USR_MK_AP5');</v>
      </c>
    </row>
    <row r="114" spans="1:3" x14ac:dyDescent="0.35">
      <c r="A114" t="s">
        <v>81</v>
      </c>
      <c r="B114" t="str">
        <f t="shared" si="9"/>
        <v>CRP_USR_MK_AP5</v>
      </c>
      <c r="C114" t="str">
        <f t="shared" si="8"/>
        <v>Insert into IDM_ROLE_MENU(ID, CREATED_BY, CREATED_DT, UPDATED_BY, UPDATED_DT, MENU_CD, ROLE_CD)Values(sys_guid(), 'SYSTEM', sysdate, NULL, NULL, 'MNU_GPCASH_F_COT', 'CRP_USR_MK_AP5');</v>
      </c>
    </row>
    <row r="115" spans="1:3" x14ac:dyDescent="0.35">
      <c r="A115" t="s">
        <v>303</v>
      </c>
      <c r="B115" t="str">
        <f t="shared" si="9"/>
        <v>CRP_USR_MK_AP5</v>
      </c>
      <c r="C115" t="str">
        <f t="shared" si="8"/>
        <v>Insert into IDM_ROLE_MENU(ID, CREATED_BY, CREATED_DT, UPDATED_BY, UPDATED_DT, MENU_CD, ROLE_CD)Values(sys_guid(), 'SYSTEM', sysdate, NULL, NULL, 'MNU_GPCASH_F_BILL', 'CRP_USR_MK_AP5');</v>
      </c>
    </row>
    <row r="116" spans="1:3" x14ac:dyDescent="0.35">
      <c r="A116" t="s">
        <v>304</v>
      </c>
      <c r="B116" t="str">
        <f t="shared" si="9"/>
        <v>CRP_USR_MK_AP5</v>
      </c>
      <c r="C116" t="str">
        <f t="shared" si="8"/>
        <v>Insert into IDM_ROLE_MENU(ID, CREATED_BY, CREATED_DT, UPDATED_BY, UPDATED_DT, MENU_CD, ROLE_CD)Values(sys_guid(), 'SYSTEM', sysdate, NULL, NULL, 'MNU_GPCASH_F_BILL_PAYMENT', 'CRP_USR_MK_AP5');</v>
      </c>
    </row>
    <row r="118" spans="1:3" x14ac:dyDescent="0.35">
      <c r="A118" t="s">
        <v>66</v>
      </c>
      <c r="B118" t="str">
        <f>A1 &amp; 6</f>
        <v>CRP_USR_MK_AP6</v>
      </c>
      <c r="C118" t="str">
        <f t="shared" ref="C118:C139" si="10">"Insert into IDM_ROLE_MENU(ID, CREATED_BY, CREATED_DT, UPDATED_BY, UPDATED_DT, MENU_CD, ROLE_CD)Values(sys_guid(), 'SYSTEM', sysdate, NULL, NULL, '" &amp; A118 &amp; "', '" &amp; B118 &amp; "');"</f>
        <v>Insert into IDM_ROLE_MENU(ID, CREATED_BY, CREATED_DT, UPDATED_BY, UPDATED_DT, MENU_CD, ROLE_CD)Values(sys_guid(), 'SYSTEM', sysdate, NULL, NULL, 'MNU_GPCASH_F_MYTASK', 'CRP_USR_MK_AP6');</v>
      </c>
    </row>
    <row r="119" spans="1:3" x14ac:dyDescent="0.35">
      <c r="A119" t="s">
        <v>67</v>
      </c>
      <c r="B119" t="str">
        <f>B118</f>
        <v>CRP_USR_MK_AP6</v>
      </c>
      <c r="C119" t="str">
        <f t="shared" si="10"/>
        <v>Insert into IDM_ROLE_MENU(ID, CREATED_BY, CREATED_DT, UPDATED_BY, UPDATED_DT, MENU_CD, ROLE_CD)Values(sys_guid(), 'SYSTEM', sysdate, NULL, NULL, 'MNU_GPCASH_F_PENDING_TASK', 'CRP_USR_MK_AP6');</v>
      </c>
    </row>
    <row r="120" spans="1:3" x14ac:dyDescent="0.35">
      <c r="A120" t="s">
        <v>68</v>
      </c>
      <c r="B120" t="str">
        <f t="shared" ref="B120:B139" si="11">B119</f>
        <v>CRP_USR_MK_AP6</v>
      </c>
      <c r="C120" t="str">
        <f t="shared" si="10"/>
        <v>Insert into IDM_ROLE_MENU(ID, CREATED_BY, CREATED_DT, UPDATED_BY, UPDATED_DT, MENU_CD, ROLE_CD)Values(sys_guid(), 'SYSTEM', sysdate, NULL, NULL, 'MNU_GPCASH_F_ACCOUNTS', 'CRP_USR_MK_AP6');</v>
      </c>
    </row>
    <row r="121" spans="1:3" x14ac:dyDescent="0.35">
      <c r="A121" t="s">
        <v>69</v>
      </c>
      <c r="B121" t="str">
        <f t="shared" si="11"/>
        <v>CRP_USR_MK_AP6</v>
      </c>
      <c r="C121" t="str">
        <f t="shared" si="10"/>
        <v>Insert into IDM_ROLE_MENU(ID, CREATED_BY, CREATED_DT, UPDATED_BY, UPDATED_DT, MENU_CD, ROLE_CD)Values(sys_guid(), 'SYSTEM', sysdate, NULL, NULL, 'MNU_GPCASH_F_BAL_SUMMARY', 'CRP_USR_MK_AP6');</v>
      </c>
    </row>
    <row r="122" spans="1:3" x14ac:dyDescent="0.35">
      <c r="A122" t="s">
        <v>70</v>
      </c>
      <c r="B122" t="str">
        <f t="shared" si="11"/>
        <v>CRP_USR_MK_AP6</v>
      </c>
      <c r="C122" t="str">
        <f t="shared" si="10"/>
        <v>Insert into IDM_ROLE_MENU(ID, CREATED_BY, CREATED_DT, UPDATED_BY, UPDATED_DT, MENU_CD, ROLE_CD)Values(sys_guid(), 'SYSTEM', sysdate, NULL, NULL, 'MNU_GPCASH_F_TRX_HISTORY', 'CRP_USR_MK_AP6');</v>
      </c>
    </row>
    <row r="123" spans="1:3" x14ac:dyDescent="0.35">
      <c r="A123" t="s">
        <v>71</v>
      </c>
      <c r="B123" t="str">
        <f t="shared" si="11"/>
        <v>CRP_USR_MK_AP6</v>
      </c>
      <c r="C123" t="str">
        <f t="shared" si="10"/>
        <v>Insert into IDM_ROLE_MENU(ID, CREATED_BY, CREATED_DT, UPDATED_BY, UPDATED_DT, MENU_CD, ROLE_CD)Values(sys_guid(), 'SYSTEM', sysdate, NULL, NULL, 'MNU_GPCASH_F_ACCT_STATEMENT', 'CRP_USR_MK_AP6');</v>
      </c>
    </row>
    <row r="124" spans="1:3" x14ac:dyDescent="0.35">
      <c r="A124" t="s">
        <v>72</v>
      </c>
      <c r="B124" t="str">
        <f t="shared" si="11"/>
        <v>CRP_USR_MK_AP6</v>
      </c>
      <c r="C124" t="str">
        <f t="shared" si="10"/>
        <v>Insert into IDM_ROLE_MENU(ID, CREATED_BY, CREATED_DT, UPDATED_BY, UPDATED_DT, MENU_CD, ROLE_CD)Values(sys_guid(), 'SYSTEM', sysdate, NULL, NULL, 'MNU_GPCASH_F_FUND_TRF', 'CRP_USR_MK_AP6');</v>
      </c>
    </row>
    <row r="125" spans="1:3" x14ac:dyDescent="0.35">
      <c r="A125" t="s">
        <v>73</v>
      </c>
      <c r="B125" t="str">
        <f t="shared" si="11"/>
        <v>CRP_USR_MK_AP6</v>
      </c>
      <c r="C125" t="str">
        <f t="shared" si="10"/>
        <v>Insert into IDM_ROLE_MENU(ID, CREATED_BY, CREATED_DT, UPDATED_BY, UPDATED_DT, MENU_CD, ROLE_CD)Values(sys_guid(), 'SYSTEM', sysdate, NULL, NULL, 'MNU_GPCASH_F_FUND_BENEFICIARY', 'CRP_USR_MK_AP6');</v>
      </c>
    </row>
    <row r="126" spans="1:3" x14ac:dyDescent="0.35">
      <c r="A126" t="s">
        <v>74</v>
      </c>
      <c r="B126" t="str">
        <f t="shared" si="11"/>
        <v>CRP_USR_MK_AP6</v>
      </c>
      <c r="C126" t="str">
        <f t="shared" si="10"/>
        <v>Insert into IDM_ROLE_MENU(ID, CREATED_BY, CREATED_DT, UPDATED_BY, UPDATED_DT, MENU_CD, ROLE_CD)Values(sys_guid(), 'SYSTEM', sysdate, NULL, NULL, 'MNU_GPCASH_F_FUND_INHOUSE', 'CRP_USR_MK_AP6');</v>
      </c>
    </row>
    <row r="127" spans="1:3" x14ac:dyDescent="0.35">
      <c r="A127" t="s">
        <v>75</v>
      </c>
      <c r="B127" t="str">
        <f t="shared" si="11"/>
        <v>CRP_USR_MK_AP6</v>
      </c>
      <c r="C127" t="str">
        <f t="shared" si="10"/>
        <v>Insert into IDM_ROLE_MENU(ID, CREATED_BY, CREATED_DT, UPDATED_BY, UPDATED_DT, MENU_CD, ROLE_CD)Values(sys_guid(), 'SYSTEM', sysdate, NULL, NULL, 'MNU_GPCASH_F_FUND_DOMESTIC', 'CRP_USR_MK_AP6');</v>
      </c>
    </row>
    <row r="128" spans="1:3" x14ac:dyDescent="0.35">
      <c r="A128" t="s">
        <v>76</v>
      </c>
      <c r="B128" t="str">
        <f t="shared" si="11"/>
        <v>CRP_USR_MK_AP6</v>
      </c>
      <c r="C128" t="str">
        <f t="shared" si="10"/>
        <v>Insert into IDM_ROLE_MENU(ID, CREATED_BY, CREATED_DT, UPDATED_BY, UPDATED_DT, MENU_CD, ROLE_CD)Values(sys_guid(), 'SYSTEM', sysdate, NULL, NULL, 'MNU_GPCASH_F_MASS_FUND_TRF', 'CRP_USR_MK_AP6');</v>
      </c>
    </row>
    <row r="129" spans="1:3" x14ac:dyDescent="0.35">
      <c r="A129" t="s">
        <v>77</v>
      </c>
      <c r="B129" t="str">
        <f t="shared" si="11"/>
        <v>CRP_USR_MK_AP6</v>
      </c>
      <c r="C129" t="str">
        <f t="shared" si="10"/>
        <v>Insert into IDM_ROLE_MENU(ID, CREATED_BY, CREATED_DT, UPDATED_BY, UPDATED_DT, MENU_CD, ROLE_CD)Values(sys_guid(), 'SYSTEM', sysdate, NULL, NULL, 'MNU_GPCASH_F_MASS_FUND_PAYROLL', 'CRP_USR_MK_AP6');</v>
      </c>
    </row>
    <row r="130" spans="1:3" x14ac:dyDescent="0.35">
      <c r="A130" t="s">
        <v>52</v>
      </c>
      <c r="B130" t="str">
        <f t="shared" si="11"/>
        <v>CRP_USR_MK_AP6</v>
      </c>
      <c r="C130" t="str">
        <f t="shared" si="10"/>
        <v>Insert into IDM_ROLE_MENU(ID, CREATED_BY, CREATED_DT, UPDATED_BY, UPDATED_DT, MENU_CD, ROLE_CD)Values(sys_guid(), 'SYSTEM', sysdate, NULL, NULL, 'MNU_GPCASH_F_UTILITIES', 'CRP_USR_MK_AP6');</v>
      </c>
    </row>
    <row r="131" spans="1:3" x14ac:dyDescent="0.35">
      <c r="A131" t="s">
        <v>54</v>
      </c>
      <c r="B131" t="str">
        <f t="shared" si="11"/>
        <v>CRP_USR_MK_AP6</v>
      </c>
      <c r="C131" t="str">
        <f t="shared" si="10"/>
        <v>Insert into IDM_ROLE_MENU(ID, CREATED_BY, CREATED_DT, UPDATED_BY, UPDATED_DT, MENU_CD, ROLE_CD)Values(sys_guid(), 'SYSTEM', sysdate, NULL, NULL, 'MNU_GPCASH_F_CHG_PASSWD', 'CRP_USR_MK_AP6');</v>
      </c>
    </row>
    <row r="132" spans="1:3" x14ac:dyDescent="0.35">
      <c r="A132" t="s">
        <v>53</v>
      </c>
      <c r="B132" t="str">
        <f t="shared" si="11"/>
        <v>CRP_USR_MK_AP6</v>
      </c>
      <c r="C132" t="str">
        <f t="shared" si="10"/>
        <v>Insert into IDM_ROLE_MENU(ID, CREATED_BY, CREATED_DT, UPDATED_BY, UPDATED_DT, MENU_CD, ROLE_CD)Values(sys_guid(), 'SYSTEM', sysdate, NULL, NULL, 'MNU_GPCASH_F_HELP_DESK', 'CRP_USR_MK_AP6');</v>
      </c>
    </row>
    <row r="133" spans="1:3" x14ac:dyDescent="0.35">
      <c r="A133" t="s">
        <v>78</v>
      </c>
      <c r="B133" t="str">
        <f t="shared" si="11"/>
        <v>CRP_USR_MK_AP6</v>
      </c>
      <c r="C133" t="str">
        <f t="shared" si="10"/>
        <v>Insert into IDM_ROLE_MENU(ID, CREATED_BY, CREATED_DT, UPDATED_BY, UPDATED_DT, MENU_CD, ROLE_CD)Values(sys_guid(), 'SYSTEM', sysdate, NULL, NULL, 'MNU_GPCASH_F_INFO', 'CRP_USR_MK_AP6');</v>
      </c>
    </row>
    <row r="134" spans="1:3" x14ac:dyDescent="0.35">
      <c r="A134" t="s">
        <v>79</v>
      </c>
      <c r="B134" t="str">
        <f t="shared" si="11"/>
        <v>CRP_USR_MK_AP6</v>
      </c>
      <c r="C134" t="str">
        <f t="shared" si="10"/>
        <v>Insert into IDM_ROLE_MENU(ID, CREATED_BY, CREATED_DT, UPDATED_BY, UPDATED_DT, MENU_CD, ROLE_CD)Values(sys_guid(), 'SYSTEM', sysdate, NULL, NULL, 'MNU_GPCASH_F_RATES', 'CRP_USR_MK_AP6');</v>
      </c>
    </row>
    <row r="135" spans="1:3" x14ac:dyDescent="0.35">
      <c r="A135" t="s">
        <v>59</v>
      </c>
      <c r="B135" t="str">
        <f t="shared" si="11"/>
        <v>CRP_USR_MK_AP6</v>
      </c>
      <c r="C135" t="str">
        <f t="shared" si="10"/>
        <v>Insert into IDM_ROLE_MENU(ID, CREATED_BY, CREATED_DT, UPDATED_BY, UPDATED_DT, MENU_CD, ROLE_CD)Values(sys_guid(), 'SYSTEM', sysdate, NULL, NULL, 'MNU_GPCASH_F_TRX_LMT_USG', 'CRP_USR_MK_AP6');</v>
      </c>
    </row>
    <row r="136" spans="1:3" x14ac:dyDescent="0.35">
      <c r="A136" t="s">
        <v>80</v>
      </c>
      <c r="B136" t="str">
        <f t="shared" si="11"/>
        <v>CRP_USR_MK_AP6</v>
      </c>
      <c r="C136" t="str">
        <f t="shared" si="10"/>
        <v>Insert into IDM_ROLE_MENU(ID, CREATED_BY, CREATED_DT, UPDATED_BY, UPDATED_DT, MENU_CD, ROLE_CD)Values(sys_guid(), 'SYSTEM', sysdate, NULL, NULL, 'MNU_GPCASH_F_TRX_STATUS', 'CRP_USR_MK_AP6');</v>
      </c>
    </row>
    <row r="137" spans="1:3" x14ac:dyDescent="0.35">
      <c r="A137" t="s">
        <v>81</v>
      </c>
      <c r="B137" t="str">
        <f t="shared" si="11"/>
        <v>CRP_USR_MK_AP6</v>
      </c>
      <c r="C137" t="str">
        <f t="shared" si="10"/>
        <v>Insert into IDM_ROLE_MENU(ID, CREATED_BY, CREATED_DT, UPDATED_BY, UPDATED_DT, MENU_CD, ROLE_CD)Values(sys_guid(), 'SYSTEM', sysdate, NULL, NULL, 'MNU_GPCASH_F_COT', 'CRP_USR_MK_AP6');</v>
      </c>
    </row>
    <row r="138" spans="1:3" x14ac:dyDescent="0.35">
      <c r="A138" t="s">
        <v>303</v>
      </c>
      <c r="B138" t="str">
        <f t="shared" si="11"/>
        <v>CRP_USR_MK_AP6</v>
      </c>
      <c r="C138" t="str">
        <f t="shared" si="10"/>
        <v>Insert into IDM_ROLE_MENU(ID, CREATED_BY, CREATED_DT, UPDATED_BY, UPDATED_DT, MENU_CD, ROLE_CD)Values(sys_guid(), 'SYSTEM', sysdate, NULL, NULL, 'MNU_GPCASH_F_BILL', 'CRP_USR_MK_AP6');</v>
      </c>
    </row>
    <row r="139" spans="1:3" x14ac:dyDescent="0.35">
      <c r="A139" t="s">
        <v>304</v>
      </c>
      <c r="B139" t="str">
        <f t="shared" si="11"/>
        <v>CRP_USR_MK_AP6</v>
      </c>
      <c r="C139" t="str">
        <f t="shared" si="10"/>
        <v>Insert into IDM_ROLE_MENU(ID, CREATED_BY, CREATED_DT, UPDATED_BY, UPDATED_DT, MENU_CD, ROLE_CD)Values(sys_guid(), 'SYSTEM', sysdate, NULL, NULL, 'MNU_GPCASH_F_BILL_PAYMENT', 'CRP_USR_MK_AP6');</v>
      </c>
    </row>
    <row r="141" spans="1:3" x14ac:dyDescent="0.35">
      <c r="A141" t="s">
        <v>66</v>
      </c>
      <c r="B141" t="str">
        <f>A1 &amp; 7</f>
        <v>CRP_USR_MK_AP7</v>
      </c>
      <c r="C141" t="str">
        <f t="shared" ref="C141:C162" si="12">"Insert into IDM_ROLE_MENU(ID, CREATED_BY, CREATED_DT, UPDATED_BY, UPDATED_DT, MENU_CD, ROLE_CD)Values(sys_guid(), 'SYSTEM', sysdate, NULL, NULL, '" &amp; A141 &amp; "', '" &amp; B141 &amp; "');"</f>
        <v>Insert into IDM_ROLE_MENU(ID, CREATED_BY, CREATED_DT, UPDATED_BY, UPDATED_DT, MENU_CD, ROLE_CD)Values(sys_guid(), 'SYSTEM', sysdate, NULL, NULL, 'MNU_GPCASH_F_MYTASK', 'CRP_USR_MK_AP7');</v>
      </c>
    </row>
    <row r="142" spans="1:3" x14ac:dyDescent="0.35">
      <c r="A142" t="s">
        <v>67</v>
      </c>
      <c r="B142" t="str">
        <f>B141</f>
        <v>CRP_USR_MK_AP7</v>
      </c>
      <c r="C142" t="str">
        <f t="shared" si="12"/>
        <v>Insert into IDM_ROLE_MENU(ID, CREATED_BY, CREATED_DT, UPDATED_BY, UPDATED_DT, MENU_CD, ROLE_CD)Values(sys_guid(), 'SYSTEM', sysdate, NULL, NULL, 'MNU_GPCASH_F_PENDING_TASK', 'CRP_USR_MK_AP7');</v>
      </c>
    </row>
    <row r="143" spans="1:3" x14ac:dyDescent="0.35">
      <c r="A143" t="s">
        <v>68</v>
      </c>
      <c r="B143" t="str">
        <f t="shared" ref="B143:B162" si="13">B142</f>
        <v>CRP_USR_MK_AP7</v>
      </c>
      <c r="C143" t="str">
        <f t="shared" si="12"/>
        <v>Insert into IDM_ROLE_MENU(ID, CREATED_BY, CREATED_DT, UPDATED_BY, UPDATED_DT, MENU_CD, ROLE_CD)Values(sys_guid(), 'SYSTEM', sysdate, NULL, NULL, 'MNU_GPCASH_F_ACCOUNTS', 'CRP_USR_MK_AP7');</v>
      </c>
    </row>
    <row r="144" spans="1:3" x14ac:dyDescent="0.35">
      <c r="A144" t="s">
        <v>69</v>
      </c>
      <c r="B144" t="str">
        <f t="shared" si="13"/>
        <v>CRP_USR_MK_AP7</v>
      </c>
      <c r="C144" t="str">
        <f t="shared" si="12"/>
        <v>Insert into IDM_ROLE_MENU(ID, CREATED_BY, CREATED_DT, UPDATED_BY, UPDATED_DT, MENU_CD, ROLE_CD)Values(sys_guid(), 'SYSTEM', sysdate, NULL, NULL, 'MNU_GPCASH_F_BAL_SUMMARY', 'CRP_USR_MK_AP7');</v>
      </c>
    </row>
    <row r="145" spans="1:3" x14ac:dyDescent="0.35">
      <c r="A145" t="s">
        <v>70</v>
      </c>
      <c r="B145" t="str">
        <f t="shared" si="13"/>
        <v>CRP_USR_MK_AP7</v>
      </c>
      <c r="C145" t="str">
        <f t="shared" si="12"/>
        <v>Insert into IDM_ROLE_MENU(ID, CREATED_BY, CREATED_DT, UPDATED_BY, UPDATED_DT, MENU_CD, ROLE_CD)Values(sys_guid(), 'SYSTEM', sysdate, NULL, NULL, 'MNU_GPCASH_F_TRX_HISTORY', 'CRP_USR_MK_AP7');</v>
      </c>
    </row>
    <row r="146" spans="1:3" x14ac:dyDescent="0.35">
      <c r="A146" t="s">
        <v>71</v>
      </c>
      <c r="B146" t="str">
        <f t="shared" si="13"/>
        <v>CRP_USR_MK_AP7</v>
      </c>
      <c r="C146" t="str">
        <f t="shared" si="12"/>
        <v>Insert into IDM_ROLE_MENU(ID, CREATED_BY, CREATED_DT, UPDATED_BY, UPDATED_DT, MENU_CD, ROLE_CD)Values(sys_guid(), 'SYSTEM', sysdate, NULL, NULL, 'MNU_GPCASH_F_ACCT_STATEMENT', 'CRP_USR_MK_AP7');</v>
      </c>
    </row>
    <row r="147" spans="1:3" x14ac:dyDescent="0.35">
      <c r="A147" t="s">
        <v>72</v>
      </c>
      <c r="B147" t="str">
        <f t="shared" si="13"/>
        <v>CRP_USR_MK_AP7</v>
      </c>
      <c r="C147" t="str">
        <f t="shared" si="12"/>
        <v>Insert into IDM_ROLE_MENU(ID, CREATED_BY, CREATED_DT, UPDATED_BY, UPDATED_DT, MENU_CD, ROLE_CD)Values(sys_guid(), 'SYSTEM', sysdate, NULL, NULL, 'MNU_GPCASH_F_FUND_TRF', 'CRP_USR_MK_AP7');</v>
      </c>
    </row>
    <row r="148" spans="1:3" x14ac:dyDescent="0.35">
      <c r="A148" t="s">
        <v>73</v>
      </c>
      <c r="B148" t="str">
        <f t="shared" si="13"/>
        <v>CRP_USR_MK_AP7</v>
      </c>
      <c r="C148" t="str">
        <f t="shared" si="12"/>
        <v>Insert into IDM_ROLE_MENU(ID, CREATED_BY, CREATED_DT, UPDATED_BY, UPDATED_DT, MENU_CD, ROLE_CD)Values(sys_guid(), 'SYSTEM', sysdate, NULL, NULL, 'MNU_GPCASH_F_FUND_BENEFICIARY', 'CRP_USR_MK_AP7');</v>
      </c>
    </row>
    <row r="149" spans="1:3" x14ac:dyDescent="0.35">
      <c r="A149" t="s">
        <v>74</v>
      </c>
      <c r="B149" t="str">
        <f t="shared" si="13"/>
        <v>CRP_USR_MK_AP7</v>
      </c>
      <c r="C149" t="str">
        <f t="shared" si="12"/>
        <v>Insert into IDM_ROLE_MENU(ID, CREATED_BY, CREATED_DT, UPDATED_BY, UPDATED_DT, MENU_CD, ROLE_CD)Values(sys_guid(), 'SYSTEM', sysdate, NULL, NULL, 'MNU_GPCASH_F_FUND_INHOUSE', 'CRP_USR_MK_AP7');</v>
      </c>
    </row>
    <row r="150" spans="1:3" x14ac:dyDescent="0.35">
      <c r="A150" t="s">
        <v>75</v>
      </c>
      <c r="B150" t="str">
        <f t="shared" si="13"/>
        <v>CRP_USR_MK_AP7</v>
      </c>
      <c r="C150" t="str">
        <f t="shared" si="12"/>
        <v>Insert into IDM_ROLE_MENU(ID, CREATED_BY, CREATED_DT, UPDATED_BY, UPDATED_DT, MENU_CD, ROLE_CD)Values(sys_guid(), 'SYSTEM', sysdate, NULL, NULL, 'MNU_GPCASH_F_FUND_DOMESTIC', 'CRP_USR_MK_AP7');</v>
      </c>
    </row>
    <row r="151" spans="1:3" x14ac:dyDescent="0.35">
      <c r="A151" t="s">
        <v>76</v>
      </c>
      <c r="B151" t="str">
        <f t="shared" si="13"/>
        <v>CRP_USR_MK_AP7</v>
      </c>
      <c r="C151" t="str">
        <f t="shared" si="12"/>
        <v>Insert into IDM_ROLE_MENU(ID, CREATED_BY, CREATED_DT, UPDATED_BY, UPDATED_DT, MENU_CD, ROLE_CD)Values(sys_guid(), 'SYSTEM', sysdate, NULL, NULL, 'MNU_GPCASH_F_MASS_FUND_TRF', 'CRP_USR_MK_AP7');</v>
      </c>
    </row>
    <row r="152" spans="1:3" x14ac:dyDescent="0.35">
      <c r="A152" t="s">
        <v>77</v>
      </c>
      <c r="B152" t="str">
        <f t="shared" si="13"/>
        <v>CRP_USR_MK_AP7</v>
      </c>
      <c r="C152" t="str">
        <f t="shared" si="12"/>
        <v>Insert into IDM_ROLE_MENU(ID, CREATED_BY, CREATED_DT, UPDATED_BY, UPDATED_DT, MENU_CD, ROLE_CD)Values(sys_guid(), 'SYSTEM', sysdate, NULL, NULL, 'MNU_GPCASH_F_MASS_FUND_PAYROLL', 'CRP_USR_MK_AP7');</v>
      </c>
    </row>
    <row r="153" spans="1:3" x14ac:dyDescent="0.35">
      <c r="A153" t="s">
        <v>52</v>
      </c>
      <c r="B153" t="str">
        <f t="shared" si="13"/>
        <v>CRP_USR_MK_AP7</v>
      </c>
      <c r="C153" t="str">
        <f t="shared" si="12"/>
        <v>Insert into IDM_ROLE_MENU(ID, CREATED_BY, CREATED_DT, UPDATED_BY, UPDATED_DT, MENU_CD, ROLE_CD)Values(sys_guid(), 'SYSTEM', sysdate, NULL, NULL, 'MNU_GPCASH_F_UTILITIES', 'CRP_USR_MK_AP7');</v>
      </c>
    </row>
    <row r="154" spans="1:3" x14ac:dyDescent="0.35">
      <c r="A154" t="s">
        <v>54</v>
      </c>
      <c r="B154" t="str">
        <f t="shared" si="13"/>
        <v>CRP_USR_MK_AP7</v>
      </c>
      <c r="C154" t="str">
        <f t="shared" si="12"/>
        <v>Insert into IDM_ROLE_MENU(ID, CREATED_BY, CREATED_DT, UPDATED_BY, UPDATED_DT, MENU_CD, ROLE_CD)Values(sys_guid(), 'SYSTEM', sysdate, NULL, NULL, 'MNU_GPCASH_F_CHG_PASSWD', 'CRP_USR_MK_AP7');</v>
      </c>
    </row>
    <row r="155" spans="1:3" x14ac:dyDescent="0.35">
      <c r="A155" t="s">
        <v>53</v>
      </c>
      <c r="B155" t="str">
        <f t="shared" si="13"/>
        <v>CRP_USR_MK_AP7</v>
      </c>
      <c r="C155" t="str">
        <f t="shared" si="12"/>
        <v>Insert into IDM_ROLE_MENU(ID, CREATED_BY, CREATED_DT, UPDATED_BY, UPDATED_DT, MENU_CD, ROLE_CD)Values(sys_guid(), 'SYSTEM', sysdate, NULL, NULL, 'MNU_GPCASH_F_HELP_DESK', 'CRP_USR_MK_AP7');</v>
      </c>
    </row>
    <row r="156" spans="1:3" x14ac:dyDescent="0.35">
      <c r="A156" t="s">
        <v>78</v>
      </c>
      <c r="B156" t="str">
        <f t="shared" si="13"/>
        <v>CRP_USR_MK_AP7</v>
      </c>
      <c r="C156" t="str">
        <f t="shared" si="12"/>
        <v>Insert into IDM_ROLE_MENU(ID, CREATED_BY, CREATED_DT, UPDATED_BY, UPDATED_DT, MENU_CD, ROLE_CD)Values(sys_guid(), 'SYSTEM', sysdate, NULL, NULL, 'MNU_GPCASH_F_INFO', 'CRP_USR_MK_AP7');</v>
      </c>
    </row>
    <row r="157" spans="1:3" x14ac:dyDescent="0.35">
      <c r="A157" t="s">
        <v>79</v>
      </c>
      <c r="B157" t="str">
        <f t="shared" si="13"/>
        <v>CRP_USR_MK_AP7</v>
      </c>
      <c r="C157" t="str">
        <f t="shared" si="12"/>
        <v>Insert into IDM_ROLE_MENU(ID, CREATED_BY, CREATED_DT, UPDATED_BY, UPDATED_DT, MENU_CD, ROLE_CD)Values(sys_guid(), 'SYSTEM', sysdate, NULL, NULL, 'MNU_GPCASH_F_RATES', 'CRP_USR_MK_AP7');</v>
      </c>
    </row>
    <row r="158" spans="1:3" x14ac:dyDescent="0.35">
      <c r="A158" t="s">
        <v>59</v>
      </c>
      <c r="B158" t="str">
        <f t="shared" si="13"/>
        <v>CRP_USR_MK_AP7</v>
      </c>
      <c r="C158" t="str">
        <f t="shared" si="12"/>
        <v>Insert into IDM_ROLE_MENU(ID, CREATED_BY, CREATED_DT, UPDATED_BY, UPDATED_DT, MENU_CD, ROLE_CD)Values(sys_guid(), 'SYSTEM', sysdate, NULL, NULL, 'MNU_GPCASH_F_TRX_LMT_USG', 'CRP_USR_MK_AP7');</v>
      </c>
    </row>
    <row r="159" spans="1:3" x14ac:dyDescent="0.35">
      <c r="A159" t="s">
        <v>80</v>
      </c>
      <c r="B159" t="str">
        <f t="shared" si="13"/>
        <v>CRP_USR_MK_AP7</v>
      </c>
      <c r="C159" t="str">
        <f t="shared" si="12"/>
        <v>Insert into IDM_ROLE_MENU(ID, CREATED_BY, CREATED_DT, UPDATED_BY, UPDATED_DT, MENU_CD, ROLE_CD)Values(sys_guid(), 'SYSTEM', sysdate, NULL, NULL, 'MNU_GPCASH_F_TRX_STATUS', 'CRP_USR_MK_AP7');</v>
      </c>
    </row>
    <row r="160" spans="1:3" x14ac:dyDescent="0.35">
      <c r="A160" t="s">
        <v>81</v>
      </c>
      <c r="B160" t="str">
        <f t="shared" si="13"/>
        <v>CRP_USR_MK_AP7</v>
      </c>
      <c r="C160" t="str">
        <f t="shared" si="12"/>
        <v>Insert into IDM_ROLE_MENU(ID, CREATED_BY, CREATED_DT, UPDATED_BY, UPDATED_DT, MENU_CD, ROLE_CD)Values(sys_guid(), 'SYSTEM', sysdate, NULL, NULL, 'MNU_GPCASH_F_COT', 'CRP_USR_MK_AP7');</v>
      </c>
    </row>
    <row r="161" spans="1:3" x14ac:dyDescent="0.35">
      <c r="A161" t="s">
        <v>303</v>
      </c>
      <c r="B161" t="str">
        <f t="shared" si="13"/>
        <v>CRP_USR_MK_AP7</v>
      </c>
      <c r="C161" t="str">
        <f t="shared" si="12"/>
        <v>Insert into IDM_ROLE_MENU(ID, CREATED_BY, CREATED_DT, UPDATED_BY, UPDATED_DT, MENU_CD, ROLE_CD)Values(sys_guid(), 'SYSTEM', sysdate, NULL, NULL, 'MNU_GPCASH_F_BILL', 'CRP_USR_MK_AP7');</v>
      </c>
    </row>
    <row r="162" spans="1:3" x14ac:dyDescent="0.35">
      <c r="A162" t="s">
        <v>304</v>
      </c>
      <c r="B162" t="str">
        <f t="shared" si="13"/>
        <v>CRP_USR_MK_AP7</v>
      </c>
      <c r="C162" t="str">
        <f t="shared" si="12"/>
        <v>Insert into IDM_ROLE_MENU(ID, CREATED_BY, CREATED_DT, UPDATED_BY, UPDATED_DT, MENU_CD, ROLE_CD)Values(sys_guid(), 'SYSTEM', sysdate, NULL, NULL, 'MNU_GPCASH_F_BILL_PAYMENT', 'CRP_USR_MK_AP7');</v>
      </c>
    </row>
    <row r="164" spans="1:3" x14ac:dyDescent="0.35">
      <c r="A164" t="s">
        <v>66</v>
      </c>
      <c r="B164" t="str">
        <f>A1 &amp; 8</f>
        <v>CRP_USR_MK_AP8</v>
      </c>
      <c r="C164" t="str">
        <f t="shared" ref="C164:C185" si="14">"Insert into IDM_ROLE_MENU(ID, CREATED_BY, CREATED_DT, UPDATED_BY, UPDATED_DT, MENU_CD, ROLE_CD)Values(sys_guid(), 'SYSTEM', sysdate, NULL, NULL, '" &amp; A164 &amp; "', '" &amp; B164 &amp; "');"</f>
        <v>Insert into IDM_ROLE_MENU(ID, CREATED_BY, CREATED_DT, UPDATED_BY, UPDATED_DT, MENU_CD, ROLE_CD)Values(sys_guid(), 'SYSTEM', sysdate, NULL, NULL, 'MNU_GPCASH_F_MYTASK', 'CRP_USR_MK_AP8');</v>
      </c>
    </row>
    <row r="165" spans="1:3" x14ac:dyDescent="0.35">
      <c r="A165" t="s">
        <v>67</v>
      </c>
      <c r="B165" t="str">
        <f>B164</f>
        <v>CRP_USR_MK_AP8</v>
      </c>
      <c r="C165" t="str">
        <f t="shared" si="14"/>
        <v>Insert into IDM_ROLE_MENU(ID, CREATED_BY, CREATED_DT, UPDATED_BY, UPDATED_DT, MENU_CD, ROLE_CD)Values(sys_guid(), 'SYSTEM', sysdate, NULL, NULL, 'MNU_GPCASH_F_PENDING_TASK', 'CRP_USR_MK_AP8');</v>
      </c>
    </row>
    <row r="166" spans="1:3" x14ac:dyDescent="0.35">
      <c r="A166" t="s">
        <v>68</v>
      </c>
      <c r="B166" t="str">
        <f t="shared" ref="B166:B185" si="15">B165</f>
        <v>CRP_USR_MK_AP8</v>
      </c>
      <c r="C166" t="str">
        <f t="shared" si="14"/>
        <v>Insert into IDM_ROLE_MENU(ID, CREATED_BY, CREATED_DT, UPDATED_BY, UPDATED_DT, MENU_CD, ROLE_CD)Values(sys_guid(), 'SYSTEM', sysdate, NULL, NULL, 'MNU_GPCASH_F_ACCOUNTS', 'CRP_USR_MK_AP8');</v>
      </c>
    </row>
    <row r="167" spans="1:3" x14ac:dyDescent="0.35">
      <c r="A167" t="s">
        <v>69</v>
      </c>
      <c r="B167" t="str">
        <f t="shared" si="15"/>
        <v>CRP_USR_MK_AP8</v>
      </c>
      <c r="C167" t="str">
        <f t="shared" si="14"/>
        <v>Insert into IDM_ROLE_MENU(ID, CREATED_BY, CREATED_DT, UPDATED_BY, UPDATED_DT, MENU_CD, ROLE_CD)Values(sys_guid(), 'SYSTEM', sysdate, NULL, NULL, 'MNU_GPCASH_F_BAL_SUMMARY', 'CRP_USR_MK_AP8');</v>
      </c>
    </row>
    <row r="168" spans="1:3" x14ac:dyDescent="0.35">
      <c r="A168" t="s">
        <v>70</v>
      </c>
      <c r="B168" t="str">
        <f t="shared" si="15"/>
        <v>CRP_USR_MK_AP8</v>
      </c>
      <c r="C168" t="str">
        <f t="shared" si="14"/>
        <v>Insert into IDM_ROLE_MENU(ID, CREATED_BY, CREATED_DT, UPDATED_BY, UPDATED_DT, MENU_CD, ROLE_CD)Values(sys_guid(), 'SYSTEM', sysdate, NULL, NULL, 'MNU_GPCASH_F_TRX_HISTORY', 'CRP_USR_MK_AP8');</v>
      </c>
    </row>
    <row r="169" spans="1:3" x14ac:dyDescent="0.35">
      <c r="A169" t="s">
        <v>71</v>
      </c>
      <c r="B169" t="str">
        <f t="shared" si="15"/>
        <v>CRP_USR_MK_AP8</v>
      </c>
      <c r="C169" t="str">
        <f t="shared" si="14"/>
        <v>Insert into IDM_ROLE_MENU(ID, CREATED_BY, CREATED_DT, UPDATED_BY, UPDATED_DT, MENU_CD, ROLE_CD)Values(sys_guid(), 'SYSTEM', sysdate, NULL, NULL, 'MNU_GPCASH_F_ACCT_STATEMENT', 'CRP_USR_MK_AP8');</v>
      </c>
    </row>
    <row r="170" spans="1:3" x14ac:dyDescent="0.35">
      <c r="A170" t="s">
        <v>72</v>
      </c>
      <c r="B170" t="str">
        <f t="shared" si="15"/>
        <v>CRP_USR_MK_AP8</v>
      </c>
      <c r="C170" t="str">
        <f t="shared" si="14"/>
        <v>Insert into IDM_ROLE_MENU(ID, CREATED_BY, CREATED_DT, UPDATED_BY, UPDATED_DT, MENU_CD, ROLE_CD)Values(sys_guid(), 'SYSTEM', sysdate, NULL, NULL, 'MNU_GPCASH_F_FUND_TRF', 'CRP_USR_MK_AP8');</v>
      </c>
    </row>
    <row r="171" spans="1:3" x14ac:dyDescent="0.35">
      <c r="A171" t="s">
        <v>73</v>
      </c>
      <c r="B171" t="str">
        <f t="shared" si="15"/>
        <v>CRP_USR_MK_AP8</v>
      </c>
      <c r="C171" t="str">
        <f t="shared" si="14"/>
        <v>Insert into IDM_ROLE_MENU(ID, CREATED_BY, CREATED_DT, UPDATED_BY, UPDATED_DT, MENU_CD, ROLE_CD)Values(sys_guid(), 'SYSTEM', sysdate, NULL, NULL, 'MNU_GPCASH_F_FUND_BENEFICIARY', 'CRP_USR_MK_AP8');</v>
      </c>
    </row>
    <row r="172" spans="1:3" x14ac:dyDescent="0.35">
      <c r="A172" t="s">
        <v>74</v>
      </c>
      <c r="B172" t="str">
        <f t="shared" si="15"/>
        <v>CRP_USR_MK_AP8</v>
      </c>
      <c r="C172" t="str">
        <f t="shared" si="14"/>
        <v>Insert into IDM_ROLE_MENU(ID, CREATED_BY, CREATED_DT, UPDATED_BY, UPDATED_DT, MENU_CD, ROLE_CD)Values(sys_guid(), 'SYSTEM', sysdate, NULL, NULL, 'MNU_GPCASH_F_FUND_INHOUSE', 'CRP_USR_MK_AP8');</v>
      </c>
    </row>
    <row r="173" spans="1:3" x14ac:dyDescent="0.35">
      <c r="A173" t="s">
        <v>75</v>
      </c>
      <c r="B173" t="str">
        <f t="shared" si="15"/>
        <v>CRP_USR_MK_AP8</v>
      </c>
      <c r="C173" t="str">
        <f t="shared" si="14"/>
        <v>Insert into IDM_ROLE_MENU(ID, CREATED_BY, CREATED_DT, UPDATED_BY, UPDATED_DT, MENU_CD, ROLE_CD)Values(sys_guid(), 'SYSTEM', sysdate, NULL, NULL, 'MNU_GPCASH_F_FUND_DOMESTIC', 'CRP_USR_MK_AP8');</v>
      </c>
    </row>
    <row r="174" spans="1:3" x14ac:dyDescent="0.35">
      <c r="A174" t="s">
        <v>76</v>
      </c>
      <c r="B174" t="str">
        <f t="shared" si="15"/>
        <v>CRP_USR_MK_AP8</v>
      </c>
      <c r="C174" t="str">
        <f t="shared" si="14"/>
        <v>Insert into IDM_ROLE_MENU(ID, CREATED_BY, CREATED_DT, UPDATED_BY, UPDATED_DT, MENU_CD, ROLE_CD)Values(sys_guid(), 'SYSTEM', sysdate, NULL, NULL, 'MNU_GPCASH_F_MASS_FUND_TRF', 'CRP_USR_MK_AP8');</v>
      </c>
    </row>
    <row r="175" spans="1:3" x14ac:dyDescent="0.35">
      <c r="A175" t="s">
        <v>77</v>
      </c>
      <c r="B175" t="str">
        <f t="shared" si="15"/>
        <v>CRP_USR_MK_AP8</v>
      </c>
      <c r="C175" t="str">
        <f t="shared" si="14"/>
        <v>Insert into IDM_ROLE_MENU(ID, CREATED_BY, CREATED_DT, UPDATED_BY, UPDATED_DT, MENU_CD, ROLE_CD)Values(sys_guid(), 'SYSTEM', sysdate, NULL, NULL, 'MNU_GPCASH_F_MASS_FUND_PAYROLL', 'CRP_USR_MK_AP8');</v>
      </c>
    </row>
    <row r="176" spans="1:3" x14ac:dyDescent="0.35">
      <c r="A176" t="s">
        <v>52</v>
      </c>
      <c r="B176" t="str">
        <f t="shared" si="15"/>
        <v>CRP_USR_MK_AP8</v>
      </c>
      <c r="C176" t="str">
        <f t="shared" si="14"/>
        <v>Insert into IDM_ROLE_MENU(ID, CREATED_BY, CREATED_DT, UPDATED_BY, UPDATED_DT, MENU_CD, ROLE_CD)Values(sys_guid(), 'SYSTEM', sysdate, NULL, NULL, 'MNU_GPCASH_F_UTILITIES', 'CRP_USR_MK_AP8');</v>
      </c>
    </row>
    <row r="177" spans="1:3" x14ac:dyDescent="0.35">
      <c r="A177" t="s">
        <v>54</v>
      </c>
      <c r="B177" t="str">
        <f t="shared" si="15"/>
        <v>CRP_USR_MK_AP8</v>
      </c>
      <c r="C177" t="str">
        <f t="shared" si="14"/>
        <v>Insert into IDM_ROLE_MENU(ID, CREATED_BY, CREATED_DT, UPDATED_BY, UPDATED_DT, MENU_CD, ROLE_CD)Values(sys_guid(), 'SYSTEM', sysdate, NULL, NULL, 'MNU_GPCASH_F_CHG_PASSWD', 'CRP_USR_MK_AP8');</v>
      </c>
    </row>
    <row r="178" spans="1:3" x14ac:dyDescent="0.35">
      <c r="A178" t="s">
        <v>53</v>
      </c>
      <c r="B178" t="str">
        <f t="shared" si="15"/>
        <v>CRP_USR_MK_AP8</v>
      </c>
      <c r="C178" t="str">
        <f t="shared" si="14"/>
        <v>Insert into IDM_ROLE_MENU(ID, CREATED_BY, CREATED_DT, UPDATED_BY, UPDATED_DT, MENU_CD, ROLE_CD)Values(sys_guid(), 'SYSTEM', sysdate, NULL, NULL, 'MNU_GPCASH_F_HELP_DESK', 'CRP_USR_MK_AP8');</v>
      </c>
    </row>
    <row r="179" spans="1:3" x14ac:dyDescent="0.35">
      <c r="A179" t="s">
        <v>78</v>
      </c>
      <c r="B179" t="str">
        <f t="shared" si="15"/>
        <v>CRP_USR_MK_AP8</v>
      </c>
      <c r="C179" t="str">
        <f t="shared" si="14"/>
        <v>Insert into IDM_ROLE_MENU(ID, CREATED_BY, CREATED_DT, UPDATED_BY, UPDATED_DT, MENU_CD, ROLE_CD)Values(sys_guid(), 'SYSTEM', sysdate, NULL, NULL, 'MNU_GPCASH_F_INFO', 'CRP_USR_MK_AP8');</v>
      </c>
    </row>
    <row r="180" spans="1:3" x14ac:dyDescent="0.35">
      <c r="A180" t="s">
        <v>79</v>
      </c>
      <c r="B180" t="str">
        <f t="shared" si="15"/>
        <v>CRP_USR_MK_AP8</v>
      </c>
      <c r="C180" t="str">
        <f t="shared" si="14"/>
        <v>Insert into IDM_ROLE_MENU(ID, CREATED_BY, CREATED_DT, UPDATED_BY, UPDATED_DT, MENU_CD, ROLE_CD)Values(sys_guid(), 'SYSTEM', sysdate, NULL, NULL, 'MNU_GPCASH_F_RATES', 'CRP_USR_MK_AP8');</v>
      </c>
    </row>
    <row r="181" spans="1:3" x14ac:dyDescent="0.35">
      <c r="A181" t="s">
        <v>59</v>
      </c>
      <c r="B181" t="str">
        <f t="shared" si="15"/>
        <v>CRP_USR_MK_AP8</v>
      </c>
      <c r="C181" t="str">
        <f t="shared" si="14"/>
        <v>Insert into IDM_ROLE_MENU(ID, CREATED_BY, CREATED_DT, UPDATED_BY, UPDATED_DT, MENU_CD, ROLE_CD)Values(sys_guid(), 'SYSTEM', sysdate, NULL, NULL, 'MNU_GPCASH_F_TRX_LMT_USG', 'CRP_USR_MK_AP8');</v>
      </c>
    </row>
    <row r="182" spans="1:3" x14ac:dyDescent="0.35">
      <c r="A182" t="s">
        <v>80</v>
      </c>
      <c r="B182" t="str">
        <f t="shared" si="15"/>
        <v>CRP_USR_MK_AP8</v>
      </c>
      <c r="C182" t="str">
        <f t="shared" si="14"/>
        <v>Insert into IDM_ROLE_MENU(ID, CREATED_BY, CREATED_DT, UPDATED_BY, UPDATED_DT, MENU_CD, ROLE_CD)Values(sys_guid(), 'SYSTEM', sysdate, NULL, NULL, 'MNU_GPCASH_F_TRX_STATUS', 'CRP_USR_MK_AP8');</v>
      </c>
    </row>
    <row r="183" spans="1:3" x14ac:dyDescent="0.35">
      <c r="A183" t="s">
        <v>81</v>
      </c>
      <c r="B183" t="str">
        <f t="shared" si="15"/>
        <v>CRP_USR_MK_AP8</v>
      </c>
      <c r="C183" t="str">
        <f t="shared" si="14"/>
        <v>Insert into IDM_ROLE_MENU(ID, CREATED_BY, CREATED_DT, UPDATED_BY, UPDATED_DT, MENU_CD, ROLE_CD)Values(sys_guid(), 'SYSTEM', sysdate, NULL, NULL, 'MNU_GPCASH_F_COT', 'CRP_USR_MK_AP8');</v>
      </c>
    </row>
    <row r="184" spans="1:3" x14ac:dyDescent="0.35">
      <c r="A184" t="s">
        <v>303</v>
      </c>
      <c r="B184" t="str">
        <f t="shared" si="15"/>
        <v>CRP_USR_MK_AP8</v>
      </c>
      <c r="C184" t="str">
        <f t="shared" si="14"/>
        <v>Insert into IDM_ROLE_MENU(ID, CREATED_BY, CREATED_DT, UPDATED_BY, UPDATED_DT, MENU_CD, ROLE_CD)Values(sys_guid(), 'SYSTEM', sysdate, NULL, NULL, 'MNU_GPCASH_F_BILL', 'CRP_USR_MK_AP8');</v>
      </c>
    </row>
    <row r="185" spans="1:3" x14ac:dyDescent="0.35">
      <c r="A185" t="s">
        <v>304</v>
      </c>
      <c r="B185" t="str">
        <f t="shared" si="15"/>
        <v>CRP_USR_MK_AP8</v>
      </c>
      <c r="C185" t="str">
        <f t="shared" si="14"/>
        <v>Insert into IDM_ROLE_MENU(ID, CREATED_BY, CREATED_DT, UPDATED_BY, UPDATED_DT, MENU_CD, ROLE_CD)Values(sys_guid(), 'SYSTEM', sysdate, NULL, NULL, 'MNU_GPCASH_F_BILL_PAYMENT', 'CRP_USR_MK_AP8');</v>
      </c>
    </row>
    <row r="187" spans="1:3" x14ac:dyDescent="0.35">
      <c r="A187" t="s">
        <v>66</v>
      </c>
      <c r="B187" t="str">
        <f>A1 &amp; 9</f>
        <v>CRP_USR_MK_AP9</v>
      </c>
      <c r="C187" t="str">
        <f t="shared" ref="C187:C208" si="16">"Insert into IDM_ROLE_MENU(ID, CREATED_BY, CREATED_DT, UPDATED_BY, UPDATED_DT, MENU_CD, ROLE_CD)Values(sys_guid(), 'SYSTEM', sysdate, NULL, NULL, '" &amp; A187 &amp; "', '" &amp; B187 &amp; "');"</f>
        <v>Insert into IDM_ROLE_MENU(ID, CREATED_BY, CREATED_DT, UPDATED_BY, UPDATED_DT, MENU_CD, ROLE_CD)Values(sys_guid(), 'SYSTEM', sysdate, NULL, NULL, 'MNU_GPCASH_F_MYTASK', 'CRP_USR_MK_AP9');</v>
      </c>
    </row>
    <row r="188" spans="1:3" x14ac:dyDescent="0.35">
      <c r="A188" t="s">
        <v>67</v>
      </c>
      <c r="B188" t="str">
        <f>B187</f>
        <v>CRP_USR_MK_AP9</v>
      </c>
      <c r="C188" t="str">
        <f t="shared" si="16"/>
        <v>Insert into IDM_ROLE_MENU(ID, CREATED_BY, CREATED_DT, UPDATED_BY, UPDATED_DT, MENU_CD, ROLE_CD)Values(sys_guid(), 'SYSTEM', sysdate, NULL, NULL, 'MNU_GPCASH_F_PENDING_TASK', 'CRP_USR_MK_AP9');</v>
      </c>
    </row>
    <row r="189" spans="1:3" x14ac:dyDescent="0.35">
      <c r="A189" t="s">
        <v>68</v>
      </c>
      <c r="B189" t="str">
        <f t="shared" ref="B189:B208" si="17">B188</f>
        <v>CRP_USR_MK_AP9</v>
      </c>
      <c r="C189" t="str">
        <f t="shared" si="16"/>
        <v>Insert into IDM_ROLE_MENU(ID, CREATED_BY, CREATED_DT, UPDATED_BY, UPDATED_DT, MENU_CD, ROLE_CD)Values(sys_guid(), 'SYSTEM', sysdate, NULL, NULL, 'MNU_GPCASH_F_ACCOUNTS', 'CRP_USR_MK_AP9');</v>
      </c>
    </row>
    <row r="190" spans="1:3" x14ac:dyDescent="0.35">
      <c r="A190" t="s">
        <v>69</v>
      </c>
      <c r="B190" t="str">
        <f t="shared" si="17"/>
        <v>CRP_USR_MK_AP9</v>
      </c>
      <c r="C190" t="str">
        <f t="shared" si="16"/>
        <v>Insert into IDM_ROLE_MENU(ID, CREATED_BY, CREATED_DT, UPDATED_BY, UPDATED_DT, MENU_CD, ROLE_CD)Values(sys_guid(), 'SYSTEM', sysdate, NULL, NULL, 'MNU_GPCASH_F_BAL_SUMMARY', 'CRP_USR_MK_AP9');</v>
      </c>
    </row>
    <row r="191" spans="1:3" x14ac:dyDescent="0.35">
      <c r="A191" t="s">
        <v>70</v>
      </c>
      <c r="B191" t="str">
        <f t="shared" si="17"/>
        <v>CRP_USR_MK_AP9</v>
      </c>
      <c r="C191" t="str">
        <f t="shared" si="16"/>
        <v>Insert into IDM_ROLE_MENU(ID, CREATED_BY, CREATED_DT, UPDATED_BY, UPDATED_DT, MENU_CD, ROLE_CD)Values(sys_guid(), 'SYSTEM', sysdate, NULL, NULL, 'MNU_GPCASH_F_TRX_HISTORY', 'CRP_USR_MK_AP9');</v>
      </c>
    </row>
    <row r="192" spans="1:3" x14ac:dyDescent="0.35">
      <c r="A192" t="s">
        <v>71</v>
      </c>
      <c r="B192" t="str">
        <f t="shared" si="17"/>
        <v>CRP_USR_MK_AP9</v>
      </c>
      <c r="C192" t="str">
        <f t="shared" si="16"/>
        <v>Insert into IDM_ROLE_MENU(ID, CREATED_BY, CREATED_DT, UPDATED_BY, UPDATED_DT, MENU_CD, ROLE_CD)Values(sys_guid(), 'SYSTEM', sysdate, NULL, NULL, 'MNU_GPCASH_F_ACCT_STATEMENT', 'CRP_USR_MK_AP9');</v>
      </c>
    </row>
    <row r="193" spans="1:3" x14ac:dyDescent="0.35">
      <c r="A193" t="s">
        <v>72</v>
      </c>
      <c r="B193" t="str">
        <f t="shared" si="17"/>
        <v>CRP_USR_MK_AP9</v>
      </c>
      <c r="C193" t="str">
        <f t="shared" si="16"/>
        <v>Insert into IDM_ROLE_MENU(ID, CREATED_BY, CREATED_DT, UPDATED_BY, UPDATED_DT, MENU_CD, ROLE_CD)Values(sys_guid(), 'SYSTEM', sysdate, NULL, NULL, 'MNU_GPCASH_F_FUND_TRF', 'CRP_USR_MK_AP9');</v>
      </c>
    </row>
    <row r="194" spans="1:3" x14ac:dyDescent="0.35">
      <c r="A194" t="s">
        <v>73</v>
      </c>
      <c r="B194" t="str">
        <f t="shared" si="17"/>
        <v>CRP_USR_MK_AP9</v>
      </c>
      <c r="C194" t="str">
        <f t="shared" si="16"/>
        <v>Insert into IDM_ROLE_MENU(ID, CREATED_BY, CREATED_DT, UPDATED_BY, UPDATED_DT, MENU_CD, ROLE_CD)Values(sys_guid(), 'SYSTEM', sysdate, NULL, NULL, 'MNU_GPCASH_F_FUND_BENEFICIARY', 'CRP_USR_MK_AP9');</v>
      </c>
    </row>
    <row r="195" spans="1:3" x14ac:dyDescent="0.35">
      <c r="A195" t="s">
        <v>74</v>
      </c>
      <c r="B195" t="str">
        <f t="shared" si="17"/>
        <v>CRP_USR_MK_AP9</v>
      </c>
      <c r="C195" t="str">
        <f t="shared" si="16"/>
        <v>Insert into IDM_ROLE_MENU(ID, CREATED_BY, CREATED_DT, UPDATED_BY, UPDATED_DT, MENU_CD, ROLE_CD)Values(sys_guid(), 'SYSTEM', sysdate, NULL, NULL, 'MNU_GPCASH_F_FUND_INHOUSE', 'CRP_USR_MK_AP9');</v>
      </c>
    </row>
    <row r="196" spans="1:3" x14ac:dyDescent="0.35">
      <c r="A196" t="s">
        <v>75</v>
      </c>
      <c r="B196" t="str">
        <f t="shared" si="17"/>
        <v>CRP_USR_MK_AP9</v>
      </c>
      <c r="C196" t="str">
        <f t="shared" si="16"/>
        <v>Insert into IDM_ROLE_MENU(ID, CREATED_BY, CREATED_DT, UPDATED_BY, UPDATED_DT, MENU_CD, ROLE_CD)Values(sys_guid(), 'SYSTEM', sysdate, NULL, NULL, 'MNU_GPCASH_F_FUND_DOMESTIC', 'CRP_USR_MK_AP9');</v>
      </c>
    </row>
    <row r="197" spans="1:3" x14ac:dyDescent="0.35">
      <c r="A197" t="s">
        <v>76</v>
      </c>
      <c r="B197" t="str">
        <f t="shared" si="17"/>
        <v>CRP_USR_MK_AP9</v>
      </c>
      <c r="C197" t="str">
        <f t="shared" si="16"/>
        <v>Insert into IDM_ROLE_MENU(ID, CREATED_BY, CREATED_DT, UPDATED_BY, UPDATED_DT, MENU_CD, ROLE_CD)Values(sys_guid(), 'SYSTEM', sysdate, NULL, NULL, 'MNU_GPCASH_F_MASS_FUND_TRF', 'CRP_USR_MK_AP9');</v>
      </c>
    </row>
    <row r="198" spans="1:3" x14ac:dyDescent="0.35">
      <c r="A198" t="s">
        <v>77</v>
      </c>
      <c r="B198" t="str">
        <f t="shared" si="17"/>
        <v>CRP_USR_MK_AP9</v>
      </c>
      <c r="C198" t="str">
        <f t="shared" si="16"/>
        <v>Insert into IDM_ROLE_MENU(ID, CREATED_BY, CREATED_DT, UPDATED_BY, UPDATED_DT, MENU_CD, ROLE_CD)Values(sys_guid(), 'SYSTEM', sysdate, NULL, NULL, 'MNU_GPCASH_F_MASS_FUND_PAYROLL', 'CRP_USR_MK_AP9');</v>
      </c>
    </row>
    <row r="199" spans="1:3" x14ac:dyDescent="0.35">
      <c r="A199" t="s">
        <v>52</v>
      </c>
      <c r="B199" t="str">
        <f t="shared" si="17"/>
        <v>CRP_USR_MK_AP9</v>
      </c>
      <c r="C199" t="str">
        <f t="shared" si="16"/>
        <v>Insert into IDM_ROLE_MENU(ID, CREATED_BY, CREATED_DT, UPDATED_BY, UPDATED_DT, MENU_CD, ROLE_CD)Values(sys_guid(), 'SYSTEM', sysdate, NULL, NULL, 'MNU_GPCASH_F_UTILITIES', 'CRP_USR_MK_AP9');</v>
      </c>
    </row>
    <row r="200" spans="1:3" x14ac:dyDescent="0.35">
      <c r="A200" t="s">
        <v>54</v>
      </c>
      <c r="B200" t="str">
        <f t="shared" si="17"/>
        <v>CRP_USR_MK_AP9</v>
      </c>
      <c r="C200" t="str">
        <f t="shared" si="16"/>
        <v>Insert into IDM_ROLE_MENU(ID, CREATED_BY, CREATED_DT, UPDATED_BY, UPDATED_DT, MENU_CD, ROLE_CD)Values(sys_guid(), 'SYSTEM', sysdate, NULL, NULL, 'MNU_GPCASH_F_CHG_PASSWD', 'CRP_USR_MK_AP9');</v>
      </c>
    </row>
    <row r="201" spans="1:3" x14ac:dyDescent="0.35">
      <c r="A201" t="s">
        <v>53</v>
      </c>
      <c r="B201" t="str">
        <f t="shared" si="17"/>
        <v>CRP_USR_MK_AP9</v>
      </c>
      <c r="C201" t="str">
        <f t="shared" si="16"/>
        <v>Insert into IDM_ROLE_MENU(ID, CREATED_BY, CREATED_DT, UPDATED_BY, UPDATED_DT, MENU_CD, ROLE_CD)Values(sys_guid(), 'SYSTEM', sysdate, NULL, NULL, 'MNU_GPCASH_F_HELP_DESK', 'CRP_USR_MK_AP9');</v>
      </c>
    </row>
    <row r="202" spans="1:3" x14ac:dyDescent="0.35">
      <c r="A202" t="s">
        <v>78</v>
      </c>
      <c r="B202" t="str">
        <f t="shared" si="17"/>
        <v>CRP_USR_MK_AP9</v>
      </c>
      <c r="C202" t="str">
        <f t="shared" si="16"/>
        <v>Insert into IDM_ROLE_MENU(ID, CREATED_BY, CREATED_DT, UPDATED_BY, UPDATED_DT, MENU_CD, ROLE_CD)Values(sys_guid(), 'SYSTEM', sysdate, NULL, NULL, 'MNU_GPCASH_F_INFO', 'CRP_USR_MK_AP9');</v>
      </c>
    </row>
    <row r="203" spans="1:3" x14ac:dyDescent="0.35">
      <c r="A203" t="s">
        <v>79</v>
      </c>
      <c r="B203" t="str">
        <f t="shared" si="17"/>
        <v>CRP_USR_MK_AP9</v>
      </c>
      <c r="C203" t="str">
        <f t="shared" si="16"/>
        <v>Insert into IDM_ROLE_MENU(ID, CREATED_BY, CREATED_DT, UPDATED_BY, UPDATED_DT, MENU_CD, ROLE_CD)Values(sys_guid(), 'SYSTEM', sysdate, NULL, NULL, 'MNU_GPCASH_F_RATES', 'CRP_USR_MK_AP9');</v>
      </c>
    </row>
    <row r="204" spans="1:3" x14ac:dyDescent="0.35">
      <c r="A204" t="s">
        <v>59</v>
      </c>
      <c r="B204" t="str">
        <f t="shared" si="17"/>
        <v>CRP_USR_MK_AP9</v>
      </c>
      <c r="C204" t="str">
        <f t="shared" si="16"/>
        <v>Insert into IDM_ROLE_MENU(ID, CREATED_BY, CREATED_DT, UPDATED_BY, UPDATED_DT, MENU_CD, ROLE_CD)Values(sys_guid(), 'SYSTEM', sysdate, NULL, NULL, 'MNU_GPCASH_F_TRX_LMT_USG', 'CRP_USR_MK_AP9');</v>
      </c>
    </row>
    <row r="205" spans="1:3" x14ac:dyDescent="0.35">
      <c r="A205" t="s">
        <v>80</v>
      </c>
      <c r="B205" t="str">
        <f t="shared" si="17"/>
        <v>CRP_USR_MK_AP9</v>
      </c>
      <c r="C205" t="str">
        <f t="shared" si="16"/>
        <v>Insert into IDM_ROLE_MENU(ID, CREATED_BY, CREATED_DT, UPDATED_BY, UPDATED_DT, MENU_CD, ROLE_CD)Values(sys_guid(), 'SYSTEM', sysdate, NULL, NULL, 'MNU_GPCASH_F_TRX_STATUS', 'CRP_USR_MK_AP9');</v>
      </c>
    </row>
    <row r="206" spans="1:3" x14ac:dyDescent="0.35">
      <c r="A206" t="s">
        <v>81</v>
      </c>
      <c r="B206" t="str">
        <f t="shared" si="17"/>
        <v>CRP_USR_MK_AP9</v>
      </c>
      <c r="C206" t="str">
        <f t="shared" si="16"/>
        <v>Insert into IDM_ROLE_MENU(ID, CREATED_BY, CREATED_DT, UPDATED_BY, UPDATED_DT, MENU_CD, ROLE_CD)Values(sys_guid(), 'SYSTEM', sysdate, NULL, NULL, 'MNU_GPCASH_F_COT', 'CRP_USR_MK_AP9');</v>
      </c>
    </row>
    <row r="207" spans="1:3" x14ac:dyDescent="0.35">
      <c r="A207" t="s">
        <v>303</v>
      </c>
      <c r="B207" t="str">
        <f t="shared" si="17"/>
        <v>CRP_USR_MK_AP9</v>
      </c>
      <c r="C207" t="str">
        <f t="shared" si="16"/>
        <v>Insert into IDM_ROLE_MENU(ID, CREATED_BY, CREATED_DT, UPDATED_BY, UPDATED_DT, MENU_CD, ROLE_CD)Values(sys_guid(), 'SYSTEM', sysdate, NULL, NULL, 'MNU_GPCASH_F_BILL', 'CRP_USR_MK_AP9');</v>
      </c>
    </row>
    <row r="208" spans="1:3" x14ac:dyDescent="0.35">
      <c r="A208" t="s">
        <v>304</v>
      </c>
      <c r="B208" t="str">
        <f t="shared" si="17"/>
        <v>CRP_USR_MK_AP9</v>
      </c>
      <c r="C208" t="str">
        <f t="shared" si="16"/>
        <v>Insert into IDM_ROLE_MENU(ID, CREATED_BY, CREATED_DT, UPDATED_BY, UPDATED_DT, MENU_CD, ROLE_CD)Values(sys_guid(), 'SYSTEM', sysdate, NULL, NULL, 'MNU_GPCASH_F_BILL_PAYMENT', 'CRP_USR_MK_AP9');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8"/>
  <sheetViews>
    <sheetView topLeftCell="A196" workbookViewId="0">
      <selection activeCell="B207" sqref="B207"/>
    </sheetView>
  </sheetViews>
  <sheetFormatPr defaultColWidth="8.81640625" defaultRowHeight="14.5" x14ac:dyDescent="0.35"/>
  <cols>
    <col min="1" max="1" width="37.1796875" customWidth="1"/>
    <col min="2" max="2" width="30.453125" customWidth="1"/>
    <col min="3" max="3" width="199" customWidth="1"/>
  </cols>
  <sheetData>
    <row r="1" spans="1:3" x14ac:dyDescent="0.35">
      <c r="A1" t="s">
        <v>87</v>
      </c>
    </row>
    <row r="3" spans="1:3" x14ac:dyDescent="0.35">
      <c r="A3" t="s">
        <v>66</v>
      </c>
      <c r="B3" t="str">
        <f>A1&amp;1</f>
        <v>CRP_USR_MK_AP_RL1</v>
      </c>
      <c r="C3" t="str">
        <f t="shared" ref="C3:C24" si="0">"Insert into IDM_ROLE_MENU(ID, CREATED_BY, CREATED_DT, UPDATED_BY, UPDATED_DT, MENU_CD, ROLE_CD)Values(sys_guid(), 'SYSTEM', sysdate, NULL, NULL, '" &amp; A3 &amp; "', '" &amp; B3 &amp; "');"</f>
        <v>Insert into IDM_ROLE_MENU(ID, CREATED_BY, CREATED_DT, UPDATED_BY, UPDATED_DT, MENU_CD, ROLE_CD)Values(sys_guid(), 'SYSTEM', sysdate, NULL, NULL, 'MNU_GPCASH_F_MYTASK', 'CRP_USR_MK_AP_RL1');</v>
      </c>
    </row>
    <row r="4" spans="1:3" x14ac:dyDescent="0.35">
      <c r="A4" t="s">
        <v>67</v>
      </c>
      <c r="B4" t="str">
        <f>B3</f>
        <v>CRP_USR_MK_AP_RL1</v>
      </c>
      <c r="C4" t="str">
        <f t="shared" si="0"/>
        <v>Insert into IDM_ROLE_MENU(ID, CREATED_BY, CREATED_DT, UPDATED_BY, UPDATED_DT, MENU_CD, ROLE_CD)Values(sys_guid(), 'SYSTEM', sysdate, NULL, NULL, 'MNU_GPCASH_F_PENDING_TASK', 'CRP_USR_MK_AP_RL1');</v>
      </c>
    </row>
    <row r="5" spans="1:3" x14ac:dyDescent="0.35">
      <c r="A5" t="s">
        <v>68</v>
      </c>
      <c r="B5" t="str">
        <f t="shared" ref="B5:B24" si="1">B4</f>
        <v>CRP_USR_MK_AP_RL1</v>
      </c>
      <c r="C5" t="str">
        <f t="shared" si="0"/>
        <v>Insert into IDM_ROLE_MENU(ID, CREATED_BY, CREATED_DT, UPDATED_BY, UPDATED_DT, MENU_CD, ROLE_CD)Values(sys_guid(), 'SYSTEM', sysdate, NULL, NULL, 'MNU_GPCASH_F_ACCOUNTS', 'CRP_USR_MK_AP_RL1');</v>
      </c>
    </row>
    <row r="6" spans="1:3" x14ac:dyDescent="0.35">
      <c r="A6" t="s">
        <v>69</v>
      </c>
      <c r="B6" t="str">
        <f t="shared" si="1"/>
        <v>CRP_USR_MK_AP_RL1</v>
      </c>
      <c r="C6" t="str">
        <f t="shared" si="0"/>
        <v>Insert into IDM_ROLE_MENU(ID, CREATED_BY, CREATED_DT, UPDATED_BY, UPDATED_DT, MENU_CD, ROLE_CD)Values(sys_guid(), 'SYSTEM', sysdate, NULL, NULL, 'MNU_GPCASH_F_BAL_SUMMARY', 'CRP_USR_MK_AP_RL1');</v>
      </c>
    </row>
    <row r="7" spans="1:3" x14ac:dyDescent="0.35">
      <c r="A7" t="s">
        <v>70</v>
      </c>
      <c r="B7" t="str">
        <f t="shared" si="1"/>
        <v>CRP_USR_MK_AP_RL1</v>
      </c>
      <c r="C7" t="str">
        <f t="shared" si="0"/>
        <v>Insert into IDM_ROLE_MENU(ID, CREATED_BY, CREATED_DT, UPDATED_BY, UPDATED_DT, MENU_CD, ROLE_CD)Values(sys_guid(), 'SYSTEM', sysdate, NULL, NULL, 'MNU_GPCASH_F_TRX_HISTORY', 'CRP_USR_MK_AP_RL1');</v>
      </c>
    </row>
    <row r="8" spans="1:3" x14ac:dyDescent="0.35">
      <c r="A8" t="s">
        <v>71</v>
      </c>
      <c r="B8" t="str">
        <f t="shared" si="1"/>
        <v>CRP_USR_MK_AP_RL1</v>
      </c>
      <c r="C8" t="str">
        <f t="shared" si="0"/>
        <v>Insert into IDM_ROLE_MENU(ID, CREATED_BY, CREATED_DT, UPDATED_BY, UPDATED_DT, MENU_CD, ROLE_CD)Values(sys_guid(), 'SYSTEM', sysdate, NULL, NULL, 'MNU_GPCASH_F_ACCT_STATEMENT', 'CRP_USR_MK_AP_RL1');</v>
      </c>
    </row>
    <row r="9" spans="1:3" x14ac:dyDescent="0.35">
      <c r="A9" t="s">
        <v>72</v>
      </c>
      <c r="B9" t="str">
        <f t="shared" si="1"/>
        <v>CRP_USR_MK_AP_RL1</v>
      </c>
      <c r="C9" t="str">
        <f t="shared" si="0"/>
        <v>Insert into IDM_ROLE_MENU(ID, CREATED_BY, CREATED_DT, UPDATED_BY, UPDATED_DT, MENU_CD, ROLE_CD)Values(sys_guid(), 'SYSTEM', sysdate, NULL, NULL, 'MNU_GPCASH_F_FUND_TRF', 'CRP_USR_MK_AP_RL1');</v>
      </c>
    </row>
    <row r="10" spans="1:3" x14ac:dyDescent="0.35">
      <c r="A10" t="s">
        <v>73</v>
      </c>
      <c r="B10" t="str">
        <f t="shared" si="1"/>
        <v>CRP_USR_MK_AP_RL1</v>
      </c>
      <c r="C10" t="str">
        <f t="shared" si="0"/>
        <v>Insert into IDM_ROLE_MENU(ID, CREATED_BY, CREATED_DT, UPDATED_BY, UPDATED_DT, MENU_CD, ROLE_CD)Values(sys_guid(), 'SYSTEM', sysdate, NULL, NULL, 'MNU_GPCASH_F_FUND_BENEFICIARY', 'CRP_USR_MK_AP_RL1');</v>
      </c>
    </row>
    <row r="11" spans="1:3" x14ac:dyDescent="0.35">
      <c r="A11" t="s">
        <v>74</v>
      </c>
      <c r="B11" t="str">
        <f t="shared" si="1"/>
        <v>CRP_USR_MK_AP_RL1</v>
      </c>
      <c r="C11" t="str">
        <f t="shared" si="0"/>
        <v>Insert into IDM_ROLE_MENU(ID, CREATED_BY, CREATED_DT, UPDATED_BY, UPDATED_DT, MENU_CD, ROLE_CD)Values(sys_guid(), 'SYSTEM', sysdate, NULL, NULL, 'MNU_GPCASH_F_FUND_INHOUSE', 'CRP_USR_MK_AP_RL1');</v>
      </c>
    </row>
    <row r="12" spans="1:3" x14ac:dyDescent="0.35">
      <c r="A12" t="s">
        <v>75</v>
      </c>
      <c r="B12" t="str">
        <f t="shared" si="1"/>
        <v>CRP_USR_MK_AP_RL1</v>
      </c>
      <c r="C12" t="str">
        <f t="shared" si="0"/>
        <v>Insert into IDM_ROLE_MENU(ID, CREATED_BY, CREATED_DT, UPDATED_BY, UPDATED_DT, MENU_CD, ROLE_CD)Values(sys_guid(), 'SYSTEM', sysdate, NULL, NULL, 'MNU_GPCASH_F_FUND_DOMESTIC', 'CRP_USR_MK_AP_RL1');</v>
      </c>
    </row>
    <row r="13" spans="1:3" x14ac:dyDescent="0.35">
      <c r="A13" t="s">
        <v>76</v>
      </c>
      <c r="B13" t="str">
        <f t="shared" si="1"/>
        <v>CRP_USR_MK_AP_RL1</v>
      </c>
      <c r="C13" t="str">
        <f t="shared" si="0"/>
        <v>Insert into IDM_ROLE_MENU(ID, CREATED_BY, CREATED_DT, UPDATED_BY, UPDATED_DT, MENU_CD, ROLE_CD)Values(sys_guid(), 'SYSTEM', sysdate, NULL, NULL, 'MNU_GPCASH_F_MASS_FUND_TRF', 'CRP_USR_MK_AP_RL1');</v>
      </c>
    </row>
    <row r="14" spans="1:3" x14ac:dyDescent="0.35">
      <c r="A14" t="s">
        <v>77</v>
      </c>
      <c r="B14" t="str">
        <f t="shared" si="1"/>
        <v>CRP_USR_MK_AP_RL1</v>
      </c>
      <c r="C14" t="str">
        <f t="shared" si="0"/>
        <v>Insert into IDM_ROLE_MENU(ID, CREATED_BY, CREATED_DT, UPDATED_BY, UPDATED_DT, MENU_CD, ROLE_CD)Values(sys_guid(), 'SYSTEM', sysdate, NULL, NULL, 'MNU_GPCASH_F_MASS_FUND_PAYROLL', 'CRP_USR_MK_AP_RL1');</v>
      </c>
    </row>
    <row r="15" spans="1:3" x14ac:dyDescent="0.35">
      <c r="A15" t="s">
        <v>52</v>
      </c>
      <c r="B15" t="str">
        <f t="shared" si="1"/>
        <v>CRP_USR_MK_AP_RL1</v>
      </c>
      <c r="C15" t="str">
        <f t="shared" si="0"/>
        <v>Insert into IDM_ROLE_MENU(ID, CREATED_BY, CREATED_DT, UPDATED_BY, UPDATED_DT, MENU_CD, ROLE_CD)Values(sys_guid(), 'SYSTEM', sysdate, NULL, NULL, 'MNU_GPCASH_F_UTILITIES', 'CRP_USR_MK_AP_RL1');</v>
      </c>
    </row>
    <row r="16" spans="1:3" x14ac:dyDescent="0.35">
      <c r="A16" t="s">
        <v>54</v>
      </c>
      <c r="B16" t="str">
        <f t="shared" si="1"/>
        <v>CRP_USR_MK_AP_RL1</v>
      </c>
      <c r="C16" t="str">
        <f t="shared" si="0"/>
        <v>Insert into IDM_ROLE_MENU(ID, CREATED_BY, CREATED_DT, UPDATED_BY, UPDATED_DT, MENU_CD, ROLE_CD)Values(sys_guid(), 'SYSTEM', sysdate, NULL, NULL, 'MNU_GPCASH_F_CHG_PASSWD', 'CRP_USR_MK_AP_RL1');</v>
      </c>
    </row>
    <row r="17" spans="1:3" x14ac:dyDescent="0.35">
      <c r="A17" t="s">
        <v>53</v>
      </c>
      <c r="B17" t="str">
        <f t="shared" si="1"/>
        <v>CRP_USR_MK_AP_RL1</v>
      </c>
      <c r="C17" t="str">
        <f t="shared" si="0"/>
        <v>Insert into IDM_ROLE_MENU(ID, CREATED_BY, CREATED_DT, UPDATED_BY, UPDATED_DT, MENU_CD, ROLE_CD)Values(sys_guid(), 'SYSTEM', sysdate, NULL, NULL, 'MNU_GPCASH_F_HELP_DESK', 'CRP_USR_MK_AP_RL1');</v>
      </c>
    </row>
    <row r="18" spans="1:3" x14ac:dyDescent="0.35">
      <c r="A18" t="s">
        <v>78</v>
      </c>
      <c r="B18" t="str">
        <f t="shared" si="1"/>
        <v>CRP_USR_MK_AP_RL1</v>
      </c>
      <c r="C18" t="str">
        <f t="shared" si="0"/>
        <v>Insert into IDM_ROLE_MENU(ID, CREATED_BY, CREATED_DT, UPDATED_BY, UPDATED_DT, MENU_CD, ROLE_CD)Values(sys_guid(), 'SYSTEM', sysdate, NULL, NULL, 'MNU_GPCASH_F_INFO', 'CRP_USR_MK_AP_RL1');</v>
      </c>
    </row>
    <row r="19" spans="1:3" x14ac:dyDescent="0.35">
      <c r="A19" t="s">
        <v>79</v>
      </c>
      <c r="B19" t="str">
        <f t="shared" si="1"/>
        <v>CRP_USR_MK_AP_RL1</v>
      </c>
      <c r="C19" t="str">
        <f t="shared" si="0"/>
        <v>Insert into IDM_ROLE_MENU(ID, CREATED_BY, CREATED_DT, UPDATED_BY, UPDATED_DT, MENU_CD, ROLE_CD)Values(sys_guid(), 'SYSTEM', sysdate, NULL, NULL, 'MNU_GPCASH_F_RATES', 'CRP_USR_MK_AP_RL1');</v>
      </c>
    </row>
    <row r="20" spans="1:3" x14ac:dyDescent="0.35">
      <c r="A20" t="s">
        <v>59</v>
      </c>
      <c r="B20" t="str">
        <f t="shared" si="1"/>
        <v>CRP_USR_MK_AP_RL1</v>
      </c>
      <c r="C20" t="str">
        <f t="shared" si="0"/>
        <v>Insert into IDM_ROLE_MENU(ID, CREATED_BY, CREATED_DT, UPDATED_BY, UPDATED_DT, MENU_CD, ROLE_CD)Values(sys_guid(), 'SYSTEM', sysdate, NULL, NULL, 'MNU_GPCASH_F_TRX_LMT_USG', 'CRP_USR_MK_AP_RL1');</v>
      </c>
    </row>
    <row r="21" spans="1:3" x14ac:dyDescent="0.35">
      <c r="A21" t="s">
        <v>80</v>
      </c>
      <c r="B21" t="str">
        <f t="shared" si="1"/>
        <v>CRP_USR_MK_AP_RL1</v>
      </c>
      <c r="C21" t="str">
        <f t="shared" si="0"/>
        <v>Insert into IDM_ROLE_MENU(ID, CREATED_BY, CREATED_DT, UPDATED_BY, UPDATED_DT, MENU_CD, ROLE_CD)Values(sys_guid(), 'SYSTEM', sysdate, NULL, NULL, 'MNU_GPCASH_F_TRX_STATUS', 'CRP_USR_MK_AP_RL1');</v>
      </c>
    </row>
    <row r="22" spans="1:3" x14ac:dyDescent="0.35">
      <c r="A22" t="s">
        <v>81</v>
      </c>
      <c r="B22" t="str">
        <f t="shared" si="1"/>
        <v>CRP_USR_MK_AP_RL1</v>
      </c>
      <c r="C22" t="str">
        <f t="shared" si="0"/>
        <v>Insert into IDM_ROLE_MENU(ID, CREATED_BY, CREATED_DT, UPDATED_BY, UPDATED_DT, MENU_CD, ROLE_CD)Values(sys_guid(), 'SYSTEM', sysdate, NULL, NULL, 'MNU_GPCASH_F_COT', 'CRP_USR_MK_AP_RL1');</v>
      </c>
    </row>
    <row r="23" spans="1:3" x14ac:dyDescent="0.35">
      <c r="A23" t="s">
        <v>303</v>
      </c>
      <c r="B23" t="str">
        <f t="shared" si="1"/>
        <v>CRP_USR_MK_AP_RL1</v>
      </c>
      <c r="C23" t="str">
        <f t="shared" si="0"/>
        <v>Insert into IDM_ROLE_MENU(ID, CREATED_BY, CREATED_DT, UPDATED_BY, UPDATED_DT, MENU_CD, ROLE_CD)Values(sys_guid(), 'SYSTEM', sysdate, NULL, NULL, 'MNU_GPCASH_F_BILL', 'CRP_USR_MK_AP_RL1');</v>
      </c>
    </row>
    <row r="24" spans="1:3" x14ac:dyDescent="0.35">
      <c r="A24" t="s">
        <v>304</v>
      </c>
      <c r="B24" t="str">
        <f t="shared" si="1"/>
        <v>CRP_USR_MK_AP_RL1</v>
      </c>
      <c r="C24" t="str">
        <f t="shared" si="0"/>
        <v>Insert into IDM_ROLE_MENU(ID, CREATED_BY, CREATED_DT, UPDATED_BY, UPDATED_DT, MENU_CD, ROLE_CD)Values(sys_guid(), 'SYSTEM', sysdate, NULL, NULL, 'MNU_GPCASH_F_BILL_PAYMENT', 'CRP_USR_MK_AP_RL1');</v>
      </c>
    </row>
    <row r="26" spans="1:3" x14ac:dyDescent="0.35">
      <c r="A26" t="s">
        <v>66</v>
      </c>
      <c r="B26" t="str">
        <f>A1 &amp; 2</f>
        <v>CRP_USR_MK_AP_RL2</v>
      </c>
      <c r="C26" t="str">
        <f t="shared" ref="C26:C47" si="2">"Insert into IDM_ROLE_MENU(ID, CREATED_BY, CREATED_DT, UPDATED_BY, UPDATED_DT, MENU_CD, ROLE_CD)Values(sys_guid(), 'SYSTEM', sysdate, NULL, NULL, '" &amp; A26 &amp; "', '" &amp; B26 &amp; "');"</f>
        <v>Insert into IDM_ROLE_MENU(ID, CREATED_BY, CREATED_DT, UPDATED_BY, UPDATED_DT, MENU_CD, ROLE_CD)Values(sys_guid(), 'SYSTEM', sysdate, NULL, NULL, 'MNU_GPCASH_F_MYTASK', 'CRP_USR_MK_AP_RL2');</v>
      </c>
    </row>
    <row r="27" spans="1:3" x14ac:dyDescent="0.35">
      <c r="A27" t="s">
        <v>67</v>
      </c>
      <c r="B27" t="str">
        <f>B26</f>
        <v>CRP_USR_MK_AP_RL2</v>
      </c>
      <c r="C27" t="str">
        <f t="shared" si="2"/>
        <v>Insert into IDM_ROLE_MENU(ID, CREATED_BY, CREATED_DT, UPDATED_BY, UPDATED_DT, MENU_CD, ROLE_CD)Values(sys_guid(), 'SYSTEM', sysdate, NULL, NULL, 'MNU_GPCASH_F_PENDING_TASK', 'CRP_USR_MK_AP_RL2');</v>
      </c>
    </row>
    <row r="28" spans="1:3" x14ac:dyDescent="0.35">
      <c r="A28" t="s">
        <v>68</v>
      </c>
      <c r="B28" t="str">
        <f t="shared" ref="B28:B47" si="3">B27</f>
        <v>CRP_USR_MK_AP_RL2</v>
      </c>
      <c r="C28" t="str">
        <f t="shared" si="2"/>
        <v>Insert into IDM_ROLE_MENU(ID, CREATED_BY, CREATED_DT, UPDATED_BY, UPDATED_DT, MENU_CD, ROLE_CD)Values(sys_guid(), 'SYSTEM', sysdate, NULL, NULL, 'MNU_GPCASH_F_ACCOUNTS', 'CRP_USR_MK_AP_RL2');</v>
      </c>
    </row>
    <row r="29" spans="1:3" x14ac:dyDescent="0.35">
      <c r="A29" t="s">
        <v>69</v>
      </c>
      <c r="B29" t="str">
        <f t="shared" si="3"/>
        <v>CRP_USR_MK_AP_RL2</v>
      </c>
      <c r="C29" t="str">
        <f t="shared" si="2"/>
        <v>Insert into IDM_ROLE_MENU(ID, CREATED_BY, CREATED_DT, UPDATED_BY, UPDATED_DT, MENU_CD, ROLE_CD)Values(sys_guid(), 'SYSTEM', sysdate, NULL, NULL, 'MNU_GPCASH_F_BAL_SUMMARY', 'CRP_USR_MK_AP_RL2');</v>
      </c>
    </row>
    <row r="30" spans="1:3" x14ac:dyDescent="0.35">
      <c r="A30" t="s">
        <v>70</v>
      </c>
      <c r="B30" t="str">
        <f t="shared" si="3"/>
        <v>CRP_USR_MK_AP_RL2</v>
      </c>
      <c r="C30" t="str">
        <f t="shared" si="2"/>
        <v>Insert into IDM_ROLE_MENU(ID, CREATED_BY, CREATED_DT, UPDATED_BY, UPDATED_DT, MENU_CD, ROLE_CD)Values(sys_guid(), 'SYSTEM', sysdate, NULL, NULL, 'MNU_GPCASH_F_TRX_HISTORY', 'CRP_USR_MK_AP_RL2');</v>
      </c>
    </row>
    <row r="31" spans="1:3" x14ac:dyDescent="0.35">
      <c r="A31" t="s">
        <v>71</v>
      </c>
      <c r="B31" t="str">
        <f t="shared" si="3"/>
        <v>CRP_USR_MK_AP_RL2</v>
      </c>
      <c r="C31" t="str">
        <f t="shared" si="2"/>
        <v>Insert into IDM_ROLE_MENU(ID, CREATED_BY, CREATED_DT, UPDATED_BY, UPDATED_DT, MENU_CD, ROLE_CD)Values(sys_guid(), 'SYSTEM', sysdate, NULL, NULL, 'MNU_GPCASH_F_ACCT_STATEMENT', 'CRP_USR_MK_AP_RL2');</v>
      </c>
    </row>
    <row r="32" spans="1:3" x14ac:dyDescent="0.35">
      <c r="A32" t="s">
        <v>72</v>
      </c>
      <c r="B32" t="str">
        <f t="shared" si="3"/>
        <v>CRP_USR_MK_AP_RL2</v>
      </c>
      <c r="C32" t="str">
        <f t="shared" si="2"/>
        <v>Insert into IDM_ROLE_MENU(ID, CREATED_BY, CREATED_DT, UPDATED_BY, UPDATED_DT, MENU_CD, ROLE_CD)Values(sys_guid(), 'SYSTEM', sysdate, NULL, NULL, 'MNU_GPCASH_F_FUND_TRF', 'CRP_USR_MK_AP_RL2');</v>
      </c>
    </row>
    <row r="33" spans="1:3" x14ac:dyDescent="0.35">
      <c r="A33" t="s">
        <v>73</v>
      </c>
      <c r="B33" t="str">
        <f t="shared" si="3"/>
        <v>CRP_USR_MK_AP_RL2</v>
      </c>
      <c r="C33" t="str">
        <f t="shared" si="2"/>
        <v>Insert into IDM_ROLE_MENU(ID, CREATED_BY, CREATED_DT, UPDATED_BY, UPDATED_DT, MENU_CD, ROLE_CD)Values(sys_guid(), 'SYSTEM', sysdate, NULL, NULL, 'MNU_GPCASH_F_FUND_BENEFICIARY', 'CRP_USR_MK_AP_RL2');</v>
      </c>
    </row>
    <row r="34" spans="1:3" x14ac:dyDescent="0.35">
      <c r="A34" t="s">
        <v>74</v>
      </c>
      <c r="B34" t="str">
        <f t="shared" si="3"/>
        <v>CRP_USR_MK_AP_RL2</v>
      </c>
      <c r="C34" t="str">
        <f t="shared" si="2"/>
        <v>Insert into IDM_ROLE_MENU(ID, CREATED_BY, CREATED_DT, UPDATED_BY, UPDATED_DT, MENU_CD, ROLE_CD)Values(sys_guid(), 'SYSTEM', sysdate, NULL, NULL, 'MNU_GPCASH_F_FUND_INHOUSE', 'CRP_USR_MK_AP_RL2');</v>
      </c>
    </row>
    <row r="35" spans="1:3" x14ac:dyDescent="0.35">
      <c r="A35" t="s">
        <v>75</v>
      </c>
      <c r="B35" t="str">
        <f t="shared" si="3"/>
        <v>CRP_USR_MK_AP_RL2</v>
      </c>
      <c r="C35" t="str">
        <f t="shared" si="2"/>
        <v>Insert into IDM_ROLE_MENU(ID, CREATED_BY, CREATED_DT, UPDATED_BY, UPDATED_DT, MENU_CD, ROLE_CD)Values(sys_guid(), 'SYSTEM', sysdate, NULL, NULL, 'MNU_GPCASH_F_FUND_DOMESTIC', 'CRP_USR_MK_AP_RL2');</v>
      </c>
    </row>
    <row r="36" spans="1:3" x14ac:dyDescent="0.35">
      <c r="A36" t="s">
        <v>76</v>
      </c>
      <c r="B36" t="str">
        <f t="shared" si="3"/>
        <v>CRP_USR_MK_AP_RL2</v>
      </c>
      <c r="C36" t="str">
        <f t="shared" si="2"/>
        <v>Insert into IDM_ROLE_MENU(ID, CREATED_BY, CREATED_DT, UPDATED_BY, UPDATED_DT, MENU_CD, ROLE_CD)Values(sys_guid(), 'SYSTEM', sysdate, NULL, NULL, 'MNU_GPCASH_F_MASS_FUND_TRF', 'CRP_USR_MK_AP_RL2');</v>
      </c>
    </row>
    <row r="37" spans="1:3" x14ac:dyDescent="0.35">
      <c r="A37" t="s">
        <v>77</v>
      </c>
      <c r="B37" t="str">
        <f t="shared" si="3"/>
        <v>CRP_USR_MK_AP_RL2</v>
      </c>
      <c r="C37" t="str">
        <f t="shared" si="2"/>
        <v>Insert into IDM_ROLE_MENU(ID, CREATED_BY, CREATED_DT, UPDATED_BY, UPDATED_DT, MENU_CD, ROLE_CD)Values(sys_guid(), 'SYSTEM', sysdate, NULL, NULL, 'MNU_GPCASH_F_MASS_FUND_PAYROLL', 'CRP_USR_MK_AP_RL2');</v>
      </c>
    </row>
    <row r="38" spans="1:3" x14ac:dyDescent="0.35">
      <c r="A38" t="s">
        <v>52</v>
      </c>
      <c r="B38" t="str">
        <f t="shared" si="3"/>
        <v>CRP_USR_MK_AP_RL2</v>
      </c>
      <c r="C38" t="str">
        <f t="shared" si="2"/>
        <v>Insert into IDM_ROLE_MENU(ID, CREATED_BY, CREATED_DT, UPDATED_BY, UPDATED_DT, MENU_CD, ROLE_CD)Values(sys_guid(), 'SYSTEM', sysdate, NULL, NULL, 'MNU_GPCASH_F_UTILITIES', 'CRP_USR_MK_AP_RL2');</v>
      </c>
    </row>
    <row r="39" spans="1:3" x14ac:dyDescent="0.35">
      <c r="A39" t="s">
        <v>54</v>
      </c>
      <c r="B39" t="str">
        <f t="shared" si="3"/>
        <v>CRP_USR_MK_AP_RL2</v>
      </c>
      <c r="C39" t="str">
        <f t="shared" si="2"/>
        <v>Insert into IDM_ROLE_MENU(ID, CREATED_BY, CREATED_DT, UPDATED_BY, UPDATED_DT, MENU_CD, ROLE_CD)Values(sys_guid(), 'SYSTEM', sysdate, NULL, NULL, 'MNU_GPCASH_F_CHG_PASSWD', 'CRP_USR_MK_AP_RL2');</v>
      </c>
    </row>
    <row r="40" spans="1:3" x14ac:dyDescent="0.35">
      <c r="A40" t="s">
        <v>53</v>
      </c>
      <c r="B40" t="str">
        <f t="shared" si="3"/>
        <v>CRP_USR_MK_AP_RL2</v>
      </c>
      <c r="C40" t="str">
        <f t="shared" si="2"/>
        <v>Insert into IDM_ROLE_MENU(ID, CREATED_BY, CREATED_DT, UPDATED_BY, UPDATED_DT, MENU_CD, ROLE_CD)Values(sys_guid(), 'SYSTEM', sysdate, NULL, NULL, 'MNU_GPCASH_F_HELP_DESK', 'CRP_USR_MK_AP_RL2');</v>
      </c>
    </row>
    <row r="41" spans="1:3" x14ac:dyDescent="0.35">
      <c r="A41" t="s">
        <v>78</v>
      </c>
      <c r="B41" t="str">
        <f t="shared" si="3"/>
        <v>CRP_USR_MK_AP_RL2</v>
      </c>
      <c r="C41" t="str">
        <f t="shared" si="2"/>
        <v>Insert into IDM_ROLE_MENU(ID, CREATED_BY, CREATED_DT, UPDATED_BY, UPDATED_DT, MENU_CD, ROLE_CD)Values(sys_guid(), 'SYSTEM', sysdate, NULL, NULL, 'MNU_GPCASH_F_INFO', 'CRP_USR_MK_AP_RL2');</v>
      </c>
    </row>
    <row r="42" spans="1:3" x14ac:dyDescent="0.35">
      <c r="A42" t="s">
        <v>79</v>
      </c>
      <c r="B42" t="str">
        <f t="shared" si="3"/>
        <v>CRP_USR_MK_AP_RL2</v>
      </c>
      <c r="C42" t="str">
        <f t="shared" si="2"/>
        <v>Insert into IDM_ROLE_MENU(ID, CREATED_BY, CREATED_DT, UPDATED_BY, UPDATED_DT, MENU_CD, ROLE_CD)Values(sys_guid(), 'SYSTEM', sysdate, NULL, NULL, 'MNU_GPCASH_F_RATES', 'CRP_USR_MK_AP_RL2');</v>
      </c>
    </row>
    <row r="43" spans="1:3" x14ac:dyDescent="0.35">
      <c r="A43" t="s">
        <v>59</v>
      </c>
      <c r="B43" t="str">
        <f t="shared" si="3"/>
        <v>CRP_USR_MK_AP_RL2</v>
      </c>
      <c r="C43" t="str">
        <f t="shared" si="2"/>
        <v>Insert into IDM_ROLE_MENU(ID, CREATED_BY, CREATED_DT, UPDATED_BY, UPDATED_DT, MENU_CD, ROLE_CD)Values(sys_guid(), 'SYSTEM', sysdate, NULL, NULL, 'MNU_GPCASH_F_TRX_LMT_USG', 'CRP_USR_MK_AP_RL2');</v>
      </c>
    </row>
    <row r="44" spans="1:3" x14ac:dyDescent="0.35">
      <c r="A44" t="s">
        <v>80</v>
      </c>
      <c r="B44" t="str">
        <f t="shared" si="3"/>
        <v>CRP_USR_MK_AP_RL2</v>
      </c>
      <c r="C44" t="str">
        <f t="shared" si="2"/>
        <v>Insert into IDM_ROLE_MENU(ID, CREATED_BY, CREATED_DT, UPDATED_BY, UPDATED_DT, MENU_CD, ROLE_CD)Values(sys_guid(), 'SYSTEM', sysdate, NULL, NULL, 'MNU_GPCASH_F_TRX_STATUS', 'CRP_USR_MK_AP_RL2');</v>
      </c>
    </row>
    <row r="45" spans="1:3" x14ac:dyDescent="0.35">
      <c r="A45" t="s">
        <v>81</v>
      </c>
      <c r="B45" t="str">
        <f t="shared" si="3"/>
        <v>CRP_USR_MK_AP_RL2</v>
      </c>
      <c r="C45" t="str">
        <f t="shared" si="2"/>
        <v>Insert into IDM_ROLE_MENU(ID, CREATED_BY, CREATED_DT, UPDATED_BY, UPDATED_DT, MENU_CD, ROLE_CD)Values(sys_guid(), 'SYSTEM', sysdate, NULL, NULL, 'MNU_GPCASH_F_COT', 'CRP_USR_MK_AP_RL2');</v>
      </c>
    </row>
    <row r="46" spans="1:3" x14ac:dyDescent="0.35">
      <c r="A46" t="s">
        <v>303</v>
      </c>
      <c r="B46" t="str">
        <f t="shared" si="3"/>
        <v>CRP_USR_MK_AP_RL2</v>
      </c>
      <c r="C46" t="str">
        <f t="shared" si="2"/>
        <v>Insert into IDM_ROLE_MENU(ID, CREATED_BY, CREATED_DT, UPDATED_BY, UPDATED_DT, MENU_CD, ROLE_CD)Values(sys_guid(), 'SYSTEM', sysdate, NULL, NULL, 'MNU_GPCASH_F_BILL', 'CRP_USR_MK_AP_RL2');</v>
      </c>
    </row>
    <row r="47" spans="1:3" x14ac:dyDescent="0.35">
      <c r="A47" t="s">
        <v>304</v>
      </c>
      <c r="B47" t="str">
        <f t="shared" si="3"/>
        <v>CRP_USR_MK_AP_RL2</v>
      </c>
      <c r="C47" t="str">
        <f t="shared" si="2"/>
        <v>Insert into IDM_ROLE_MENU(ID, CREATED_BY, CREATED_DT, UPDATED_BY, UPDATED_DT, MENU_CD, ROLE_CD)Values(sys_guid(), 'SYSTEM', sysdate, NULL, NULL, 'MNU_GPCASH_F_BILL_PAYMENT', 'CRP_USR_MK_AP_RL2');</v>
      </c>
    </row>
    <row r="49" spans="1:3" x14ac:dyDescent="0.35">
      <c r="A49" t="s">
        <v>66</v>
      </c>
      <c r="B49" t="str">
        <f>A1 &amp; 3</f>
        <v>CRP_USR_MK_AP_RL3</v>
      </c>
      <c r="C49" t="str">
        <f t="shared" ref="C49:C70" si="4">"Insert into IDM_ROLE_MENU(ID, CREATED_BY, CREATED_DT, UPDATED_BY, UPDATED_DT, MENU_CD, ROLE_CD)Values(sys_guid(), 'SYSTEM', sysdate, NULL, NULL, '" &amp; A49 &amp; "', '" &amp; B49 &amp; "');"</f>
        <v>Insert into IDM_ROLE_MENU(ID, CREATED_BY, CREATED_DT, UPDATED_BY, UPDATED_DT, MENU_CD, ROLE_CD)Values(sys_guid(), 'SYSTEM', sysdate, NULL, NULL, 'MNU_GPCASH_F_MYTASK', 'CRP_USR_MK_AP_RL3');</v>
      </c>
    </row>
    <row r="50" spans="1:3" x14ac:dyDescent="0.35">
      <c r="A50" t="s">
        <v>67</v>
      </c>
      <c r="B50" t="str">
        <f>B49</f>
        <v>CRP_USR_MK_AP_RL3</v>
      </c>
      <c r="C50" t="str">
        <f t="shared" si="4"/>
        <v>Insert into IDM_ROLE_MENU(ID, CREATED_BY, CREATED_DT, UPDATED_BY, UPDATED_DT, MENU_CD, ROLE_CD)Values(sys_guid(), 'SYSTEM', sysdate, NULL, NULL, 'MNU_GPCASH_F_PENDING_TASK', 'CRP_USR_MK_AP_RL3');</v>
      </c>
    </row>
    <row r="51" spans="1:3" x14ac:dyDescent="0.35">
      <c r="A51" t="s">
        <v>68</v>
      </c>
      <c r="B51" t="str">
        <f t="shared" ref="B51:B70" si="5">B50</f>
        <v>CRP_USR_MK_AP_RL3</v>
      </c>
      <c r="C51" t="str">
        <f t="shared" si="4"/>
        <v>Insert into IDM_ROLE_MENU(ID, CREATED_BY, CREATED_DT, UPDATED_BY, UPDATED_DT, MENU_CD, ROLE_CD)Values(sys_guid(), 'SYSTEM', sysdate, NULL, NULL, 'MNU_GPCASH_F_ACCOUNTS', 'CRP_USR_MK_AP_RL3');</v>
      </c>
    </row>
    <row r="52" spans="1:3" x14ac:dyDescent="0.35">
      <c r="A52" t="s">
        <v>69</v>
      </c>
      <c r="B52" t="str">
        <f t="shared" si="5"/>
        <v>CRP_USR_MK_AP_RL3</v>
      </c>
      <c r="C52" t="str">
        <f t="shared" si="4"/>
        <v>Insert into IDM_ROLE_MENU(ID, CREATED_BY, CREATED_DT, UPDATED_BY, UPDATED_DT, MENU_CD, ROLE_CD)Values(sys_guid(), 'SYSTEM', sysdate, NULL, NULL, 'MNU_GPCASH_F_BAL_SUMMARY', 'CRP_USR_MK_AP_RL3');</v>
      </c>
    </row>
    <row r="53" spans="1:3" x14ac:dyDescent="0.35">
      <c r="A53" t="s">
        <v>70</v>
      </c>
      <c r="B53" t="str">
        <f t="shared" si="5"/>
        <v>CRP_USR_MK_AP_RL3</v>
      </c>
      <c r="C53" t="str">
        <f t="shared" si="4"/>
        <v>Insert into IDM_ROLE_MENU(ID, CREATED_BY, CREATED_DT, UPDATED_BY, UPDATED_DT, MENU_CD, ROLE_CD)Values(sys_guid(), 'SYSTEM', sysdate, NULL, NULL, 'MNU_GPCASH_F_TRX_HISTORY', 'CRP_USR_MK_AP_RL3');</v>
      </c>
    </row>
    <row r="54" spans="1:3" x14ac:dyDescent="0.35">
      <c r="A54" t="s">
        <v>71</v>
      </c>
      <c r="B54" t="str">
        <f t="shared" si="5"/>
        <v>CRP_USR_MK_AP_RL3</v>
      </c>
      <c r="C54" t="str">
        <f t="shared" si="4"/>
        <v>Insert into IDM_ROLE_MENU(ID, CREATED_BY, CREATED_DT, UPDATED_BY, UPDATED_DT, MENU_CD, ROLE_CD)Values(sys_guid(), 'SYSTEM', sysdate, NULL, NULL, 'MNU_GPCASH_F_ACCT_STATEMENT', 'CRP_USR_MK_AP_RL3');</v>
      </c>
    </row>
    <row r="55" spans="1:3" x14ac:dyDescent="0.35">
      <c r="A55" t="s">
        <v>72</v>
      </c>
      <c r="B55" t="str">
        <f t="shared" si="5"/>
        <v>CRP_USR_MK_AP_RL3</v>
      </c>
      <c r="C55" t="str">
        <f t="shared" si="4"/>
        <v>Insert into IDM_ROLE_MENU(ID, CREATED_BY, CREATED_DT, UPDATED_BY, UPDATED_DT, MENU_CD, ROLE_CD)Values(sys_guid(), 'SYSTEM', sysdate, NULL, NULL, 'MNU_GPCASH_F_FUND_TRF', 'CRP_USR_MK_AP_RL3');</v>
      </c>
    </row>
    <row r="56" spans="1:3" x14ac:dyDescent="0.35">
      <c r="A56" t="s">
        <v>73</v>
      </c>
      <c r="B56" t="str">
        <f t="shared" si="5"/>
        <v>CRP_USR_MK_AP_RL3</v>
      </c>
      <c r="C56" t="str">
        <f t="shared" si="4"/>
        <v>Insert into IDM_ROLE_MENU(ID, CREATED_BY, CREATED_DT, UPDATED_BY, UPDATED_DT, MENU_CD, ROLE_CD)Values(sys_guid(), 'SYSTEM', sysdate, NULL, NULL, 'MNU_GPCASH_F_FUND_BENEFICIARY', 'CRP_USR_MK_AP_RL3');</v>
      </c>
    </row>
    <row r="57" spans="1:3" x14ac:dyDescent="0.35">
      <c r="A57" t="s">
        <v>74</v>
      </c>
      <c r="B57" t="str">
        <f t="shared" si="5"/>
        <v>CRP_USR_MK_AP_RL3</v>
      </c>
      <c r="C57" t="str">
        <f t="shared" si="4"/>
        <v>Insert into IDM_ROLE_MENU(ID, CREATED_BY, CREATED_DT, UPDATED_BY, UPDATED_DT, MENU_CD, ROLE_CD)Values(sys_guid(), 'SYSTEM', sysdate, NULL, NULL, 'MNU_GPCASH_F_FUND_INHOUSE', 'CRP_USR_MK_AP_RL3');</v>
      </c>
    </row>
    <row r="58" spans="1:3" x14ac:dyDescent="0.35">
      <c r="A58" t="s">
        <v>75</v>
      </c>
      <c r="B58" t="str">
        <f t="shared" si="5"/>
        <v>CRP_USR_MK_AP_RL3</v>
      </c>
      <c r="C58" t="str">
        <f t="shared" si="4"/>
        <v>Insert into IDM_ROLE_MENU(ID, CREATED_BY, CREATED_DT, UPDATED_BY, UPDATED_DT, MENU_CD, ROLE_CD)Values(sys_guid(), 'SYSTEM', sysdate, NULL, NULL, 'MNU_GPCASH_F_FUND_DOMESTIC', 'CRP_USR_MK_AP_RL3');</v>
      </c>
    </row>
    <row r="59" spans="1:3" x14ac:dyDescent="0.35">
      <c r="A59" t="s">
        <v>76</v>
      </c>
      <c r="B59" t="str">
        <f t="shared" si="5"/>
        <v>CRP_USR_MK_AP_RL3</v>
      </c>
      <c r="C59" t="str">
        <f t="shared" si="4"/>
        <v>Insert into IDM_ROLE_MENU(ID, CREATED_BY, CREATED_DT, UPDATED_BY, UPDATED_DT, MENU_CD, ROLE_CD)Values(sys_guid(), 'SYSTEM', sysdate, NULL, NULL, 'MNU_GPCASH_F_MASS_FUND_TRF', 'CRP_USR_MK_AP_RL3');</v>
      </c>
    </row>
    <row r="60" spans="1:3" x14ac:dyDescent="0.35">
      <c r="A60" t="s">
        <v>77</v>
      </c>
      <c r="B60" t="str">
        <f t="shared" si="5"/>
        <v>CRP_USR_MK_AP_RL3</v>
      </c>
      <c r="C60" t="str">
        <f t="shared" si="4"/>
        <v>Insert into IDM_ROLE_MENU(ID, CREATED_BY, CREATED_DT, UPDATED_BY, UPDATED_DT, MENU_CD, ROLE_CD)Values(sys_guid(), 'SYSTEM', sysdate, NULL, NULL, 'MNU_GPCASH_F_MASS_FUND_PAYROLL', 'CRP_USR_MK_AP_RL3');</v>
      </c>
    </row>
    <row r="61" spans="1:3" x14ac:dyDescent="0.35">
      <c r="A61" t="s">
        <v>52</v>
      </c>
      <c r="B61" t="str">
        <f t="shared" si="5"/>
        <v>CRP_USR_MK_AP_RL3</v>
      </c>
      <c r="C61" t="str">
        <f t="shared" si="4"/>
        <v>Insert into IDM_ROLE_MENU(ID, CREATED_BY, CREATED_DT, UPDATED_BY, UPDATED_DT, MENU_CD, ROLE_CD)Values(sys_guid(), 'SYSTEM', sysdate, NULL, NULL, 'MNU_GPCASH_F_UTILITIES', 'CRP_USR_MK_AP_RL3');</v>
      </c>
    </row>
    <row r="62" spans="1:3" x14ac:dyDescent="0.35">
      <c r="A62" t="s">
        <v>54</v>
      </c>
      <c r="B62" t="str">
        <f t="shared" si="5"/>
        <v>CRP_USR_MK_AP_RL3</v>
      </c>
      <c r="C62" t="str">
        <f t="shared" si="4"/>
        <v>Insert into IDM_ROLE_MENU(ID, CREATED_BY, CREATED_DT, UPDATED_BY, UPDATED_DT, MENU_CD, ROLE_CD)Values(sys_guid(), 'SYSTEM', sysdate, NULL, NULL, 'MNU_GPCASH_F_CHG_PASSWD', 'CRP_USR_MK_AP_RL3');</v>
      </c>
    </row>
    <row r="63" spans="1:3" x14ac:dyDescent="0.35">
      <c r="A63" t="s">
        <v>53</v>
      </c>
      <c r="B63" t="str">
        <f t="shared" si="5"/>
        <v>CRP_USR_MK_AP_RL3</v>
      </c>
      <c r="C63" t="str">
        <f t="shared" si="4"/>
        <v>Insert into IDM_ROLE_MENU(ID, CREATED_BY, CREATED_DT, UPDATED_BY, UPDATED_DT, MENU_CD, ROLE_CD)Values(sys_guid(), 'SYSTEM', sysdate, NULL, NULL, 'MNU_GPCASH_F_HELP_DESK', 'CRP_USR_MK_AP_RL3');</v>
      </c>
    </row>
    <row r="64" spans="1:3" x14ac:dyDescent="0.35">
      <c r="A64" t="s">
        <v>78</v>
      </c>
      <c r="B64" t="str">
        <f t="shared" si="5"/>
        <v>CRP_USR_MK_AP_RL3</v>
      </c>
      <c r="C64" t="str">
        <f t="shared" si="4"/>
        <v>Insert into IDM_ROLE_MENU(ID, CREATED_BY, CREATED_DT, UPDATED_BY, UPDATED_DT, MENU_CD, ROLE_CD)Values(sys_guid(), 'SYSTEM', sysdate, NULL, NULL, 'MNU_GPCASH_F_INFO', 'CRP_USR_MK_AP_RL3');</v>
      </c>
    </row>
    <row r="65" spans="1:3" x14ac:dyDescent="0.35">
      <c r="A65" t="s">
        <v>79</v>
      </c>
      <c r="B65" t="str">
        <f t="shared" si="5"/>
        <v>CRP_USR_MK_AP_RL3</v>
      </c>
      <c r="C65" t="str">
        <f t="shared" si="4"/>
        <v>Insert into IDM_ROLE_MENU(ID, CREATED_BY, CREATED_DT, UPDATED_BY, UPDATED_DT, MENU_CD, ROLE_CD)Values(sys_guid(), 'SYSTEM', sysdate, NULL, NULL, 'MNU_GPCASH_F_RATES', 'CRP_USR_MK_AP_RL3');</v>
      </c>
    </row>
    <row r="66" spans="1:3" x14ac:dyDescent="0.35">
      <c r="A66" t="s">
        <v>59</v>
      </c>
      <c r="B66" t="str">
        <f t="shared" si="5"/>
        <v>CRP_USR_MK_AP_RL3</v>
      </c>
      <c r="C66" t="str">
        <f t="shared" si="4"/>
        <v>Insert into IDM_ROLE_MENU(ID, CREATED_BY, CREATED_DT, UPDATED_BY, UPDATED_DT, MENU_CD, ROLE_CD)Values(sys_guid(), 'SYSTEM', sysdate, NULL, NULL, 'MNU_GPCASH_F_TRX_LMT_USG', 'CRP_USR_MK_AP_RL3');</v>
      </c>
    </row>
    <row r="67" spans="1:3" x14ac:dyDescent="0.35">
      <c r="A67" t="s">
        <v>80</v>
      </c>
      <c r="B67" t="str">
        <f t="shared" si="5"/>
        <v>CRP_USR_MK_AP_RL3</v>
      </c>
      <c r="C67" t="str">
        <f t="shared" si="4"/>
        <v>Insert into IDM_ROLE_MENU(ID, CREATED_BY, CREATED_DT, UPDATED_BY, UPDATED_DT, MENU_CD, ROLE_CD)Values(sys_guid(), 'SYSTEM', sysdate, NULL, NULL, 'MNU_GPCASH_F_TRX_STATUS', 'CRP_USR_MK_AP_RL3');</v>
      </c>
    </row>
    <row r="68" spans="1:3" x14ac:dyDescent="0.35">
      <c r="A68" t="s">
        <v>81</v>
      </c>
      <c r="B68" t="str">
        <f t="shared" si="5"/>
        <v>CRP_USR_MK_AP_RL3</v>
      </c>
      <c r="C68" t="str">
        <f t="shared" si="4"/>
        <v>Insert into IDM_ROLE_MENU(ID, CREATED_BY, CREATED_DT, UPDATED_BY, UPDATED_DT, MENU_CD, ROLE_CD)Values(sys_guid(), 'SYSTEM', sysdate, NULL, NULL, 'MNU_GPCASH_F_COT', 'CRP_USR_MK_AP_RL3');</v>
      </c>
    </row>
    <row r="69" spans="1:3" x14ac:dyDescent="0.35">
      <c r="A69" t="s">
        <v>303</v>
      </c>
      <c r="B69" t="str">
        <f t="shared" si="5"/>
        <v>CRP_USR_MK_AP_RL3</v>
      </c>
      <c r="C69" t="str">
        <f t="shared" si="4"/>
        <v>Insert into IDM_ROLE_MENU(ID, CREATED_BY, CREATED_DT, UPDATED_BY, UPDATED_DT, MENU_CD, ROLE_CD)Values(sys_guid(), 'SYSTEM', sysdate, NULL, NULL, 'MNU_GPCASH_F_BILL', 'CRP_USR_MK_AP_RL3');</v>
      </c>
    </row>
    <row r="70" spans="1:3" x14ac:dyDescent="0.35">
      <c r="A70" t="s">
        <v>304</v>
      </c>
      <c r="B70" t="str">
        <f t="shared" si="5"/>
        <v>CRP_USR_MK_AP_RL3</v>
      </c>
      <c r="C70" t="str">
        <f t="shared" si="4"/>
        <v>Insert into IDM_ROLE_MENU(ID, CREATED_BY, CREATED_DT, UPDATED_BY, UPDATED_DT, MENU_CD, ROLE_CD)Values(sys_guid(), 'SYSTEM', sysdate, NULL, NULL, 'MNU_GPCASH_F_BILL_PAYMENT', 'CRP_USR_MK_AP_RL3');</v>
      </c>
    </row>
    <row r="72" spans="1:3" x14ac:dyDescent="0.35">
      <c r="A72" t="s">
        <v>66</v>
      </c>
      <c r="B72" t="str">
        <f>A1 &amp; 4</f>
        <v>CRP_USR_MK_AP_RL4</v>
      </c>
      <c r="C72" t="str">
        <f t="shared" ref="C72:C93" si="6">"Insert into IDM_ROLE_MENU(ID, CREATED_BY, CREATED_DT, UPDATED_BY, UPDATED_DT, MENU_CD, ROLE_CD)Values(sys_guid(), 'SYSTEM', sysdate, NULL, NULL, '" &amp; A72 &amp; "', '" &amp; B72 &amp; "');"</f>
        <v>Insert into IDM_ROLE_MENU(ID, CREATED_BY, CREATED_DT, UPDATED_BY, UPDATED_DT, MENU_CD, ROLE_CD)Values(sys_guid(), 'SYSTEM', sysdate, NULL, NULL, 'MNU_GPCASH_F_MYTASK', 'CRP_USR_MK_AP_RL4');</v>
      </c>
    </row>
    <row r="73" spans="1:3" x14ac:dyDescent="0.35">
      <c r="A73" t="s">
        <v>67</v>
      </c>
      <c r="B73" t="str">
        <f>B72</f>
        <v>CRP_USR_MK_AP_RL4</v>
      </c>
      <c r="C73" t="str">
        <f t="shared" si="6"/>
        <v>Insert into IDM_ROLE_MENU(ID, CREATED_BY, CREATED_DT, UPDATED_BY, UPDATED_DT, MENU_CD, ROLE_CD)Values(sys_guid(), 'SYSTEM', sysdate, NULL, NULL, 'MNU_GPCASH_F_PENDING_TASK', 'CRP_USR_MK_AP_RL4');</v>
      </c>
    </row>
    <row r="74" spans="1:3" x14ac:dyDescent="0.35">
      <c r="A74" t="s">
        <v>68</v>
      </c>
      <c r="B74" t="str">
        <f t="shared" ref="B74:B93" si="7">B73</f>
        <v>CRP_USR_MK_AP_RL4</v>
      </c>
      <c r="C74" t="str">
        <f t="shared" si="6"/>
        <v>Insert into IDM_ROLE_MENU(ID, CREATED_BY, CREATED_DT, UPDATED_BY, UPDATED_DT, MENU_CD, ROLE_CD)Values(sys_guid(), 'SYSTEM', sysdate, NULL, NULL, 'MNU_GPCASH_F_ACCOUNTS', 'CRP_USR_MK_AP_RL4');</v>
      </c>
    </row>
    <row r="75" spans="1:3" x14ac:dyDescent="0.35">
      <c r="A75" t="s">
        <v>69</v>
      </c>
      <c r="B75" t="str">
        <f t="shared" si="7"/>
        <v>CRP_USR_MK_AP_RL4</v>
      </c>
      <c r="C75" t="str">
        <f t="shared" si="6"/>
        <v>Insert into IDM_ROLE_MENU(ID, CREATED_BY, CREATED_DT, UPDATED_BY, UPDATED_DT, MENU_CD, ROLE_CD)Values(sys_guid(), 'SYSTEM', sysdate, NULL, NULL, 'MNU_GPCASH_F_BAL_SUMMARY', 'CRP_USR_MK_AP_RL4');</v>
      </c>
    </row>
    <row r="76" spans="1:3" x14ac:dyDescent="0.35">
      <c r="A76" t="s">
        <v>70</v>
      </c>
      <c r="B76" t="str">
        <f t="shared" si="7"/>
        <v>CRP_USR_MK_AP_RL4</v>
      </c>
      <c r="C76" t="str">
        <f t="shared" si="6"/>
        <v>Insert into IDM_ROLE_MENU(ID, CREATED_BY, CREATED_DT, UPDATED_BY, UPDATED_DT, MENU_CD, ROLE_CD)Values(sys_guid(), 'SYSTEM', sysdate, NULL, NULL, 'MNU_GPCASH_F_TRX_HISTORY', 'CRP_USR_MK_AP_RL4');</v>
      </c>
    </row>
    <row r="77" spans="1:3" x14ac:dyDescent="0.35">
      <c r="A77" t="s">
        <v>71</v>
      </c>
      <c r="B77" t="str">
        <f t="shared" si="7"/>
        <v>CRP_USR_MK_AP_RL4</v>
      </c>
      <c r="C77" t="str">
        <f t="shared" si="6"/>
        <v>Insert into IDM_ROLE_MENU(ID, CREATED_BY, CREATED_DT, UPDATED_BY, UPDATED_DT, MENU_CD, ROLE_CD)Values(sys_guid(), 'SYSTEM', sysdate, NULL, NULL, 'MNU_GPCASH_F_ACCT_STATEMENT', 'CRP_USR_MK_AP_RL4');</v>
      </c>
    </row>
    <row r="78" spans="1:3" x14ac:dyDescent="0.35">
      <c r="A78" t="s">
        <v>72</v>
      </c>
      <c r="B78" t="str">
        <f t="shared" si="7"/>
        <v>CRP_USR_MK_AP_RL4</v>
      </c>
      <c r="C78" t="str">
        <f t="shared" si="6"/>
        <v>Insert into IDM_ROLE_MENU(ID, CREATED_BY, CREATED_DT, UPDATED_BY, UPDATED_DT, MENU_CD, ROLE_CD)Values(sys_guid(), 'SYSTEM', sysdate, NULL, NULL, 'MNU_GPCASH_F_FUND_TRF', 'CRP_USR_MK_AP_RL4');</v>
      </c>
    </row>
    <row r="79" spans="1:3" x14ac:dyDescent="0.35">
      <c r="A79" t="s">
        <v>73</v>
      </c>
      <c r="B79" t="str">
        <f t="shared" si="7"/>
        <v>CRP_USR_MK_AP_RL4</v>
      </c>
      <c r="C79" t="str">
        <f t="shared" si="6"/>
        <v>Insert into IDM_ROLE_MENU(ID, CREATED_BY, CREATED_DT, UPDATED_BY, UPDATED_DT, MENU_CD, ROLE_CD)Values(sys_guid(), 'SYSTEM', sysdate, NULL, NULL, 'MNU_GPCASH_F_FUND_BENEFICIARY', 'CRP_USR_MK_AP_RL4');</v>
      </c>
    </row>
    <row r="80" spans="1:3" x14ac:dyDescent="0.35">
      <c r="A80" t="s">
        <v>74</v>
      </c>
      <c r="B80" t="str">
        <f t="shared" si="7"/>
        <v>CRP_USR_MK_AP_RL4</v>
      </c>
      <c r="C80" t="str">
        <f t="shared" si="6"/>
        <v>Insert into IDM_ROLE_MENU(ID, CREATED_BY, CREATED_DT, UPDATED_BY, UPDATED_DT, MENU_CD, ROLE_CD)Values(sys_guid(), 'SYSTEM', sysdate, NULL, NULL, 'MNU_GPCASH_F_FUND_INHOUSE', 'CRP_USR_MK_AP_RL4');</v>
      </c>
    </row>
    <row r="81" spans="1:3" x14ac:dyDescent="0.35">
      <c r="A81" t="s">
        <v>75</v>
      </c>
      <c r="B81" t="str">
        <f t="shared" si="7"/>
        <v>CRP_USR_MK_AP_RL4</v>
      </c>
      <c r="C81" t="str">
        <f t="shared" si="6"/>
        <v>Insert into IDM_ROLE_MENU(ID, CREATED_BY, CREATED_DT, UPDATED_BY, UPDATED_DT, MENU_CD, ROLE_CD)Values(sys_guid(), 'SYSTEM', sysdate, NULL, NULL, 'MNU_GPCASH_F_FUND_DOMESTIC', 'CRP_USR_MK_AP_RL4');</v>
      </c>
    </row>
    <row r="82" spans="1:3" x14ac:dyDescent="0.35">
      <c r="A82" t="s">
        <v>76</v>
      </c>
      <c r="B82" t="str">
        <f t="shared" si="7"/>
        <v>CRP_USR_MK_AP_RL4</v>
      </c>
      <c r="C82" t="str">
        <f t="shared" si="6"/>
        <v>Insert into IDM_ROLE_MENU(ID, CREATED_BY, CREATED_DT, UPDATED_BY, UPDATED_DT, MENU_CD, ROLE_CD)Values(sys_guid(), 'SYSTEM', sysdate, NULL, NULL, 'MNU_GPCASH_F_MASS_FUND_TRF', 'CRP_USR_MK_AP_RL4');</v>
      </c>
    </row>
    <row r="83" spans="1:3" x14ac:dyDescent="0.35">
      <c r="A83" t="s">
        <v>77</v>
      </c>
      <c r="B83" t="str">
        <f t="shared" si="7"/>
        <v>CRP_USR_MK_AP_RL4</v>
      </c>
      <c r="C83" t="str">
        <f t="shared" si="6"/>
        <v>Insert into IDM_ROLE_MENU(ID, CREATED_BY, CREATED_DT, UPDATED_BY, UPDATED_DT, MENU_CD, ROLE_CD)Values(sys_guid(), 'SYSTEM', sysdate, NULL, NULL, 'MNU_GPCASH_F_MASS_FUND_PAYROLL', 'CRP_USR_MK_AP_RL4');</v>
      </c>
    </row>
    <row r="84" spans="1:3" x14ac:dyDescent="0.35">
      <c r="A84" t="s">
        <v>52</v>
      </c>
      <c r="B84" t="str">
        <f t="shared" si="7"/>
        <v>CRP_USR_MK_AP_RL4</v>
      </c>
      <c r="C84" t="str">
        <f t="shared" si="6"/>
        <v>Insert into IDM_ROLE_MENU(ID, CREATED_BY, CREATED_DT, UPDATED_BY, UPDATED_DT, MENU_CD, ROLE_CD)Values(sys_guid(), 'SYSTEM', sysdate, NULL, NULL, 'MNU_GPCASH_F_UTILITIES', 'CRP_USR_MK_AP_RL4');</v>
      </c>
    </row>
    <row r="85" spans="1:3" x14ac:dyDescent="0.35">
      <c r="A85" t="s">
        <v>54</v>
      </c>
      <c r="B85" t="str">
        <f t="shared" si="7"/>
        <v>CRP_USR_MK_AP_RL4</v>
      </c>
      <c r="C85" t="str">
        <f t="shared" si="6"/>
        <v>Insert into IDM_ROLE_MENU(ID, CREATED_BY, CREATED_DT, UPDATED_BY, UPDATED_DT, MENU_CD, ROLE_CD)Values(sys_guid(), 'SYSTEM', sysdate, NULL, NULL, 'MNU_GPCASH_F_CHG_PASSWD', 'CRP_USR_MK_AP_RL4');</v>
      </c>
    </row>
    <row r="86" spans="1:3" x14ac:dyDescent="0.35">
      <c r="A86" t="s">
        <v>53</v>
      </c>
      <c r="B86" t="str">
        <f t="shared" si="7"/>
        <v>CRP_USR_MK_AP_RL4</v>
      </c>
      <c r="C86" t="str">
        <f t="shared" si="6"/>
        <v>Insert into IDM_ROLE_MENU(ID, CREATED_BY, CREATED_DT, UPDATED_BY, UPDATED_DT, MENU_CD, ROLE_CD)Values(sys_guid(), 'SYSTEM', sysdate, NULL, NULL, 'MNU_GPCASH_F_HELP_DESK', 'CRP_USR_MK_AP_RL4');</v>
      </c>
    </row>
    <row r="87" spans="1:3" x14ac:dyDescent="0.35">
      <c r="A87" t="s">
        <v>78</v>
      </c>
      <c r="B87" t="str">
        <f t="shared" si="7"/>
        <v>CRP_USR_MK_AP_RL4</v>
      </c>
      <c r="C87" t="str">
        <f t="shared" si="6"/>
        <v>Insert into IDM_ROLE_MENU(ID, CREATED_BY, CREATED_DT, UPDATED_BY, UPDATED_DT, MENU_CD, ROLE_CD)Values(sys_guid(), 'SYSTEM', sysdate, NULL, NULL, 'MNU_GPCASH_F_INFO', 'CRP_USR_MK_AP_RL4');</v>
      </c>
    </row>
    <row r="88" spans="1:3" x14ac:dyDescent="0.35">
      <c r="A88" t="s">
        <v>79</v>
      </c>
      <c r="B88" t="str">
        <f t="shared" si="7"/>
        <v>CRP_USR_MK_AP_RL4</v>
      </c>
      <c r="C88" t="str">
        <f t="shared" si="6"/>
        <v>Insert into IDM_ROLE_MENU(ID, CREATED_BY, CREATED_DT, UPDATED_BY, UPDATED_DT, MENU_CD, ROLE_CD)Values(sys_guid(), 'SYSTEM', sysdate, NULL, NULL, 'MNU_GPCASH_F_RATES', 'CRP_USR_MK_AP_RL4');</v>
      </c>
    </row>
    <row r="89" spans="1:3" x14ac:dyDescent="0.35">
      <c r="A89" t="s">
        <v>59</v>
      </c>
      <c r="B89" t="str">
        <f t="shared" si="7"/>
        <v>CRP_USR_MK_AP_RL4</v>
      </c>
      <c r="C89" t="str">
        <f t="shared" si="6"/>
        <v>Insert into IDM_ROLE_MENU(ID, CREATED_BY, CREATED_DT, UPDATED_BY, UPDATED_DT, MENU_CD, ROLE_CD)Values(sys_guid(), 'SYSTEM', sysdate, NULL, NULL, 'MNU_GPCASH_F_TRX_LMT_USG', 'CRP_USR_MK_AP_RL4');</v>
      </c>
    </row>
    <row r="90" spans="1:3" x14ac:dyDescent="0.35">
      <c r="A90" t="s">
        <v>80</v>
      </c>
      <c r="B90" t="str">
        <f t="shared" si="7"/>
        <v>CRP_USR_MK_AP_RL4</v>
      </c>
      <c r="C90" t="str">
        <f t="shared" si="6"/>
        <v>Insert into IDM_ROLE_MENU(ID, CREATED_BY, CREATED_DT, UPDATED_BY, UPDATED_DT, MENU_CD, ROLE_CD)Values(sys_guid(), 'SYSTEM', sysdate, NULL, NULL, 'MNU_GPCASH_F_TRX_STATUS', 'CRP_USR_MK_AP_RL4');</v>
      </c>
    </row>
    <row r="91" spans="1:3" x14ac:dyDescent="0.35">
      <c r="A91" t="s">
        <v>81</v>
      </c>
      <c r="B91" t="str">
        <f t="shared" si="7"/>
        <v>CRP_USR_MK_AP_RL4</v>
      </c>
      <c r="C91" t="str">
        <f t="shared" si="6"/>
        <v>Insert into IDM_ROLE_MENU(ID, CREATED_BY, CREATED_DT, UPDATED_BY, UPDATED_DT, MENU_CD, ROLE_CD)Values(sys_guid(), 'SYSTEM', sysdate, NULL, NULL, 'MNU_GPCASH_F_COT', 'CRP_USR_MK_AP_RL4');</v>
      </c>
    </row>
    <row r="92" spans="1:3" x14ac:dyDescent="0.35">
      <c r="A92" t="s">
        <v>303</v>
      </c>
      <c r="B92" t="str">
        <f t="shared" si="7"/>
        <v>CRP_USR_MK_AP_RL4</v>
      </c>
      <c r="C92" t="str">
        <f t="shared" si="6"/>
        <v>Insert into IDM_ROLE_MENU(ID, CREATED_BY, CREATED_DT, UPDATED_BY, UPDATED_DT, MENU_CD, ROLE_CD)Values(sys_guid(), 'SYSTEM', sysdate, NULL, NULL, 'MNU_GPCASH_F_BILL', 'CRP_USR_MK_AP_RL4');</v>
      </c>
    </row>
    <row r="93" spans="1:3" x14ac:dyDescent="0.35">
      <c r="A93" t="s">
        <v>304</v>
      </c>
      <c r="B93" t="str">
        <f t="shared" si="7"/>
        <v>CRP_USR_MK_AP_RL4</v>
      </c>
      <c r="C93" t="str">
        <f t="shared" si="6"/>
        <v>Insert into IDM_ROLE_MENU(ID, CREATED_BY, CREATED_DT, UPDATED_BY, UPDATED_DT, MENU_CD, ROLE_CD)Values(sys_guid(), 'SYSTEM', sysdate, NULL, NULL, 'MNU_GPCASH_F_BILL_PAYMENT', 'CRP_USR_MK_AP_RL4');</v>
      </c>
    </row>
    <row r="95" spans="1:3" x14ac:dyDescent="0.35">
      <c r="A95" t="s">
        <v>66</v>
      </c>
      <c r="B95" t="str">
        <f>A1 &amp;5</f>
        <v>CRP_USR_MK_AP_RL5</v>
      </c>
      <c r="C95" t="str">
        <f t="shared" ref="C95:C116" si="8">"Insert into IDM_ROLE_MENU(ID, CREATED_BY, CREATED_DT, UPDATED_BY, UPDATED_DT, MENU_CD, ROLE_CD)Values(sys_guid(), 'SYSTEM', sysdate, NULL, NULL, '" &amp; A95 &amp; "', '" &amp; B95 &amp; "');"</f>
        <v>Insert into IDM_ROLE_MENU(ID, CREATED_BY, CREATED_DT, UPDATED_BY, UPDATED_DT, MENU_CD, ROLE_CD)Values(sys_guid(), 'SYSTEM', sysdate, NULL, NULL, 'MNU_GPCASH_F_MYTASK', 'CRP_USR_MK_AP_RL5');</v>
      </c>
    </row>
    <row r="96" spans="1:3" x14ac:dyDescent="0.35">
      <c r="A96" t="s">
        <v>67</v>
      </c>
      <c r="B96" t="str">
        <f>B95</f>
        <v>CRP_USR_MK_AP_RL5</v>
      </c>
      <c r="C96" t="str">
        <f t="shared" si="8"/>
        <v>Insert into IDM_ROLE_MENU(ID, CREATED_BY, CREATED_DT, UPDATED_BY, UPDATED_DT, MENU_CD, ROLE_CD)Values(sys_guid(), 'SYSTEM', sysdate, NULL, NULL, 'MNU_GPCASH_F_PENDING_TASK', 'CRP_USR_MK_AP_RL5');</v>
      </c>
    </row>
    <row r="97" spans="1:3" x14ac:dyDescent="0.35">
      <c r="A97" t="s">
        <v>68</v>
      </c>
      <c r="B97" t="str">
        <f t="shared" ref="B97:B116" si="9">B96</f>
        <v>CRP_USR_MK_AP_RL5</v>
      </c>
      <c r="C97" t="str">
        <f t="shared" si="8"/>
        <v>Insert into IDM_ROLE_MENU(ID, CREATED_BY, CREATED_DT, UPDATED_BY, UPDATED_DT, MENU_CD, ROLE_CD)Values(sys_guid(), 'SYSTEM', sysdate, NULL, NULL, 'MNU_GPCASH_F_ACCOUNTS', 'CRP_USR_MK_AP_RL5');</v>
      </c>
    </row>
    <row r="98" spans="1:3" x14ac:dyDescent="0.35">
      <c r="A98" t="s">
        <v>69</v>
      </c>
      <c r="B98" t="str">
        <f t="shared" si="9"/>
        <v>CRP_USR_MK_AP_RL5</v>
      </c>
      <c r="C98" t="str">
        <f t="shared" si="8"/>
        <v>Insert into IDM_ROLE_MENU(ID, CREATED_BY, CREATED_DT, UPDATED_BY, UPDATED_DT, MENU_CD, ROLE_CD)Values(sys_guid(), 'SYSTEM', sysdate, NULL, NULL, 'MNU_GPCASH_F_BAL_SUMMARY', 'CRP_USR_MK_AP_RL5');</v>
      </c>
    </row>
    <row r="99" spans="1:3" x14ac:dyDescent="0.35">
      <c r="A99" t="s">
        <v>70</v>
      </c>
      <c r="B99" t="str">
        <f t="shared" si="9"/>
        <v>CRP_USR_MK_AP_RL5</v>
      </c>
      <c r="C99" t="str">
        <f t="shared" si="8"/>
        <v>Insert into IDM_ROLE_MENU(ID, CREATED_BY, CREATED_DT, UPDATED_BY, UPDATED_DT, MENU_CD, ROLE_CD)Values(sys_guid(), 'SYSTEM', sysdate, NULL, NULL, 'MNU_GPCASH_F_TRX_HISTORY', 'CRP_USR_MK_AP_RL5');</v>
      </c>
    </row>
    <row r="100" spans="1:3" x14ac:dyDescent="0.35">
      <c r="A100" t="s">
        <v>71</v>
      </c>
      <c r="B100" t="str">
        <f t="shared" si="9"/>
        <v>CRP_USR_MK_AP_RL5</v>
      </c>
      <c r="C100" t="str">
        <f t="shared" si="8"/>
        <v>Insert into IDM_ROLE_MENU(ID, CREATED_BY, CREATED_DT, UPDATED_BY, UPDATED_DT, MENU_CD, ROLE_CD)Values(sys_guid(), 'SYSTEM', sysdate, NULL, NULL, 'MNU_GPCASH_F_ACCT_STATEMENT', 'CRP_USR_MK_AP_RL5');</v>
      </c>
    </row>
    <row r="101" spans="1:3" x14ac:dyDescent="0.35">
      <c r="A101" t="s">
        <v>72</v>
      </c>
      <c r="B101" t="str">
        <f t="shared" si="9"/>
        <v>CRP_USR_MK_AP_RL5</v>
      </c>
      <c r="C101" t="str">
        <f t="shared" si="8"/>
        <v>Insert into IDM_ROLE_MENU(ID, CREATED_BY, CREATED_DT, UPDATED_BY, UPDATED_DT, MENU_CD, ROLE_CD)Values(sys_guid(), 'SYSTEM', sysdate, NULL, NULL, 'MNU_GPCASH_F_FUND_TRF', 'CRP_USR_MK_AP_RL5');</v>
      </c>
    </row>
    <row r="102" spans="1:3" x14ac:dyDescent="0.35">
      <c r="A102" t="s">
        <v>73</v>
      </c>
      <c r="B102" t="str">
        <f t="shared" si="9"/>
        <v>CRP_USR_MK_AP_RL5</v>
      </c>
      <c r="C102" t="str">
        <f t="shared" si="8"/>
        <v>Insert into IDM_ROLE_MENU(ID, CREATED_BY, CREATED_DT, UPDATED_BY, UPDATED_DT, MENU_CD, ROLE_CD)Values(sys_guid(), 'SYSTEM', sysdate, NULL, NULL, 'MNU_GPCASH_F_FUND_BENEFICIARY', 'CRP_USR_MK_AP_RL5');</v>
      </c>
    </row>
    <row r="103" spans="1:3" x14ac:dyDescent="0.35">
      <c r="A103" t="s">
        <v>74</v>
      </c>
      <c r="B103" t="str">
        <f t="shared" si="9"/>
        <v>CRP_USR_MK_AP_RL5</v>
      </c>
      <c r="C103" t="str">
        <f t="shared" si="8"/>
        <v>Insert into IDM_ROLE_MENU(ID, CREATED_BY, CREATED_DT, UPDATED_BY, UPDATED_DT, MENU_CD, ROLE_CD)Values(sys_guid(), 'SYSTEM', sysdate, NULL, NULL, 'MNU_GPCASH_F_FUND_INHOUSE', 'CRP_USR_MK_AP_RL5');</v>
      </c>
    </row>
    <row r="104" spans="1:3" x14ac:dyDescent="0.35">
      <c r="A104" t="s">
        <v>75</v>
      </c>
      <c r="B104" t="str">
        <f t="shared" si="9"/>
        <v>CRP_USR_MK_AP_RL5</v>
      </c>
      <c r="C104" t="str">
        <f t="shared" si="8"/>
        <v>Insert into IDM_ROLE_MENU(ID, CREATED_BY, CREATED_DT, UPDATED_BY, UPDATED_DT, MENU_CD, ROLE_CD)Values(sys_guid(), 'SYSTEM', sysdate, NULL, NULL, 'MNU_GPCASH_F_FUND_DOMESTIC', 'CRP_USR_MK_AP_RL5');</v>
      </c>
    </row>
    <row r="105" spans="1:3" x14ac:dyDescent="0.35">
      <c r="A105" t="s">
        <v>76</v>
      </c>
      <c r="B105" t="str">
        <f t="shared" si="9"/>
        <v>CRP_USR_MK_AP_RL5</v>
      </c>
      <c r="C105" t="str">
        <f t="shared" si="8"/>
        <v>Insert into IDM_ROLE_MENU(ID, CREATED_BY, CREATED_DT, UPDATED_BY, UPDATED_DT, MENU_CD, ROLE_CD)Values(sys_guid(), 'SYSTEM', sysdate, NULL, NULL, 'MNU_GPCASH_F_MASS_FUND_TRF', 'CRP_USR_MK_AP_RL5');</v>
      </c>
    </row>
    <row r="106" spans="1:3" x14ac:dyDescent="0.35">
      <c r="A106" t="s">
        <v>77</v>
      </c>
      <c r="B106" t="str">
        <f t="shared" si="9"/>
        <v>CRP_USR_MK_AP_RL5</v>
      </c>
      <c r="C106" t="str">
        <f t="shared" si="8"/>
        <v>Insert into IDM_ROLE_MENU(ID, CREATED_BY, CREATED_DT, UPDATED_BY, UPDATED_DT, MENU_CD, ROLE_CD)Values(sys_guid(), 'SYSTEM', sysdate, NULL, NULL, 'MNU_GPCASH_F_MASS_FUND_PAYROLL', 'CRP_USR_MK_AP_RL5');</v>
      </c>
    </row>
    <row r="107" spans="1:3" x14ac:dyDescent="0.35">
      <c r="A107" t="s">
        <v>52</v>
      </c>
      <c r="B107" t="str">
        <f t="shared" si="9"/>
        <v>CRP_USR_MK_AP_RL5</v>
      </c>
      <c r="C107" t="str">
        <f t="shared" si="8"/>
        <v>Insert into IDM_ROLE_MENU(ID, CREATED_BY, CREATED_DT, UPDATED_BY, UPDATED_DT, MENU_CD, ROLE_CD)Values(sys_guid(), 'SYSTEM', sysdate, NULL, NULL, 'MNU_GPCASH_F_UTILITIES', 'CRP_USR_MK_AP_RL5');</v>
      </c>
    </row>
    <row r="108" spans="1:3" x14ac:dyDescent="0.35">
      <c r="A108" t="s">
        <v>54</v>
      </c>
      <c r="B108" t="str">
        <f t="shared" si="9"/>
        <v>CRP_USR_MK_AP_RL5</v>
      </c>
      <c r="C108" t="str">
        <f t="shared" si="8"/>
        <v>Insert into IDM_ROLE_MENU(ID, CREATED_BY, CREATED_DT, UPDATED_BY, UPDATED_DT, MENU_CD, ROLE_CD)Values(sys_guid(), 'SYSTEM', sysdate, NULL, NULL, 'MNU_GPCASH_F_CHG_PASSWD', 'CRP_USR_MK_AP_RL5');</v>
      </c>
    </row>
    <row r="109" spans="1:3" x14ac:dyDescent="0.35">
      <c r="A109" t="s">
        <v>53</v>
      </c>
      <c r="B109" t="str">
        <f t="shared" si="9"/>
        <v>CRP_USR_MK_AP_RL5</v>
      </c>
      <c r="C109" t="str">
        <f t="shared" si="8"/>
        <v>Insert into IDM_ROLE_MENU(ID, CREATED_BY, CREATED_DT, UPDATED_BY, UPDATED_DT, MENU_CD, ROLE_CD)Values(sys_guid(), 'SYSTEM', sysdate, NULL, NULL, 'MNU_GPCASH_F_HELP_DESK', 'CRP_USR_MK_AP_RL5');</v>
      </c>
    </row>
    <row r="110" spans="1:3" x14ac:dyDescent="0.35">
      <c r="A110" t="s">
        <v>78</v>
      </c>
      <c r="B110" t="str">
        <f t="shared" si="9"/>
        <v>CRP_USR_MK_AP_RL5</v>
      </c>
      <c r="C110" t="str">
        <f t="shared" si="8"/>
        <v>Insert into IDM_ROLE_MENU(ID, CREATED_BY, CREATED_DT, UPDATED_BY, UPDATED_DT, MENU_CD, ROLE_CD)Values(sys_guid(), 'SYSTEM', sysdate, NULL, NULL, 'MNU_GPCASH_F_INFO', 'CRP_USR_MK_AP_RL5');</v>
      </c>
    </row>
    <row r="111" spans="1:3" x14ac:dyDescent="0.35">
      <c r="A111" t="s">
        <v>79</v>
      </c>
      <c r="B111" t="str">
        <f t="shared" si="9"/>
        <v>CRP_USR_MK_AP_RL5</v>
      </c>
      <c r="C111" t="str">
        <f t="shared" si="8"/>
        <v>Insert into IDM_ROLE_MENU(ID, CREATED_BY, CREATED_DT, UPDATED_BY, UPDATED_DT, MENU_CD, ROLE_CD)Values(sys_guid(), 'SYSTEM', sysdate, NULL, NULL, 'MNU_GPCASH_F_RATES', 'CRP_USR_MK_AP_RL5');</v>
      </c>
    </row>
    <row r="112" spans="1:3" x14ac:dyDescent="0.35">
      <c r="A112" t="s">
        <v>59</v>
      </c>
      <c r="B112" t="str">
        <f t="shared" si="9"/>
        <v>CRP_USR_MK_AP_RL5</v>
      </c>
      <c r="C112" t="str">
        <f t="shared" si="8"/>
        <v>Insert into IDM_ROLE_MENU(ID, CREATED_BY, CREATED_DT, UPDATED_BY, UPDATED_DT, MENU_CD, ROLE_CD)Values(sys_guid(), 'SYSTEM', sysdate, NULL, NULL, 'MNU_GPCASH_F_TRX_LMT_USG', 'CRP_USR_MK_AP_RL5');</v>
      </c>
    </row>
    <row r="113" spans="1:3" x14ac:dyDescent="0.35">
      <c r="A113" t="s">
        <v>80</v>
      </c>
      <c r="B113" t="str">
        <f t="shared" si="9"/>
        <v>CRP_USR_MK_AP_RL5</v>
      </c>
      <c r="C113" t="str">
        <f t="shared" si="8"/>
        <v>Insert into IDM_ROLE_MENU(ID, CREATED_BY, CREATED_DT, UPDATED_BY, UPDATED_DT, MENU_CD, ROLE_CD)Values(sys_guid(), 'SYSTEM', sysdate, NULL, NULL, 'MNU_GPCASH_F_TRX_STATUS', 'CRP_USR_MK_AP_RL5');</v>
      </c>
    </row>
    <row r="114" spans="1:3" x14ac:dyDescent="0.35">
      <c r="A114" t="s">
        <v>81</v>
      </c>
      <c r="B114" t="str">
        <f t="shared" si="9"/>
        <v>CRP_USR_MK_AP_RL5</v>
      </c>
      <c r="C114" t="str">
        <f t="shared" si="8"/>
        <v>Insert into IDM_ROLE_MENU(ID, CREATED_BY, CREATED_DT, UPDATED_BY, UPDATED_DT, MENU_CD, ROLE_CD)Values(sys_guid(), 'SYSTEM', sysdate, NULL, NULL, 'MNU_GPCASH_F_COT', 'CRP_USR_MK_AP_RL5');</v>
      </c>
    </row>
    <row r="115" spans="1:3" x14ac:dyDescent="0.35">
      <c r="A115" t="s">
        <v>303</v>
      </c>
      <c r="B115" t="str">
        <f t="shared" si="9"/>
        <v>CRP_USR_MK_AP_RL5</v>
      </c>
      <c r="C115" t="str">
        <f t="shared" si="8"/>
        <v>Insert into IDM_ROLE_MENU(ID, CREATED_BY, CREATED_DT, UPDATED_BY, UPDATED_DT, MENU_CD, ROLE_CD)Values(sys_guid(), 'SYSTEM', sysdate, NULL, NULL, 'MNU_GPCASH_F_BILL', 'CRP_USR_MK_AP_RL5');</v>
      </c>
    </row>
    <row r="116" spans="1:3" x14ac:dyDescent="0.35">
      <c r="A116" t="s">
        <v>304</v>
      </c>
      <c r="B116" t="str">
        <f t="shared" si="9"/>
        <v>CRP_USR_MK_AP_RL5</v>
      </c>
      <c r="C116" t="str">
        <f t="shared" si="8"/>
        <v>Insert into IDM_ROLE_MENU(ID, CREATED_BY, CREATED_DT, UPDATED_BY, UPDATED_DT, MENU_CD, ROLE_CD)Values(sys_guid(), 'SYSTEM', sysdate, NULL, NULL, 'MNU_GPCASH_F_BILL_PAYMENT', 'CRP_USR_MK_AP_RL5');</v>
      </c>
    </row>
    <row r="118" spans="1:3" x14ac:dyDescent="0.35">
      <c r="A118" t="s">
        <v>66</v>
      </c>
      <c r="B118" t="str">
        <f>A1 &amp; 6</f>
        <v>CRP_USR_MK_AP_RL6</v>
      </c>
      <c r="C118" t="str">
        <f t="shared" ref="C118:C139" si="10">"Insert into IDM_ROLE_MENU(ID, CREATED_BY, CREATED_DT, UPDATED_BY, UPDATED_DT, MENU_CD, ROLE_CD)Values(sys_guid(), 'SYSTEM', sysdate, NULL, NULL, '" &amp; A118 &amp; "', '" &amp; B118 &amp; "');"</f>
        <v>Insert into IDM_ROLE_MENU(ID, CREATED_BY, CREATED_DT, UPDATED_BY, UPDATED_DT, MENU_CD, ROLE_CD)Values(sys_guid(), 'SYSTEM', sysdate, NULL, NULL, 'MNU_GPCASH_F_MYTASK', 'CRP_USR_MK_AP_RL6');</v>
      </c>
    </row>
    <row r="119" spans="1:3" x14ac:dyDescent="0.35">
      <c r="A119" t="s">
        <v>67</v>
      </c>
      <c r="B119" t="str">
        <f>B118</f>
        <v>CRP_USR_MK_AP_RL6</v>
      </c>
      <c r="C119" t="str">
        <f t="shared" si="10"/>
        <v>Insert into IDM_ROLE_MENU(ID, CREATED_BY, CREATED_DT, UPDATED_BY, UPDATED_DT, MENU_CD, ROLE_CD)Values(sys_guid(), 'SYSTEM', sysdate, NULL, NULL, 'MNU_GPCASH_F_PENDING_TASK', 'CRP_USR_MK_AP_RL6');</v>
      </c>
    </row>
    <row r="120" spans="1:3" x14ac:dyDescent="0.35">
      <c r="A120" t="s">
        <v>68</v>
      </c>
      <c r="B120" t="str">
        <f t="shared" ref="B120:B139" si="11">B119</f>
        <v>CRP_USR_MK_AP_RL6</v>
      </c>
      <c r="C120" t="str">
        <f t="shared" si="10"/>
        <v>Insert into IDM_ROLE_MENU(ID, CREATED_BY, CREATED_DT, UPDATED_BY, UPDATED_DT, MENU_CD, ROLE_CD)Values(sys_guid(), 'SYSTEM', sysdate, NULL, NULL, 'MNU_GPCASH_F_ACCOUNTS', 'CRP_USR_MK_AP_RL6');</v>
      </c>
    </row>
    <row r="121" spans="1:3" x14ac:dyDescent="0.35">
      <c r="A121" t="s">
        <v>69</v>
      </c>
      <c r="B121" t="str">
        <f t="shared" si="11"/>
        <v>CRP_USR_MK_AP_RL6</v>
      </c>
      <c r="C121" t="str">
        <f t="shared" si="10"/>
        <v>Insert into IDM_ROLE_MENU(ID, CREATED_BY, CREATED_DT, UPDATED_BY, UPDATED_DT, MENU_CD, ROLE_CD)Values(sys_guid(), 'SYSTEM', sysdate, NULL, NULL, 'MNU_GPCASH_F_BAL_SUMMARY', 'CRP_USR_MK_AP_RL6');</v>
      </c>
    </row>
    <row r="122" spans="1:3" x14ac:dyDescent="0.35">
      <c r="A122" t="s">
        <v>70</v>
      </c>
      <c r="B122" t="str">
        <f t="shared" si="11"/>
        <v>CRP_USR_MK_AP_RL6</v>
      </c>
      <c r="C122" t="str">
        <f t="shared" si="10"/>
        <v>Insert into IDM_ROLE_MENU(ID, CREATED_BY, CREATED_DT, UPDATED_BY, UPDATED_DT, MENU_CD, ROLE_CD)Values(sys_guid(), 'SYSTEM', sysdate, NULL, NULL, 'MNU_GPCASH_F_TRX_HISTORY', 'CRP_USR_MK_AP_RL6');</v>
      </c>
    </row>
    <row r="123" spans="1:3" x14ac:dyDescent="0.35">
      <c r="A123" t="s">
        <v>71</v>
      </c>
      <c r="B123" t="str">
        <f t="shared" si="11"/>
        <v>CRP_USR_MK_AP_RL6</v>
      </c>
      <c r="C123" t="str">
        <f t="shared" si="10"/>
        <v>Insert into IDM_ROLE_MENU(ID, CREATED_BY, CREATED_DT, UPDATED_BY, UPDATED_DT, MENU_CD, ROLE_CD)Values(sys_guid(), 'SYSTEM', sysdate, NULL, NULL, 'MNU_GPCASH_F_ACCT_STATEMENT', 'CRP_USR_MK_AP_RL6');</v>
      </c>
    </row>
    <row r="124" spans="1:3" x14ac:dyDescent="0.35">
      <c r="A124" t="s">
        <v>72</v>
      </c>
      <c r="B124" t="str">
        <f t="shared" si="11"/>
        <v>CRP_USR_MK_AP_RL6</v>
      </c>
      <c r="C124" t="str">
        <f t="shared" si="10"/>
        <v>Insert into IDM_ROLE_MENU(ID, CREATED_BY, CREATED_DT, UPDATED_BY, UPDATED_DT, MENU_CD, ROLE_CD)Values(sys_guid(), 'SYSTEM', sysdate, NULL, NULL, 'MNU_GPCASH_F_FUND_TRF', 'CRP_USR_MK_AP_RL6');</v>
      </c>
    </row>
    <row r="125" spans="1:3" x14ac:dyDescent="0.35">
      <c r="A125" t="s">
        <v>73</v>
      </c>
      <c r="B125" t="str">
        <f t="shared" si="11"/>
        <v>CRP_USR_MK_AP_RL6</v>
      </c>
      <c r="C125" t="str">
        <f t="shared" si="10"/>
        <v>Insert into IDM_ROLE_MENU(ID, CREATED_BY, CREATED_DT, UPDATED_BY, UPDATED_DT, MENU_CD, ROLE_CD)Values(sys_guid(), 'SYSTEM', sysdate, NULL, NULL, 'MNU_GPCASH_F_FUND_BENEFICIARY', 'CRP_USR_MK_AP_RL6');</v>
      </c>
    </row>
    <row r="126" spans="1:3" x14ac:dyDescent="0.35">
      <c r="A126" t="s">
        <v>74</v>
      </c>
      <c r="B126" t="str">
        <f t="shared" si="11"/>
        <v>CRP_USR_MK_AP_RL6</v>
      </c>
      <c r="C126" t="str">
        <f t="shared" si="10"/>
        <v>Insert into IDM_ROLE_MENU(ID, CREATED_BY, CREATED_DT, UPDATED_BY, UPDATED_DT, MENU_CD, ROLE_CD)Values(sys_guid(), 'SYSTEM', sysdate, NULL, NULL, 'MNU_GPCASH_F_FUND_INHOUSE', 'CRP_USR_MK_AP_RL6');</v>
      </c>
    </row>
    <row r="127" spans="1:3" x14ac:dyDescent="0.35">
      <c r="A127" t="s">
        <v>75</v>
      </c>
      <c r="B127" t="str">
        <f t="shared" si="11"/>
        <v>CRP_USR_MK_AP_RL6</v>
      </c>
      <c r="C127" t="str">
        <f t="shared" si="10"/>
        <v>Insert into IDM_ROLE_MENU(ID, CREATED_BY, CREATED_DT, UPDATED_BY, UPDATED_DT, MENU_CD, ROLE_CD)Values(sys_guid(), 'SYSTEM', sysdate, NULL, NULL, 'MNU_GPCASH_F_FUND_DOMESTIC', 'CRP_USR_MK_AP_RL6');</v>
      </c>
    </row>
    <row r="128" spans="1:3" x14ac:dyDescent="0.35">
      <c r="A128" t="s">
        <v>76</v>
      </c>
      <c r="B128" t="str">
        <f t="shared" si="11"/>
        <v>CRP_USR_MK_AP_RL6</v>
      </c>
      <c r="C128" t="str">
        <f t="shared" si="10"/>
        <v>Insert into IDM_ROLE_MENU(ID, CREATED_BY, CREATED_DT, UPDATED_BY, UPDATED_DT, MENU_CD, ROLE_CD)Values(sys_guid(), 'SYSTEM', sysdate, NULL, NULL, 'MNU_GPCASH_F_MASS_FUND_TRF', 'CRP_USR_MK_AP_RL6');</v>
      </c>
    </row>
    <row r="129" spans="1:3" x14ac:dyDescent="0.35">
      <c r="A129" t="s">
        <v>77</v>
      </c>
      <c r="B129" t="str">
        <f t="shared" si="11"/>
        <v>CRP_USR_MK_AP_RL6</v>
      </c>
      <c r="C129" t="str">
        <f t="shared" si="10"/>
        <v>Insert into IDM_ROLE_MENU(ID, CREATED_BY, CREATED_DT, UPDATED_BY, UPDATED_DT, MENU_CD, ROLE_CD)Values(sys_guid(), 'SYSTEM', sysdate, NULL, NULL, 'MNU_GPCASH_F_MASS_FUND_PAYROLL', 'CRP_USR_MK_AP_RL6');</v>
      </c>
    </row>
    <row r="130" spans="1:3" x14ac:dyDescent="0.35">
      <c r="A130" t="s">
        <v>52</v>
      </c>
      <c r="B130" t="str">
        <f t="shared" si="11"/>
        <v>CRP_USR_MK_AP_RL6</v>
      </c>
      <c r="C130" t="str">
        <f t="shared" si="10"/>
        <v>Insert into IDM_ROLE_MENU(ID, CREATED_BY, CREATED_DT, UPDATED_BY, UPDATED_DT, MENU_CD, ROLE_CD)Values(sys_guid(), 'SYSTEM', sysdate, NULL, NULL, 'MNU_GPCASH_F_UTILITIES', 'CRP_USR_MK_AP_RL6');</v>
      </c>
    </row>
    <row r="131" spans="1:3" x14ac:dyDescent="0.35">
      <c r="A131" t="s">
        <v>54</v>
      </c>
      <c r="B131" t="str">
        <f t="shared" si="11"/>
        <v>CRP_USR_MK_AP_RL6</v>
      </c>
      <c r="C131" t="str">
        <f t="shared" si="10"/>
        <v>Insert into IDM_ROLE_MENU(ID, CREATED_BY, CREATED_DT, UPDATED_BY, UPDATED_DT, MENU_CD, ROLE_CD)Values(sys_guid(), 'SYSTEM', sysdate, NULL, NULL, 'MNU_GPCASH_F_CHG_PASSWD', 'CRP_USR_MK_AP_RL6');</v>
      </c>
    </row>
    <row r="132" spans="1:3" x14ac:dyDescent="0.35">
      <c r="A132" t="s">
        <v>53</v>
      </c>
      <c r="B132" t="str">
        <f t="shared" si="11"/>
        <v>CRP_USR_MK_AP_RL6</v>
      </c>
      <c r="C132" t="str">
        <f t="shared" si="10"/>
        <v>Insert into IDM_ROLE_MENU(ID, CREATED_BY, CREATED_DT, UPDATED_BY, UPDATED_DT, MENU_CD, ROLE_CD)Values(sys_guid(), 'SYSTEM', sysdate, NULL, NULL, 'MNU_GPCASH_F_HELP_DESK', 'CRP_USR_MK_AP_RL6');</v>
      </c>
    </row>
    <row r="133" spans="1:3" x14ac:dyDescent="0.35">
      <c r="A133" t="s">
        <v>78</v>
      </c>
      <c r="B133" t="str">
        <f t="shared" si="11"/>
        <v>CRP_USR_MK_AP_RL6</v>
      </c>
      <c r="C133" t="str">
        <f t="shared" si="10"/>
        <v>Insert into IDM_ROLE_MENU(ID, CREATED_BY, CREATED_DT, UPDATED_BY, UPDATED_DT, MENU_CD, ROLE_CD)Values(sys_guid(), 'SYSTEM', sysdate, NULL, NULL, 'MNU_GPCASH_F_INFO', 'CRP_USR_MK_AP_RL6');</v>
      </c>
    </row>
    <row r="134" spans="1:3" x14ac:dyDescent="0.35">
      <c r="A134" t="s">
        <v>79</v>
      </c>
      <c r="B134" t="str">
        <f t="shared" si="11"/>
        <v>CRP_USR_MK_AP_RL6</v>
      </c>
      <c r="C134" t="str">
        <f t="shared" si="10"/>
        <v>Insert into IDM_ROLE_MENU(ID, CREATED_BY, CREATED_DT, UPDATED_BY, UPDATED_DT, MENU_CD, ROLE_CD)Values(sys_guid(), 'SYSTEM', sysdate, NULL, NULL, 'MNU_GPCASH_F_RATES', 'CRP_USR_MK_AP_RL6');</v>
      </c>
    </row>
    <row r="135" spans="1:3" x14ac:dyDescent="0.35">
      <c r="A135" t="s">
        <v>59</v>
      </c>
      <c r="B135" t="str">
        <f t="shared" si="11"/>
        <v>CRP_USR_MK_AP_RL6</v>
      </c>
      <c r="C135" t="str">
        <f t="shared" si="10"/>
        <v>Insert into IDM_ROLE_MENU(ID, CREATED_BY, CREATED_DT, UPDATED_BY, UPDATED_DT, MENU_CD, ROLE_CD)Values(sys_guid(), 'SYSTEM', sysdate, NULL, NULL, 'MNU_GPCASH_F_TRX_LMT_USG', 'CRP_USR_MK_AP_RL6');</v>
      </c>
    </row>
    <row r="136" spans="1:3" x14ac:dyDescent="0.35">
      <c r="A136" t="s">
        <v>80</v>
      </c>
      <c r="B136" t="str">
        <f t="shared" si="11"/>
        <v>CRP_USR_MK_AP_RL6</v>
      </c>
      <c r="C136" t="str">
        <f t="shared" si="10"/>
        <v>Insert into IDM_ROLE_MENU(ID, CREATED_BY, CREATED_DT, UPDATED_BY, UPDATED_DT, MENU_CD, ROLE_CD)Values(sys_guid(), 'SYSTEM', sysdate, NULL, NULL, 'MNU_GPCASH_F_TRX_STATUS', 'CRP_USR_MK_AP_RL6');</v>
      </c>
    </row>
    <row r="137" spans="1:3" x14ac:dyDescent="0.35">
      <c r="A137" t="s">
        <v>81</v>
      </c>
      <c r="B137" t="str">
        <f t="shared" si="11"/>
        <v>CRP_USR_MK_AP_RL6</v>
      </c>
      <c r="C137" t="str">
        <f t="shared" si="10"/>
        <v>Insert into IDM_ROLE_MENU(ID, CREATED_BY, CREATED_DT, UPDATED_BY, UPDATED_DT, MENU_CD, ROLE_CD)Values(sys_guid(), 'SYSTEM', sysdate, NULL, NULL, 'MNU_GPCASH_F_COT', 'CRP_USR_MK_AP_RL6');</v>
      </c>
    </row>
    <row r="138" spans="1:3" x14ac:dyDescent="0.35">
      <c r="A138" t="s">
        <v>303</v>
      </c>
      <c r="B138" t="str">
        <f t="shared" si="11"/>
        <v>CRP_USR_MK_AP_RL6</v>
      </c>
      <c r="C138" t="str">
        <f t="shared" si="10"/>
        <v>Insert into IDM_ROLE_MENU(ID, CREATED_BY, CREATED_DT, UPDATED_BY, UPDATED_DT, MENU_CD, ROLE_CD)Values(sys_guid(), 'SYSTEM', sysdate, NULL, NULL, 'MNU_GPCASH_F_BILL', 'CRP_USR_MK_AP_RL6');</v>
      </c>
    </row>
    <row r="139" spans="1:3" x14ac:dyDescent="0.35">
      <c r="A139" t="s">
        <v>304</v>
      </c>
      <c r="B139" t="str">
        <f t="shared" si="11"/>
        <v>CRP_USR_MK_AP_RL6</v>
      </c>
      <c r="C139" t="str">
        <f t="shared" si="10"/>
        <v>Insert into IDM_ROLE_MENU(ID, CREATED_BY, CREATED_DT, UPDATED_BY, UPDATED_DT, MENU_CD, ROLE_CD)Values(sys_guid(), 'SYSTEM', sysdate, NULL, NULL, 'MNU_GPCASH_F_BILL_PAYMENT', 'CRP_USR_MK_AP_RL6');</v>
      </c>
    </row>
    <row r="141" spans="1:3" x14ac:dyDescent="0.35">
      <c r="A141" t="s">
        <v>66</v>
      </c>
      <c r="B141" t="str">
        <f>A1 &amp; 7</f>
        <v>CRP_USR_MK_AP_RL7</v>
      </c>
      <c r="C141" t="str">
        <f t="shared" ref="C141:C162" si="12">"Insert into IDM_ROLE_MENU(ID, CREATED_BY, CREATED_DT, UPDATED_BY, UPDATED_DT, MENU_CD, ROLE_CD)Values(sys_guid(), 'SYSTEM', sysdate, NULL, NULL, '" &amp; A141 &amp; "', '" &amp; B141 &amp; "');"</f>
        <v>Insert into IDM_ROLE_MENU(ID, CREATED_BY, CREATED_DT, UPDATED_BY, UPDATED_DT, MENU_CD, ROLE_CD)Values(sys_guid(), 'SYSTEM', sysdate, NULL, NULL, 'MNU_GPCASH_F_MYTASK', 'CRP_USR_MK_AP_RL7');</v>
      </c>
    </row>
    <row r="142" spans="1:3" x14ac:dyDescent="0.35">
      <c r="A142" t="s">
        <v>67</v>
      </c>
      <c r="B142" t="str">
        <f>B141</f>
        <v>CRP_USR_MK_AP_RL7</v>
      </c>
      <c r="C142" t="str">
        <f t="shared" si="12"/>
        <v>Insert into IDM_ROLE_MENU(ID, CREATED_BY, CREATED_DT, UPDATED_BY, UPDATED_DT, MENU_CD, ROLE_CD)Values(sys_guid(), 'SYSTEM', sysdate, NULL, NULL, 'MNU_GPCASH_F_PENDING_TASK', 'CRP_USR_MK_AP_RL7');</v>
      </c>
    </row>
    <row r="143" spans="1:3" x14ac:dyDescent="0.35">
      <c r="A143" t="s">
        <v>68</v>
      </c>
      <c r="B143" t="str">
        <f t="shared" ref="B143:B162" si="13">B142</f>
        <v>CRP_USR_MK_AP_RL7</v>
      </c>
      <c r="C143" t="str">
        <f t="shared" si="12"/>
        <v>Insert into IDM_ROLE_MENU(ID, CREATED_BY, CREATED_DT, UPDATED_BY, UPDATED_DT, MENU_CD, ROLE_CD)Values(sys_guid(), 'SYSTEM', sysdate, NULL, NULL, 'MNU_GPCASH_F_ACCOUNTS', 'CRP_USR_MK_AP_RL7');</v>
      </c>
    </row>
    <row r="144" spans="1:3" x14ac:dyDescent="0.35">
      <c r="A144" t="s">
        <v>69</v>
      </c>
      <c r="B144" t="str">
        <f t="shared" si="13"/>
        <v>CRP_USR_MK_AP_RL7</v>
      </c>
      <c r="C144" t="str">
        <f t="shared" si="12"/>
        <v>Insert into IDM_ROLE_MENU(ID, CREATED_BY, CREATED_DT, UPDATED_BY, UPDATED_DT, MENU_CD, ROLE_CD)Values(sys_guid(), 'SYSTEM', sysdate, NULL, NULL, 'MNU_GPCASH_F_BAL_SUMMARY', 'CRP_USR_MK_AP_RL7');</v>
      </c>
    </row>
    <row r="145" spans="1:3" x14ac:dyDescent="0.35">
      <c r="A145" t="s">
        <v>70</v>
      </c>
      <c r="B145" t="str">
        <f t="shared" si="13"/>
        <v>CRP_USR_MK_AP_RL7</v>
      </c>
      <c r="C145" t="str">
        <f t="shared" si="12"/>
        <v>Insert into IDM_ROLE_MENU(ID, CREATED_BY, CREATED_DT, UPDATED_BY, UPDATED_DT, MENU_CD, ROLE_CD)Values(sys_guid(), 'SYSTEM', sysdate, NULL, NULL, 'MNU_GPCASH_F_TRX_HISTORY', 'CRP_USR_MK_AP_RL7');</v>
      </c>
    </row>
    <row r="146" spans="1:3" x14ac:dyDescent="0.35">
      <c r="A146" t="s">
        <v>71</v>
      </c>
      <c r="B146" t="str">
        <f t="shared" si="13"/>
        <v>CRP_USR_MK_AP_RL7</v>
      </c>
      <c r="C146" t="str">
        <f t="shared" si="12"/>
        <v>Insert into IDM_ROLE_MENU(ID, CREATED_BY, CREATED_DT, UPDATED_BY, UPDATED_DT, MENU_CD, ROLE_CD)Values(sys_guid(), 'SYSTEM', sysdate, NULL, NULL, 'MNU_GPCASH_F_ACCT_STATEMENT', 'CRP_USR_MK_AP_RL7');</v>
      </c>
    </row>
    <row r="147" spans="1:3" x14ac:dyDescent="0.35">
      <c r="A147" t="s">
        <v>72</v>
      </c>
      <c r="B147" t="str">
        <f t="shared" si="13"/>
        <v>CRP_USR_MK_AP_RL7</v>
      </c>
      <c r="C147" t="str">
        <f t="shared" si="12"/>
        <v>Insert into IDM_ROLE_MENU(ID, CREATED_BY, CREATED_DT, UPDATED_BY, UPDATED_DT, MENU_CD, ROLE_CD)Values(sys_guid(), 'SYSTEM', sysdate, NULL, NULL, 'MNU_GPCASH_F_FUND_TRF', 'CRP_USR_MK_AP_RL7');</v>
      </c>
    </row>
    <row r="148" spans="1:3" x14ac:dyDescent="0.35">
      <c r="A148" t="s">
        <v>73</v>
      </c>
      <c r="B148" t="str">
        <f t="shared" si="13"/>
        <v>CRP_USR_MK_AP_RL7</v>
      </c>
      <c r="C148" t="str">
        <f t="shared" si="12"/>
        <v>Insert into IDM_ROLE_MENU(ID, CREATED_BY, CREATED_DT, UPDATED_BY, UPDATED_DT, MENU_CD, ROLE_CD)Values(sys_guid(), 'SYSTEM', sysdate, NULL, NULL, 'MNU_GPCASH_F_FUND_BENEFICIARY', 'CRP_USR_MK_AP_RL7');</v>
      </c>
    </row>
    <row r="149" spans="1:3" x14ac:dyDescent="0.35">
      <c r="A149" t="s">
        <v>74</v>
      </c>
      <c r="B149" t="str">
        <f t="shared" si="13"/>
        <v>CRP_USR_MK_AP_RL7</v>
      </c>
      <c r="C149" t="str">
        <f t="shared" si="12"/>
        <v>Insert into IDM_ROLE_MENU(ID, CREATED_BY, CREATED_DT, UPDATED_BY, UPDATED_DT, MENU_CD, ROLE_CD)Values(sys_guid(), 'SYSTEM', sysdate, NULL, NULL, 'MNU_GPCASH_F_FUND_INHOUSE', 'CRP_USR_MK_AP_RL7');</v>
      </c>
    </row>
    <row r="150" spans="1:3" x14ac:dyDescent="0.35">
      <c r="A150" t="s">
        <v>75</v>
      </c>
      <c r="B150" t="str">
        <f t="shared" si="13"/>
        <v>CRP_USR_MK_AP_RL7</v>
      </c>
      <c r="C150" t="str">
        <f t="shared" si="12"/>
        <v>Insert into IDM_ROLE_MENU(ID, CREATED_BY, CREATED_DT, UPDATED_BY, UPDATED_DT, MENU_CD, ROLE_CD)Values(sys_guid(), 'SYSTEM', sysdate, NULL, NULL, 'MNU_GPCASH_F_FUND_DOMESTIC', 'CRP_USR_MK_AP_RL7');</v>
      </c>
    </row>
    <row r="151" spans="1:3" x14ac:dyDescent="0.35">
      <c r="A151" t="s">
        <v>76</v>
      </c>
      <c r="B151" t="str">
        <f t="shared" si="13"/>
        <v>CRP_USR_MK_AP_RL7</v>
      </c>
      <c r="C151" t="str">
        <f t="shared" si="12"/>
        <v>Insert into IDM_ROLE_MENU(ID, CREATED_BY, CREATED_DT, UPDATED_BY, UPDATED_DT, MENU_CD, ROLE_CD)Values(sys_guid(), 'SYSTEM', sysdate, NULL, NULL, 'MNU_GPCASH_F_MASS_FUND_TRF', 'CRP_USR_MK_AP_RL7');</v>
      </c>
    </row>
    <row r="152" spans="1:3" x14ac:dyDescent="0.35">
      <c r="A152" t="s">
        <v>77</v>
      </c>
      <c r="B152" t="str">
        <f t="shared" si="13"/>
        <v>CRP_USR_MK_AP_RL7</v>
      </c>
      <c r="C152" t="str">
        <f t="shared" si="12"/>
        <v>Insert into IDM_ROLE_MENU(ID, CREATED_BY, CREATED_DT, UPDATED_BY, UPDATED_DT, MENU_CD, ROLE_CD)Values(sys_guid(), 'SYSTEM', sysdate, NULL, NULL, 'MNU_GPCASH_F_MASS_FUND_PAYROLL', 'CRP_USR_MK_AP_RL7');</v>
      </c>
    </row>
    <row r="153" spans="1:3" x14ac:dyDescent="0.35">
      <c r="A153" t="s">
        <v>52</v>
      </c>
      <c r="B153" t="str">
        <f t="shared" si="13"/>
        <v>CRP_USR_MK_AP_RL7</v>
      </c>
      <c r="C153" t="str">
        <f t="shared" si="12"/>
        <v>Insert into IDM_ROLE_MENU(ID, CREATED_BY, CREATED_DT, UPDATED_BY, UPDATED_DT, MENU_CD, ROLE_CD)Values(sys_guid(), 'SYSTEM', sysdate, NULL, NULL, 'MNU_GPCASH_F_UTILITIES', 'CRP_USR_MK_AP_RL7');</v>
      </c>
    </row>
    <row r="154" spans="1:3" x14ac:dyDescent="0.35">
      <c r="A154" t="s">
        <v>54</v>
      </c>
      <c r="B154" t="str">
        <f t="shared" si="13"/>
        <v>CRP_USR_MK_AP_RL7</v>
      </c>
      <c r="C154" t="str">
        <f t="shared" si="12"/>
        <v>Insert into IDM_ROLE_MENU(ID, CREATED_BY, CREATED_DT, UPDATED_BY, UPDATED_DT, MENU_CD, ROLE_CD)Values(sys_guid(), 'SYSTEM', sysdate, NULL, NULL, 'MNU_GPCASH_F_CHG_PASSWD', 'CRP_USR_MK_AP_RL7');</v>
      </c>
    </row>
    <row r="155" spans="1:3" x14ac:dyDescent="0.35">
      <c r="A155" t="s">
        <v>53</v>
      </c>
      <c r="B155" t="str">
        <f t="shared" si="13"/>
        <v>CRP_USR_MK_AP_RL7</v>
      </c>
      <c r="C155" t="str">
        <f t="shared" si="12"/>
        <v>Insert into IDM_ROLE_MENU(ID, CREATED_BY, CREATED_DT, UPDATED_BY, UPDATED_DT, MENU_CD, ROLE_CD)Values(sys_guid(), 'SYSTEM', sysdate, NULL, NULL, 'MNU_GPCASH_F_HELP_DESK', 'CRP_USR_MK_AP_RL7');</v>
      </c>
    </row>
    <row r="156" spans="1:3" x14ac:dyDescent="0.35">
      <c r="A156" t="s">
        <v>78</v>
      </c>
      <c r="B156" t="str">
        <f t="shared" si="13"/>
        <v>CRP_USR_MK_AP_RL7</v>
      </c>
      <c r="C156" t="str">
        <f t="shared" si="12"/>
        <v>Insert into IDM_ROLE_MENU(ID, CREATED_BY, CREATED_DT, UPDATED_BY, UPDATED_DT, MENU_CD, ROLE_CD)Values(sys_guid(), 'SYSTEM', sysdate, NULL, NULL, 'MNU_GPCASH_F_INFO', 'CRP_USR_MK_AP_RL7');</v>
      </c>
    </row>
    <row r="157" spans="1:3" x14ac:dyDescent="0.35">
      <c r="A157" t="s">
        <v>79</v>
      </c>
      <c r="B157" t="str">
        <f t="shared" si="13"/>
        <v>CRP_USR_MK_AP_RL7</v>
      </c>
      <c r="C157" t="str">
        <f t="shared" si="12"/>
        <v>Insert into IDM_ROLE_MENU(ID, CREATED_BY, CREATED_DT, UPDATED_BY, UPDATED_DT, MENU_CD, ROLE_CD)Values(sys_guid(), 'SYSTEM', sysdate, NULL, NULL, 'MNU_GPCASH_F_RATES', 'CRP_USR_MK_AP_RL7');</v>
      </c>
    </row>
    <row r="158" spans="1:3" x14ac:dyDescent="0.35">
      <c r="A158" t="s">
        <v>59</v>
      </c>
      <c r="B158" t="str">
        <f t="shared" si="13"/>
        <v>CRP_USR_MK_AP_RL7</v>
      </c>
      <c r="C158" t="str">
        <f t="shared" si="12"/>
        <v>Insert into IDM_ROLE_MENU(ID, CREATED_BY, CREATED_DT, UPDATED_BY, UPDATED_DT, MENU_CD, ROLE_CD)Values(sys_guid(), 'SYSTEM', sysdate, NULL, NULL, 'MNU_GPCASH_F_TRX_LMT_USG', 'CRP_USR_MK_AP_RL7');</v>
      </c>
    </row>
    <row r="159" spans="1:3" x14ac:dyDescent="0.35">
      <c r="A159" t="s">
        <v>80</v>
      </c>
      <c r="B159" t="str">
        <f t="shared" si="13"/>
        <v>CRP_USR_MK_AP_RL7</v>
      </c>
      <c r="C159" t="str">
        <f t="shared" si="12"/>
        <v>Insert into IDM_ROLE_MENU(ID, CREATED_BY, CREATED_DT, UPDATED_BY, UPDATED_DT, MENU_CD, ROLE_CD)Values(sys_guid(), 'SYSTEM', sysdate, NULL, NULL, 'MNU_GPCASH_F_TRX_STATUS', 'CRP_USR_MK_AP_RL7');</v>
      </c>
    </row>
    <row r="160" spans="1:3" x14ac:dyDescent="0.35">
      <c r="A160" t="s">
        <v>81</v>
      </c>
      <c r="B160" t="str">
        <f t="shared" si="13"/>
        <v>CRP_USR_MK_AP_RL7</v>
      </c>
      <c r="C160" t="str">
        <f t="shared" si="12"/>
        <v>Insert into IDM_ROLE_MENU(ID, CREATED_BY, CREATED_DT, UPDATED_BY, UPDATED_DT, MENU_CD, ROLE_CD)Values(sys_guid(), 'SYSTEM', sysdate, NULL, NULL, 'MNU_GPCASH_F_COT', 'CRP_USR_MK_AP_RL7');</v>
      </c>
    </row>
    <row r="161" spans="1:3" x14ac:dyDescent="0.35">
      <c r="A161" t="s">
        <v>303</v>
      </c>
      <c r="B161" t="str">
        <f t="shared" si="13"/>
        <v>CRP_USR_MK_AP_RL7</v>
      </c>
      <c r="C161" t="str">
        <f t="shared" si="12"/>
        <v>Insert into IDM_ROLE_MENU(ID, CREATED_BY, CREATED_DT, UPDATED_BY, UPDATED_DT, MENU_CD, ROLE_CD)Values(sys_guid(), 'SYSTEM', sysdate, NULL, NULL, 'MNU_GPCASH_F_BILL', 'CRP_USR_MK_AP_RL7');</v>
      </c>
    </row>
    <row r="162" spans="1:3" x14ac:dyDescent="0.35">
      <c r="A162" t="s">
        <v>304</v>
      </c>
      <c r="B162" t="str">
        <f t="shared" si="13"/>
        <v>CRP_USR_MK_AP_RL7</v>
      </c>
      <c r="C162" t="str">
        <f t="shared" si="12"/>
        <v>Insert into IDM_ROLE_MENU(ID, CREATED_BY, CREATED_DT, UPDATED_BY, UPDATED_DT, MENU_CD, ROLE_CD)Values(sys_guid(), 'SYSTEM', sysdate, NULL, NULL, 'MNU_GPCASH_F_BILL_PAYMENT', 'CRP_USR_MK_AP_RL7');</v>
      </c>
    </row>
    <row r="164" spans="1:3" x14ac:dyDescent="0.35">
      <c r="A164" t="s">
        <v>66</v>
      </c>
      <c r="B164" t="str">
        <f>A1 &amp; 8</f>
        <v>CRP_USR_MK_AP_RL8</v>
      </c>
      <c r="C164" t="str">
        <f t="shared" ref="C164:C185" si="14">"Insert into IDM_ROLE_MENU(ID, CREATED_BY, CREATED_DT, UPDATED_BY, UPDATED_DT, MENU_CD, ROLE_CD)Values(sys_guid(), 'SYSTEM', sysdate, NULL, NULL, '" &amp; A164 &amp; "', '" &amp; B164 &amp; "');"</f>
        <v>Insert into IDM_ROLE_MENU(ID, CREATED_BY, CREATED_DT, UPDATED_BY, UPDATED_DT, MENU_CD, ROLE_CD)Values(sys_guid(), 'SYSTEM', sysdate, NULL, NULL, 'MNU_GPCASH_F_MYTASK', 'CRP_USR_MK_AP_RL8');</v>
      </c>
    </row>
    <row r="165" spans="1:3" x14ac:dyDescent="0.35">
      <c r="A165" t="s">
        <v>67</v>
      </c>
      <c r="B165" t="str">
        <f>B164</f>
        <v>CRP_USR_MK_AP_RL8</v>
      </c>
      <c r="C165" t="str">
        <f t="shared" si="14"/>
        <v>Insert into IDM_ROLE_MENU(ID, CREATED_BY, CREATED_DT, UPDATED_BY, UPDATED_DT, MENU_CD, ROLE_CD)Values(sys_guid(), 'SYSTEM', sysdate, NULL, NULL, 'MNU_GPCASH_F_PENDING_TASK', 'CRP_USR_MK_AP_RL8');</v>
      </c>
    </row>
    <row r="166" spans="1:3" x14ac:dyDescent="0.35">
      <c r="A166" t="s">
        <v>68</v>
      </c>
      <c r="B166" t="str">
        <f t="shared" ref="B166:B185" si="15">B165</f>
        <v>CRP_USR_MK_AP_RL8</v>
      </c>
      <c r="C166" t="str">
        <f t="shared" si="14"/>
        <v>Insert into IDM_ROLE_MENU(ID, CREATED_BY, CREATED_DT, UPDATED_BY, UPDATED_DT, MENU_CD, ROLE_CD)Values(sys_guid(), 'SYSTEM', sysdate, NULL, NULL, 'MNU_GPCASH_F_ACCOUNTS', 'CRP_USR_MK_AP_RL8');</v>
      </c>
    </row>
    <row r="167" spans="1:3" x14ac:dyDescent="0.35">
      <c r="A167" t="s">
        <v>69</v>
      </c>
      <c r="B167" t="str">
        <f t="shared" si="15"/>
        <v>CRP_USR_MK_AP_RL8</v>
      </c>
      <c r="C167" t="str">
        <f t="shared" si="14"/>
        <v>Insert into IDM_ROLE_MENU(ID, CREATED_BY, CREATED_DT, UPDATED_BY, UPDATED_DT, MENU_CD, ROLE_CD)Values(sys_guid(), 'SYSTEM', sysdate, NULL, NULL, 'MNU_GPCASH_F_BAL_SUMMARY', 'CRP_USR_MK_AP_RL8');</v>
      </c>
    </row>
    <row r="168" spans="1:3" x14ac:dyDescent="0.35">
      <c r="A168" t="s">
        <v>70</v>
      </c>
      <c r="B168" t="str">
        <f t="shared" si="15"/>
        <v>CRP_USR_MK_AP_RL8</v>
      </c>
      <c r="C168" t="str">
        <f t="shared" si="14"/>
        <v>Insert into IDM_ROLE_MENU(ID, CREATED_BY, CREATED_DT, UPDATED_BY, UPDATED_DT, MENU_CD, ROLE_CD)Values(sys_guid(), 'SYSTEM', sysdate, NULL, NULL, 'MNU_GPCASH_F_TRX_HISTORY', 'CRP_USR_MK_AP_RL8');</v>
      </c>
    </row>
    <row r="169" spans="1:3" x14ac:dyDescent="0.35">
      <c r="A169" t="s">
        <v>71</v>
      </c>
      <c r="B169" t="str">
        <f t="shared" si="15"/>
        <v>CRP_USR_MK_AP_RL8</v>
      </c>
      <c r="C169" t="str">
        <f t="shared" si="14"/>
        <v>Insert into IDM_ROLE_MENU(ID, CREATED_BY, CREATED_DT, UPDATED_BY, UPDATED_DT, MENU_CD, ROLE_CD)Values(sys_guid(), 'SYSTEM', sysdate, NULL, NULL, 'MNU_GPCASH_F_ACCT_STATEMENT', 'CRP_USR_MK_AP_RL8');</v>
      </c>
    </row>
    <row r="170" spans="1:3" x14ac:dyDescent="0.35">
      <c r="A170" t="s">
        <v>72</v>
      </c>
      <c r="B170" t="str">
        <f t="shared" si="15"/>
        <v>CRP_USR_MK_AP_RL8</v>
      </c>
      <c r="C170" t="str">
        <f t="shared" si="14"/>
        <v>Insert into IDM_ROLE_MENU(ID, CREATED_BY, CREATED_DT, UPDATED_BY, UPDATED_DT, MENU_CD, ROLE_CD)Values(sys_guid(), 'SYSTEM', sysdate, NULL, NULL, 'MNU_GPCASH_F_FUND_TRF', 'CRP_USR_MK_AP_RL8');</v>
      </c>
    </row>
    <row r="171" spans="1:3" x14ac:dyDescent="0.35">
      <c r="A171" t="s">
        <v>73</v>
      </c>
      <c r="B171" t="str">
        <f t="shared" si="15"/>
        <v>CRP_USR_MK_AP_RL8</v>
      </c>
      <c r="C171" t="str">
        <f t="shared" si="14"/>
        <v>Insert into IDM_ROLE_MENU(ID, CREATED_BY, CREATED_DT, UPDATED_BY, UPDATED_DT, MENU_CD, ROLE_CD)Values(sys_guid(), 'SYSTEM', sysdate, NULL, NULL, 'MNU_GPCASH_F_FUND_BENEFICIARY', 'CRP_USR_MK_AP_RL8');</v>
      </c>
    </row>
    <row r="172" spans="1:3" x14ac:dyDescent="0.35">
      <c r="A172" t="s">
        <v>74</v>
      </c>
      <c r="B172" t="str">
        <f t="shared" si="15"/>
        <v>CRP_USR_MK_AP_RL8</v>
      </c>
      <c r="C172" t="str">
        <f t="shared" si="14"/>
        <v>Insert into IDM_ROLE_MENU(ID, CREATED_BY, CREATED_DT, UPDATED_BY, UPDATED_DT, MENU_CD, ROLE_CD)Values(sys_guid(), 'SYSTEM', sysdate, NULL, NULL, 'MNU_GPCASH_F_FUND_INHOUSE', 'CRP_USR_MK_AP_RL8');</v>
      </c>
    </row>
    <row r="173" spans="1:3" x14ac:dyDescent="0.35">
      <c r="A173" t="s">
        <v>75</v>
      </c>
      <c r="B173" t="str">
        <f t="shared" si="15"/>
        <v>CRP_USR_MK_AP_RL8</v>
      </c>
      <c r="C173" t="str">
        <f t="shared" si="14"/>
        <v>Insert into IDM_ROLE_MENU(ID, CREATED_BY, CREATED_DT, UPDATED_BY, UPDATED_DT, MENU_CD, ROLE_CD)Values(sys_guid(), 'SYSTEM', sysdate, NULL, NULL, 'MNU_GPCASH_F_FUND_DOMESTIC', 'CRP_USR_MK_AP_RL8');</v>
      </c>
    </row>
    <row r="174" spans="1:3" x14ac:dyDescent="0.35">
      <c r="A174" t="s">
        <v>76</v>
      </c>
      <c r="B174" t="str">
        <f t="shared" si="15"/>
        <v>CRP_USR_MK_AP_RL8</v>
      </c>
      <c r="C174" t="str">
        <f t="shared" si="14"/>
        <v>Insert into IDM_ROLE_MENU(ID, CREATED_BY, CREATED_DT, UPDATED_BY, UPDATED_DT, MENU_CD, ROLE_CD)Values(sys_guid(), 'SYSTEM', sysdate, NULL, NULL, 'MNU_GPCASH_F_MASS_FUND_TRF', 'CRP_USR_MK_AP_RL8');</v>
      </c>
    </row>
    <row r="175" spans="1:3" x14ac:dyDescent="0.35">
      <c r="A175" t="s">
        <v>77</v>
      </c>
      <c r="B175" t="str">
        <f t="shared" si="15"/>
        <v>CRP_USR_MK_AP_RL8</v>
      </c>
      <c r="C175" t="str">
        <f t="shared" si="14"/>
        <v>Insert into IDM_ROLE_MENU(ID, CREATED_BY, CREATED_DT, UPDATED_BY, UPDATED_DT, MENU_CD, ROLE_CD)Values(sys_guid(), 'SYSTEM', sysdate, NULL, NULL, 'MNU_GPCASH_F_MASS_FUND_PAYROLL', 'CRP_USR_MK_AP_RL8');</v>
      </c>
    </row>
    <row r="176" spans="1:3" x14ac:dyDescent="0.35">
      <c r="A176" t="s">
        <v>52</v>
      </c>
      <c r="B176" t="str">
        <f t="shared" si="15"/>
        <v>CRP_USR_MK_AP_RL8</v>
      </c>
      <c r="C176" t="str">
        <f t="shared" si="14"/>
        <v>Insert into IDM_ROLE_MENU(ID, CREATED_BY, CREATED_DT, UPDATED_BY, UPDATED_DT, MENU_CD, ROLE_CD)Values(sys_guid(), 'SYSTEM', sysdate, NULL, NULL, 'MNU_GPCASH_F_UTILITIES', 'CRP_USR_MK_AP_RL8');</v>
      </c>
    </row>
    <row r="177" spans="1:3" x14ac:dyDescent="0.35">
      <c r="A177" t="s">
        <v>54</v>
      </c>
      <c r="B177" t="str">
        <f t="shared" si="15"/>
        <v>CRP_USR_MK_AP_RL8</v>
      </c>
      <c r="C177" t="str">
        <f t="shared" si="14"/>
        <v>Insert into IDM_ROLE_MENU(ID, CREATED_BY, CREATED_DT, UPDATED_BY, UPDATED_DT, MENU_CD, ROLE_CD)Values(sys_guid(), 'SYSTEM', sysdate, NULL, NULL, 'MNU_GPCASH_F_CHG_PASSWD', 'CRP_USR_MK_AP_RL8');</v>
      </c>
    </row>
    <row r="178" spans="1:3" x14ac:dyDescent="0.35">
      <c r="A178" t="s">
        <v>53</v>
      </c>
      <c r="B178" t="str">
        <f t="shared" si="15"/>
        <v>CRP_USR_MK_AP_RL8</v>
      </c>
      <c r="C178" t="str">
        <f t="shared" si="14"/>
        <v>Insert into IDM_ROLE_MENU(ID, CREATED_BY, CREATED_DT, UPDATED_BY, UPDATED_DT, MENU_CD, ROLE_CD)Values(sys_guid(), 'SYSTEM', sysdate, NULL, NULL, 'MNU_GPCASH_F_HELP_DESK', 'CRP_USR_MK_AP_RL8');</v>
      </c>
    </row>
    <row r="179" spans="1:3" x14ac:dyDescent="0.35">
      <c r="A179" t="s">
        <v>78</v>
      </c>
      <c r="B179" t="str">
        <f t="shared" si="15"/>
        <v>CRP_USR_MK_AP_RL8</v>
      </c>
      <c r="C179" t="str">
        <f t="shared" si="14"/>
        <v>Insert into IDM_ROLE_MENU(ID, CREATED_BY, CREATED_DT, UPDATED_BY, UPDATED_DT, MENU_CD, ROLE_CD)Values(sys_guid(), 'SYSTEM', sysdate, NULL, NULL, 'MNU_GPCASH_F_INFO', 'CRP_USR_MK_AP_RL8');</v>
      </c>
    </row>
    <row r="180" spans="1:3" x14ac:dyDescent="0.35">
      <c r="A180" t="s">
        <v>79</v>
      </c>
      <c r="B180" t="str">
        <f t="shared" si="15"/>
        <v>CRP_USR_MK_AP_RL8</v>
      </c>
      <c r="C180" t="str">
        <f t="shared" si="14"/>
        <v>Insert into IDM_ROLE_MENU(ID, CREATED_BY, CREATED_DT, UPDATED_BY, UPDATED_DT, MENU_CD, ROLE_CD)Values(sys_guid(), 'SYSTEM', sysdate, NULL, NULL, 'MNU_GPCASH_F_RATES', 'CRP_USR_MK_AP_RL8');</v>
      </c>
    </row>
    <row r="181" spans="1:3" x14ac:dyDescent="0.35">
      <c r="A181" t="s">
        <v>59</v>
      </c>
      <c r="B181" t="str">
        <f t="shared" si="15"/>
        <v>CRP_USR_MK_AP_RL8</v>
      </c>
      <c r="C181" t="str">
        <f t="shared" si="14"/>
        <v>Insert into IDM_ROLE_MENU(ID, CREATED_BY, CREATED_DT, UPDATED_BY, UPDATED_DT, MENU_CD, ROLE_CD)Values(sys_guid(), 'SYSTEM', sysdate, NULL, NULL, 'MNU_GPCASH_F_TRX_LMT_USG', 'CRP_USR_MK_AP_RL8');</v>
      </c>
    </row>
    <row r="182" spans="1:3" x14ac:dyDescent="0.35">
      <c r="A182" t="s">
        <v>80</v>
      </c>
      <c r="B182" t="str">
        <f t="shared" si="15"/>
        <v>CRP_USR_MK_AP_RL8</v>
      </c>
      <c r="C182" t="str">
        <f t="shared" si="14"/>
        <v>Insert into IDM_ROLE_MENU(ID, CREATED_BY, CREATED_DT, UPDATED_BY, UPDATED_DT, MENU_CD, ROLE_CD)Values(sys_guid(), 'SYSTEM', sysdate, NULL, NULL, 'MNU_GPCASH_F_TRX_STATUS', 'CRP_USR_MK_AP_RL8');</v>
      </c>
    </row>
    <row r="183" spans="1:3" x14ac:dyDescent="0.35">
      <c r="A183" t="s">
        <v>81</v>
      </c>
      <c r="B183" t="str">
        <f t="shared" si="15"/>
        <v>CRP_USR_MK_AP_RL8</v>
      </c>
      <c r="C183" t="str">
        <f t="shared" si="14"/>
        <v>Insert into IDM_ROLE_MENU(ID, CREATED_BY, CREATED_DT, UPDATED_BY, UPDATED_DT, MENU_CD, ROLE_CD)Values(sys_guid(), 'SYSTEM', sysdate, NULL, NULL, 'MNU_GPCASH_F_COT', 'CRP_USR_MK_AP_RL8');</v>
      </c>
    </row>
    <row r="184" spans="1:3" x14ac:dyDescent="0.35">
      <c r="A184" t="s">
        <v>303</v>
      </c>
      <c r="B184" t="str">
        <f t="shared" si="15"/>
        <v>CRP_USR_MK_AP_RL8</v>
      </c>
      <c r="C184" t="str">
        <f t="shared" si="14"/>
        <v>Insert into IDM_ROLE_MENU(ID, CREATED_BY, CREATED_DT, UPDATED_BY, UPDATED_DT, MENU_CD, ROLE_CD)Values(sys_guid(), 'SYSTEM', sysdate, NULL, NULL, 'MNU_GPCASH_F_BILL', 'CRP_USR_MK_AP_RL8');</v>
      </c>
    </row>
    <row r="185" spans="1:3" x14ac:dyDescent="0.35">
      <c r="A185" t="s">
        <v>304</v>
      </c>
      <c r="B185" t="str">
        <f t="shared" si="15"/>
        <v>CRP_USR_MK_AP_RL8</v>
      </c>
      <c r="C185" t="str">
        <f t="shared" si="14"/>
        <v>Insert into IDM_ROLE_MENU(ID, CREATED_BY, CREATED_DT, UPDATED_BY, UPDATED_DT, MENU_CD, ROLE_CD)Values(sys_guid(), 'SYSTEM', sysdate, NULL, NULL, 'MNU_GPCASH_F_BILL_PAYMENT', 'CRP_USR_MK_AP_RL8');</v>
      </c>
    </row>
    <row r="187" spans="1:3" x14ac:dyDescent="0.35">
      <c r="A187" t="s">
        <v>66</v>
      </c>
      <c r="B187" t="str">
        <f>A1 &amp; 9</f>
        <v>CRP_USR_MK_AP_RL9</v>
      </c>
      <c r="C187" t="str">
        <f t="shared" ref="C187:C208" si="16">"Insert into IDM_ROLE_MENU(ID, CREATED_BY, CREATED_DT, UPDATED_BY, UPDATED_DT, MENU_CD, ROLE_CD)Values(sys_guid(), 'SYSTEM', sysdate, NULL, NULL, '" &amp; A187 &amp; "', '" &amp; B187 &amp; "');"</f>
        <v>Insert into IDM_ROLE_MENU(ID, CREATED_BY, CREATED_DT, UPDATED_BY, UPDATED_DT, MENU_CD, ROLE_CD)Values(sys_guid(), 'SYSTEM', sysdate, NULL, NULL, 'MNU_GPCASH_F_MYTASK', 'CRP_USR_MK_AP_RL9');</v>
      </c>
    </row>
    <row r="188" spans="1:3" x14ac:dyDescent="0.35">
      <c r="A188" t="s">
        <v>67</v>
      </c>
      <c r="B188" t="str">
        <f>B187</f>
        <v>CRP_USR_MK_AP_RL9</v>
      </c>
      <c r="C188" t="str">
        <f t="shared" si="16"/>
        <v>Insert into IDM_ROLE_MENU(ID, CREATED_BY, CREATED_DT, UPDATED_BY, UPDATED_DT, MENU_CD, ROLE_CD)Values(sys_guid(), 'SYSTEM', sysdate, NULL, NULL, 'MNU_GPCASH_F_PENDING_TASK', 'CRP_USR_MK_AP_RL9');</v>
      </c>
    </row>
    <row r="189" spans="1:3" x14ac:dyDescent="0.35">
      <c r="A189" t="s">
        <v>68</v>
      </c>
      <c r="B189" t="str">
        <f t="shared" ref="B189:B208" si="17">B188</f>
        <v>CRP_USR_MK_AP_RL9</v>
      </c>
      <c r="C189" t="str">
        <f t="shared" si="16"/>
        <v>Insert into IDM_ROLE_MENU(ID, CREATED_BY, CREATED_DT, UPDATED_BY, UPDATED_DT, MENU_CD, ROLE_CD)Values(sys_guid(), 'SYSTEM', sysdate, NULL, NULL, 'MNU_GPCASH_F_ACCOUNTS', 'CRP_USR_MK_AP_RL9');</v>
      </c>
    </row>
    <row r="190" spans="1:3" x14ac:dyDescent="0.35">
      <c r="A190" t="s">
        <v>69</v>
      </c>
      <c r="B190" t="str">
        <f t="shared" si="17"/>
        <v>CRP_USR_MK_AP_RL9</v>
      </c>
      <c r="C190" t="str">
        <f t="shared" si="16"/>
        <v>Insert into IDM_ROLE_MENU(ID, CREATED_BY, CREATED_DT, UPDATED_BY, UPDATED_DT, MENU_CD, ROLE_CD)Values(sys_guid(), 'SYSTEM', sysdate, NULL, NULL, 'MNU_GPCASH_F_BAL_SUMMARY', 'CRP_USR_MK_AP_RL9');</v>
      </c>
    </row>
    <row r="191" spans="1:3" x14ac:dyDescent="0.35">
      <c r="A191" t="s">
        <v>70</v>
      </c>
      <c r="B191" t="str">
        <f t="shared" si="17"/>
        <v>CRP_USR_MK_AP_RL9</v>
      </c>
      <c r="C191" t="str">
        <f t="shared" si="16"/>
        <v>Insert into IDM_ROLE_MENU(ID, CREATED_BY, CREATED_DT, UPDATED_BY, UPDATED_DT, MENU_CD, ROLE_CD)Values(sys_guid(), 'SYSTEM', sysdate, NULL, NULL, 'MNU_GPCASH_F_TRX_HISTORY', 'CRP_USR_MK_AP_RL9');</v>
      </c>
    </row>
    <row r="192" spans="1:3" x14ac:dyDescent="0.35">
      <c r="A192" t="s">
        <v>71</v>
      </c>
      <c r="B192" t="str">
        <f t="shared" si="17"/>
        <v>CRP_USR_MK_AP_RL9</v>
      </c>
      <c r="C192" t="str">
        <f t="shared" si="16"/>
        <v>Insert into IDM_ROLE_MENU(ID, CREATED_BY, CREATED_DT, UPDATED_BY, UPDATED_DT, MENU_CD, ROLE_CD)Values(sys_guid(), 'SYSTEM', sysdate, NULL, NULL, 'MNU_GPCASH_F_ACCT_STATEMENT', 'CRP_USR_MK_AP_RL9');</v>
      </c>
    </row>
    <row r="193" spans="1:3" x14ac:dyDescent="0.35">
      <c r="A193" t="s">
        <v>72</v>
      </c>
      <c r="B193" t="str">
        <f t="shared" si="17"/>
        <v>CRP_USR_MK_AP_RL9</v>
      </c>
      <c r="C193" t="str">
        <f t="shared" si="16"/>
        <v>Insert into IDM_ROLE_MENU(ID, CREATED_BY, CREATED_DT, UPDATED_BY, UPDATED_DT, MENU_CD, ROLE_CD)Values(sys_guid(), 'SYSTEM', sysdate, NULL, NULL, 'MNU_GPCASH_F_FUND_TRF', 'CRP_USR_MK_AP_RL9');</v>
      </c>
    </row>
    <row r="194" spans="1:3" x14ac:dyDescent="0.35">
      <c r="A194" t="s">
        <v>73</v>
      </c>
      <c r="B194" t="str">
        <f t="shared" si="17"/>
        <v>CRP_USR_MK_AP_RL9</v>
      </c>
      <c r="C194" t="str">
        <f t="shared" si="16"/>
        <v>Insert into IDM_ROLE_MENU(ID, CREATED_BY, CREATED_DT, UPDATED_BY, UPDATED_DT, MENU_CD, ROLE_CD)Values(sys_guid(), 'SYSTEM', sysdate, NULL, NULL, 'MNU_GPCASH_F_FUND_BENEFICIARY', 'CRP_USR_MK_AP_RL9');</v>
      </c>
    </row>
    <row r="195" spans="1:3" x14ac:dyDescent="0.35">
      <c r="A195" t="s">
        <v>74</v>
      </c>
      <c r="B195" t="str">
        <f t="shared" si="17"/>
        <v>CRP_USR_MK_AP_RL9</v>
      </c>
      <c r="C195" t="str">
        <f t="shared" si="16"/>
        <v>Insert into IDM_ROLE_MENU(ID, CREATED_BY, CREATED_DT, UPDATED_BY, UPDATED_DT, MENU_CD, ROLE_CD)Values(sys_guid(), 'SYSTEM', sysdate, NULL, NULL, 'MNU_GPCASH_F_FUND_INHOUSE', 'CRP_USR_MK_AP_RL9');</v>
      </c>
    </row>
    <row r="196" spans="1:3" x14ac:dyDescent="0.35">
      <c r="A196" t="s">
        <v>75</v>
      </c>
      <c r="B196" t="str">
        <f t="shared" si="17"/>
        <v>CRP_USR_MK_AP_RL9</v>
      </c>
      <c r="C196" t="str">
        <f t="shared" si="16"/>
        <v>Insert into IDM_ROLE_MENU(ID, CREATED_BY, CREATED_DT, UPDATED_BY, UPDATED_DT, MENU_CD, ROLE_CD)Values(sys_guid(), 'SYSTEM', sysdate, NULL, NULL, 'MNU_GPCASH_F_FUND_DOMESTIC', 'CRP_USR_MK_AP_RL9');</v>
      </c>
    </row>
    <row r="197" spans="1:3" x14ac:dyDescent="0.35">
      <c r="A197" t="s">
        <v>76</v>
      </c>
      <c r="B197" t="str">
        <f t="shared" si="17"/>
        <v>CRP_USR_MK_AP_RL9</v>
      </c>
      <c r="C197" t="str">
        <f t="shared" si="16"/>
        <v>Insert into IDM_ROLE_MENU(ID, CREATED_BY, CREATED_DT, UPDATED_BY, UPDATED_DT, MENU_CD, ROLE_CD)Values(sys_guid(), 'SYSTEM', sysdate, NULL, NULL, 'MNU_GPCASH_F_MASS_FUND_TRF', 'CRP_USR_MK_AP_RL9');</v>
      </c>
    </row>
    <row r="198" spans="1:3" x14ac:dyDescent="0.35">
      <c r="A198" t="s">
        <v>77</v>
      </c>
      <c r="B198" t="str">
        <f t="shared" si="17"/>
        <v>CRP_USR_MK_AP_RL9</v>
      </c>
      <c r="C198" t="str">
        <f t="shared" si="16"/>
        <v>Insert into IDM_ROLE_MENU(ID, CREATED_BY, CREATED_DT, UPDATED_BY, UPDATED_DT, MENU_CD, ROLE_CD)Values(sys_guid(), 'SYSTEM', sysdate, NULL, NULL, 'MNU_GPCASH_F_MASS_FUND_PAYROLL', 'CRP_USR_MK_AP_RL9');</v>
      </c>
    </row>
    <row r="199" spans="1:3" x14ac:dyDescent="0.35">
      <c r="A199" t="s">
        <v>52</v>
      </c>
      <c r="B199" t="str">
        <f t="shared" si="17"/>
        <v>CRP_USR_MK_AP_RL9</v>
      </c>
      <c r="C199" t="str">
        <f t="shared" si="16"/>
        <v>Insert into IDM_ROLE_MENU(ID, CREATED_BY, CREATED_DT, UPDATED_BY, UPDATED_DT, MENU_CD, ROLE_CD)Values(sys_guid(), 'SYSTEM', sysdate, NULL, NULL, 'MNU_GPCASH_F_UTILITIES', 'CRP_USR_MK_AP_RL9');</v>
      </c>
    </row>
    <row r="200" spans="1:3" x14ac:dyDescent="0.35">
      <c r="A200" t="s">
        <v>54</v>
      </c>
      <c r="B200" t="str">
        <f t="shared" si="17"/>
        <v>CRP_USR_MK_AP_RL9</v>
      </c>
      <c r="C200" t="str">
        <f t="shared" si="16"/>
        <v>Insert into IDM_ROLE_MENU(ID, CREATED_BY, CREATED_DT, UPDATED_BY, UPDATED_DT, MENU_CD, ROLE_CD)Values(sys_guid(), 'SYSTEM', sysdate, NULL, NULL, 'MNU_GPCASH_F_CHG_PASSWD', 'CRP_USR_MK_AP_RL9');</v>
      </c>
    </row>
    <row r="201" spans="1:3" x14ac:dyDescent="0.35">
      <c r="A201" t="s">
        <v>53</v>
      </c>
      <c r="B201" t="str">
        <f t="shared" si="17"/>
        <v>CRP_USR_MK_AP_RL9</v>
      </c>
      <c r="C201" t="str">
        <f t="shared" si="16"/>
        <v>Insert into IDM_ROLE_MENU(ID, CREATED_BY, CREATED_DT, UPDATED_BY, UPDATED_DT, MENU_CD, ROLE_CD)Values(sys_guid(), 'SYSTEM', sysdate, NULL, NULL, 'MNU_GPCASH_F_HELP_DESK', 'CRP_USR_MK_AP_RL9');</v>
      </c>
    </row>
    <row r="202" spans="1:3" x14ac:dyDescent="0.35">
      <c r="A202" t="s">
        <v>78</v>
      </c>
      <c r="B202" t="str">
        <f t="shared" si="17"/>
        <v>CRP_USR_MK_AP_RL9</v>
      </c>
      <c r="C202" t="str">
        <f t="shared" si="16"/>
        <v>Insert into IDM_ROLE_MENU(ID, CREATED_BY, CREATED_DT, UPDATED_BY, UPDATED_DT, MENU_CD, ROLE_CD)Values(sys_guid(), 'SYSTEM', sysdate, NULL, NULL, 'MNU_GPCASH_F_INFO', 'CRP_USR_MK_AP_RL9');</v>
      </c>
    </row>
    <row r="203" spans="1:3" x14ac:dyDescent="0.35">
      <c r="A203" t="s">
        <v>79</v>
      </c>
      <c r="B203" t="str">
        <f t="shared" si="17"/>
        <v>CRP_USR_MK_AP_RL9</v>
      </c>
      <c r="C203" t="str">
        <f t="shared" si="16"/>
        <v>Insert into IDM_ROLE_MENU(ID, CREATED_BY, CREATED_DT, UPDATED_BY, UPDATED_DT, MENU_CD, ROLE_CD)Values(sys_guid(), 'SYSTEM', sysdate, NULL, NULL, 'MNU_GPCASH_F_RATES', 'CRP_USR_MK_AP_RL9');</v>
      </c>
    </row>
    <row r="204" spans="1:3" x14ac:dyDescent="0.35">
      <c r="A204" t="s">
        <v>59</v>
      </c>
      <c r="B204" t="str">
        <f t="shared" si="17"/>
        <v>CRP_USR_MK_AP_RL9</v>
      </c>
      <c r="C204" t="str">
        <f t="shared" si="16"/>
        <v>Insert into IDM_ROLE_MENU(ID, CREATED_BY, CREATED_DT, UPDATED_BY, UPDATED_DT, MENU_CD, ROLE_CD)Values(sys_guid(), 'SYSTEM', sysdate, NULL, NULL, 'MNU_GPCASH_F_TRX_LMT_USG', 'CRP_USR_MK_AP_RL9');</v>
      </c>
    </row>
    <row r="205" spans="1:3" x14ac:dyDescent="0.35">
      <c r="A205" t="s">
        <v>80</v>
      </c>
      <c r="B205" t="str">
        <f t="shared" si="17"/>
        <v>CRP_USR_MK_AP_RL9</v>
      </c>
      <c r="C205" t="str">
        <f t="shared" si="16"/>
        <v>Insert into IDM_ROLE_MENU(ID, CREATED_BY, CREATED_DT, UPDATED_BY, UPDATED_DT, MENU_CD, ROLE_CD)Values(sys_guid(), 'SYSTEM', sysdate, NULL, NULL, 'MNU_GPCASH_F_TRX_STATUS', 'CRP_USR_MK_AP_RL9');</v>
      </c>
    </row>
    <row r="206" spans="1:3" x14ac:dyDescent="0.35">
      <c r="A206" t="s">
        <v>81</v>
      </c>
      <c r="B206" t="str">
        <f t="shared" si="17"/>
        <v>CRP_USR_MK_AP_RL9</v>
      </c>
      <c r="C206" t="str">
        <f t="shared" si="16"/>
        <v>Insert into IDM_ROLE_MENU(ID, CREATED_BY, CREATED_DT, UPDATED_BY, UPDATED_DT, MENU_CD, ROLE_CD)Values(sys_guid(), 'SYSTEM', sysdate, NULL, NULL, 'MNU_GPCASH_F_COT', 'CRP_USR_MK_AP_RL9');</v>
      </c>
    </row>
    <row r="207" spans="1:3" x14ac:dyDescent="0.35">
      <c r="A207" t="s">
        <v>303</v>
      </c>
      <c r="B207" t="str">
        <f t="shared" si="17"/>
        <v>CRP_USR_MK_AP_RL9</v>
      </c>
      <c r="C207" t="str">
        <f t="shared" si="16"/>
        <v>Insert into IDM_ROLE_MENU(ID, CREATED_BY, CREATED_DT, UPDATED_BY, UPDATED_DT, MENU_CD, ROLE_CD)Values(sys_guid(), 'SYSTEM', sysdate, NULL, NULL, 'MNU_GPCASH_F_BILL', 'CRP_USR_MK_AP_RL9');</v>
      </c>
    </row>
    <row r="208" spans="1:3" x14ac:dyDescent="0.35">
      <c r="A208" t="s">
        <v>304</v>
      </c>
      <c r="B208" t="str">
        <f t="shared" si="17"/>
        <v>CRP_USR_MK_AP_RL9</v>
      </c>
      <c r="C208" t="str">
        <f t="shared" si="16"/>
        <v>Insert into IDM_ROLE_MENU(ID, CREATED_BY, CREATED_DT, UPDATED_BY, UPDATED_DT, MENU_CD, ROLE_CD)Values(sys_guid(), 'SYSTEM', sysdate, NULL, NULL, 'MNU_GPCASH_F_BILL_PAYMENT', 'CRP_USR_MK_AP_RL9');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8"/>
  <sheetViews>
    <sheetView topLeftCell="A193" workbookViewId="0">
      <selection activeCell="B207" sqref="B207"/>
    </sheetView>
  </sheetViews>
  <sheetFormatPr defaultColWidth="8.81640625" defaultRowHeight="14.5" x14ac:dyDescent="0.35"/>
  <cols>
    <col min="1" max="1" width="37.1796875" customWidth="1"/>
    <col min="2" max="2" width="30.453125" customWidth="1"/>
    <col min="3" max="3" width="199" customWidth="1"/>
  </cols>
  <sheetData>
    <row r="1" spans="1:3" x14ac:dyDescent="0.35">
      <c r="A1" t="s">
        <v>88</v>
      </c>
    </row>
    <row r="3" spans="1:3" x14ac:dyDescent="0.35">
      <c r="A3" t="s">
        <v>66</v>
      </c>
      <c r="B3" t="str">
        <f>A1&amp;1</f>
        <v>CRP_USR_MK_RL1</v>
      </c>
      <c r="C3" t="str">
        <f t="shared" ref="C3:C24" si="0">"Insert into IDM_ROLE_MENU(ID, CREATED_BY, CREATED_DT, UPDATED_BY, UPDATED_DT, MENU_CD, ROLE_CD)Values(sys_guid(), 'SYSTEM', sysdate, NULL, NULL, '" &amp; A3 &amp; "', '" &amp; B3 &amp; "');"</f>
        <v>Insert into IDM_ROLE_MENU(ID, CREATED_BY, CREATED_DT, UPDATED_BY, UPDATED_DT, MENU_CD, ROLE_CD)Values(sys_guid(), 'SYSTEM', sysdate, NULL, NULL, 'MNU_GPCASH_F_MYTASK', 'CRP_USR_MK_RL1');</v>
      </c>
    </row>
    <row r="4" spans="1:3" x14ac:dyDescent="0.35">
      <c r="A4" t="s">
        <v>67</v>
      </c>
      <c r="B4" t="str">
        <f>B3</f>
        <v>CRP_USR_MK_RL1</v>
      </c>
      <c r="C4" t="str">
        <f t="shared" si="0"/>
        <v>Insert into IDM_ROLE_MENU(ID, CREATED_BY, CREATED_DT, UPDATED_BY, UPDATED_DT, MENU_CD, ROLE_CD)Values(sys_guid(), 'SYSTEM', sysdate, NULL, NULL, 'MNU_GPCASH_F_PENDING_TASK', 'CRP_USR_MK_RL1');</v>
      </c>
    </row>
    <row r="5" spans="1:3" x14ac:dyDescent="0.35">
      <c r="A5" t="s">
        <v>68</v>
      </c>
      <c r="B5" t="str">
        <f t="shared" ref="B5:B24" si="1">B4</f>
        <v>CRP_USR_MK_RL1</v>
      </c>
      <c r="C5" t="str">
        <f t="shared" si="0"/>
        <v>Insert into IDM_ROLE_MENU(ID, CREATED_BY, CREATED_DT, UPDATED_BY, UPDATED_DT, MENU_CD, ROLE_CD)Values(sys_guid(), 'SYSTEM', sysdate, NULL, NULL, 'MNU_GPCASH_F_ACCOUNTS', 'CRP_USR_MK_RL1');</v>
      </c>
    </row>
    <row r="6" spans="1:3" x14ac:dyDescent="0.35">
      <c r="A6" t="s">
        <v>69</v>
      </c>
      <c r="B6" t="str">
        <f t="shared" si="1"/>
        <v>CRP_USR_MK_RL1</v>
      </c>
      <c r="C6" t="str">
        <f t="shared" si="0"/>
        <v>Insert into IDM_ROLE_MENU(ID, CREATED_BY, CREATED_DT, UPDATED_BY, UPDATED_DT, MENU_CD, ROLE_CD)Values(sys_guid(), 'SYSTEM', sysdate, NULL, NULL, 'MNU_GPCASH_F_BAL_SUMMARY', 'CRP_USR_MK_RL1');</v>
      </c>
    </row>
    <row r="7" spans="1:3" x14ac:dyDescent="0.35">
      <c r="A7" t="s">
        <v>70</v>
      </c>
      <c r="B7" t="str">
        <f t="shared" si="1"/>
        <v>CRP_USR_MK_RL1</v>
      </c>
      <c r="C7" t="str">
        <f t="shared" si="0"/>
        <v>Insert into IDM_ROLE_MENU(ID, CREATED_BY, CREATED_DT, UPDATED_BY, UPDATED_DT, MENU_CD, ROLE_CD)Values(sys_guid(), 'SYSTEM', sysdate, NULL, NULL, 'MNU_GPCASH_F_TRX_HISTORY', 'CRP_USR_MK_RL1');</v>
      </c>
    </row>
    <row r="8" spans="1:3" x14ac:dyDescent="0.35">
      <c r="A8" t="s">
        <v>71</v>
      </c>
      <c r="B8" t="str">
        <f t="shared" si="1"/>
        <v>CRP_USR_MK_RL1</v>
      </c>
      <c r="C8" t="str">
        <f t="shared" si="0"/>
        <v>Insert into IDM_ROLE_MENU(ID, CREATED_BY, CREATED_DT, UPDATED_BY, UPDATED_DT, MENU_CD, ROLE_CD)Values(sys_guid(), 'SYSTEM', sysdate, NULL, NULL, 'MNU_GPCASH_F_ACCT_STATEMENT', 'CRP_USR_MK_RL1');</v>
      </c>
    </row>
    <row r="9" spans="1:3" x14ac:dyDescent="0.35">
      <c r="A9" t="s">
        <v>72</v>
      </c>
      <c r="B9" t="str">
        <f t="shared" si="1"/>
        <v>CRP_USR_MK_RL1</v>
      </c>
      <c r="C9" t="str">
        <f t="shared" si="0"/>
        <v>Insert into IDM_ROLE_MENU(ID, CREATED_BY, CREATED_DT, UPDATED_BY, UPDATED_DT, MENU_CD, ROLE_CD)Values(sys_guid(), 'SYSTEM', sysdate, NULL, NULL, 'MNU_GPCASH_F_FUND_TRF', 'CRP_USR_MK_RL1');</v>
      </c>
    </row>
    <row r="10" spans="1:3" x14ac:dyDescent="0.35">
      <c r="A10" t="s">
        <v>73</v>
      </c>
      <c r="B10" t="str">
        <f t="shared" si="1"/>
        <v>CRP_USR_MK_RL1</v>
      </c>
      <c r="C10" t="str">
        <f t="shared" si="0"/>
        <v>Insert into IDM_ROLE_MENU(ID, CREATED_BY, CREATED_DT, UPDATED_BY, UPDATED_DT, MENU_CD, ROLE_CD)Values(sys_guid(), 'SYSTEM', sysdate, NULL, NULL, 'MNU_GPCASH_F_FUND_BENEFICIARY', 'CRP_USR_MK_RL1');</v>
      </c>
    </row>
    <row r="11" spans="1:3" x14ac:dyDescent="0.35">
      <c r="A11" t="s">
        <v>74</v>
      </c>
      <c r="B11" t="str">
        <f t="shared" si="1"/>
        <v>CRP_USR_MK_RL1</v>
      </c>
      <c r="C11" t="str">
        <f t="shared" si="0"/>
        <v>Insert into IDM_ROLE_MENU(ID, CREATED_BY, CREATED_DT, UPDATED_BY, UPDATED_DT, MENU_CD, ROLE_CD)Values(sys_guid(), 'SYSTEM', sysdate, NULL, NULL, 'MNU_GPCASH_F_FUND_INHOUSE', 'CRP_USR_MK_RL1');</v>
      </c>
    </row>
    <row r="12" spans="1:3" x14ac:dyDescent="0.35">
      <c r="A12" t="s">
        <v>75</v>
      </c>
      <c r="B12" t="str">
        <f t="shared" si="1"/>
        <v>CRP_USR_MK_RL1</v>
      </c>
      <c r="C12" t="str">
        <f t="shared" si="0"/>
        <v>Insert into IDM_ROLE_MENU(ID, CREATED_BY, CREATED_DT, UPDATED_BY, UPDATED_DT, MENU_CD, ROLE_CD)Values(sys_guid(), 'SYSTEM', sysdate, NULL, NULL, 'MNU_GPCASH_F_FUND_DOMESTIC', 'CRP_USR_MK_RL1');</v>
      </c>
    </row>
    <row r="13" spans="1:3" x14ac:dyDescent="0.35">
      <c r="A13" t="s">
        <v>76</v>
      </c>
      <c r="B13" t="str">
        <f t="shared" si="1"/>
        <v>CRP_USR_MK_RL1</v>
      </c>
      <c r="C13" t="str">
        <f t="shared" si="0"/>
        <v>Insert into IDM_ROLE_MENU(ID, CREATED_BY, CREATED_DT, UPDATED_BY, UPDATED_DT, MENU_CD, ROLE_CD)Values(sys_guid(), 'SYSTEM', sysdate, NULL, NULL, 'MNU_GPCASH_F_MASS_FUND_TRF', 'CRP_USR_MK_RL1');</v>
      </c>
    </row>
    <row r="14" spans="1:3" x14ac:dyDescent="0.35">
      <c r="A14" t="s">
        <v>77</v>
      </c>
      <c r="B14" t="str">
        <f t="shared" si="1"/>
        <v>CRP_USR_MK_RL1</v>
      </c>
      <c r="C14" t="str">
        <f t="shared" si="0"/>
        <v>Insert into IDM_ROLE_MENU(ID, CREATED_BY, CREATED_DT, UPDATED_BY, UPDATED_DT, MENU_CD, ROLE_CD)Values(sys_guid(), 'SYSTEM', sysdate, NULL, NULL, 'MNU_GPCASH_F_MASS_FUND_PAYROLL', 'CRP_USR_MK_RL1');</v>
      </c>
    </row>
    <row r="15" spans="1:3" x14ac:dyDescent="0.35">
      <c r="A15" t="s">
        <v>52</v>
      </c>
      <c r="B15" t="str">
        <f t="shared" si="1"/>
        <v>CRP_USR_MK_RL1</v>
      </c>
      <c r="C15" t="str">
        <f t="shared" si="0"/>
        <v>Insert into IDM_ROLE_MENU(ID, CREATED_BY, CREATED_DT, UPDATED_BY, UPDATED_DT, MENU_CD, ROLE_CD)Values(sys_guid(), 'SYSTEM', sysdate, NULL, NULL, 'MNU_GPCASH_F_UTILITIES', 'CRP_USR_MK_RL1');</v>
      </c>
    </row>
    <row r="16" spans="1:3" x14ac:dyDescent="0.35">
      <c r="A16" t="s">
        <v>54</v>
      </c>
      <c r="B16" t="str">
        <f t="shared" si="1"/>
        <v>CRP_USR_MK_RL1</v>
      </c>
      <c r="C16" t="str">
        <f t="shared" si="0"/>
        <v>Insert into IDM_ROLE_MENU(ID, CREATED_BY, CREATED_DT, UPDATED_BY, UPDATED_DT, MENU_CD, ROLE_CD)Values(sys_guid(), 'SYSTEM', sysdate, NULL, NULL, 'MNU_GPCASH_F_CHG_PASSWD', 'CRP_USR_MK_RL1');</v>
      </c>
    </row>
    <row r="17" spans="1:3" x14ac:dyDescent="0.35">
      <c r="A17" t="s">
        <v>53</v>
      </c>
      <c r="B17" t="str">
        <f t="shared" si="1"/>
        <v>CRP_USR_MK_RL1</v>
      </c>
      <c r="C17" t="str">
        <f t="shared" si="0"/>
        <v>Insert into IDM_ROLE_MENU(ID, CREATED_BY, CREATED_DT, UPDATED_BY, UPDATED_DT, MENU_CD, ROLE_CD)Values(sys_guid(), 'SYSTEM', sysdate, NULL, NULL, 'MNU_GPCASH_F_HELP_DESK', 'CRP_USR_MK_RL1');</v>
      </c>
    </row>
    <row r="18" spans="1:3" x14ac:dyDescent="0.35">
      <c r="A18" t="s">
        <v>78</v>
      </c>
      <c r="B18" t="str">
        <f t="shared" si="1"/>
        <v>CRP_USR_MK_RL1</v>
      </c>
      <c r="C18" t="str">
        <f t="shared" si="0"/>
        <v>Insert into IDM_ROLE_MENU(ID, CREATED_BY, CREATED_DT, UPDATED_BY, UPDATED_DT, MENU_CD, ROLE_CD)Values(sys_guid(), 'SYSTEM', sysdate, NULL, NULL, 'MNU_GPCASH_F_INFO', 'CRP_USR_MK_RL1');</v>
      </c>
    </row>
    <row r="19" spans="1:3" x14ac:dyDescent="0.35">
      <c r="A19" t="s">
        <v>79</v>
      </c>
      <c r="B19" t="str">
        <f t="shared" si="1"/>
        <v>CRP_USR_MK_RL1</v>
      </c>
      <c r="C19" t="str">
        <f t="shared" si="0"/>
        <v>Insert into IDM_ROLE_MENU(ID, CREATED_BY, CREATED_DT, UPDATED_BY, UPDATED_DT, MENU_CD, ROLE_CD)Values(sys_guid(), 'SYSTEM', sysdate, NULL, NULL, 'MNU_GPCASH_F_RATES', 'CRP_USR_MK_RL1');</v>
      </c>
    </row>
    <row r="20" spans="1:3" x14ac:dyDescent="0.35">
      <c r="A20" t="s">
        <v>59</v>
      </c>
      <c r="B20" t="str">
        <f t="shared" si="1"/>
        <v>CRP_USR_MK_RL1</v>
      </c>
      <c r="C20" t="str">
        <f t="shared" si="0"/>
        <v>Insert into IDM_ROLE_MENU(ID, CREATED_BY, CREATED_DT, UPDATED_BY, UPDATED_DT, MENU_CD, ROLE_CD)Values(sys_guid(), 'SYSTEM', sysdate, NULL, NULL, 'MNU_GPCASH_F_TRX_LMT_USG', 'CRP_USR_MK_RL1');</v>
      </c>
    </row>
    <row r="21" spans="1:3" x14ac:dyDescent="0.35">
      <c r="A21" t="s">
        <v>80</v>
      </c>
      <c r="B21" t="str">
        <f t="shared" si="1"/>
        <v>CRP_USR_MK_RL1</v>
      </c>
      <c r="C21" t="str">
        <f t="shared" si="0"/>
        <v>Insert into IDM_ROLE_MENU(ID, CREATED_BY, CREATED_DT, UPDATED_BY, UPDATED_DT, MENU_CD, ROLE_CD)Values(sys_guid(), 'SYSTEM', sysdate, NULL, NULL, 'MNU_GPCASH_F_TRX_STATUS', 'CRP_USR_MK_RL1');</v>
      </c>
    </row>
    <row r="22" spans="1:3" x14ac:dyDescent="0.35">
      <c r="A22" t="s">
        <v>81</v>
      </c>
      <c r="B22" t="str">
        <f t="shared" si="1"/>
        <v>CRP_USR_MK_RL1</v>
      </c>
      <c r="C22" t="str">
        <f t="shared" si="0"/>
        <v>Insert into IDM_ROLE_MENU(ID, CREATED_BY, CREATED_DT, UPDATED_BY, UPDATED_DT, MENU_CD, ROLE_CD)Values(sys_guid(), 'SYSTEM', sysdate, NULL, NULL, 'MNU_GPCASH_F_COT', 'CRP_USR_MK_RL1');</v>
      </c>
    </row>
    <row r="23" spans="1:3" x14ac:dyDescent="0.35">
      <c r="A23" t="s">
        <v>303</v>
      </c>
      <c r="B23" t="str">
        <f t="shared" si="1"/>
        <v>CRP_USR_MK_RL1</v>
      </c>
      <c r="C23" t="str">
        <f t="shared" si="0"/>
        <v>Insert into IDM_ROLE_MENU(ID, CREATED_BY, CREATED_DT, UPDATED_BY, UPDATED_DT, MENU_CD, ROLE_CD)Values(sys_guid(), 'SYSTEM', sysdate, NULL, NULL, 'MNU_GPCASH_F_BILL', 'CRP_USR_MK_RL1');</v>
      </c>
    </row>
    <row r="24" spans="1:3" x14ac:dyDescent="0.35">
      <c r="A24" t="s">
        <v>304</v>
      </c>
      <c r="B24" t="str">
        <f t="shared" si="1"/>
        <v>CRP_USR_MK_RL1</v>
      </c>
      <c r="C24" t="str">
        <f t="shared" si="0"/>
        <v>Insert into IDM_ROLE_MENU(ID, CREATED_BY, CREATED_DT, UPDATED_BY, UPDATED_DT, MENU_CD, ROLE_CD)Values(sys_guid(), 'SYSTEM', sysdate, NULL, NULL, 'MNU_GPCASH_F_BILL_PAYMENT', 'CRP_USR_MK_RL1');</v>
      </c>
    </row>
    <row r="26" spans="1:3" x14ac:dyDescent="0.35">
      <c r="A26" t="s">
        <v>66</v>
      </c>
      <c r="B26" t="str">
        <f>A1 &amp; 2</f>
        <v>CRP_USR_MK_RL2</v>
      </c>
      <c r="C26" t="str">
        <f t="shared" ref="C26:C47" si="2">"Insert into IDM_ROLE_MENU(ID, CREATED_BY, CREATED_DT, UPDATED_BY, UPDATED_DT, MENU_CD, ROLE_CD)Values(sys_guid(), 'SYSTEM', sysdate, NULL, NULL, '" &amp; A26 &amp; "', '" &amp; B26 &amp; "');"</f>
        <v>Insert into IDM_ROLE_MENU(ID, CREATED_BY, CREATED_DT, UPDATED_BY, UPDATED_DT, MENU_CD, ROLE_CD)Values(sys_guid(), 'SYSTEM', sysdate, NULL, NULL, 'MNU_GPCASH_F_MYTASK', 'CRP_USR_MK_RL2');</v>
      </c>
    </row>
    <row r="27" spans="1:3" x14ac:dyDescent="0.35">
      <c r="A27" t="s">
        <v>67</v>
      </c>
      <c r="B27" t="str">
        <f>B26</f>
        <v>CRP_USR_MK_RL2</v>
      </c>
      <c r="C27" t="str">
        <f t="shared" si="2"/>
        <v>Insert into IDM_ROLE_MENU(ID, CREATED_BY, CREATED_DT, UPDATED_BY, UPDATED_DT, MENU_CD, ROLE_CD)Values(sys_guid(), 'SYSTEM', sysdate, NULL, NULL, 'MNU_GPCASH_F_PENDING_TASK', 'CRP_USR_MK_RL2');</v>
      </c>
    </row>
    <row r="28" spans="1:3" x14ac:dyDescent="0.35">
      <c r="A28" t="s">
        <v>68</v>
      </c>
      <c r="B28" t="str">
        <f t="shared" ref="B28:B47" si="3">B27</f>
        <v>CRP_USR_MK_RL2</v>
      </c>
      <c r="C28" t="str">
        <f t="shared" si="2"/>
        <v>Insert into IDM_ROLE_MENU(ID, CREATED_BY, CREATED_DT, UPDATED_BY, UPDATED_DT, MENU_CD, ROLE_CD)Values(sys_guid(), 'SYSTEM', sysdate, NULL, NULL, 'MNU_GPCASH_F_ACCOUNTS', 'CRP_USR_MK_RL2');</v>
      </c>
    </row>
    <row r="29" spans="1:3" x14ac:dyDescent="0.35">
      <c r="A29" t="s">
        <v>69</v>
      </c>
      <c r="B29" t="str">
        <f t="shared" si="3"/>
        <v>CRP_USR_MK_RL2</v>
      </c>
      <c r="C29" t="str">
        <f t="shared" si="2"/>
        <v>Insert into IDM_ROLE_MENU(ID, CREATED_BY, CREATED_DT, UPDATED_BY, UPDATED_DT, MENU_CD, ROLE_CD)Values(sys_guid(), 'SYSTEM', sysdate, NULL, NULL, 'MNU_GPCASH_F_BAL_SUMMARY', 'CRP_USR_MK_RL2');</v>
      </c>
    </row>
    <row r="30" spans="1:3" x14ac:dyDescent="0.35">
      <c r="A30" t="s">
        <v>70</v>
      </c>
      <c r="B30" t="str">
        <f t="shared" si="3"/>
        <v>CRP_USR_MK_RL2</v>
      </c>
      <c r="C30" t="str">
        <f t="shared" si="2"/>
        <v>Insert into IDM_ROLE_MENU(ID, CREATED_BY, CREATED_DT, UPDATED_BY, UPDATED_DT, MENU_CD, ROLE_CD)Values(sys_guid(), 'SYSTEM', sysdate, NULL, NULL, 'MNU_GPCASH_F_TRX_HISTORY', 'CRP_USR_MK_RL2');</v>
      </c>
    </row>
    <row r="31" spans="1:3" x14ac:dyDescent="0.35">
      <c r="A31" t="s">
        <v>71</v>
      </c>
      <c r="B31" t="str">
        <f t="shared" si="3"/>
        <v>CRP_USR_MK_RL2</v>
      </c>
      <c r="C31" t="str">
        <f t="shared" si="2"/>
        <v>Insert into IDM_ROLE_MENU(ID, CREATED_BY, CREATED_DT, UPDATED_BY, UPDATED_DT, MENU_CD, ROLE_CD)Values(sys_guid(), 'SYSTEM', sysdate, NULL, NULL, 'MNU_GPCASH_F_ACCT_STATEMENT', 'CRP_USR_MK_RL2');</v>
      </c>
    </row>
    <row r="32" spans="1:3" x14ac:dyDescent="0.35">
      <c r="A32" t="s">
        <v>72</v>
      </c>
      <c r="B32" t="str">
        <f t="shared" si="3"/>
        <v>CRP_USR_MK_RL2</v>
      </c>
      <c r="C32" t="str">
        <f t="shared" si="2"/>
        <v>Insert into IDM_ROLE_MENU(ID, CREATED_BY, CREATED_DT, UPDATED_BY, UPDATED_DT, MENU_CD, ROLE_CD)Values(sys_guid(), 'SYSTEM', sysdate, NULL, NULL, 'MNU_GPCASH_F_FUND_TRF', 'CRP_USR_MK_RL2');</v>
      </c>
    </row>
    <row r="33" spans="1:3" x14ac:dyDescent="0.35">
      <c r="A33" t="s">
        <v>73</v>
      </c>
      <c r="B33" t="str">
        <f t="shared" si="3"/>
        <v>CRP_USR_MK_RL2</v>
      </c>
      <c r="C33" t="str">
        <f t="shared" si="2"/>
        <v>Insert into IDM_ROLE_MENU(ID, CREATED_BY, CREATED_DT, UPDATED_BY, UPDATED_DT, MENU_CD, ROLE_CD)Values(sys_guid(), 'SYSTEM', sysdate, NULL, NULL, 'MNU_GPCASH_F_FUND_BENEFICIARY', 'CRP_USR_MK_RL2');</v>
      </c>
    </row>
    <row r="34" spans="1:3" x14ac:dyDescent="0.35">
      <c r="A34" t="s">
        <v>74</v>
      </c>
      <c r="B34" t="str">
        <f t="shared" si="3"/>
        <v>CRP_USR_MK_RL2</v>
      </c>
      <c r="C34" t="str">
        <f t="shared" si="2"/>
        <v>Insert into IDM_ROLE_MENU(ID, CREATED_BY, CREATED_DT, UPDATED_BY, UPDATED_DT, MENU_CD, ROLE_CD)Values(sys_guid(), 'SYSTEM', sysdate, NULL, NULL, 'MNU_GPCASH_F_FUND_INHOUSE', 'CRP_USR_MK_RL2');</v>
      </c>
    </row>
    <row r="35" spans="1:3" x14ac:dyDescent="0.35">
      <c r="A35" t="s">
        <v>75</v>
      </c>
      <c r="B35" t="str">
        <f t="shared" si="3"/>
        <v>CRP_USR_MK_RL2</v>
      </c>
      <c r="C35" t="str">
        <f t="shared" si="2"/>
        <v>Insert into IDM_ROLE_MENU(ID, CREATED_BY, CREATED_DT, UPDATED_BY, UPDATED_DT, MENU_CD, ROLE_CD)Values(sys_guid(), 'SYSTEM', sysdate, NULL, NULL, 'MNU_GPCASH_F_FUND_DOMESTIC', 'CRP_USR_MK_RL2');</v>
      </c>
    </row>
    <row r="36" spans="1:3" x14ac:dyDescent="0.35">
      <c r="A36" t="s">
        <v>76</v>
      </c>
      <c r="B36" t="str">
        <f t="shared" si="3"/>
        <v>CRP_USR_MK_RL2</v>
      </c>
      <c r="C36" t="str">
        <f t="shared" si="2"/>
        <v>Insert into IDM_ROLE_MENU(ID, CREATED_BY, CREATED_DT, UPDATED_BY, UPDATED_DT, MENU_CD, ROLE_CD)Values(sys_guid(), 'SYSTEM', sysdate, NULL, NULL, 'MNU_GPCASH_F_MASS_FUND_TRF', 'CRP_USR_MK_RL2');</v>
      </c>
    </row>
    <row r="37" spans="1:3" x14ac:dyDescent="0.35">
      <c r="A37" t="s">
        <v>77</v>
      </c>
      <c r="B37" t="str">
        <f t="shared" si="3"/>
        <v>CRP_USR_MK_RL2</v>
      </c>
      <c r="C37" t="str">
        <f t="shared" si="2"/>
        <v>Insert into IDM_ROLE_MENU(ID, CREATED_BY, CREATED_DT, UPDATED_BY, UPDATED_DT, MENU_CD, ROLE_CD)Values(sys_guid(), 'SYSTEM', sysdate, NULL, NULL, 'MNU_GPCASH_F_MASS_FUND_PAYROLL', 'CRP_USR_MK_RL2');</v>
      </c>
    </row>
    <row r="38" spans="1:3" x14ac:dyDescent="0.35">
      <c r="A38" t="s">
        <v>52</v>
      </c>
      <c r="B38" t="str">
        <f t="shared" si="3"/>
        <v>CRP_USR_MK_RL2</v>
      </c>
      <c r="C38" t="str">
        <f t="shared" si="2"/>
        <v>Insert into IDM_ROLE_MENU(ID, CREATED_BY, CREATED_DT, UPDATED_BY, UPDATED_DT, MENU_CD, ROLE_CD)Values(sys_guid(), 'SYSTEM', sysdate, NULL, NULL, 'MNU_GPCASH_F_UTILITIES', 'CRP_USR_MK_RL2');</v>
      </c>
    </row>
    <row r="39" spans="1:3" x14ac:dyDescent="0.35">
      <c r="A39" t="s">
        <v>54</v>
      </c>
      <c r="B39" t="str">
        <f t="shared" si="3"/>
        <v>CRP_USR_MK_RL2</v>
      </c>
      <c r="C39" t="str">
        <f t="shared" si="2"/>
        <v>Insert into IDM_ROLE_MENU(ID, CREATED_BY, CREATED_DT, UPDATED_BY, UPDATED_DT, MENU_CD, ROLE_CD)Values(sys_guid(), 'SYSTEM', sysdate, NULL, NULL, 'MNU_GPCASH_F_CHG_PASSWD', 'CRP_USR_MK_RL2');</v>
      </c>
    </row>
    <row r="40" spans="1:3" x14ac:dyDescent="0.35">
      <c r="A40" t="s">
        <v>53</v>
      </c>
      <c r="B40" t="str">
        <f t="shared" si="3"/>
        <v>CRP_USR_MK_RL2</v>
      </c>
      <c r="C40" t="str">
        <f t="shared" si="2"/>
        <v>Insert into IDM_ROLE_MENU(ID, CREATED_BY, CREATED_DT, UPDATED_BY, UPDATED_DT, MENU_CD, ROLE_CD)Values(sys_guid(), 'SYSTEM', sysdate, NULL, NULL, 'MNU_GPCASH_F_HELP_DESK', 'CRP_USR_MK_RL2');</v>
      </c>
    </row>
    <row r="41" spans="1:3" x14ac:dyDescent="0.35">
      <c r="A41" t="s">
        <v>78</v>
      </c>
      <c r="B41" t="str">
        <f t="shared" si="3"/>
        <v>CRP_USR_MK_RL2</v>
      </c>
      <c r="C41" t="str">
        <f t="shared" si="2"/>
        <v>Insert into IDM_ROLE_MENU(ID, CREATED_BY, CREATED_DT, UPDATED_BY, UPDATED_DT, MENU_CD, ROLE_CD)Values(sys_guid(), 'SYSTEM', sysdate, NULL, NULL, 'MNU_GPCASH_F_INFO', 'CRP_USR_MK_RL2');</v>
      </c>
    </row>
    <row r="42" spans="1:3" x14ac:dyDescent="0.35">
      <c r="A42" t="s">
        <v>79</v>
      </c>
      <c r="B42" t="str">
        <f t="shared" si="3"/>
        <v>CRP_USR_MK_RL2</v>
      </c>
      <c r="C42" t="str">
        <f t="shared" si="2"/>
        <v>Insert into IDM_ROLE_MENU(ID, CREATED_BY, CREATED_DT, UPDATED_BY, UPDATED_DT, MENU_CD, ROLE_CD)Values(sys_guid(), 'SYSTEM', sysdate, NULL, NULL, 'MNU_GPCASH_F_RATES', 'CRP_USR_MK_RL2');</v>
      </c>
    </row>
    <row r="43" spans="1:3" x14ac:dyDescent="0.35">
      <c r="A43" t="s">
        <v>59</v>
      </c>
      <c r="B43" t="str">
        <f t="shared" si="3"/>
        <v>CRP_USR_MK_RL2</v>
      </c>
      <c r="C43" t="str">
        <f t="shared" si="2"/>
        <v>Insert into IDM_ROLE_MENU(ID, CREATED_BY, CREATED_DT, UPDATED_BY, UPDATED_DT, MENU_CD, ROLE_CD)Values(sys_guid(), 'SYSTEM', sysdate, NULL, NULL, 'MNU_GPCASH_F_TRX_LMT_USG', 'CRP_USR_MK_RL2');</v>
      </c>
    </row>
    <row r="44" spans="1:3" x14ac:dyDescent="0.35">
      <c r="A44" t="s">
        <v>80</v>
      </c>
      <c r="B44" t="str">
        <f t="shared" si="3"/>
        <v>CRP_USR_MK_RL2</v>
      </c>
      <c r="C44" t="str">
        <f t="shared" si="2"/>
        <v>Insert into IDM_ROLE_MENU(ID, CREATED_BY, CREATED_DT, UPDATED_BY, UPDATED_DT, MENU_CD, ROLE_CD)Values(sys_guid(), 'SYSTEM', sysdate, NULL, NULL, 'MNU_GPCASH_F_TRX_STATUS', 'CRP_USR_MK_RL2');</v>
      </c>
    </row>
    <row r="45" spans="1:3" x14ac:dyDescent="0.35">
      <c r="A45" t="s">
        <v>81</v>
      </c>
      <c r="B45" t="str">
        <f t="shared" si="3"/>
        <v>CRP_USR_MK_RL2</v>
      </c>
      <c r="C45" t="str">
        <f t="shared" si="2"/>
        <v>Insert into IDM_ROLE_MENU(ID, CREATED_BY, CREATED_DT, UPDATED_BY, UPDATED_DT, MENU_CD, ROLE_CD)Values(sys_guid(), 'SYSTEM', sysdate, NULL, NULL, 'MNU_GPCASH_F_COT', 'CRP_USR_MK_RL2');</v>
      </c>
    </row>
    <row r="46" spans="1:3" x14ac:dyDescent="0.35">
      <c r="A46" t="s">
        <v>303</v>
      </c>
      <c r="B46" t="str">
        <f t="shared" si="3"/>
        <v>CRP_USR_MK_RL2</v>
      </c>
      <c r="C46" t="str">
        <f t="shared" si="2"/>
        <v>Insert into IDM_ROLE_MENU(ID, CREATED_BY, CREATED_DT, UPDATED_BY, UPDATED_DT, MENU_CD, ROLE_CD)Values(sys_guid(), 'SYSTEM', sysdate, NULL, NULL, 'MNU_GPCASH_F_BILL', 'CRP_USR_MK_RL2');</v>
      </c>
    </row>
    <row r="47" spans="1:3" x14ac:dyDescent="0.35">
      <c r="A47" t="s">
        <v>304</v>
      </c>
      <c r="B47" t="str">
        <f t="shared" si="3"/>
        <v>CRP_USR_MK_RL2</v>
      </c>
      <c r="C47" t="str">
        <f t="shared" si="2"/>
        <v>Insert into IDM_ROLE_MENU(ID, CREATED_BY, CREATED_DT, UPDATED_BY, UPDATED_DT, MENU_CD, ROLE_CD)Values(sys_guid(), 'SYSTEM', sysdate, NULL, NULL, 'MNU_GPCASH_F_BILL_PAYMENT', 'CRP_USR_MK_RL2');</v>
      </c>
    </row>
    <row r="49" spans="1:3" x14ac:dyDescent="0.35">
      <c r="A49" t="s">
        <v>66</v>
      </c>
      <c r="B49" t="str">
        <f>A1 &amp; 3</f>
        <v>CRP_USR_MK_RL3</v>
      </c>
      <c r="C49" t="str">
        <f t="shared" ref="C49:C70" si="4">"Insert into IDM_ROLE_MENU(ID, CREATED_BY, CREATED_DT, UPDATED_BY, UPDATED_DT, MENU_CD, ROLE_CD)Values(sys_guid(), 'SYSTEM', sysdate, NULL, NULL, '" &amp; A49 &amp; "', '" &amp; B49 &amp; "');"</f>
        <v>Insert into IDM_ROLE_MENU(ID, CREATED_BY, CREATED_DT, UPDATED_BY, UPDATED_DT, MENU_CD, ROLE_CD)Values(sys_guid(), 'SYSTEM', sysdate, NULL, NULL, 'MNU_GPCASH_F_MYTASK', 'CRP_USR_MK_RL3');</v>
      </c>
    </row>
    <row r="50" spans="1:3" x14ac:dyDescent="0.35">
      <c r="A50" t="s">
        <v>67</v>
      </c>
      <c r="B50" t="str">
        <f>B49</f>
        <v>CRP_USR_MK_RL3</v>
      </c>
      <c r="C50" t="str">
        <f t="shared" si="4"/>
        <v>Insert into IDM_ROLE_MENU(ID, CREATED_BY, CREATED_DT, UPDATED_BY, UPDATED_DT, MENU_CD, ROLE_CD)Values(sys_guid(), 'SYSTEM', sysdate, NULL, NULL, 'MNU_GPCASH_F_PENDING_TASK', 'CRP_USR_MK_RL3');</v>
      </c>
    </row>
    <row r="51" spans="1:3" x14ac:dyDescent="0.35">
      <c r="A51" t="s">
        <v>68</v>
      </c>
      <c r="B51" t="str">
        <f t="shared" ref="B51:B70" si="5">B50</f>
        <v>CRP_USR_MK_RL3</v>
      </c>
      <c r="C51" t="str">
        <f t="shared" si="4"/>
        <v>Insert into IDM_ROLE_MENU(ID, CREATED_BY, CREATED_DT, UPDATED_BY, UPDATED_DT, MENU_CD, ROLE_CD)Values(sys_guid(), 'SYSTEM', sysdate, NULL, NULL, 'MNU_GPCASH_F_ACCOUNTS', 'CRP_USR_MK_RL3');</v>
      </c>
    </row>
    <row r="52" spans="1:3" x14ac:dyDescent="0.35">
      <c r="A52" t="s">
        <v>69</v>
      </c>
      <c r="B52" t="str">
        <f t="shared" si="5"/>
        <v>CRP_USR_MK_RL3</v>
      </c>
      <c r="C52" t="str">
        <f t="shared" si="4"/>
        <v>Insert into IDM_ROLE_MENU(ID, CREATED_BY, CREATED_DT, UPDATED_BY, UPDATED_DT, MENU_CD, ROLE_CD)Values(sys_guid(), 'SYSTEM', sysdate, NULL, NULL, 'MNU_GPCASH_F_BAL_SUMMARY', 'CRP_USR_MK_RL3');</v>
      </c>
    </row>
    <row r="53" spans="1:3" x14ac:dyDescent="0.35">
      <c r="A53" t="s">
        <v>70</v>
      </c>
      <c r="B53" t="str">
        <f t="shared" si="5"/>
        <v>CRP_USR_MK_RL3</v>
      </c>
      <c r="C53" t="str">
        <f t="shared" si="4"/>
        <v>Insert into IDM_ROLE_MENU(ID, CREATED_BY, CREATED_DT, UPDATED_BY, UPDATED_DT, MENU_CD, ROLE_CD)Values(sys_guid(), 'SYSTEM', sysdate, NULL, NULL, 'MNU_GPCASH_F_TRX_HISTORY', 'CRP_USR_MK_RL3');</v>
      </c>
    </row>
    <row r="54" spans="1:3" x14ac:dyDescent="0.35">
      <c r="A54" t="s">
        <v>71</v>
      </c>
      <c r="B54" t="str">
        <f t="shared" si="5"/>
        <v>CRP_USR_MK_RL3</v>
      </c>
      <c r="C54" t="str">
        <f t="shared" si="4"/>
        <v>Insert into IDM_ROLE_MENU(ID, CREATED_BY, CREATED_DT, UPDATED_BY, UPDATED_DT, MENU_CD, ROLE_CD)Values(sys_guid(), 'SYSTEM', sysdate, NULL, NULL, 'MNU_GPCASH_F_ACCT_STATEMENT', 'CRP_USR_MK_RL3');</v>
      </c>
    </row>
    <row r="55" spans="1:3" x14ac:dyDescent="0.35">
      <c r="A55" t="s">
        <v>72</v>
      </c>
      <c r="B55" t="str">
        <f t="shared" si="5"/>
        <v>CRP_USR_MK_RL3</v>
      </c>
      <c r="C55" t="str">
        <f t="shared" si="4"/>
        <v>Insert into IDM_ROLE_MENU(ID, CREATED_BY, CREATED_DT, UPDATED_BY, UPDATED_DT, MENU_CD, ROLE_CD)Values(sys_guid(), 'SYSTEM', sysdate, NULL, NULL, 'MNU_GPCASH_F_FUND_TRF', 'CRP_USR_MK_RL3');</v>
      </c>
    </row>
    <row r="56" spans="1:3" x14ac:dyDescent="0.35">
      <c r="A56" t="s">
        <v>73</v>
      </c>
      <c r="B56" t="str">
        <f t="shared" si="5"/>
        <v>CRP_USR_MK_RL3</v>
      </c>
      <c r="C56" t="str">
        <f t="shared" si="4"/>
        <v>Insert into IDM_ROLE_MENU(ID, CREATED_BY, CREATED_DT, UPDATED_BY, UPDATED_DT, MENU_CD, ROLE_CD)Values(sys_guid(), 'SYSTEM', sysdate, NULL, NULL, 'MNU_GPCASH_F_FUND_BENEFICIARY', 'CRP_USR_MK_RL3');</v>
      </c>
    </row>
    <row r="57" spans="1:3" x14ac:dyDescent="0.35">
      <c r="A57" t="s">
        <v>74</v>
      </c>
      <c r="B57" t="str">
        <f t="shared" si="5"/>
        <v>CRP_USR_MK_RL3</v>
      </c>
      <c r="C57" t="str">
        <f t="shared" si="4"/>
        <v>Insert into IDM_ROLE_MENU(ID, CREATED_BY, CREATED_DT, UPDATED_BY, UPDATED_DT, MENU_CD, ROLE_CD)Values(sys_guid(), 'SYSTEM', sysdate, NULL, NULL, 'MNU_GPCASH_F_FUND_INHOUSE', 'CRP_USR_MK_RL3');</v>
      </c>
    </row>
    <row r="58" spans="1:3" x14ac:dyDescent="0.35">
      <c r="A58" t="s">
        <v>75</v>
      </c>
      <c r="B58" t="str">
        <f t="shared" si="5"/>
        <v>CRP_USR_MK_RL3</v>
      </c>
      <c r="C58" t="str">
        <f t="shared" si="4"/>
        <v>Insert into IDM_ROLE_MENU(ID, CREATED_BY, CREATED_DT, UPDATED_BY, UPDATED_DT, MENU_CD, ROLE_CD)Values(sys_guid(), 'SYSTEM', sysdate, NULL, NULL, 'MNU_GPCASH_F_FUND_DOMESTIC', 'CRP_USR_MK_RL3');</v>
      </c>
    </row>
    <row r="59" spans="1:3" x14ac:dyDescent="0.35">
      <c r="A59" t="s">
        <v>76</v>
      </c>
      <c r="B59" t="str">
        <f t="shared" si="5"/>
        <v>CRP_USR_MK_RL3</v>
      </c>
      <c r="C59" t="str">
        <f t="shared" si="4"/>
        <v>Insert into IDM_ROLE_MENU(ID, CREATED_BY, CREATED_DT, UPDATED_BY, UPDATED_DT, MENU_CD, ROLE_CD)Values(sys_guid(), 'SYSTEM', sysdate, NULL, NULL, 'MNU_GPCASH_F_MASS_FUND_TRF', 'CRP_USR_MK_RL3');</v>
      </c>
    </row>
    <row r="60" spans="1:3" x14ac:dyDescent="0.35">
      <c r="A60" t="s">
        <v>77</v>
      </c>
      <c r="B60" t="str">
        <f t="shared" si="5"/>
        <v>CRP_USR_MK_RL3</v>
      </c>
      <c r="C60" t="str">
        <f t="shared" si="4"/>
        <v>Insert into IDM_ROLE_MENU(ID, CREATED_BY, CREATED_DT, UPDATED_BY, UPDATED_DT, MENU_CD, ROLE_CD)Values(sys_guid(), 'SYSTEM', sysdate, NULL, NULL, 'MNU_GPCASH_F_MASS_FUND_PAYROLL', 'CRP_USR_MK_RL3');</v>
      </c>
    </row>
    <row r="61" spans="1:3" x14ac:dyDescent="0.35">
      <c r="A61" t="s">
        <v>52</v>
      </c>
      <c r="B61" t="str">
        <f t="shared" si="5"/>
        <v>CRP_USR_MK_RL3</v>
      </c>
      <c r="C61" t="str">
        <f t="shared" si="4"/>
        <v>Insert into IDM_ROLE_MENU(ID, CREATED_BY, CREATED_DT, UPDATED_BY, UPDATED_DT, MENU_CD, ROLE_CD)Values(sys_guid(), 'SYSTEM', sysdate, NULL, NULL, 'MNU_GPCASH_F_UTILITIES', 'CRP_USR_MK_RL3');</v>
      </c>
    </row>
    <row r="62" spans="1:3" x14ac:dyDescent="0.35">
      <c r="A62" t="s">
        <v>54</v>
      </c>
      <c r="B62" t="str">
        <f t="shared" si="5"/>
        <v>CRP_USR_MK_RL3</v>
      </c>
      <c r="C62" t="str">
        <f t="shared" si="4"/>
        <v>Insert into IDM_ROLE_MENU(ID, CREATED_BY, CREATED_DT, UPDATED_BY, UPDATED_DT, MENU_CD, ROLE_CD)Values(sys_guid(), 'SYSTEM', sysdate, NULL, NULL, 'MNU_GPCASH_F_CHG_PASSWD', 'CRP_USR_MK_RL3');</v>
      </c>
    </row>
    <row r="63" spans="1:3" x14ac:dyDescent="0.35">
      <c r="A63" t="s">
        <v>53</v>
      </c>
      <c r="B63" t="str">
        <f t="shared" si="5"/>
        <v>CRP_USR_MK_RL3</v>
      </c>
      <c r="C63" t="str">
        <f t="shared" si="4"/>
        <v>Insert into IDM_ROLE_MENU(ID, CREATED_BY, CREATED_DT, UPDATED_BY, UPDATED_DT, MENU_CD, ROLE_CD)Values(sys_guid(), 'SYSTEM', sysdate, NULL, NULL, 'MNU_GPCASH_F_HELP_DESK', 'CRP_USR_MK_RL3');</v>
      </c>
    </row>
    <row r="64" spans="1:3" x14ac:dyDescent="0.35">
      <c r="A64" t="s">
        <v>78</v>
      </c>
      <c r="B64" t="str">
        <f t="shared" si="5"/>
        <v>CRP_USR_MK_RL3</v>
      </c>
      <c r="C64" t="str">
        <f t="shared" si="4"/>
        <v>Insert into IDM_ROLE_MENU(ID, CREATED_BY, CREATED_DT, UPDATED_BY, UPDATED_DT, MENU_CD, ROLE_CD)Values(sys_guid(), 'SYSTEM', sysdate, NULL, NULL, 'MNU_GPCASH_F_INFO', 'CRP_USR_MK_RL3');</v>
      </c>
    </row>
    <row r="65" spans="1:3" x14ac:dyDescent="0.35">
      <c r="A65" t="s">
        <v>79</v>
      </c>
      <c r="B65" t="str">
        <f t="shared" si="5"/>
        <v>CRP_USR_MK_RL3</v>
      </c>
      <c r="C65" t="str">
        <f t="shared" si="4"/>
        <v>Insert into IDM_ROLE_MENU(ID, CREATED_BY, CREATED_DT, UPDATED_BY, UPDATED_DT, MENU_CD, ROLE_CD)Values(sys_guid(), 'SYSTEM', sysdate, NULL, NULL, 'MNU_GPCASH_F_RATES', 'CRP_USR_MK_RL3');</v>
      </c>
    </row>
    <row r="66" spans="1:3" x14ac:dyDescent="0.35">
      <c r="A66" t="s">
        <v>59</v>
      </c>
      <c r="B66" t="str">
        <f t="shared" si="5"/>
        <v>CRP_USR_MK_RL3</v>
      </c>
      <c r="C66" t="str">
        <f t="shared" si="4"/>
        <v>Insert into IDM_ROLE_MENU(ID, CREATED_BY, CREATED_DT, UPDATED_BY, UPDATED_DT, MENU_CD, ROLE_CD)Values(sys_guid(), 'SYSTEM', sysdate, NULL, NULL, 'MNU_GPCASH_F_TRX_LMT_USG', 'CRP_USR_MK_RL3');</v>
      </c>
    </row>
    <row r="67" spans="1:3" x14ac:dyDescent="0.35">
      <c r="A67" t="s">
        <v>80</v>
      </c>
      <c r="B67" t="str">
        <f t="shared" si="5"/>
        <v>CRP_USR_MK_RL3</v>
      </c>
      <c r="C67" t="str">
        <f t="shared" si="4"/>
        <v>Insert into IDM_ROLE_MENU(ID, CREATED_BY, CREATED_DT, UPDATED_BY, UPDATED_DT, MENU_CD, ROLE_CD)Values(sys_guid(), 'SYSTEM', sysdate, NULL, NULL, 'MNU_GPCASH_F_TRX_STATUS', 'CRP_USR_MK_RL3');</v>
      </c>
    </row>
    <row r="68" spans="1:3" x14ac:dyDescent="0.35">
      <c r="A68" t="s">
        <v>81</v>
      </c>
      <c r="B68" t="str">
        <f t="shared" si="5"/>
        <v>CRP_USR_MK_RL3</v>
      </c>
      <c r="C68" t="str">
        <f t="shared" si="4"/>
        <v>Insert into IDM_ROLE_MENU(ID, CREATED_BY, CREATED_DT, UPDATED_BY, UPDATED_DT, MENU_CD, ROLE_CD)Values(sys_guid(), 'SYSTEM', sysdate, NULL, NULL, 'MNU_GPCASH_F_COT', 'CRP_USR_MK_RL3');</v>
      </c>
    </row>
    <row r="69" spans="1:3" x14ac:dyDescent="0.35">
      <c r="A69" t="s">
        <v>303</v>
      </c>
      <c r="B69" t="str">
        <f t="shared" si="5"/>
        <v>CRP_USR_MK_RL3</v>
      </c>
      <c r="C69" t="str">
        <f t="shared" si="4"/>
        <v>Insert into IDM_ROLE_MENU(ID, CREATED_BY, CREATED_DT, UPDATED_BY, UPDATED_DT, MENU_CD, ROLE_CD)Values(sys_guid(), 'SYSTEM', sysdate, NULL, NULL, 'MNU_GPCASH_F_BILL', 'CRP_USR_MK_RL3');</v>
      </c>
    </row>
    <row r="70" spans="1:3" x14ac:dyDescent="0.35">
      <c r="A70" t="s">
        <v>304</v>
      </c>
      <c r="B70" t="str">
        <f t="shared" si="5"/>
        <v>CRP_USR_MK_RL3</v>
      </c>
      <c r="C70" t="str">
        <f t="shared" si="4"/>
        <v>Insert into IDM_ROLE_MENU(ID, CREATED_BY, CREATED_DT, UPDATED_BY, UPDATED_DT, MENU_CD, ROLE_CD)Values(sys_guid(), 'SYSTEM', sysdate, NULL, NULL, 'MNU_GPCASH_F_BILL_PAYMENT', 'CRP_USR_MK_RL3');</v>
      </c>
    </row>
    <row r="72" spans="1:3" x14ac:dyDescent="0.35">
      <c r="A72" t="s">
        <v>66</v>
      </c>
      <c r="B72" t="str">
        <f>A1 &amp; 4</f>
        <v>CRP_USR_MK_RL4</v>
      </c>
      <c r="C72" t="str">
        <f t="shared" ref="C72:C93" si="6">"Insert into IDM_ROLE_MENU(ID, CREATED_BY, CREATED_DT, UPDATED_BY, UPDATED_DT, MENU_CD, ROLE_CD)Values(sys_guid(), 'SYSTEM', sysdate, NULL, NULL, '" &amp; A72 &amp; "', '" &amp; B72 &amp; "');"</f>
        <v>Insert into IDM_ROLE_MENU(ID, CREATED_BY, CREATED_DT, UPDATED_BY, UPDATED_DT, MENU_CD, ROLE_CD)Values(sys_guid(), 'SYSTEM', sysdate, NULL, NULL, 'MNU_GPCASH_F_MYTASK', 'CRP_USR_MK_RL4');</v>
      </c>
    </row>
    <row r="73" spans="1:3" x14ac:dyDescent="0.35">
      <c r="A73" t="s">
        <v>67</v>
      </c>
      <c r="B73" t="str">
        <f>B72</f>
        <v>CRP_USR_MK_RL4</v>
      </c>
      <c r="C73" t="str">
        <f t="shared" si="6"/>
        <v>Insert into IDM_ROLE_MENU(ID, CREATED_BY, CREATED_DT, UPDATED_BY, UPDATED_DT, MENU_CD, ROLE_CD)Values(sys_guid(), 'SYSTEM', sysdate, NULL, NULL, 'MNU_GPCASH_F_PENDING_TASK', 'CRP_USR_MK_RL4');</v>
      </c>
    </row>
    <row r="74" spans="1:3" x14ac:dyDescent="0.35">
      <c r="A74" t="s">
        <v>68</v>
      </c>
      <c r="B74" t="str">
        <f t="shared" ref="B74:B93" si="7">B73</f>
        <v>CRP_USR_MK_RL4</v>
      </c>
      <c r="C74" t="str">
        <f t="shared" si="6"/>
        <v>Insert into IDM_ROLE_MENU(ID, CREATED_BY, CREATED_DT, UPDATED_BY, UPDATED_DT, MENU_CD, ROLE_CD)Values(sys_guid(), 'SYSTEM', sysdate, NULL, NULL, 'MNU_GPCASH_F_ACCOUNTS', 'CRP_USR_MK_RL4');</v>
      </c>
    </row>
    <row r="75" spans="1:3" x14ac:dyDescent="0.35">
      <c r="A75" t="s">
        <v>69</v>
      </c>
      <c r="B75" t="str">
        <f t="shared" si="7"/>
        <v>CRP_USR_MK_RL4</v>
      </c>
      <c r="C75" t="str">
        <f t="shared" si="6"/>
        <v>Insert into IDM_ROLE_MENU(ID, CREATED_BY, CREATED_DT, UPDATED_BY, UPDATED_DT, MENU_CD, ROLE_CD)Values(sys_guid(), 'SYSTEM', sysdate, NULL, NULL, 'MNU_GPCASH_F_BAL_SUMMARY', 'CRP_USR_MK_RL4');</v>
      </c>
    </row>
    <row r="76" spans="1:3" x14ac:dyDescent="0.35">
      <c r="A76" t="s">
        <v>70</v>
      </c>
      <c r="B76" t="str">
        <f t="shared" si="7"/>
        <v>CRP_USR_MK_RL4</v>
      </c>
      <c r="C76" t="str">
        <f t="shared" si="6"/>
        <v>Insert into IDM_ROLE_MENU(ID, CREATED_BY, CREATED_DT, UPDATED_BY, UPDATED_DT, MENU_CD, ROLE_CD)Values(sys_guid(), 'SYSTEM', sysdate, NULL, NULL, 'MNU_GPCASH_F_TRX_HISTORY', 'CRP_USR_MK_RL4');</v>
      </c>
    </row>
    <row r="77" spans="1:3" x14ac:dyDescent="0.35">
      <c r="A77" t="s">
        <v>71</v>
      </c>
      <c r="B77" t="str">
        <f t="shared" si="7"/>
        <v>CRP_USR_MK_RL4</v>
      </c>
      <c r="C77" t="str">
        <f t="shared" si="6"/>
        <v>Insert into IDM_ROLE_MENU(ID, CREATED_BY, CREATED_DT, UPDATED_BY, UPDATED_DT, MENU_CD, ROLE_CD)Values(sys_guid(), 'SYSTEM', sysdate, NULL, NULL, 'MNU_GPCASH_F_ACCT_STATEMENT', 'CRP_USR_MK_RL4');</v>
      </c>
    </row>
    <row r="78" spans="1:3" x14ac:dyDescent="0.35">
      <c r="A78" t="s">
        <v>72</v>
      </c>
      <c r="B78" t="str">
        <f t="shared" si="7"/>
        <v>CRP_USR_MK_RL4</v>
      </c>
      <c r="C78" t="str">
        <f t="shared" si="6"/>
        <v>Insert into IDM_ROLE_MENU(ID, CREATED_BY, CREATED_DT, UPDATED_BY, UPDATED_DT, MENU_CD, ROLE_CD)Values(sys_guid(), 'SYSTEM', sysdate, NULL, NULL, 'MNU_GPCASH_F_FUND_TRF', 'CRP_USR_MK_RL4');</v>
      </c>
    </row>
    <row r="79" spans="1:3" x14ac:dyDescent="0.35">
      <c r="A79" t="s">
        <v>73</v>
      </c>
      <c r="B79" t="str">
        <f t="shared" si="7"/>
        <v>CRP_USR_MK_RL4</v>
      </c>
      <c r="C79" t="str">
        <f t="shared" si="6"/>
        <v>Insert into IDM_ROLE_MENU(ID, CREATED_BY, CREATED_DT, UPDATED_BY, UPDATED_DT, MENU_CD, ROLE_CD)Values(sys_guid(), 'SYSTEM', sysdate, NULL, NULL, 'MNU_GPCASH_F_FUND_BENEFICIARY', 'CRP_USR_MK_RL4');</v>
      </c>
    </row>
    <row r="80" spans="1:3" x14ac:dyDescent="0.35">
      <c r="A80" t="s">
        <v>74</v>
      </c>
      <c r="B80" t="str">
        <f t="shared" si="7"/>
        <v>CRP_USR_MK_RL4</v>
      </c>
      <c r="C80" t="str">
        <f t="shared" si="6"/>
        <v>Insert into IDM_ROLE_MENU(ID, CREATED_BY, CREATED_DT, UPDATED_BY, UPDATED_DT, MENU_CD, ROLE_CD)Values(sys_guid(), 'SYSTEM', sysdate, NULL, NULL, 'MNU_GPCASH_F_FUND_INHOUSE', 'CRP_USR_MK_RL4');</v>
      </c>
    </row>
    <row r="81" spans="1:3" x14ac:dyDescent="0.35">
      <c r="A81" t="s">
        <v>75</v>
      </c>
      <c r="B81" t="str">
        <f t="shared" si="7"/>
        <v>CRP_USR_MK_RL4</v>
      </c>
      <c r="C81" t="str">
        <f t="shared" si="6"/>
        <v>Insert into IDM_ROLE_MENU(ID, CREATED_BY, CREATED_DT, UPDATED_BY, UPDATED_DT, MENU_CD, ROLE_CD)Values(sys_guid(), 'SYSTEM', sysdate, NULL, NULL, 'MNU_GPCASH_F_FUND_DOMESTIC', 'CRP_USR_MK_RL4');</v>
      </c>
    </row>
    <row r="82" spans="1:3" x14ac:dyDescent="0.35">
      <c r="A82" t="s">
        <v>76</v>
      </c>
      <c r="B82" t="str">
        <f t="shared" si="7"/>
        <v>CRP_USR_MK_RL4</v>
      </c>
      <c r="C82" t="str">
        <f t="shared" si="6"/>
        <v>Insert into IDM_ROLE_MENU(ID, CREATED_BY, CREATED_DT, UPDATED_BY, UPDATED_DT, MENU_CD, ROLE_CD)Values(sys_guid(), 'SYSTEM', sysdate, NULL, NULL, 'MNU_GPCASH_F_MASS_FUND_TRF', 'CRP_USR_MK_RL4');</v>
      </c>
    </row>
    <row r="83" spans="1:3" x14ac:dyDescent="0.35">
      <c r="A83" t="s">
        <v>77</v>
      </c>
      <c r="B83" t="str">
        <f t="shared" si="7"/>
        <v>CRP_USR_MK_RL4</v>
      </c>
      <c r="C83" t="str">
        <f t="shared" si="6"/>
        <v>Insert into IDM_ROLE_MENU(ID, CREATED_BY, CREATED_DT, UPDATED_BY, UPDATED_DT, MENU_CD, ROLE_CD)Values(sys_guid(), 'SYSTEM', sysdate, NULL, NULL, 'MNU_GPCASH_F_MASS_FUND_PAYROLL', 'CRP_USR_MK_RL4');</v>
      </c>
    </row>
    <row r="84" spans="1:3" x14ac:dyDescent="0.35">
      <c r="A84" t="s">
        <v>52</v>
      </c>
      <c r="B84" t="str">
        <f t="shared" si="7"/>
        <v>CRP_USR_MK_RL4</v>
      </c>
      <c r="C84" t="str">
        <f t="shared" si="6"/>
        <v>Insert into IDM_ROLE_MENU(ID, CREATED_BY, CREATED_DT, UPDATED_BY, UPDATED_DT, MENU_CD, ROLE_CD)Values(sys_guid(), 'SYSTEM', sysdate, NULL, NULL, 'MNU_GPCASH_F_UTILITIES', 'CRP_USR_MK_RL4');</v>
      </c>
    </row>
    <row r="85" spans="1:3" x14ac:dyDescent="0.35">
      <c r="A85" t="s">
        <v>54</v>
      </c>
      <c r="B85" t="str">
        <f t="shared" si="7"/>
        <v>CRP_USR_MK_RL4</v>
      </c>
      <c r="C85" t="str">
        <f t="shared" si="6"/>
        <v>Insert into IDM_ROLE_MENU(ID, CREATED_BY, CREATED_DT, UPDATED_BY, UPDATED_DT, MENU_CD, ROLE_CD)Values(sys_guid(), 'SYSTEM', sysdate, NULL, NULL, 'MNU_GPCASH_F_CHG_PASSWD', 'CRP_USR_MK_RL4');</v>
      </c>
    </row>
    <row r="86" spans="1:3" x14ac:dyDescent="0.35">
      <c r="A86" t="s">
        <v>53</v>
      </c>
      <c r="B86" t="str">
        <f t="shared" si="7"/>
        <v>CRP_USR_MK_RL4</v>
      </c>
      <c r="C86" t="str">
        <f t="shared" si="6"/>
        <v>Insert into IDM_ROLE_MENU(ID, CREATED_BY, CREATED_DT, UPDATED_BY, UPDATED_DT, MENU_CD, ROLE_CD)Values(sys_guid(), 'SYSTEM', sysdate, NULL, NULL, 'MNU_GPCASH_F_HELP_DESK', 'CRP_USR_MK_RL4');</v>
      </c>
    </row>
    <row r="87" spans="1:3" x14ac:dyDescent="0.35">
      <c r="A87" t="s">
        <v>78</v>
      </c>
      <c r="B87" t="str">
        <f t="shared" si="7"/>
        <v>CRP_USR_MK_RL4</v>
      </c>
      <c r="C87" t="str">
        <f t="shared" si="6"/>
        <v>Insert into IDM_ROLE_MENU(ID, CREATED_BY, CREATED_DT, UPDATED_BY, UPDATED_DT, MENU_CD, ROLE_CD)Values(sys_guid(), 'SYSTEM', sysdate, NULL, NULL, 'MNU_GPCASH_F_INFO', 'CRP_USR_MK_RL4');</v>
      </c>
    </row>
    <row r="88" spans="1:3" x14ac:dyDescent="0.35">
      <c r="A88" t="s">
        <v>79</v>
      </c>
      <c r="B88" t="str">
        <f t="shared" si="7"/>
        <v>CRP_USR_MK_RL4</v>
      </c>
      <c r="C88" t="str">
        <f t="shared" si="6"/>
        <v>Insert into IDM_ROLE_MENU(ID, CREATED_BY, CREATED_DT, UPDATED_BY, UPDATED_DT, MENU_CD, ROLE_CD)Values(sys_guid(), 'SYSTEM', sysdate, NULL, NULL, 'MNU_GPCASH_F_RATES', 'CRP_USR_MK_RL4');</v>
      </c>
    </row>
    <row r="89" spans="1:3" x14ac:dyDescent="0.35">
      <c r="A89" t="s">
        <v>59</v>
      </c>
      <c r="B89" t="str">
        <f t="shared" si="7"/>
        <v>CRP_USR_MK_RL4</v>
      </c>
      <c r="C89" t="str">
        <f t="shared" si="6"/>
        <v>Insert into IDM_ROLE_MENU(ID, CREATED_BY, CREATED_DT, UPDATED_BY, UPDATED_DT, MENU_CD, ROLE_CD)Values(sys_guid(), 'SYSTEM', sysdate, NULL, NULL, 'MNU_GPCASH_F_TRX_LMT_USG', 'CRP_USR_MK_RL4');</v>
      </c>
    </row>
    <row r="90" spans="1:3" x14ac:dyDescent="0.35">
      <c r="A90" t="s">
        <v>80</v>
      </c>
      <c r="B90" t="str">
        <f t="shared" si="7"/>
        <v>CRP_USR_MK_RL4</v>
      </c>
      <c r="C90" t="str">
        <f t="shared" si="6"/>
        <v>Insert into IDM_ROLE_MENU(ID, CREATED_BY, CREATED_DT, UPDATED_BY, UPDATED_DT, MENU_CD, ROLE_CD)Values(sys_guid(), 'SYSTEM', sysdate, NULL, NULL, 'MNU_GPCASH_F_TRX_STATUS', 'CRP_USR_MK_RL4');</v>
      </c>
    </row>
    <row r="91" spans="1:3" x14ac:dyDescent="0.35">
      <c r="A91" t="s">
        <v>81</v>
      </c>
      <c r="B91" t="str">
        <f t="shared" si="7"/>
        <v>CRP_USR_MK_RL4</v>
      </c>
      <c r="C91" t="str">
        <f t="shared" si="6"/>
        <v>Insert into IDM_ROLE_MENU(ID, CREATED_BY, CREATED_DT, UPDATED_BY, UPDATED_DT, MENU_CD, ROLE_CD)Values(sys_guid(), 'SYSTEM', sysdate, NULL, NULL, 'MNU_GPCASH_F_COT', 'CRP_USR_MK_RL4');</v>
      </c>
    </row>
    <row r="92" spans="1:3" x14ac:dyDescent="0.35">
      <c r="A92" t="s">
        <v>303</v>
      </c>
      <c r="B92" t="str">
        <f t="shared" si="7"/>
        <v>CRP_USR_MK_RL4</v>
      </c>
      <c r="C92" t="str">
        <f t="shared" si="6"/>
        <v>Insert into IDM_ROLE_MENU(ID, CREATED_BY, CREATED_DT, UPDATED_BY, UPDATED_DT, MENU_CD, ROLE_CD)Values(sys_guid(), 'SYSTEM', sysdate, NULL, NULL, 'MNU_GPCASH_F_BILL', 'CRP_USR_MK_RL4');</v>
      </c>
    </row>
    <row r="93" spans="1:3" x14ac:dyDescent="0.35">
      <c r="A93" t="s">
        <v>304</v>
      </c>
      <c r="B93" t="str">
        <f t="shared" si="7"/>
        <v>CRP_USR_MK_RL4</v>
      </c>
      <c r="C93" t="str">
        <f t="shared" si="6"/>
        <v>Insert into IDM_ROLE_MENU(ID, CREATED_BY, CREATED_DT, UPDATED_BY, UPDATED_DT, MENU_CD, ROLE_CD)Values(sys_guid(), 'SYSTEM', sysdate, NULL, NULL, 'MNU_GPCASH_F_BILL_PAYMENT', 'CRP_USR_MK_RL4');</v>
      </c>
    </row>
    <row r="95" spans="1:3" x14ac:dyDescent="0.35">
      <c r="A95" t="s">
        <v>66</v>
      </c>
      <c r="B95" t="str">
        <f>A1 &amp;5</f>
        <v>CRP_USR_MK_RL5</v>
      </c>
      <c r="C95" t="str">
        <f t="shared" ref="C95:C116" si="8">"Insert into IDM_ROLE_MENU(ID, CREATED_BY, CREATED_DT, UPDATED_BY, UPDATED_DT, MENU_CD, ROLE_CD)Values(sys_guid(), 'SYSTEM', sysdate, NULL, NULL, '" &amp; A95 &amp; "', '" &amp; B95 &amp; "');"</f>
        <v>Insert into IDM_ROLE_MENU(ID, CREATED_BY, CREATED_DT, UPDATED_BY, UPDATED_DT, MENU_CD, ROLE_CD)Values(sys_guid(), 'SYSTEM', sysdate, NULL, NULL, 'MNU_GPCASH_F_MYTASK', 'CRP_USR_MK_RL5');</v>
      </c>
    </row>
    <row r="96" spans="1:3" x14ac:dyDescent="0.35">
      <c r="A96" t="s">
        <v>67</v>
      </c>
      <c r="B96" t="str">
        <f>B95</f>
        <v>CRP_USR_MK_RL5</v>
      </c>
      <c r="C96" t="str">
        <f t="shared" si="8"/>
        <v>Insert into IDM_ROLE_MENU(ID, CREATED_BY, CREATED_DT, UPDATED_BY, UPDATED_DT, MENU_CD, ROLE_CD)Values(sys_guid(), 'SYSTEM', sysdate, NULL, NULL, 'MNU_GPCASH_F_PENDING_TASK', 'CRP_USR_MK_RL5');</v>
      </c>
    </row>
    <row r="97" spans="1:3" x14ac:dyDescent="0.35">
      <c r="A97" t="s">
        <v>68</v>
      </c>
      <c r="B97" t="str">
        <f t="shared" ref="B97:B116" si="9">B96</f>
        <v>CRP_USR_MK_RL5</v>
      </c>
      <c r="C97" t="str">
        <f t="shared" si="8"/>
        <v>Insert into IDM_ROLE_MENU(ID, CREATED_BY, CREATED_DT, UPDATED_BY, UPDATED_DT, MENU_CD, ROLE_CD)Values(sys_guid(), 'SYSTEM', sysdate, NULL, NULL, 'MNU_GPCASH_F_ACCOUNTS', 'CRP_USR_MK_RL5');</v>
      </c>
    </row>
    <row r="98" spans="1:3" x14ac:dyDescent="0.35">
      <c r="A98" t="s">
        <v>69</v>
      </c>
      <c r="B98" t="str">
        <f t="shared" si="9"/>
        <v>CRP_USR_MK_RL5</v>
      </c>
      <c r="C98" t="str">
        <f t="shared" si="8"/>
        <v>Insert into IDM_ROLE_MENU(ID, CREATED_BY, CREATED_DT, UPDATED_BY, UPDATED_DT, MENU_CD, ROLE_CD)Values(sys_guid(), 'SYSTEM', sysdate, NULL, NULL, 'MNU_GPCASH_F_BAL_SUMMARY', 'CRP_USR_MK_RL5');</v>
      </c>
    </row>
    <row r="99" spans="1:3" x14ac:dyDescent="0.35">
      <c r="A99" t="s">
        <v>70</v>
      </c>
      <c r="B99" t="str">
        <f t="shared" si="9"/>
        <v>CRP_USR_MK_RL5</v>
      </c>
      <c r="C99" t="str">
        <f t="shared" si="8"/>
        <v>Insert into IDM_ROLE_MENU(ID, CREATED_BY, CREATED_DT, UPDATED_BY, UPDATED_DT, MENU_CD, ROLE_CD)Values(sys_guid(), 'SYSTEM', sysdate, NULL, NULL, 'MNU_GPCASH_F_TRX_HISTORY', 'CRP_USR_MK_RL5');</v>
      </c>
    </row>
    <row r="100" spans="1:3" x14ac:dyDescent="0.35">
      <c r="A100" t="s">
        <v>71</v>
      </c>
      <c r="B100" t="str">
        <f t="shared" si="9"/>
        <v>CRP_USR_MK_RL5</v>
      </c>
      <c r="C100" t="str">
        <f t="shared" si="8"/>
        <v>Insert into IDM_ROLE_MENU(ID, CREATED_BY, CREATED_DT, UPDATED_BY, UPDATED_DT, MENU_CD, ROLE_CD)Values(sys_guid(), 'SYSTEM', sysdate, NULL, NULL, 'MNU_GPCASH_F_ACCT_STATEMENT', 'CRP_USR_MK_RL5');</v>
      </c>
    </row>
    <row r="101" spans="1:3" x14ac:dyDescent="0.35">
      <c r="A101" t="s">
        <v>72</v>
      </c>
      <c r="B101" t="str">
        <f t="shared" si="9"/>
        <v>CRP_USR_MK_RL5</v>
      </c>
      <c r="C101" t="str">
        <f t="shared" si="8"/>
        <v>Insert into IDM_ROLE_MENU(ID, CREATED_BY, CREATED_DT, UPDATED_BY, UPDATED_DT, MENU_CD, ROLE_CD)Values(sys_guid(), 'SYSTEM', sysdate, NULL, NULL, 'MNU_GPCASH_F_FUND_TRF', 'CRP_USR_MK_RL5');</v>
      </c>
    </row>
    <row r="102" spans="1:3" x14ac:dyDescent="0.35">
      <c r="A102" t="s">
        <v>73</v>
      </c>
      <c r="B102" t="str">
        <f t="shared" si="9"/>
        <v>CRP_USR_MK_RL5</v>
      </c>
      <c r="C102" t="str">
        <f t="shared" si="8"/>
        <v>Insert into IDM_ROLE_MENU(ID, CREATED_BY, CREATED_DT, UPDATED_BY, UPDATED_DT, MENU_CD, ROLE_CD)Values(sys_guid(), 'SYSTEM', sysdate, NULL, NULL, 'MNU_GPCASH_F_FUND_BENEFICIARY', 'CRP_USR_MK_RL5');</v>
      </c>
    </row>
    <row r="103" spans="1:3" x14ac:dyDescent="0.35">
      <c r="A103" t="s">
        <v>74</v>
      </c>
      <c r="B103" t="str">
        <f t="shared" si="9"/>
        <v>CRP_USR_MK_RL5</v>
      </c>
      <c r="C103" t="str">
        <f t="shared" si="8"/>
        <v>Insert into IDM_ROLE_MENU(ID, CREATED_BY, CREATED_DT, UPDATED_BY, UPDATED_DT, MENU_CD, ROLE_CD)Values(sys_guid(), 'SYSTEM', sysdate, NULL, NULL, 'MNU_GPCASH_F_FUND_INHOUSE', 'CRP_USR_MK_RL5');</v>
      </c>
    </row>
    <row r="104" spans="1:3" x14ac:dyDescent="0.35">
      <c r="A104" t="s">
        <v>75</v>
      </c>
      <c r="B104" t="str">
        <f t="shared" si="9"/>
        <v>CRP_USR_MK_RL5</v>
      </c>
      <c r="C104" t="str">
        <f t="shared" si="8"/>
        <v>Insert into IDM_ROLE_MENU(ID, CREATED_BY, CREATED_DT, UPDATED_BY, UPDATED_DT, MENU_CD, ROLE_CD)Values(sys_guid(), 'SYSTEM', sysdate, NULL, NULL, 'MNU_GPCASH_F_FUND_DOMESTIC', 'CRP_USR_MK_RL5');</v>
      </c>
    </row>
    <row r="105" spans="1:3" x14ac:dyDescent="0.35">
      <c r="A105" t="s">
        <v>76</v>
      </c>
      <c r="B105" t="str">
        <f t="shared" si="9"/>
        <v>CRP_USR_MK_RL5</v>
      </c>
      <c r="C105" t="str">
        <f t="shared" si="8"/>
        <v>Insert into IDM_ROLE_MENU(ID, CREATED_BY, CREATED_DT, UPDATED_BY, UPDATED_DT, MENU_CD, ROLE_CD)Values(sys_guid(), 'SYSTEM', sysdate, NULL, NULL, 'MNU_GPCASH_F_MASS_FUND_TRF', 'CRP_USR_MK_RL5');</v>
      </c>
    </row>
    <row r="106" spans="1:3" x14ac:dyDescent="0.35">
      <c r="A106" t="s">
        <v>77</v>
      </c>
      <c r="B106" t="str">
        <f t="shared" si="9"/>
        <v>CRP_USR_MK_RL5</v>
      </c>
      <c r="C106" t="str">
        <f t="shared" si="8"/>
        <v>Insert into IDM_ROLE_MENU(ID, CREATED_BY, CREATED_DT, UPDATED_BY, UPDATED_DT, MENU_CD, ROLE_CD)Values(sys_guid(), 'SYSTEM', sysdate, NULL, NULL, 'MNU_GPCASH_F_MASS_FUND_PAYROLL', 'CRP_USR_MK_RL5');</v>
      </c>
    </row>
    <row r="107" spans="1:3" x14ac:dyDescent="0.35">
      <c r="A107" t="s">
        <v>52</v>
      </c>
      <c r="B107" t="str">
        <f t="shared" si="9"/>
        <v>CRP_USR_MK_RL5</v>
      </c>
      <c r="C107" t="str">
        <f t="shared" si="8"/>
        <v>Insert into IDM_ROLE_MENU(ID, CREATED_BY, CREATED_DT, UPDATED_BY, UPDATED_DT, MENU_CD, ROLE_CD)Values(sys_guid(), 'SYSTEM', sysdate, NULL, NULL, 'MNU_GPCASH_F_UTILITIES', 'CRP_USR_MK_RL5');</v>
      </c>
    </row>
    <row r="108" spans="1:3" x14ac:dyDescent="0.35">
      <c r="A108" t="s">
        <v>54</v>
      </c>
      <c r="B108" t="str">
        <f t="shared" si="9"/>
        <v>CRP_USR_MK_RL5</v>
      </c>
      <c r="C108" t="str">
        <f t="shared" si="8"/>
        <v>Insert into IDM_ROLE_MENU(ID, CREATED_BY, CREATED_DT, UPDATED_BY, UPDATED_DT, MENU_CD, ROLE_CD)Values(sys_guid(), 'SYSTEM', sysdate, NULL, NULL, 'MNU_GPCASH_F_CHG_PASSWD', 'CRP_USR_MK_RL5');</v>
      </c>
    </row>
    <row r="109" spans="1:3" x14ac:dyDescent="0.35">
      <c r="A109" t="s">
        <v>53</v>
      </c>
      <c r="B109" t="str">
        <f t="shared" si="9"/>
        <v>CRP_USR_MK_RL5</v>
      </c>
      <c r="C109" t="str">
        <f t="shared" si="8"/>
        <v>Insert into IDM_ROLE_MENU(ID, CREATED_BY, CREATED_DT, UPDATED_BY, UPDATED_DT, MENU_CD, ROLE_CD)Values(sys_guid(), 'SYSTEM', sysdate, NULL, NULL, 'MNU_GPCASH_F_HELP_DESK', 'CRP_USR_MK_RL5');</v>
      </c>
    </row>
    <row r="110" spans="1:3" x14ac:dyDescent="0.35">
      <c r="A110" t="s">
        <v>78</v>
      </c>
      <c r="B110" t="str">
        <f t="shared" si="9"/>
        <v>CRP_USR_MK_RL5</v>
      </c>
      <c r="C110" t="str">
        <f t="shared" si="8"/>
        <v>Insert into IDM_ROLE_MENU(ID, CREATED_BY, CREATED_DT, UPDATED_BY, UPDATED_DT, MENU_CD, ROLE_CD)Values(sys_guid(), 'SYSTEM', sysdate, NULL, NULL, 'MNU_GPCASH_F_INFO', 'CRP_USR_MK_RL5');</v>
      </c>
    </row>
    <row r="111" spans="1:3" x14ac:dyDescent="0.35">
      <c r="A111" t="s">
        <v>79</v>
      </c>
      <c r="B111" t="str">
        <f t="shared" si="9"/>
        <v>CRP_USR_MK_RL5</v>
      </c>
      <c r="C111" t="str">
        <f t="shared" si="8"/>
        <v>Insert into IDM_ROLE_MENU(ID, CREATED_BY, CREATED_DT, UPDATED_BY, UPDATED_DT, MENU_CD, ROLE_CD)Values(sys_guid(), 'SYSTEM', sysdate, NULL, NULL, 'MNU_GPCASH_F_RATES', 'CRP_USR_MK_RL5');</v>
      </c>
    </row>
    <row r="112" spans="1:3" x14ac:dyDescent="0.35">
      <c r="A112" t="s">
        <v>59</v>
      </c>
      <c r="B112" t="str">
        <f t="shared" si="9"/>
        <v>CRP_USR_MK_RL5</v>
      </c>
      <c r="C112" t="str">
        <f t="shared" si="8"/>
        <v>Insert into IDM_ROLE_MENU(ID, CREATED_BY, CREATED_DT, UPDATED_BY, UPDATED_DT, MENU_CD, ROLE_CD)Values(sys_guid(), 'SYSTEM', sysdate, NULL, NULL, 'MNU_GPCASH_F_TRX_LMT_USG', 'CRP_USR_MK_RL5');</v>
      </c>
    </row>
    <row r="113" spans="1:3" x14ac:dyDescent="0.35">
      <c r="A113" t="s">
        <v>80</v>
      </c>
      <c r="B113" t="str">
        <f t="shared" si="9"/>
        <v>CRP_USR_MK_RL5</v>
      </c>
      <c r="C113" t="str">
        <f t="shared" si="8"/>
        <v>Insert into IDM_ROLE_MENU(ID, CREATED_BY, CREATED_DT, UPDATED_BY, UPDATED_DT, MENU_CD, ROLE_CD)Values(sys_guid(), 'SYSTEM', sysdate, NULL, NULL, 'MNU_GPCASH_F_TRX_STATUS', 'CRP_USR_MK_RL5');</v>
      </c>
    </row>
    <row r="114" spans="1:3" x14ac:dyDescent="0.35">
      <c r="A114" t="s">
        <v>81</v>
      </c>
      <c r="B114" t="str">
        <f t="shared" si="9"/>
        <v>CRP_USR_MK_RL5</v>
      </c>
      <c r="C114" t="str">
        <f t="shared" si="8"/>
        <v>Insert into IDM_ROLE_MENU(ID, CREATED_BY, CREATED_DT, UPDATED_BY, UPDATED_DT, MENU_CD, ROLE_CD)Values(sys_guid(), 'SYSTEM', sysdate, NULL, NULL, 'MNU_GPCASH_F_COT', 'CRP_USR_MK_RL5');</v>
      </c>
    </row>
    <row r="115" spans="1:3" x14ac:dyDescent="0.35">
      <c r="A115" t="s">
        <v>303</v>
      </c>
      <c r="B115" t="str">
        <f t="shared" si="9"/>
        <v>CRP_USR_MK_RL5</v>
      </c>
      <c r="C115" t="str">
        <f t="shared" si="8"/>
        <v>Insert into IDM_ROLE_MENU(ID, CREATED_BY, CREATED_DT, UPDATED_BY, UPDATED_DT, MENU_CD, ROLE_CD)Values(sys_guid(), 'SYSTEM', sysdate, NULL, NULL, 'MNU_GPCASH_F_BILL', 'CRP_USR_MK_RL5');</v>
      </c>
    </row>
    <row r="116" spans="1:3" x14ac:dyDescent="0.35">
      <c r="A116" t="s">
        <v>304</v>
      </c>
      <c r="B116" t="str">
        <f t="shared" si="9"/>
        <v>CRP_USR_MK_RL5</v>
      </c>
      <c r="C116" t="str">
        <f t="shared" si="8"/>
        <v>Insert into IDM_ROLE_MENU(ID, CREATED_BY, CREATED_DT, UPDATED_BY, UPDATED_DT, MENU_CD, ROLE_CD)Values(sys_guid(), 'SYSTEM', sysdate, NULL, NULL, 'MNU_GPCASH_F_BILL_PAYMENT', 'CRP_USR_MK_RL5');</v>
      </c>
    </row>
    <row r="118" spans="1:3" x14ac:dyDescent="0.35">
      <c r="A118" t="s">
        <v>66</v>
      </c>
      <c r="B118" t="str">
        <f>A1 &amp; 6</f>
        <v>CRP_USR_MK_RL6</v>
      </c>
      <c r="C118" t="str">
        <f t="shared" ref="C118:C139" si="10">"Insert into IDM_ROLE_MENU(ID, CREATED_BY, CREATED_DT, UPDATED_BY, UPDATED_DT, MENU_CD, ROLE_CD)Values(sys_guid(), 'SYSTEM', sysdate, NULL, NULL, '" &amp; A118 &amp; "', '" &amp; B118 &amp; "');"</f>
        <v>Insert into IDM_ROLE_MENU(ID, CREATED_BY, CREATED_DT, UPDATED_BY, UPDATED_DT, MENU_CD, ROLE_CD)Values(sys_guid(), 'SYSTEM', sysdate, NULL, NULL, 'MNU_GPCASH_F_MYTASK', 'CRP_USR_MK_RL6');</v>
      </c>
    </row>
    <row r="119" spans="1:3" x14ac:dyDescent="0.35">
      <c r="A119" t="s">
        <v>67</v>
      </c>
      <c r="B119" t="str">
        <f>B118</f>
        <v>CRP_USR_MK_RL6</v>
      </c>
      <c r="C119" t="str">
        <f t="shared" si="10"/>
        <v>Insert into IDM_ROLE_MENU(ID, CREATED_BY, CREATED_DT, UPDATED_BY, UPDATED_DT, MENU_CD, ROLE_CD)Values(sys_guid(), 'SYSTEM', sysdate, NULL, NULL, 'MNU_GPCASH_F_PENDING_TASK', 'CRP_USR_MK_RL6');</v>
      </c>
    </row>
    <row r="120" spans="1:3" x14ac:dyDescent="0.35">
      <c r="A120" t="s">
        <v>68</v>
      </c>
      <c r="B120" t="str">
        <f t="shared" ref="B120:B139" si="11">B119</f>
        <v>CRP_USR_MK_RL6</v>
      </c>
      <c r="C120" t="str">
        <f t="shared" si="10"/>
        <v>Insert into IDM_ROLE_MENU(ID, CREATED_BY, CREATED_DT, UPDATED_BY, UPDATED_DT, MENU_CD, ROLE_CD)Values(sys_guid(), 'SYSTEM', sysdate, NULL, NULL, 'MNU_GPCASH_F_ACCOUNTS', 'CRP_USR_MK_RL6');</v>
      </c>
    </row>
    <row r="121" spans="1:3" x14ac:dyDescent="0.35">
      <c r="A121" t="s">
        <v>69</v>
      </c>
      <c r="B121" t="str">
        <f t="shared" si="11"/>
        <v>CRP_USR_MK_RL6</v>
      </c>
      <c r="C121" t="str">
        <f t="shared" si="10"/>
        <v>Insert into IDM_ROLE_MENU(ID, CREATED_BY, CREATED_DT, UPDATED_BY, UPDATED_DT, MENU_CD, ROLE_CD)Values(sys_guid(), 'SYSTEM', sysdate, NULL, NULL, 'MNU_GPCASH_F_BAL_SUMMARY', 'CRP_USR_MK_RL6');</v>
      </c>
    </row>
    <row r="122" spans="1:3" x14ac:dyDescent="0.35">
      <c r="A122" t="s">
        <v>70</v>
      </c>
      <c r="B122" t="str">
        <f t="shared" si="11"/>
        <v>CRP_USR_MK_RL6</v>
      </c>
      <c r="C122" t="str">
        <f t="shared" si="10"/>
        <v>Insert into IDM_ROLE_MENU(ID, CREATED_BY, CREATED_DT, UPDATED_BY, UPDATED_DT, MENU_CD, ROLE_CD)Values(sys_guid(), 'SYSTEM', sysdate, NULL, NULL, 'MNU_GPCASH_F_TRX_HISTORY', 'CRP_USR_MK_RL6');</v>
      </c>
    </row>
    <row r="123" spans="1:3" x14ac:dyDescent="0.35">
      <c r="A123" t="s">
        <v>71</v>
      </c>
      <c r="B123" t="str">
        <f t="shared" si="11"/>
        <v>CRP_USR_MK_RL6</v>
      </c>
      <c r="C123" t="str">
        <f t="shared" si="10"/>
        <v>Insert into IDM_ROLE_MENU(ID, CREATED_BY, CREATED_DT, UPDATED_BY, UPDATED_DT, MENU_CD, ROLE_CD)Values(sys_guid(), 'SYSTEM', sysdate, NULL, NULL, 'MNU_GPCASH_F_ACCT_STATEMENT', 'CRP_USR_MK_RL6');</v>
      </c>
    </row>
    <row r="124" spans="1:3" x14ac:dyDescent="0.35">
      <c r="A124" t="s">
        <v>72</v>
      </c>
      <c r="B124" t="str">
        <f t="shared" si="11"/>
        <v>CRP_USR_MK_RL6</v>
      </c>
      <c r="C124" t="str">
        <f t="shared" si="10"/>
        <v>Insert into IDM_ROLE_MENU(ID, CREATED_BY, CREATED_DT, UPDATED_BY, UPDATED_DT, MENU_CD, ROLE_CD)Values(sys_guid(), 'SYSTEM', sysdate, NULL, NULL, 'MNU_GPCASH_F_FUND_TRF', 'CRP_USR_MK_RL6');</v>
      </c>
    </row>
    <row r="125" spans="1:3" x14ac:dyDescent="0.35">
      <c r="A125" t="s">
        <v>73</v>
      </c>
      <c r="B125" t="str">
        <f t="shared" si="11"/>
        <v>CRP_USR_MK_RL6</v>
      </c>
      <c r="C125" t="str">
        <f t="shared" si="10"/>
        <v>Insert into IDM_ROLE_MENU(ID, CREATED_BY, CREATED_DT, UPDATED_BY, UPDATED_DT, MENU_CD, ROLE_CD)Values(sys_guid(), 'SYSTEM', sysdate, NULL, NULL, 'MNU_GPCASH_F_FUND_BENEFICIARY', 'CRP_USR_MK_RL6');</v>
      </c>
    </row>
    <row r="126" spans="1:3" x14ac:dyDescent="0.35">
      <c r="A126" t="s">
        <v>74</v>
      </c>
      <c r="B126" t="str">
        <f t="shared" si="11"/>
        <v>CRP_USR_MK_RL6</v>
      </c>
      <c r="C126" t="str">
        <f t="shared" si="10"/>
        <v>Insert into IDM_ROLE_MENU(ID, CREATED_BY, CREATED_DT, UPDATED_BY, UPDATED_DT, MENU_CD, ROLE_CD)Values(sys_guid(), 'SYSTEM', sysdate, NULL, NULL, 'MNU_GPCASH_F_FUND_INHOUSE', 'CRP_USR_MK_RL6');</v>
      </c>
    </row>
    <row r="127" spans="1:3" x14ac:dyDescent="0.35">
      <c r="A127" t="s">
        <v>75</v>
      </c>
      <c r="B127" t="str">
        <f t="shared" si="11"/>
        <v>CRP_USR_MK_RL6</v>
      </c>
      <c r="C127" t="str">
        <f t="shared" si="10"/>
        <v>Insert into IDM_ROLE_MENU(ID, CREATED_BY, CREATED_DT, UPDATED_BY, UPDATED_DT, MENU_CD, ROLE_CD)Values(sys_guid(), 'SYSTEM', sysdate, NULL, NULL, 'MNU_GPCASH_F_FUND_DOMESTIC', 'CRP_USR_MK_RL6');</v>
      </c>
    </row>
    <row r="128" spans="1:3" x14ac:dyDescent="0.35">
      <c r="A128" t="s">
        <v>76</v>
      </c>
      <c r="B128" t="str">
        <f t="shared" si="11"/>
        <v>CRP_USR_MK_RL6</v>
      </c>
      <c r="C128" t="str">
        <f t="shared" si="10"/>
        <v>Insert into IDM_ROLE_MENU(ID, CREATED_BY, CREATED_DT, UPDATED_BY, UPDATED_DT, MENU_CD, ROLE_CD)Values(sys_guid(), 'SYSTEM', sysdate, NULL, NULL, 'MNU_GPCASH_F_MASS_FUND_TRF', 'CRP_USR_MK_RL6');</v>
      </c>
    </row>
    <row r="129" spans="1:3" x14ac:dyDescent="0.35">
      <c r="A129" t="s">
        <v>77</v>
      </c>
      <c r="B129" t="str">
        <f t="shared" si="11"/>
        <v>CRP_USR_MK_RL6</v>
      </c>
      <c r="C129" t="str">
        <f t="shared" si="10"/>
        <v>Insert into IDM_ROLE_MENU(ID, CREATED_BY, CREATED_DT, UPDATED_BY, UPDATED_DT, MENU_CD, ROLE_CD)Values(sys_guid(), 'SYSTEM', sysdate, NULL, NULL, 'MNU_GPCASH_F_MASS_FUND_PAYROLL', 'CRP_USR_MK_RL6');</v>
      </c>
    </row>
    <row r="130" spans="1:3" x14ac:dyDescent="0.35">
      <c r="A130" t="s">
        <v>52</v>
      </c>
      <c r="B130" t="str">
        <f t="shared" si="11"/>
        <v>CRP_USR_MK_RL6</v>
      </c>
      <c r="C130" t="str">
        <f t="shared" si="10"/>
        <v>Insert into IDM_ROLE_MENU(ID, CREATED_BY, CREATED_DT, UPDATED_BY, UPDATED_DT, MENU_CD, ROLE_CD)Values(sys_guid(), 'SYSTEM', sysdate, NULL, NULL, 'MNU_GPCASH_F_UTILITIES', 'CRP_USR_MK_RL6');</v>
      </c>
    </row>
    <row r="131" spans="1:3" x14ac:dyDescent="0.35">
      <c r="A131" t="s">
        <v>54</v>
      </c>
      <c r="B131" t="str">
        <f t="shared" si="11"/>
        <v>CRP_USR_MK_RL6</v>
      </c>
      <c r="C131" t="str">
        <f t="shared" si="10"/>
        <v>Insert into IDM_ROLE_MENU(ID, CREATED_BY, CREATED_DT, UPDATED_BY, UPDATED_DT, MENU_CD, ROLE_CD)Values(sys_guid(), 'SYSTEM', sysdate, NULL, NULL, 'MNU_GPCASH_F_CHG_PASSWD', 'CRP_USR_MK_RL6');</v>
      </c>
    </row>
    <row r="132" spans="1:3" x14ac:dyDescent="0.35">
      <c r="A132" t="s">
        <v>53</v>
      </c>
      <c r="B132" t="str">
        <f t="shared" si="11"/>
        <v>CRP_USR_MK_RL6</v>
      </c>
      <c r="C132" t="str">
        <f t="shared" si="10"/>
        <v>Insert into IDM_ROLE_MENU(ID, CREATED_BY, CREATED_DT, UPDATED_BY, UPDATED_DT, MENU_CD, ROLE_CD)Values(sys_guid(), 'SYSTEM', sysdate, NULL, NULL, 'MNU_GPCASH_F_HELP_DESK', 'CRP_USR_MK_RL6');</v>
      </c>
    </row>
    <row r="133" spans="1:3" x14ac:dyDescent="0.35">
      <c r="A133" t="s">
        <v>78</v>
      </c>
      <c r="B133" t="str">
        <f t="shared" si="11"/>
        <v>CRP_USR_MK_RL6</v>
      </c>
      <c r="C133" t="str">
        <f t="shared" si="10"/>
        <v>Insert into IDM_ROLE_MENU(ID, CREATED_BY, CREATED_DT, UPDATED_BY, UPDATED_DT, MENU_CD, ROLE_CD)Values(sys_guid(), 'SYSTEM', sysdate, NULL, NULL, 'MNU_GPCASH_F_INFO', 'CRP_USR_MK_RL6');</v>
      </c>
    </row>
    <row r="134" spans="1:3" x14ac:dyDescent="0.35">
      <c r="A134" t="s">
        <v>79</v>
      </c>
      <c r="B134" t="str">
        <f t="shared" si="11"/>
        <v>CRP_USR_MK_RL6</v>
      </c>
      <c r="C134" t="str">
        <f t="shared" si="10"/>
        <v>Insert into IDM_ROLE_MENU(ID, CREATED_BY, CREATED_DT, UPDATED_BY, UPDATED_DT, MENU_CD, ROLE_CD)Values(sys_guid(), 'SYSTEM', sysdate, NULL, NULL, 'MNU_GPCASH_F_RATES', 'CRP_USR_MK_RL6');</v>
      </c>
    </row>
    <row r="135" spans="1:3" x14ac:dyDescent="0.35">
      <c r="A135" t="s">
        <v>59</v>
      </c>
      <c r="B135" t="str">
        <f t="shared" si="11"/>
        <v>CRP_USR_MK_RL6</v>
      </c>
      <c r="C135" t="str">
        <f t="shared" si="10"/>
        <v>Insert into IDM_ROLE_MENU(ID, CREATED_BY, CREATED_DT, UPDATED_BY, UPDATED_DT, MENU_CD, ROLE_CD)Values(sys_guid(), 'SYSTEM', sysdate, NULL, NULL, 'MNU_GPCASH_F_TRX_LMT_USG', 'CRP_USR_MK_RL6');</v>
      </c>
    </row>
    <row r="136" spans="1:3" x14ac:dyDescent="0.35">
      <c r="A136" t="s">
        <v>80</v>
      </c>
      <c r="B136" t="str">
        <f t="shared" si="11"/>
        <v>CRP_USR_MK_RL6</v>
      </c>
      <c r="C136" t="str">
        <f t="shared" si="10"/>
        <v>Insert into IDM_ROLE_MENU(ID, CREATED_BY, CREATED_DT, UPDATED_BY, UPDATED_DT, MENU_CD, ROLE_CD)Values(sys_guid(), 'SYSTEM', sysdate, NULL, NULL, 'MNU_GPCASH_F_TRX_STATUS', 'CRP_USR_MK_RL6');</v>
      </c>
    </row>
    <row r="137" spans="1:3" x14ac:dyDescent="0.35">
      <c r="A137" t="s">
        <v>81</v>
      </c>
      <c r="B137" t="str">
        <f t="shared" si="11"/>
        <v>CRP_USR_MK_RL6</v>
      </c>
      <c r="C137" t="str">
        <f t="shared" si="10"/>
        <v>Insert into IDM_ROLE_MENU(ID, CREATED_BY, CREATED_DT, UPDATED_BY, UPDATED_DT, MENU_CD, ROLE_CD)Values(sys_guid(), 'SYSTEM', sysdate, NULL, NULL, 'MNU_GPCASH_F_COT', 'CRP_USR_MK_RL6');</v>
      </c>
    </row>
    <row r="138" spans="1:3" x14ac:dyDescent="0.35">
      <c r="A138" t="s">
        <v>303</v>
      </c>
      <c r="B138" t="str">
        <f t="shared" si="11"/>
        <v>CRP_USR_MK_RL6</v>
      </c>
      <c r="C138" t="str">
        <f t="shared" si="10"/>
        <v>Insert into IDM_ROLE_MENU(ID, CREATED_BY, CREATED_DT, UPDATED_BY, UPDATED_DT, MENU_CD, ROLE_CD)Values(sys_guid(), 'SYSTEM', sysdate, NULL, NULL, 'MNU_GPCASH_F_BILL', 'CRP_USR_MK_RL6');</v>
      </c>
    </row>
    <row r="139" spans="1:3" x14ac:dyDescent="0.35">
      <c r="A139" t="s">
        <v>304</v>
      </c>
      <c r="B139" t="str">
        <f t="shared" si="11"/>
        <v>CRP_USR_MK_RL6</v>
      </c>
      <c r="C139" t="str">
        <f t="shared" si="10"/>
        <v>Insert into IDM_ROLE_MENU(ID, CREATED_BY, CREATED_DT, UPDATED_BY, UPDATED_DT, MENU_CD, ROLE_CD)Values(sys_guid(), 'SYSTEM', sysdate, NULL, NULL, 'MNU_GPCASH_F_BILL_PAYMENT', 'CRP_USR_MK_RL6');</v>
      </c>
    </row>
    <row r="141" spans="1:3" x14ac:dyDescent="0.35">
      <c r="A141" t="s">
        <v>66</v>
      </c>
      <c r="B141" t="str">
        <f>A1 &amp; 7</f>
        <v>CRP_USR_MK_RL7</v>
      </c>
      <c r="C141" t="str">
        <f t="shared" ref="C141:C162" si="12">"Insert into IDM_ROLE_MENU(ID, CREATED_BY, CREATED_DT, UPDATED_BY, UPDATED_DT, MENU_CD, ROLE_CD)Values(sys_guid(), 'SYSTEM', sysdate, NULL, NULL, '" &amp; A141 &amp; "', '" &amp; B141 &amp; "');"</f>
        <v>Insert into IDM_ROLE_MENU(ID, CREATED_BY, CREATED_DT, UPDATED_BY, UPDATED_DT, MENU_CD, ROLE_CD)Values(sys_guid(), 'SYSTEM', sysdate, NULL, NULL, 'MNU_GPCASH_F_MYTASK', 'CRP_USR_MK_RL7');</v>
      </c>
    </row>
    <row r="142" spans="1:3" x14ac:dyDescent="0.35">
      <c r="A142" t="s">
        <v>67</v>
      </c>
      <c r="B142" t="str">
        <f>B141</f>
        <v>CRP_USR_MK_RL7</v>
      </c>
      <c r="C142" t="str">
        <f t="shared" si="12"/>
        <v>Insert into IDM_ROLE_MENU(ID, CREATED_BY, CREATED_DT, UPDATED_BY, UPDATED_DT, MENU_CD, ROLE_CD)Values(sys_guid(), 'SYSTEM', sysdate, NULL, NULL, 'MNU_GPCASH_F_PENDING_TASK', 'CRP_USR_MK_RL7');</v>
      </c>
    </row>
    <row r="143" spans="1:3" x14ac:dyDescent="0.35">
      <c r="A143" t="s">
        <v>68</v>
      </c>
      <c r="B143" t="str">
        <f t="shared" ref="B143:B162" si="13">B142</f>
        <v>CRP_USR_MK_RL7</v>
      </c>
      <c r="C143" t="str">
        <f t="shared" si="12"/>
        <v>Insert into IDM_ROLE_MENU(ID, CREATED_BY, CREATED_DT, UPDATED_BY, UPDATED_DT, MENU_CD, ROLE_CD)Values(sys_guid(), 'SYSTEM', sysdate, NULL, NULL, 'MNU_GPCASH_F_ACCOUNTS', 'CRP_USR_MK_RL7');</v>
      </c>
    </row>
    <row r="144" spans="1:3" x14ac:dyDescent="0.35">
      <c r="A144" t="s">
        <v>69</v>
      </c>
      <c r="B144" t="str">
        <f t="shared" si="13"/>
        <v>CRP_USR_MK_RL7</v>
      </c>
      <c r="C144" t="str">
        <f t="shared" si="12"/>
        <v>Insert into IDM_ROLE_MENU(ID, CREATED_BY, CREATED_DT, UPDATED_BY, UPDATED_DT, MENU_CD, ROLE_CD)Values(sys_guid(), 'SYSTEM', sysdate, NULL, NULL, 'MNU_GPCASH_F_BAL_SUMMARY', 'CRP_USR_MK_RL7');</v>
      </c>
    </row>
    <row r="145" spans="1:3" x14ac:dyDescent="0.35">
      <c r="A145" t="s">
        <v>70</v>
      </c>
      <c r="B145" t="str">
        <f t="shared" si="13"/>
        <v>CRP_USR_MK_RL7</v>
      </c>
      <c r="C145" t="str">
        <f t="shared" si="12"/>
        <v>Insert into IDM_ROLE_MENU(ID, CREATED_BY, CREATED_DT, UPDATED_BY, UPDATED_DT, MENU_CD, ROLE_CD)Values(sys_guid(), 'SYSTEM', sysdate, NULL, NULL, 'MNU_GPCASH_F_TRX_HISTORY', 'CRP_USR_MK_RL7');</v>
      </c>
    </row>
    <row r="146" spans="1:3" x14ac:dyDescent="0.35">
      <c r="A146" t="s">
        <v>71</v>
      </c>
      <c r="B146" t="str">
        <f t="shared" si="13"/>
        <v>CRP_USR_MK_RL7</v>
      </c>
      <c r="C146" t="str">
        <f t="shared" si="12"/>
        <v>Insert into IDM_ROLE_MENU(ID, CREATED_BY, CREATED_DT, UPDATED_BY, UPDATED_DT, MENU_CD, ROLE_CD)Values(sys_guid(), 'SYSTEM', sysdate, NULL, NULL, 'MNU_GPCASH_F_ACCT_STATEMENT', 'CRP_USR_MK_RL7');</v>
      </c>
    </row>
    <row r="147" spans="1:3" x14ac:dyDescent="0.35">
      <c r="A147" t="s">
        <v>72</v>
      </c>
      <c r="B147" t="str">
        <f t="shared" si="13"/>
        <v>CRP_USR_MK_RL7</v>
      </c>
      <c r="C147" t="str">
        <f t="shared" si="12"/>
        <v>Insert into IDM_ROLE_MENU(ID, CREATED_BY, CREATED_DT, UPDATED_BY, UPDATED_DT, MENU_CD, ROLE_CD)Values(sys_guid(), 'SYSTEM', sysdate, NULL, NULL, 'MNU_GPCASH_F_FUND_TRF', 'CRP_USR_MK_RL7');</v>
      </c>
    </row>
    <row r="148" spans="1:3" x14ac:dyDescent="0.35">
      <c r="A148" t="s">
        <v>73</v>
      </c>
      <c r="B148" t="str">
        <f t="shared" si="13"/>
        <v>CRP_USR_MK_RL7</v>
      </c>
      <c r="C148" t="str">
        <f t="shared" si="12"/>
        <v>Insert into IDM_ROLE_MENU(ID, CREATED_BY, CREATED_DT, UPDATED_BY, UPDATED_DT, MENU_CD, ROLE_CD)Values(sys_guid(), 'SYSTEM', sysdate, NULL, NULL, 'MNU_GPCASH_F_FUND_BENEFICIARY', 'CRP_USR_MK_RL7');</v>
      </c>
    </row>
    <row r="149" spans="1:3" x14ac:dyDescent="0.35">
      <c r="A149" t="s">
        <v>74</v>
      </c>
      <c r="B149" t="str">
        <f t="shared" si="13"/>
        <v>CRP_USR_MK_RL7</v>
      </c>
      <c r="C149" t="str">
        <f t="shared" si="12"/>
        <v>Insert into IDM_ROLE_MENU(ID, CREATED_BY, CREATED_DT, UPDATED_BY, UPDATED_DT, MENU_CD, ROLE_CD)Values(sys_guid(), 'SYSTEM', sysdate, NULL, NULL, 'MNU_GPCASH_F_FUND_INHOUSE', 'CRP_USR_MK_RL7');</v>
      </c>
    </row>
    <row r="150" spans="1:3" x14ac:dyDescent="0.35">
      <c r="A150" t="s">
        <v>75</v>
      </c>
      <c r="B150" t="str">
        <f t="shared" si="13"/>
        <v>CRP_USR_MK_RL7</v>
      </c>
      <c r="C150" t="str">
        <f t="shared" si="12"/>
        <v>Insert into IDM_ROLE_MENU(ID, CREATED_BY, CREATED_DT, UPDATED_BY, UPDATED_DT, MENU_CD, ROLE_CD)Values(sys_guid(), 'SYSTEM', sysdate, NULL, NULL, 'MNU_GPCASH_F_FUND_DOMESTIC', 'CRP_USR_MK_RL7');</v>
      </c>
    </row>
    <row r="151" spans="1:3" x14ac:dyDescent="0.35">
      <c r="A151" t="s">
        <v>76</v>
      </c>
      <c r="B151" t="str">
        <f t="shared" si="13"/>
        <v>CRP_USR_MK_RL7</v>
      </c>
      <c r="C151" t="str">
        <f t="shared" si="12"/>
        <v>Insert into IDM_ROLE_MENU(ID, CREATED_BY, CREATED_DT, UPDATED_BY, UPDATED_DT, MENU_CD, ROLE_CD)Values(sys_guid(), 'SYSTEM', sysdate, NULL, NULL, 'MNU_GPCASH_F_MASS_FUND_TRF', 'CRP_USR_MK_RL7');</v>
      </c>
    </row>
    <row r="152" spans="1:3" x14ac:dyDescent="0.35">
      <c r="A152" t="s">
        <v>77</v>
      </c>
      <c r="B152" t="str">
        <f t="shared" si="13"/>
        <v>CRP_USR_MK_RL7</v>
      </c>
      <c r="C152" t="str">
        <f t="shared" si="12"/>
        <v>Insert into IDM_ROLE_MENU(ID, CREATED_BY, CREATED_DT, UPDATED_BY, UPDATED_DT, MENU_CD, ROLE_CD)Values(sys_guid(), 'SYSTEM', sysdate, NULL, NULL, 'MNU_GPCASH_F_MASS_FUND_PAYROLL', 'CRP_USR_MK_RL7');</v>
      </c>
    </row>
    <row r="153" spans="1:3" x14ac:dyDescent="0.35">
      <c r="A153" t="s">
        <v>52</v>
      </c>
      <c r="B153" t="str">
        <f t="shared" si="13"/>
        <v>CRP_USR_MK_RL7</v>
      </c>
      <c r="C153" t="str">
        <f t="shared" si="12"/>
        <v>Insert into IDM_ROLE_MENU(ID, CREATED_BY, CREATED_DT, UPDATED_BY, UPDATED_DT, MENU_CD, ROLE_CD)Values(sys_guid(), 'SYSTEM', sysdate, NULL, NULL, 'MNU_GPCASH_F_UTILITIES', 'CRP_USR_MK_RL7');</v>
      </c>
    </row>
    <row r="154" spans="1:3" x14ac:dyDescent="0.35">
      <c r="A154" t="s">
        <v>54</v>
      </c>
      <c r="B154" t="str">
        <f t="shared" si="13"/>
        <v>CRP_USR_MK_RL7</v>
      </c>
      <c r="C154" t="str">
        <f t="shared" si="12"/>
        <v>Insert into IDM_ROLE_MENU(ID, CREATED_BY, CREATED_DT, UPDATED_BY, UPDATED_DT, MENU_CD, ROLE_CD)Values(sys_guid(), 'SYSTEM', sysdate, NULL, NULL, 'MNU_GPCASH_F_CHG_PASSWD', 'CRP_USR_MK_RL7');</v>
      </c>
    </row>
    <row r="155" spans="1:3" x14ac:dyDescent="0.35">
      <c r="A155" t="s">
        <v>53</v>
      </c>
      <c r="B155" t="str">
        <f t="shared" si="13"/>
        <v>CRP_USR_MK_RL7</v>
      </c>
      <c r="C155" t="str">
        <f t="shared" si="12"/>
        <v>Insert into IDM_ROLE_MENU(ID, CREATED_BY, CREATED_DT, UPDATED_BY, UPDATED_DT, MENU_CD, ROLE_CD)Values(sys_guid(), 'SYSTEM', sysdate, NULL, NULL, 'MNU_GPCASH_F_HELP_DESK', 'CRP_USR_MK_RL7');</v>
      </c>
    </row>
    <row r="156" spans="1:3" x14ac:dyDescent="0.35">
      <c r="A156" t="s">
        <v>78</v>
      </c>
      <c r="B156" t="str">
        <f t="shared" si="13"/>
        <v>CRP_USR_MK_RL7</v>
      </c>
      <c r="C156" t="str">
        <f t="shared" si="12"/>
        <v>Insert into IDM_ROLE_MENU(ID, CREATED_BY, CREATED_DT, UPDATED_BY, UPDATED_DT, MENU_CD, ROLE_CD)Values(sys_guid(), 'SYSTEM', sysdate, NULL, NULL, 'MNU_GPCASH_F_INFO', 'CRP_USR_MK_RL7');</v>
      </c>
    </row>
    <row r="157" spans="1:3" x14ac:dyDescent="0.35">
      <c r="A157" t="s">
        <v>79</v>
      </c>
      <c r="B157" t="str">
        <f t="shared" si="13"/>
        <v>CRP_USR_MK_RL7</v>
      </c>
      <c r="C157" t="str">
        <f t="shared" si="12"/>
        <v>Insert into IDM_ROLE_MENU(ID, CREATED_BY, CREATED_DT, UPDATED_BY, UPDATED_DT, MENU_CD, ROLE_CD)Values(sys_guid(), 'SYSTEM', sysdate, NULL, NULL, 'MNU_GPCASH_F_RATES', 'CRP_USR_MK_RL7');</v>
      </c>
    </row>
    <row r="158" spans="1:3" x14ac:dyDescent="0.35">
      <c r="A158" t="s">
        <v>59</v>
      </c>
      <c r="B158" t="str">
        <f t="shared" si="13"/>
        <v>CRP_USR_MK_RL7</v>
      </c>
      <c r="C158" t="str">
        <f t="shared" si="12"/>
        <v>Insert into IDM_ROLE_MENU(ID, CREATED_BY, CREATED_DT, UPDATED_BY, UPDATED_DT, MENU_CD, ROLE_CD)Values(sys_guid(), 'SYSTEM', sysdate, NULL, NULL, 'MNU_GPCASH_F_TRX_LMT_USG', 'CRP_USR_MK_RL7');</v>
      </c>
    </row>
    <row r="159" spans="1:3" x14ac:dyDescent="0.35">
      <c r="A159" t="s">
        <v>80</v>
      </c>
      <c r="B159" t="str">
        <f t="shared" si="13"/>
        <v>CRP_USR_MK_RL7</v>
      </c>
      <c r="C159" t="str">
        <f t="shared" si="12"/>
        <v>Insert into IDM_ROLE_MENU(ID, CREATED_BY, CREATED_DT, UPDATED_BY, UPDATED_DT, MENU_CD, ROLE_CD)Values(sys_guid(), 'SYSTEM', sysdate, NULL, NULL, 'MNU_GPCASH_F_TRX_STATUS', 'CRP_USR_MK_RL7');</v>
      </c>
    </row>
    <row r="160" spans="1:3" x14ac:dyDescent="0.35">
      <c r="A160" t="s">
        <v>81</v>
      </c>
      <c r="B160" t="str">
        <f t="shared" si="13"/>
        <v>CRP_USR_MK_RL7</v>
      </c>
      <c r="C160" t="str">
        <f t="shared" si="12"/>
        <v>Insert into IDM_ROLE_MENU(ID, CREATED_BY, CREATED_DT, UPDATED_BY, UPDATED_DT, MENU_CD, ROLE_CD)Values(sys_guid(), 'SYSTEM', sysdate, NULL, NULL, 'MNU_GPCASH_F_COT', 'CRP_USR_MK_RL7');</v>
      </c>
    </row>
    <row r="161" spans="1:3" x14ac:dyDescent="0.35">
      <c r="A161" t="s">
        <v>303</v>
      </c>
      <c r="B161" t="str">
        <f t="shared" si="13"/>
        <v>CRP_USR_MK_RL7</v>
      </c>
      <c r="C161" t="str">
        <f t="shared" si="12"/>
        <v>Insert into IDM_ROLE_MENU(ID, CREATED_BY, CREATED_DT, UPDATED_BY, UPDATED_DT, MENU_CD, ROLE_CD)Values(sys_guid(), 'SYSTEM', sysdate, NULL, NULL, 'MNU_GPCASH_F_BILL', 'CRP_USR_MK_RL7');</v>
      </c>
    </row>
    <row r="162" spans="1:3" x14ac:dyDescent="0.35">
      <c r="A162" t="s">
        <v>304</v>
      </c>
      <c r="B162" t="str">
        <f t="shared" si="13"/>
        <v>CRP_USR_MK_RL7</v>
      </c>
      <c r="C162" t="str">
        <f t="shared" si="12"/>
        <v>Insert into IDM_ROLE_MENU(ID, CREATED_BY, CREATED_DT, UPDATED_BY, UPDATED_DT, MENU_CD, ROLE_CD)Values(sys_guid(), 'SYSTEM', sysdate, NULL, NULL, 'MNU_GPCASH_F_BILL_PAYMENT', 'CRP_USR_MK_RL7');</v>
      </c>
    </row>
    <row r="163" spans="1:3" ht="14.25" customHeight="1" x14ac:dyDescent="0.35"/>
    <row r="164" spans="1:3" x14ac:dyDescent="0.35">
      <c r="A164" t="s">
        <v>66</v>
      </c>
      <c r="B164" t="str">
        <f>A1 &amp; 8</f>
        <v>CRP_USR_MK_RL8</v>
      </c>
      <c r="C164" t="str">
        <f t="shared" ref="C164:C185" si="14">"Insert into IDM_ROLE_MENU(ID, CREATED_BY, CREATED_DT, UPDATED_BY, UPDATED_DT, MENU_CD, ROLE_CD)Values(sys_guid(), 'SYSTEM', sysdate, NULL, NULL, '" &amp; A164 &amp; "', '" &amp; B164 &amp; "');"</f>
        <v>Insert into IDM_ROLE_MENU(ID, CREATED_BY, CREATED_DT, UPDATED_BY, UPDATED_DT, MENU_CD, ROLE_CD)Values(sys_guid(), 'SYSTEM', sysdate, NULL, NULL, 'MNU_GPCASH_F_MYTASK', 'CRP_USR_MK_RL8');</v>
      </c>
    </row>
    <row r="165" spans="1:3" x14ac:dyDescent="0.35">
      <c r="A165" t="s">
        <v>67</v>
      </c>
      <c r="B165" t="str">
        <f>B164</f>
        <v>CRP_USR_MK_RL8</v>
      </c>
      <c r="C165" t="str">
        <f t="shared" si="14"/>
        <v>Insert into IDM_ROLE_MENU(ID, CREATED_BY, CREATED_DT, UPDATED_BY, UPDATED_DT, MENU_CD, ROLE_CD)Values(sys_guid(), 'SYSTEM', sysdate, NULL, NULL, 'MNU_GPCASH_F_PENDING_TASK', 'CRP_USR_MK_RL8');</v>
      </c>
    </row>
    <row r="166" spans="1:3" x14ac:dyDescent="0.35">
      <c r="A166" t="s">
        <v>68</v>
      </c>
      <c r="B166" t="str">
        <f t="shared" ref="B166:B185" si="15">B165</f>
        <v>CRP_USR_MK_RL8</v>
      </c>
      <c r="C166" t="str">
        <f t="shared" si="14"/>
        <v>Insert into IDM_ROLE_MENU(ID, CREATED_BY, CREATED_DT, UPDATED_BY, UPDATED_DT, MENU_CD, ROLE_CD)Values(sys_guid(), 'SYSTEM', sysdate, NULL, NULL, 'MNU_GPCASH_F_ACCOUNTS', 'CRP_USR_MK_RL8');</v>
      </c>
    </row>
    <row r="167" spans="1:3" x14ac:dyDescent="0.35">
      <c r="A167" t="s">
        <v>69</v>
      </c>
      <c r="B167" t="str">
        <f t="shared" si="15"/>
        <v>CRP_USR_MK_RL8</v>
      </c>
      <c r="C167" t="str">
        <f t="shared" si="14"/>
        <v>Insert into IDM_ROLE_MENU(ID, CREATED_BY, CREATED_DT, UPDATED_BY, UPDATED_DT, MENU_CD, ROLE_CD)Values(sys_guid(), 'SYSTEM', sysdate, NULL, NULL, 'MNU_GPCASH_F_BAL_SUMMARY', 'CRP_USR_MK_RL8');</v>
      </c>
    </row>
    <row r="168" spans="1:3" x14ac:dyDescent="0.35">
      <c r="A168" t="s">
        <v>70</v>
      </c>
      <c r="B168" t="str">
        <f t="shared" si="15"/>
        <v>CRP_USR_MK_RL8</v>
      </c>
      <c r="C168" t="str">
        <f t="shared" si="14"/>
        <v>Insert into IDM_ROLE_MENU(ID, CREATED_BY, CREATED_DT, UPDATED_BY, UPDATED_DT, MENU_CD, ROLE_CD)Values(sys_guid(), 'SYSTEM', sysdate, NULL, NULL, 'MNU_GPCASH_F_TRX_HISTORY', 'CRP_USR_MK_RL8');</v>
      </c>
    </row>
    <row r="169" spans="1:3" x14ac:dyDescent="0.35">
      <c r="A169" t="s">
        <v>71</v>
      </c>
      <c r="B169" t="str">
        <f t="shared" si="15"/>
        <v>CRP_USR_MK_RL8</v>
      </c>
      <c r="C169" t="str">
        <f t="shared" si="14"/>
        <v>Insert into IDM_ROLE_MENU(ID, CREATED_BY, CREATED_DT, UPDATED_BY, UPDATED_DT, MENU_CD, ROLE_CD)Values(sys_guid(), 'SYSTEM', sysdate, NULL, NULL, 'MNU_GPCASH_F_ACCT_STATEMENT', 'CRP_USR_MK_RL8');</v>
      </c>
    </row>
    <row r="170" spans="1:3" x14ac:dyDescent="0.35">
      <c r="A170" t="s">
        <v>72</v>
      </c>
      <c r="B170" t="str">
        <f t="shared" si="15"/>
        <v>CRP_USR_MK_RL8</v>
      </c>
      <c r="C170" t="str">
        <f t="shared" si="14"/>
        <v>Insert into IDM_ROLE_MENU(ID, CREATED_BY, CREATED_DT, UPDATED_BY, UPDATED_DT, MENU_CD, ROLE_CD)Values(sys_guid(), 'SYSTEM', sysdate, NULL, NULL, 'MNU_GPCASH_F_FUND_TRF', 'CRP_USR_MK_RL8');</v>
      </c>
    </row>
    <row r="171" spans="1:3" x14ac:dyDescent="0.35">
      <c r="A171" t="s">
        <v>73</v>
      </c>
      <c r="B171" t="str">
        <f t="shared" si="15"/>
        <v>CRP_USR_MK_RL8</v>
      </c>
      <c r="C171" t="str">
        <f t="shared" si="14"/>
        <v>Insert into IDM_ROLE_MENU(ID, CREATED_BY, CREATED_DT, UPDATED_BY, UPDATED_DT, MENU_CD, ROLE_CD)Values(sys_guid(), 'SYSTEM', sysdate, NULL, NULL, 'MNU_GPCASH_F_FUND_BENEFICIARY', 'CRP_USR_MK_RL8');</v>
      </c>
    </row>
    <row r="172" spans="1:3" x14ac:dyDescent="0.35">
      <c r="A172" t="s">
        <v>74</v>
      </c>
      <c r="B172" t="str">
        <f t="shared" si="15"/>
        <v>CRP_USR_MK_RL8</v>
      </c>
      <c r="C172" t="str">
        <f t="shared" si="14"/>
        <v>Insert into IDM_ROLE_MENU(ID, CREATED_BY, CREATED_DT, UPDATED_BY, UPDATED_DT, MENU_CD, ROLE_CD)Values(sys_guid(), 'SYSTEM', sysdate, NULL, NULL, 'MNU_GPCASH_F_FUND_INHOUSE', 'CRP_USR_MK_RL8');</v>
      </c>
    </row>
    <row r="173" spans="1:3" x14ac:dyDescent="0.35">
      <c r="A173" t="s">
        <v>75</v>
      </c>
      <c r="B173" t="str">
        <f t="shared" si="15"/>
        <v>CRP_USR_MK_RL8</v>
      </c>
      <c r="C173" t="str">
        <f t="shared" si="14"/>
        <v>Insert into IDM_ROLE_MENU(ID, CREATED_BY, CREATED_DT, UPDATED_BY, UPDATED_DT, MENU_CD, ROLE_CD)Values(sys_guid(), 'SYSTEM', sysdate, NULL, NULL, 'MNU_GPCASH_F_FUND_DOMESTIC', 'CRP_USR_MK_RL8');</v>
      </c>
    </row>
    <row r="174" spans="1:3" x14ac:dyDescent="0.35">
      <c r="A174" t="s">
        <v>76</v>
      </c>
      <c r="B174" t="str">
        <f t="shared" si="15"/>
        <v>CRP_USR_MK_RL8</v>
      </c>
      <c r="C174" t="str">
        <f t="shared" si="14"/>
        <v>Insert into IDM_ROLE_MENU(ID, CREATED_BY, CREATED_DT, UPDATED_BY, UPDATED_DT, MENU_CD, ROLE_CD)Values(sys_guid(), 'SYSTEM', sysdate, NULL, NULL, 'MNU_GPCASH_F_MASS_FUND_TRF', 'CRP_USR_MK_RL8');</v>
      </c>
    </row>
    <row r="175" spans="1:3" x14ac:dyDescent="0.35">
      <c r="A175" t="s">
        <v>77</v>
      </c>
      <c r="B175" t="str">
        <f t="shared" si="15"/>
        <v>CRP_USR_MK_RL8</v>
      </c>
      <c r="C175" t="str">
        <f t="shared" si="14"/>
        <v>Insert into IDM_ROLE_MENU(ID, CREATED_BY, CREATED_DT, UPDATED_BY, UPDATED_DT, MENU_CD, ROLE_CD)Values(sys_guid(), 'SYSTEM', sysdate, NULL, NULL, 'MNU_GPCASH_F_MASS_FUND_PAYROLL', 'CRP_USR_MK_RL8');</v>
      </c>
    </row>
    <row r="176" spans="1:3" x14ac:dyDescent="0.35">
      <c r="A176" t="s">
        <v>52</v>
      </c>
      <c r="B176" t="str">
        <f t="shared" si="15"/>
        <v>CRP_USR_MK_RL8</v>
      </c>
      <c r="C176" t="str">
        <f t="shared" si="14"/>
        <v>Insert into IDM_ROLE_MENU(ID, CREATED_BY, CREATED_DT, UPDATED_BY, UPDATED_DT, MENU_CD, ROLE_CD)Values(sys_guid(), 'SYSTEM', sysdate, NULL, NULL, 'MNU_GPCASH_F_UTILITIES', 'CRP_USR_MK_RL8');</v>
      </c>
    </row>
    <row r="177" spans="1:3" x14ac:dyDescent="0.35">
      <c r="A177" t="s">
        <v>54</v>
      </c>
      <c r="B177" t="str">
        <f t="shared" si="15"/>
        <v>CRP_USR_MK_RL8</v>
      </c>
      <c r="C177" t="str">
        <f t="shared" si="14"/>
        <v>Insert into IDM_ROLE_MENU(ID, CREATED_BY, CREATED_DT, UPDATED_BY, UPDATED_DT, MENU_CD, ROLE_CD)Values(sys_guid(), 'SYSTEM', sysdate, NULL, NULL, 'MNU_GPCASH_F_CHG_PASSWD', 'CRP_USR_MK_RL8');</v>
      </c>
    </row>
    <row r="178" spans="1:3" x14ac:dyDescent="0.35">
      <c r="A178" t="s">
        <v>53</v>
      </c>
      <c r="B178" t="str">
        <f t="shared" si="15"/>
        <v>CRP_USR_MK_RL8</v>
      </c>
      <c r="C178" t="str">
        <f t="shared" si="14"/>
        <v>Insert into IDM_ROLE_MENU(ID, CREATED_BY, CREATED_DT, UPDATED_BY, UPDATED_DT, MENU_CD, ROLE_CD)Values(sys_guid(), 'SYSTEM', sysdate, NULL, NULL, 'MNU_GPCASH_F_HELP_DESK', 'CRP_USR_MK_RL8');</v>
      </c>
    </row>
    <row r="179" spans="1:3" x14ac:dyDescent="0.35">
      <c r="A179" t="s">
        <v>78</v>
      </c>
      <c r="B179" t="str">
        <f t="shared" si="15"/>
        <v>CRP_USR_MK_RL8</v>
      </c>
      <c r="C179" t="str">
        <f t="shared" si="14"/>
        <v>Insert into IDM_ROLE_MENU(ID, CREATED_BY, CREATED_DT, UPDATED_BY, UPDATED_DT, MENU_CD, ROLE_CD)Values(sys_guid(), 'SYSTEM', sysdate, NULL, NULL, 'MNU_GPCASH_F_INFO', 'CRP_USR_MK_RL8');</v>
      </c>
    </row>
    <row r="180" spans="1:3" x14ac:dyDescent="0.35">
      <c r="A180" t="s">
        <v>79</v>
      </c>
      <c r="B180" t="str">
        <f t="shared" si="15"/>
        <v>CRP_USR_MK_RL8</v>
      </c>
      <c r="C180" t="str">
        <f t="shared" si="14"/>
        <v>Insert into IDM_ROLE_MENU(ID, CREATED_BY, CREATED_DT, UPDATED_BY, UPDATED_DT, MENU_CD, ROLE_CD)Values(sys_guid(), 'SYSTEM', sysdate, NULL, NULL, 'MNU_GPCASH_F_RATES', 'CRP_USR_MK_RL8');</v>
      </c>
    </row>
    <row r="181" spans="1:3" x14ac:dyDescent="0.35">
      <c r="A181" t="s">
        <v>59</v>
      </c>
      <c r="B181" t="str">
        <f t="shared" si="15"/>
        <v>CRP_USR_MK_RL8</v>
      </c>
      <c r="C181" t="str">
        <f t="shared" si="14"/>
        <v>Insert into IDM_ROLE_MENU(ID, CREATED_BY, CREATED_DT, UPDATED_BY, UPDATED_DT, MENU_CD, ROLE_CD)Values(sys_guid(), 'SYSTEM', sysdate, NULL, NULL, 'MNU_GPCASH_F_TRX_LMT_USG', 'CRP_USR_MK_RL8');</v>
      </c>
    </row>
    <row r="182" spans="1:3" x14ac:dyDescent="0.35">
      <c r="A182" t="s">
        <v>80</v>
      </c>
      <c r="B182" t="str">
        <f t="shared" si="15"/>
        <v>CRP_USR_MK_RL8</v>
      </c>
      <c r="C182" t="str">
        <f t="shared" si="14"/>
        <v>Insert into IDM_ROLE_MENU(ID, CREATED_BY, CREATED_DT, UPDATED_BY, UPDATED_DT, MENU_CD, ROLE_CD)Values(sys_guid(), 'SYSTEM', sysdate, NULL, NULL, 'MNU_GPCASH_F_TRX_STATUS', 'CRP_USR_MK_RL8');</v>
      </c>
    </row>
    <row r="183" spans="1:3" x14ac:dyDescent="0.35">
      <c r="A183" t="s">
        <v>81</v>
      </c>
      <c r="B183" t="str">
        <f t="shared" si="15"/>
        <v>CRP_USR_MK_RL8</v>
      </c>
      <c r="C183" t="str">
        <f t="shared" si="14"/>
        <v>Insert into IDM_ROLE_MENU(ID, CREATED_BY, CREATED_DT, UPDATED_BY, UPDATED_DT, MENU_CD, ROLE_CD)Values(sys_guid(), 'SYSTEM', sysdate, NULL, NULL, 'MNU_GPCASH_F_COT', 'CRP_USR_MK_RL8');</v>
      </c>
    </row>
    <row r="184" spans="1:3" x14ac:dyDescent="0.35">
      <c r="A184" t="s">
        <v>303</v>
      </c>
      <c r="B184" t="str">
        <f t="shared" si="15"/>
        <v>CRP_USR_MK_RL8</v>
      </c>
      <c r="C184" t="str">
        <f t="shared" si="14"/>
        <v>Insert into IDM_ROLE_MENU(ID, CREATED_BY, CREATED_DT, UPDATED_BY, UPDATED_DT, MENU_CD, ROLE_CD)Values(sys_guid(), 'SYSTEM', sysdate, NULL, NULL, 'MNU_GPCASH_F_BILL', 'CRP_USR_MK_RL8');</v>
      </c>
    </row>
    <row r="185" spans="1:3" x14ac:dyDescent="0.35">
      <c r="A185" t="s">
        <v>304</v>
      </c>
      <c r="B185" t="str">
        <f t="shared" si="15"/>
        <v>CRP_USR_MK_RL8</v>
      </c>
      <c r="C185" t="str">
        <f t="shared" si="14"/>
        <v>Insert into IDM_ROLE_MENU(ID, CREATED_BY, CREATED_DT, UPDATED_BY, UPDATED_DT, MENU_CD, ROLE_CD)Values(sys_guid(), 'SYSTEM', sysdate, NULL, NULL, 'MNU_GPCASH_F_BILL_PAYMENT', 'CRP_USR_MK_RL8');</v>
      </c>
    </row>
    <row r="187" spans="1:3" x14ac:dyDescent="0.35">
      <c r="A187" t="s">
        <v>66</v>
      </c>
      <c r="B187" t="str">
        <f>A1 &amp; 9</f>
        <v>CRP_USR_MK_RL9</v>
      </c>
      <c r="C187" t="str">
        <f t="shared" ref="C187:C208" si="16">"Insert into IDM_ROLE_MENU(ID, CREATED_BY, CREATED_DT, UPDATED_BY, UPDATED_DT, MENU_CD, ROLE_CD)Values(sys_guid(), 'SYSTEM', sysdate, NULL, NULL, '" &amp; A187 &amp; "', '" &amp; B187 &amp; "');"</f>
        <v>Insert into IDM_ROLE_MENU(ID, CREATED_BY, CREATED_DT, UPDATED_BY, UPDATED_DT, MENU_CD, ROLE_CD)Values(sys_guid(), 'SYSTEM', sysdate, NULL, NULL, 'MNU_GPCASH_F_MYTASK', 'CRP_USR_MK_RL9');</v>
      </c>
    </row>
    <row r="188" spans="1:3" x14ac:dyDescent="0.35">
      <c r="A188" t="s">
        <v>67</v>
      </c>
      <c r="B188" t="str">
        <f>B187</f>
        <v>CRP_USR_MK_RL9</v>
      </c>
      <c r="C188" t="str">
        <f t="shared" si="16"/>
        <v>Insert into IDM_ROLE_MENU(ID, CREATED_BY, CREATED_DT, UPDATED_BY, UPDATED_DT, MENU_CD, ROLE_CD)Values(sys_guid(), 'SYSTEM', sysdate, NULL, NULL, 'MNU_GPCASH_F_PENDING_TASK', 'CRP_USR_MK_RL9');</v>
      </c>
    </row>
    <row r="189" spans="1:3" x14ac:dyDescent="0.35">
      <c r="A189" t="s">
        <v>68</v>
      </c>
      <c r="B189" t="str">
        <f t="shared" ref="B189:B208" si="17">B188</f>
        <v>CRP_USR_MK_RL9</v>
      </c>
      <c r="C189" t="str">
        <f t="shared" si="16"/>
        <v>Insert into IDM_ROLE_MENU(ID, CREATED_BY, CREATED_DT, UPDATED_BY, UPDATED_DT, MENU_CD, ROLE_CD)Values(sys_guid(), 'SYSTEM', sysdate, NULL, NULL, 'MNU_GPCASH_F_ACCOUNTS', 'CRP_USR_MK_RL9');</v>
      </c>
    </row>
    <row r="190" spans="1:3" x14ac:dyDescent="0.35">
      <c r="A190" t="s">
        <v>69</v>
      </c>
      <c r="B190" t="str">
        <f t="shared" si="17"/>
        <v>CRP_USR_MK_RL9</v>
      </c>
      <c r="C190" t="str">
        <f t="shared" si="16"/>
        <v>Insert into IDM_ROLE_MENU(ID, CREATED_BY, CREATED_DT, UPDATED_BY, UPDATED_DT, MENU_CD, ROLE_CD)Values(sys_guid(), 'SYSTEM', sysdate, NULL, NULL, 'MNU_GPCASH_F_BAL_SUMMARY', 'CRP_USR_MK_RL9');</v>
      </c>
    </row>
    <row r="191" spans="1:3" x14ac:dyDescent="0.35">
      <c r="A191" t="s">
        <v>70</v>
      </c>
      <c r="B191" t="str">
        <f t="shared" si="17"/>
        <v>CRP_USR_MK_RL9</v>
      </c>
      <c r="C191" t="str">
        <f t="shared" si="16"/>
        <v>Insert into IDM_ROLE_MENU(ID, CREATED_BY, CREATED_DT, UPDATED_BY, UPDATED_DT, MENU_CD, ROLE_CD)Values(sys_guid(), 'SYSTEM', sysdate, NULL, NULL, 'MNU_GPCASH_F_TRX_HISTORY', 'CRP_USR_MK_RL9');</v>
      </c>
    </row>
    <row r="192" spans="1:3" x14ac:dyDescent="0.35">
      <c r="A192" t="s">
        <v>71</v>
      </c>
      <c r="B192" t="str">
        <f t="shared" si="17"/>
        <v>CRP_USR_MK_RL9</v>
      </c>
      <c r="C192" t="str">
        <f t="shared" si="16"/>
        <v>Insert into IDM_ROLE_MENU(ID, CREATED_BY, CREATED_DT, UPDATED_BY, UPDATED_DT, MENU_CD, ROLE_CD)Values(sys_guid(), 'SYSTEM', sysdate, NULL, NULL, 'MNU_GPCASH_F_ACCT_STATEMENT', 'CRP_USR_MK_RL9');</v>
      </c>
    </row>
    <row r="193" spans="1:3" x14ac:dyDescent="0.35">
      <c r="A193" t="s">
        <v>72</v>
      </c>
      <c r="B193" t="str">
        <f t="shared" si="17"/>
        <v>CRP_USR_MK_RL9</v>
      </c>
      <c r="C193" t="str">
        <f t="shared" si="16"/>
        <v>Insert into IDM_ROLE_MENU(ID, CREATED_BY, CREATED_DT, UPDATED_BY, UPDATED_DT, MENU_CD, ROLE_CD)Values(sys_guid(), 'SYSTEM', sysdate, NULL, NULL, 'MNU_GPCASH_F_FUND_TRF', 'CRP_USR_MK_RL9');</v>
      </c>
    </row>
    <row r="194" spans="1:3" x14ac:dyDescent="0.35">
      <c r="A194" t="s">
        <v>73</v>
      </c>
      <c r="B194" t="str">
        <f t="shared" si="17"/>
        <v>CRP_USR_MK_RL9</v>
      </c>
      <c r="C194" t="str">
        <f t="shared" si="16"/>
        <v>Insert into IDM_ROLE_MENU(ID, CREATED_BY, CREATED_DT, UPDATED_BY, UPDATED_DT, MENU_CD, ROLE_CD)Values(sys_guid(), 'SYSTEM', sysdate, NULL, NULL, 'MNU_GPCASH_F_FUND_BENEFICIARY', 'CRP_USR_MK_RL9');</v>
      </c>
    </row>
    <row r="195" spans="1:3" x14ac:dyDescent="0.35">
      <c r="A195" t="s">
        <v>74</v>
      </c>
      <c r="B195" t="str">
        <f t="shared" si="17"/>
        <v>CRP_USR_MK_RL9</v>
      </c>
      <c r="C195" t="str">
        <f t="shared" si="16"/>
        <v>Insert into IDM_ROLE_MENU(ID, CREATED_BY, CREATED_DT, UPDATED_BY, UPDATED_DT, MENU_CD, ROLE_CD)Values(sys_guid(), 'SYSTEM', sysdate, NULL, NULL, 'MNU_GPCASH_F_FUND_INHOUSE', 'CRP_USR_MK_RL9');</v>
      </c>
    </row>
    <row r="196" spans="1:3" x14ac:dyDescent="0.35">
      <c r="A196" t="s">
        <v>75</v>
      </c>
      <c r="B196" t="str">
        <f t="shared" si="17"/>
        <v>CRP_USR_MK_RL9</v>
      </c>
      <c r="C196" t="str">
        <f t="shared" si="16"/>
        <v>Insert into IDM_ROLE_MENU(ID, CREATED_BY, CREATED_DT, UPDATED_BY, UPDATED_DT, MENU_CD, ROLE_CD)Values(sys_guid(), 'SYSTEM', sysdate, NULL, NULL, 'MNU_GPCASH_F_FUND_DOMESTIC', 'CRP_USR_MK_RL9');</v>
      </c>
    </row>
    <row r="197" spans="1:3" x14ac:dyDescent="0.35">
      <c r="A197" t="s">
        <v>76</v>
      </c>
      <c r="B197" t="str">
        <f t="shared" si="17"/>
        <v>CRP_USR_MK_RL9</v>
      </c>
      <c r="C197" t="str">
        <f t="shared" si="16"/>
        <v>Insert into IDM_ROLE_MENU(ID, CREATED_BY, CREATED_DT, UPDATED_BY, UPDATED_DT, MENU_CD, ROLE_CD)Values(sys_guid(), 'SYSTEM', sysdate, NULL, NULL, 'MNU_GPCASH_F_MASS_FUND_TRF', 'CRP_USR_MK_RL9');</v>
      </c>
    </row>
    <row r="198" spans="1:3" x14ac:dyDescent="0.35">
      <c r="A198" t="s">
        <v>77</v>
      </c>
      <c r="B198" t="str">
        <f t="shared" si="17"/>
        <v>CRP_USR_MK_RL9</v>
      </c>
      <c r="C198" t="str">
        <f t="shared" si="16"/>
        <v>Insert into IDM_ROLE_MENU(ID, CREATED_BY, CREATED_DT, UPDATED_BY, UPDATED_DT, MENU_CD, ROLE_CD)Values(sys_guid(), 'SYSTEM', sysdate, NULL, NULL, 'MNU_GPCASH_F_MASS_FUND_PAYROLL', 'CRP_USR_MK_RL9');</v>
      </c>
    </row>
    <row r="199" spans="1:3" x14ac:dyDescent="0.35">
      <c r="A199" t="s">
        <v>52</v>
      </c>
      <c r="B199" t="str">
        <f t="shared" si="17"/>
        <v>CRP_USR_MK_RL9</v>
      </c>
      <c r="C199" t="str">
        <f t="shared" si="16"/>
        <v>Insert into IDM_ROLE_MENU(ID, CREATED_BY, CREATED_DT, UPDATED_BY, UPDATED_DT, MENU_CD, ROLE_CD)Values(sys_guid(), 'SYSTEM', sysdate, NULL, NULL, 'MNU_GPCASH_F_UTILITIES', 'CRP_USR_MK_RL9');</v>
      </c>
    </row>
    <row r="200" spans="1:3" x14ac:dyDescent="0.35">
      <c r="A200" t="s">
        <v>54</v>
      </c>
      <c r="B200" t="str">
        <f t="shared" si="17"/>
        <v>CRP_USR_MK_RL9</v>
      </c>
      <c r="C200" t="str">
        <f t="shared" si="16"/>
        <v>Insert into IDM_ROLE_MENU(ID, CREATED_BY, CREATED_DT, UPDATED_BY, UPDATED_DT, MENU_CD, ROLE_CD)Values(sys_guid(), 'SYSTEM', sysdate, NULL, NULL, 'MNU_GPCASH_F_CHG_PASSWD', 'CRP_USR_MK_RL9');</v>
      </c>
    </row>
    <row r="201" spans="1:3" x14ac:dyDescent="0.35">
      <c r="A201" t="s">
        <v>53</v>
      </c>
      <c r="B201" t="str">
        <f t="shared" si="17"/>
        <v>CRP_USR_MK_RL9</v>
      </c>
      <c r="C201" t="str">
        <f t="shared" si="16"/>
        <v>Insert into IDM_ROLE_MENU(ID, CREATED_BY, CREATED_DT, UPDATED_BY, UPDATED_DT, MENU_CD, ROLE_CD)Values(sys_guid(), 'SYSTEM', sysdate, NULL, NULL, 'MNU_GPCASH_F_HELP_DESK', 'CRP_USR_MK_RL9');</v>
      </c>
    </row>
    <row r="202" spans="1:3" x14ac:dyDescent="0.35">
      <c r="A202" t="s">
        <v>78</v>
      </c>
      <c r="B202" t="str">
        <f t="shared" si="17"/>
        <v>CRP_USR_MK_RL9</v>
      </c>
      <c r="C202" t="str">
        <f t="shared" si="16"/>
        <v>Insert into IDM_ROLE_MENU(ID, CREATED_BY, CREATED_DT, UPDATED_BY, UPDATED_DT, MENU_CD, ROLE_CD)Values(sys_guid(), 'SYSTEM', sysdate, NULL, NULL, 'MNU_GPCASH_F_INFO', 'CRP_USR_MK_RL9');</v>
      </c>
    </row>
    <row r="203" spans="1:3" x14ac:dyDescent="0.35">
      <c r="A203" t="s">
        <v>79</v>
      </c>
      <c r="B203" t="str">
        <f t="shared" si="17"/>
        <v>CRP_USR_MK_RL9</v>
      </c>
      <c r="C203" t="str">
        <f t="shared" si="16"/>
        <v>Insert into IDM_ROLE_MENU(ID, CREATED_BY, CREATED_DT, UPDATED_BY, UPDATED_DT, MENU_CD, ROLE_CD)Values(sys_guid(), 'SYSTEM', sysdate, NULL, NULL, 'MNU_GPCASH_F_RATES', 'CRP_USR_MK_RL9');</v>
      </c>
    </row>
    <row r="204" spans="1:3" x14ac:dyDescent="0.35">
      <c r="A204" t="s">
        <v>59</v>
      </c>
      <c r="B204" t="str">
        <f t="shared" si="17"/>
        <v>CRP_USR_MK_RL9</v>
      </c>
      <c r="C204" t="str">
        <f t="shared" si="16"/>
        <v>Insert into IDM_ROLE_MENU(ID, CREATED_BY, CREATED_DT, UPDATED_BY, UPDATED_DT, MENU_CD, ROLE_CD)Values(sys_guid(), 'SYSTEM', sysdate, NULL, NULL, 'MNU_GPCASH_F_TRX_LMT_USG', 'CRP_USR_MK_RL9');</v>
      </c>
    </row>
    <row r="205" spans="1:3" x14ac:dyDescent="0.35">
      <c r="A205" t="s">
        <v>80</v>
      </c>
      <c r="B205" t="str">
        <f t="shared" si="17"/>
        <v>CRP_USR_MK_RL9</v>
      </c>
      <c r="C205" t="str">
        <f t="shared" si="16"/>
        <v>Insert into IDM_ROLE_MENU(ID, CREATED_BY, CREATED_DT, UPDATED_BY, UPDATED_DT, MENU_CD, ROLE_CD)Values(sys_guid(), 'SYSTEM', sysdate, NULL, NULL, 'MNU_GPCASH_F_TRX_STATUS', 'CRP_USR_MK_RL9');</v>
      </c>
    </row>
    <row r="206" spans="1:3" x14ac:dyDescent="0.35">
      <c r="A206" t="s">
        <v>81</v>
      </c>
      <c r="B206" t="str">
        <f t="shared" si="17"/>
        <v>CRP_USR_MK_RL9</v>
      </c>
      <c r="C206" t="str">
        <f t="shared" si="16"/>
        <v>Insert into IDM_ROLE_MENU(ID, CREATED_BY, CREATED_DT, UPDATED_BY, UPDATED_DT, MENU_CD, ROLE_CD)Values(sys_guid(), 'SYSTEM', sysdate, NULL, NULL, 'MNU_GPCASH_F_COT', 'CRP_USR_MK_RL9');</v>
      </c>
    </row>
    <row r="207" spans="1:3" x14ac:dyDescent="0.35">
      <c r="A207" t="s">
        <v>303</v>
      </c>
      <c r="B207" t="str">
        <f t="shared" si="17"/>
        <v>CRP_USR_MK_RL9</v>
      </c>
      <c r="C207" t="str">
        <f t="shared" si="16"/>
        <v>Insert into IDM_ROLE_MENU(ID, CREATED_BY, CREATED_DT, UPDATED_BY, UPDATED_DT, MENU_CD, ROLE_CD)Values(sys_guid(), 'SYSTEM', sysdate, NULL, NULL, 'MNU_GPCASH_F_BILL', 'CRP_USR_MK_RL9');</v>
      </c>
    </row>
    <row r="208" spans="1:3" x14ac:dyDescent="0.35">
      <c r="A208" t="s">
        <v>304</v>
      </c>
      <c r="B208" t="str">
        <f t="shared" si="17"/>
        <v>CRP_USR_MK_RL9</v>
      </c>
      <c r="C208" t="str">
        <f t="shared" si="16"/>
        <v>Insert into IDM_ROLE_MENU(ID, CREATED_BY, CREATED_DT, UPDATED_BY, UPDATED_DT, MENU_CD, ROLE_CD)Values(sys_guid(), 'SYSTEM', sysdate, NULL, NULL, 'MNU_GPCASH_F_BILL_PAYMENT', 'CRP_USR_MK_RL9');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A101" sqref="A101:XFD102"/>
    </sheetView>
  </sheetViews>
  <sheetFormatPr defaultColWidth="8.81640625" defaultRowHeight="14.5" x14ac:dyDescent="0.35"/>
  <cols>
    <col min="1" max="1" width="37.1796875" customWidth="1"/>
    <col min="2" max="2" width="30.453125" customWidth="1"/>
    <col min="3" max="3" width="199" customWidth="1"/>
  </cols>
  <sheetData>
    <row r="1" spans="1:3" x14ac:dyDescent="0.35">
      <c r="A1" t="s">
        <v>89</v>
      </c>
    </row>
    <row r="3" spans="1:3" x14ac:dyDescent="0.35">
      <c r="A3" t="s">
        <v>66</v>
      </c>
      <c r="B3" t="str">
        <f>A1&amp;1</f>
        <v>CRP_USR_RL1</v>
      </c>
      <c r="C3" t="str">
        <f t="shared" ref="C3:C12" si="0">"Insert into IDM_ROLE_MENU(ID, CREATED_BY, CREATED_DT, UPDATED_BY, UPDATED_DT, MENU_CD, ROLE_CD)Values(sys_guid(), 'SYSTEM', sysdate, NULL, NULL, '" &amp; A3 &amp; "', '" &amp; B3 &amp; "');"</f>
        <v>Insert into IDM_ROLE_MENU(ID, CREATED_BY, CREATED_DT, UPDATED_BY, UPDATED_DT, MENU_CD, ROLE_CD)Values(sys_guid(), 'SYSTEM', sysdate, NULL, NULL, 'MNU_GPCASH_F_MYTASK', 'CRP_USR_RL1');</v>
      </c>
    </row>
    <row r="4" spans="1:3" x14ac:dyDescent="0.35">
      <c r="A4" t="s">
        <v>67</v>
      </c>
      <c r="B4" t="str">
        <f>B3</f>
        <v>CRP_USR_RL1</v>
      </c>
      <c r="C4" t="str">
        <f t="shared" si="0"/>
        <v>Insert into IDM_ROLE_MENU(ID, CREATED_BY, CREATED_DT, UPDATED_BY, UPDATED_DT, MENU_CD, ROLE_CD)Values(sys_guid(), 'SYSTEM', sysdate, NULL, NULL, 'MNU_GPCASH_F_PENDING_TASK', 'CRP_USR_RL1');</v>
      </c>
    </row>
    <row r="5" spans="1:3" x14ac:dyDescent="0.35">
      <c r="A5" t="s">
        <v>52</v>
      </c>
      <c r="B5" t="str">
        <f>B4</f>
        <v>CRP_USR_RL1</v>
      </c>
      <c r="C5" t="str">
        <f t="shared" si="0"/>
        <v>Insert into IDM_ROLE_MENU(ID, CREATED_BY, CREATED_DT, UPDATED_BY, UPDATED_DT, MENU_CD, ROLE_CD)Values(sys_guid(), 'SYSTEM', sysdate, NULL, NULL, 'MNU_GPCASH_F_UTILITIES', 'CRP_USR_RL1');</v>
      </c>
    </row>
    <row r="6" spans="1:3" x14ac:dyDescent="0.35">
      <c r="A6" t="s">
        <v>54</v>
      </c>
      <c r="B6" t="str">
        <f t="shared" ref="B6:B12" si="1">B5</f>
        <v>CRP_USR_RL1</v>
      </c>
      <c r="C6" t="str">
        <f t="shared" si="0"/>
        <v>Insert into IDM_ROLE_MENU(ID, CREATED_BY, CREATED_DT, UPDATED_BY, UPDATED_DT, MENU_CD, ROLE_CD)Values(sys_guid(), 'SYSTEM', sysdate, NULL, NULL, 'MNU_GPCASH_F_CHG_PASSWD', 'CRP_USR_RL1');</v>
      </c>
    </row>
    <row r="7" spans="1:3" x14ac:dyDescent="0.35">
      <c r="A7" t="s">
        <v>53</v>
      </c>
      <c r="B7" t="str">
        <f t="shared" si="1"/>
        <v>CRP_USR_RL1</v>
      </c>
      <c r="C7" t="str">
        <f t="shared" si="0"/>
        <v>Insert into IDM_ROLE_MENU(ID, CREATED_BY, CREATED_DT, UPDATED_BY, UPDATED_DT, MENU_CD, ROLE_CD)Values(sys_guid(), 'SYSTEM', sysdate, NULL, NULL, 'MNU_GPCASH_F_HELP_DESK', 'CRP_USR_RL1');</v>
      </c>
    </row>
    <row r="8" spans="1:3" x14ac:dyDescent="0.35">
      <c r="A8" t="s">
        <v>78</v>
      </c>
      <c r="B8" t="str">
        <f t="shared" si="1"/>
        <v>CRP_USR_RL1</v>
      </c>
      <c r="C8" t="str">
        <f t="shared" si="0"/>
        <v>Insert into IDM_ROLE_MENU(ID, CREATED_BY, CREATED_DT, UPDATED_BY, UPDATED_DT, MENU_CD, ROLE_CD)Values(sys_guid(), 'SYSTEM', sysdate, NULL, NULL, 'MNU_GPCASH_F_INFO', 'CRP_USR_RL1');</v>
      </c>
    </row>
    <row r="9" spans="1:3" x14ac:dyDescent="0.35">
      <c r="A9" t="s">
        <v>79</v>
      </c>
      <c r="B9" t="str">
        <f t="shared" si="1"/>
        <v>CRP_USR_RL1</v>
      </c>
      <c r="C9" t="str">
        <f t="shared" si="0"/>
        <v>Insert into IDM_ROLE_MENU(ID, CREATED_BY, CREATED_DT, UPDATED_BY, UPDATED_DT, MENU_CD, ROLE_CD)Values(sys_guid(), 'SYSTEM', sysdate, NULL, NULL, 'MNU_GPCASH_F_RATES', 'CRP_USR_RL1');</v>
      </c>
    </row>
    <row r="10" spans="1:3" x14ac:dyDescent="0.35">
      <c r="A10" t="s">
        <v>59</v>
      </c>
      <c r="B10" t="str">
        <f t="shared" si="1"/>
        <v>CRP_USR_RL1</v>
      </c>
      <c r="C10" t="str">
        <f t="shared" si="0"/>
        <v>Insert into IDM_ROLE_MENU(ID, CREATED_BY, CREATED_DT, UPDATED_BY, UPDATED_DT, MENU_CD, ROLE_CD)Values(sys_guid(), 'SYSTEM', sysdate, NULL, NULL, 'MNU_GPCASH_F_TRX_LMT_USG', 'CRP_USR_RL1');</v>
      </c>
    </row>
    <row r="11" spans="1:3" x14ac:dyDescent="0.35">
      <c r="A11" t="s">
        <v>80</v>
      </c>
      <c r="B11" t="str">
        <f t="shared" si="1"/>
        <v>CRP_USR_RL1</v>
      </c>
      <c r="C11" t="str">
        <f t="shared" si="0"/>
        <v>Insert into IDM_ROLE_MENU(ID, CREATED_BY, CREATED_DT, UPDATED_BY, UPDATED_DT, MENU_CD, ROLE_CD)Values(sys_guid(), 'SYSTEM', sysdate, NULL, NULL, 'MNU_GPCASH_F_TRX_STATUS', 'CRP_USR_RL1');</v>
      </c>
    </row>
    <row r="12" spans="1:3" x14ac:dyDescent="0.35">
      <c r="A12" t="s">
        <v>81</v>
      </c>
      <c r="B12" t="str">
        <f t="shared" si="1"/>
        <v>CRP_USR_RL1</v>
      </c>
      <c r="C12" t="str">
        <f t="shared" si="0"/>
        <v>Insert into IDM_ROLE_MENU(ID, CREATED_BY, CREATED_DT, UPDATED_BY, UPDATED_DT, MENU_CD, ROLE_CD)Values(sys_guid(), 'SYSTEM', sysdate, NULL, NULL, 'MNU_GPCASH_F_COT', 'CRP_USR_RL1');</v>
      </c>
    </row>
    <row r="14" spans="1:3" x14ac:dyDescent="0.35">
      <c r="A14" t="s">
        <v>66</v>
      </c>
      <c r="B14" t="str">
        <f>A1 &amp; 2</f>
        <v>CRP_USR_RL2</v>
      </c>
      <c r="C14" t="str">
        <f t="shared" ref="C14:C23" si="2">"Insert into IDM_ROLE_MENU(ID, CREATED_BY, CREATED_DT, UPDATED_BY, UPDATED_DT, MENU_CD, ROLE_CD)Values(sys_guid(), 'SYSTEM', sysdate, NULL, NULL, '" &amp; A14 &amp; "', '" &amp; B14 &amp; "');"</f>
        <v>Insert into IDM_ROLE_MENU(ID, CREATED_BY, CREATED_DT, UPDATED_BY, UPDATED_DT, MENU_CD, ROLE_CD)Values(sys_guid(), 'SYSTEM', sysdate, NULL, NULL, 'MNU_GPCASH_F_MYTASK', 'CRP_USR_RL2');</v>
      </c>
    </row>
    <row r="15" spans="1:3" x14ac:dyDescent="0.35">
      <c r="A15" t="s">
        <v>67</v>
      </c>
      <c r="B15" t="str">
        <f>B14</f>
        <v>CRP_USR_RL2</v>
      </c>
      <c r="C15" t="str">
        <f t="shared" si="2"/>
        <v>Insert into IDM_ROLE_MENU(ID, CREATED_BY, CREATED_DT, UPDATED_BY, UPDATED_DT, MENU_CD, ROLE_CD)Values(sys_guid(), 'SYSTEM', sysdate, NULL, NULL, 'MNU_GPCASH_F_PENDING_TASK', 'CRP_USR_RL2');</v>
      </c>
    </row>
    <row r="16" spans="1:3" x14ac:dyDescent="0.35">
      <c r="A16" t="s">
        <v>52</v>
      </c>
      <c r="B16" t="str">
        <f>B15</f>
        <v>CRP_USR_RL2</v>
      </c>
      <c r="C16" t="str">
        <f t="shared" si="2"/>
        <v>Insert into IDM_ROLE_MENU(ID, CREATED_BY, CREATED_DT, UPDATED_BY, UPDATED_DT, MENU_CD, ROLE_CD)Values(sys_guid(), 'SYSTEM', sysdate, NULL, NULL, 'MNU_GPCASH_F_UTILITIES', 'CRP_USR_RL2');</v>
      </c>
    </row>
    <row r="17" spans="1:3" x14ac:dyDescent="0.35">
      <c r="A17" t="s">
        <v>54</v>
      </c>
      <c r="B17" t="str">
        <f t="shared" ref="B17:B23" si="3">B16</f>
        <v>CRP_USR_RL2</v>
      </c>
      <c r="C17" t="str">
        <f t="shared" si="2"/>
        <v>Insert into IDM_ROLE_MENU(ID, CREATED_BY, CREATED_DT, UPDATED_BY, UPDATED_DT, MENU_CD, ROLE_CD)Values(sys_guid(), 'SYSTEM', sysdate, NULL, NULL, 'MNU_GPCASH_F_CHG_PASSWD', 'CRP_USR_RL2');</v>
      </c>
    </row>
    <row r="18" spans="1:3" x14ac:dyDescent="0.35">
      <c r="A18" t="s">
        <v>53</v>
      </c>
      <c r="B18" t="str">
        <f t="shared" si="3"/>
        <v>CRP_USR_RL2</v>
      </c>
      <c r="C18" t="str">
        <f t="shared" si="2"/>
        <v>Insert into IDM_ROLE_MENU(ID, CREATED_BY, CREATED_DT, UPDATED_BY, UPDATED_DT, MENU_CD, ROLE_CD)Values(sys_guid(), 'SYSTEM', sysdate, NULL, NULL, 'MNU_GPCASH_F_HELP_DESK', 'CRP_USR_RL2');</v>
      </c>
    </row>
    <row r="19" spans="1:3" x14ac:dyDescent="0.35">
      <c r="A19" t="s">
        <v>78</v>
      </c>
      <c r="B19" t="str">
        <f t="shared" si="3"/>
        <v>CRP_USR_RL2</v>
      </c>
      <c r="C19" t="str">
        <f t="shared" si="2"/>
        <v>Insert into IDM_ROLE_MENU(ID, CREATED_BY, CREATED_DT, UPDATED_BY, UPDATED_DT, MENU_CD, ROLE_CD)Values(sys_guid(), 'SYSTEM', sysdate, NULL, NULL, 'MNU_GPCASH_F_INFO', 'CRP_USR_RL2');</v>
      </c>
    </row>
    <row r="20" spans="1:3" x14ac:dyDescent="0.35">
      <c r="A20" t="s">
        <v>79</v>
      </c>
      <c r="B20" t="str">
        <f t="shared" si="3"/>
        <v>CRP_USR_RL2</v>
      </c>
      <c r="C20" t="str">
        <f t="shared" si="2"/>
        <v>Insert into IDM_ROLE_MENU(ID, CREATED_BY, CREATED_DT, UPDATED_BY, UPDATED_DT, MENU_CD, ROLE_CD)Values(sys_guid(), 'SYSTEM', sysdate, NULL, NULL, 'MNU_GPCASH_F_RATES', 'CRP_USR_RL2');</v>
      </c>
    </row>
    <row r="21" spans="1:3" x14ac:dyDescent="0.35">
      <c r="A21" t="s">
        <v>59</v>
      </c>
      <c r="B21" t="str">
        <f t="shared" si="3"/>
        <v>CRP_USR_RL2</v>
      </c>
      <c r="C21" t="str">
        <f t="shared" si="2"/>
        <v>Insert into IDM_ROLE_MENU(ID, CREATED_BY, CREATED_DT, UPDATED_BY, UPDATED_DT, MENU_CD, ROLE_CD)Values(sys_guid(), 'SYSTEM', sysdate, NULL, NULL, 'MNU_GPCASH_F_TRX_LMT_USG', 'CRP_USR_RL2');</v>
      </c>
    </row>
    <row r="22" spans="1:3" x14ac:dyDescent="0.35">
      <c r="A22" t="s">
        <v>80</v>
      </c>
      <c r="B22" t="str">
        <f t="shared" si="3"/>
        <v>CRP_USR_RL2</v>
      </c>
      <c r="C22" t="str">
        <f t="shared" si="2"/>
        <v>Insert into IDM_ROLE_MENU(ID, CREATED_BY, CREATED_DT, UPDATED_BY, UPDATED_DT, MENU_CD, ROLE_CD)Values(sys_guid(), 'SYSTEM', sysdate, NULL, NULL, 'MNU_GPCASH_F_TRX_STATUS', 'CRP_USR_RL2');</v>
      </c>
    </row>
    <row r="23" spans="1:3" x14ac:dyDescent="0.35">
      <c r="A23" t="s">
        <v>81</v>
      </c>
      <c r="B23" t="str">
        <f t="shared" si="3"/>
        <v>CRP_USR_RL2</v>
      </c>
      <c r="C23" t="str">
        <f t="shared" si="2"/>
        <v>Insert into IDM_ROLE_MENU(ID, CREATED_BY, CREATED_DT, UPDATED_BY, UPDATED_DT, MENU_CD, ROLE_CD)Values(sys_guid(), 'SYSTEM', sysdate, NULL, NULL, 'MNU_GPCASH_F_COT', 'CRP_USR_RL2');</v>
      </c>
    </row>
    <row r="25" spans="1:3" x14ac:dyDescent="0.35">
      <c r="A25" t="s">
        <v>66</v>
      </c>
      <c r="B25" t="str">
        <f>A1 &amp; 3</f>
        <v>CRP_USR_RL3</v>
      </c>
      <c r="C25" t="str">
        <f t="shared" ref="C25:C34" si="4">"Insert into IDM_ROLE_MENU(ID, CREATED_BY, CREATED_DT, UPDATED_BY, UPDATED_DT, MENU_CD, ROLE_CD)Values(sys_guid(), 'SYSTEM', sysdate, NULL, NULL, '" &amp; A25 &amp; "', '" &amp; B25 &amp; "');"</f>
        <v>Insert into IDM_ROLE_MENU(ID, CREATED_BY, CREATED_DT, UPDATED_BY, UPDATED_DT, MENU_CD, ROLE_CD)Values(sys_guid(), 'SYSTEM', sysdate, NULL, NULL, 'MNU_GPCASH_F_MYTASK', 'CRP_USR_RL3');</v>
      </c>
    </row>
    <row r="26" spans="1:3" x14ac:dyDescent="0.35">
      <c r="A26" t="s">
        <v>67</v>
      </c>
      <c r="B26" t="str">
        <f>B25</f>
        <v>CRP_USR_RL3</v>
      </c>
      <c r="C26" t="str">
        <f t="shared" si="4"/>
        <v>Insert into IDM_ROLE_MENU(ID, CREATED_BY, CREATED_DT, UPDATED_BY, UPDATED_DT, MENU_CD, ROLE_CD)Values(sys_guid(), 'SYSTEM', sysdate, NULL, NULL, 'MNU_GPCASH_F_PENDING_TASK', 'CRP_USR_RL3');</v>
      </c>
    </row>
    <row r="27" spans="1:3" x14ac:dyDescent="0.35">
      <c r="A27" t="s">
        <v>52</v>
      </c>
      <c r="B27" t="str">
        <f>B26</f>
        <v>CRP_USR_RL3</v>
      </c>
      <c r="C27" t="str">
        <f t="shared" si="4"/>
        <v>Insert into IDM_ROLE_MENU(ID, CREATED_BY, CREATED_DT, UPDATED_BY, UPDATED_DT, MENU_CD, ROLE_CD)Values(sys_guid(), 'SYSTEM', sysdate, NULL, NULL, 'MNU_GPCASH_F_UTILITIES', 'CRP_USR_RL3');</v>
      </c>
    </row>
    <row r="28" spans="1:3" x14ac:dyDescent="0.35">
      <c r="A28" t="s">
        <v>54</v>
      </c>
      <c r="B28" t="str">
        <f t="shared" ref="B28:B34" si="5">B27</f>
        <v>CRP_USR_RL3</v>
      </c>
      <c r="C28" t="str">
        <f t="shared" si="4"/>
        <v>Insert into IDM_ROLE_MENU(ID, CREATED_BY, CREATED_DT, UPDATED_BY, UPDATED_DT, MENU_CD, ROLE_CD)Values(sys_guid(), 'SYSTEM', sysdate, NULL, NULL, 'MNU_GPCASH_F_CHG_PASSWD', 'CRP_USR_RL3');</v>
      </c>
    </row>
    <row r="29" spans="1:3" x14ac:dyDescent="0.35">
      <c r="A29" t="s">
        <v>53</v>
      </c>
      <c r="B29" t="str">
        <f t="shared" si="5"/>
        <v>CRP_USR_RL3</v>
      </c>
      <c r="C29" t="str">
        <f t="shared" si="4"/>
        <v>Insert into IDM_ROLE_MENU(ID, CREATED_BY, CREATED_DT, UPDATED_BY, UPDATED_DT, MENU_CD, ROLE_CD)Values(sys_guid(), 'SYSTEM', sysdate, NULL, NULL, 'MNU_GPCASH_F_HELP_DESK', 'CRP_USR_RL3');</v>
      </c>
    </row>
    <row r="30" spans="1:3" x14ac:dyDescent="0.35">
      <c r="A30" t="s">
        <v>78</v>
      </c>
      <c r="B30" t="str">
        <f t="shared" si="5"/>
        <v>CRP_USR_RL3</v>
      </c>
      <c r="C30" t="str">
        <f t="shared" si="4"/>
        <v>Insert into IDM_ROLE_MENU(ID, CREATED_BY, CREATED_DT, UPDATED_BY, UPDATED_DT, MENU_CD, ROLE_CD)Values(sys_guid(), 'SYSTEM', sysdate, NULL, NULL, 'MNU_GPCASH_F_INFO', 'CRP_USR_RL3');</v>
      </c>
    </row>
    <row r="31" spans="1:3" x14ac:dyDescent="0.35">
      <c r="A31" t="s">
        <v>79</v>
      </c>
      <c r="B31" t="str">
        <f t="shared" si="5"/>
        <v>CRP_USR_RL3</v>
      </c>
      <c r="C31" t="str">
        <f t="shared" si="4"/>
        <v>Insert into IDM_ROLE_MENU(ID, CREATED_BY, CREATED_DT, UPDATED_BY, UPDATED_DT, MENU_CD, ROLE_CD)Values(sys_guid(), 'SYSTEM', sysdate, NULL, NULL, 'MNU_GPCASH_F_RATES', 'CRP_USR_RL3');</v>
      </c>
    </row>
    <row r="32" spans="1:3" x14ac:dyDescent="0.35">
      <c r="A32" t="s">
        <v>59</v>
      </c>
      <c r="B32" t="str">
        <f t="shared" si="5"/>
        <v>CRP_USR_RL3</v>
      </c>
      <c r="C32" t="str">
        <f t="shared" si="4"/>
        <v>Insert into IDM_ROLE_MENU(ID, CREATED_BY, CREATED_DT, UPDATED_BY, UPDATED_DT, MENU_CD, ROLE_CD)Values(sys_guid(), 'SYSTEM', sysdate, NULL, NULL, 'MNU_GPCASH_F_TRX_LMT_USG', 'CRP_USR_RL3');</v>
      </c>
    </row>
    <row r="33" spans="1:3" x14ac:dyDescent="0.35">
      <c r="A33" t="s">
        <v>80</v>
      </c>
      <c r="B33" t="str">
        <f t="shared" si="5"/>
        <v>CRP_USR_RL3</v>
      </c>
      <c r="C33" t="str">
        <f t="shared" si="4"/>
        <v>Insert into IDM_ROLE_MENU(ID, CREATED_BY, CREATED_DT, UPDATED_BY, UPDATED_DT, MENU_CD, ROLE_CD)Values(sys_guid(), 'SYSTEM', sysdate, NULL, NULL, 'MNU_GPCASH_F_TRX_STATUS', 'CRP_USR_RL3');</v>
      </c>
    </row>
    <row r="34" spans="1:3" x14ac:dyDescent="0.35">
      <c r="A34" t="s">
        <v>81</v>
      </c>
      <c r="B34" t="str">
        <f t="shared" si="5"/>
        <v>CRP_USR_RL3</v>
      </c>
      <c r="C34" t="str">
        <f t="shared" si="4"/>
        <v>Insert into IDM_ROLE_MENU(ID, CREATED_BY, CREATED_DT, UPDATED_BY, UPDATED_DT, MENU_CD, ROLE_CD)Values(sys_guid(), 'SYSTEM', sysdate, NULL, NULL, 'MNU_GPCASH_F_COT', 'CRP_USR_RL3');</v>
      </c>
    </row>
    <row r="36" spans="1:3" x14ac:dyDescent="0.35">
      <c r="A36" t="s">
        <v>66</v>
      </c>
      <c r="B36" t="str">
        <f>A1 &amp; 4</f>
        <v>CRP_USR_RL4</v>
      </c>
      <c r="C36" t="str">
        <f t="shared" ref="C36:C45" si="6">"Insert into IDM_ROLE_MENU(ID, CREATED_BY, CREATED_DT, UPDATED_BY, UPDATED_DT, MENU_CD, ROLE_CD)Values(sys_guid(), 'SYSTEM', sysdate, NULL, NULL, '" &amp; A36 &amp; "', '" &amp; B36 &amp; "');"</f>
        <v>Insert into IDM_ROLE_MENU(ID, CREATED_BY, CREATED_DT, UPDATED_BY, UPDATED_DT, MENU_CD, ROLE_CD)Values(sys_guid(), 'SYSTEM', sysdate, NULL, NULL, 'MNU_GPCASH_F_MYTASK', 'CRP_USR_RL4');</v>
      </c>
    </row>
    <row r="37" spans="1:3" x14ac:dyDescent="0.35">
      <c r="A37" t="s">
        <v>67</v>
      </c>
      <c r="B37" t="str">
        <f>B36</f>
        <v>CRP_USR_RL4</v>
      </c>
      <c r="C37" t="str">
        <f t="shared" si="6"/>
        <v>Insert into IDM_ROLE_MENU(ID, CREATED_BY, CREATED_DT, UPDATED_BY, UPDATED_DT, MENU_CD, ROLE_CD)Values(sys_guid(), 'SYSTEM', sysdate, NULL, NULL, 'MNU_GPCASH_F_PENDING_TASK', 'CRP_USR_RL4');</v>
      </c>
    </row>
    <row r="38" spans="1:3" x14ac:dyDescent="0.35">
      <c r="A38" t="s">
        <v>52</v>
      </c>
      <c r="B38" t="str">
        <f>B37</f>
        <v>CRP_USR_RL4</v>
      </c>
      <c r="C38" t="str">
        <f t="shared" si="6"/>
        <v>Insert into IDM_ROLE_MENU(ID, CREATED_BY, CREATED_DT, UPDATED_BY, UPDATED_DT, MENU_CD, ROLE_CD)Values(sys_guid(), 'SYSTEM', sysdate, NULL, NULL, 'MNU_GPCASH_F_UTILITIES', 'CRP_USR_RL4');</v>
      </c>
    </row>
    <row r="39" spans="1:3" x14ac:dyDescent="0.35">
      <c r="A39" t="s">
        <v>54</v>
      </c>
      <c r="B39" t="str">
        <f t="shared" ref="B39:B45" si="7">B38</f>
        <v>CRP_USR_RL4</v>
      </c>
      <c r="C39" t="str">
        <f t="shared" si="6"/>
        <v>Insert into IDM_ROLE_MENU(ID, CREATED_BY, CREATED_DT, UPDATED_BY, UPDATED_DT, MENU_CD, ROLE_CD)Values(sys_guid(), 'SYSTEM', sysdate, NULL, NULL, 'MNU_GPCASH_F_CHG_PASSWD', 'CRP_USR_RL4');</v>
      </c>
    </row>
    <row r="40" spans="1:3" x14ac:dyDescent="0.35">
      <c r="A40" t="s">
        <v>53</v>
      </c>
      <c r="B40" t="str">
        <f t="shared" si="7"/>
        <v>CRP_USR_RL4</v>
      </c>
      <c r="C40" t="str">
        <f t="shared" si="6"/>
        <v>Insert into IDM_ROLE_MENU(ID, CREATED_BY, CREATED_DT, UPDATED_BY, UPDATED_DT, MENU_CD, ROLE_CD)Values(sys_guid(), 'SYSTEM', sysdate, NULL, NULL, 'MNU_GPCASH_F_HELP_DESK', 'CRP_USR_RL4');</v>
      </c>
    </row>
    <row r="41" spans="1:3" x14ac:dyDescent="0.35">
      <c r="A41" t="s">
        <v>78</v>
      </c>
      <c r="B41" t="str">
        <f t="shared" si="7"/>
        <v>CRP_USR_RL4</v>
      </c>
      <c r="C41" t="str">
        <f t="shared" si="6"/>
        <v>Insert into IDM_ROLE_MENU(ID, CREATED_BY, CREATED_DT, UPDATED_BY, UPDATED_DT, MENU_CD, ROLE_CD)Values(sys_guid(), 'SYSTEM', sysdate, NULL, NULL, 'MNU_GPCASH_F_INFO', 'CRP_USR_RL4');</v>
      </c>
    </row>
    <row r="42" spans="1:3" x14ac:dyDescent="0.35">
      <c r="A42" t="s">
        <v>79</v>
      </c>
      <c r="B42" t="str">
        <f t="shared" si="7"/>
        <v>CRP_USR_RL4</v>
      </c>
      <c r="C42" t="str">
        <f t="shared" si="6"/>
        <v>Insert into IDM_ROLE_MENU(ID, CREATED_BY, CREATED_DT, UPDATED_BY, UPDATED_DT, MENU_CD, ROLE_CD)Values(sys_guid(), 'SYSTEM', sysdate, NULL, NULL, 'MNU_GPCASH_F_RATES', 'CRP_USR_RL4');</v>
      </c>
    </row>
    <row r="43" spans="1:3" x14ac:dyDescent="0.35">
      <c r="A43" t="s">
        <v>59</v>
      </c>
      <c r="B43" t="str">
        <f t="shared" si="7"/>
        <v>CRP_USR_RL4</v>
      </c>
      <c r="C43" t="str">
        <f t="shared" si="6"/>
        <v>Insert into IDM_ROLE_MENU(ID, CREATED_BY, CREATED_DT, UPDATED_BY, UPDATED_DT, MENU_CD, ROLE_CD)Values(sys_guid(), 'SYSTEM', sysdate, NULL, NULL, 'MNU_GPCASH_F_TRX_LMT_USG', 'CRP_USR_RL4');</v>
      </c>
    </row>
    <row r="44" spans="1:3" x14ac:dyDescent="0.35">
      <c r="A44" t="s">
        <v>80</v>
      </c>
      <c r="B44" t="str">
        <f t="shared" si="7"/>
        <v>CRP_USR_RL4</v>
      </c>
      <c r="C44" t="str">
        <f t="shared" si="6"/>
        <v>Insert into IDM_ROLE_MENU(ID, CREATED_BY, CREATED_DT, UPDATED_BY, UPDATED_DT, MENU_CD, ROLE_CD)Values(sys_guid(), 'SYSTEM', sysdate, NULL, NULL, 'MNU_GPCASH_F_TRX_STATUS', 'CRP_USR_RL4');</v>
      </c>
    </row>
    <row r="45" spans="1:3" x14ac:dyDescent="0.35">
      <c r="A45" t="s">
        <v>81</v>
      </c>
      <c r="B45" t="str">
        <f t="shared" si="7"/>
        <v>CRP_USR_RL4</v>
      </c>
      <c r="C45" t="str">
        <f t="shared" si="6"/>
        <v>Insert into IDM_ROLE_MENU(ID, CREATED_BY, CREATED_DT, UPDATED_BY, UPDATED_DT, MENU_CD, ROLE_CD)Values(sys_guid(), 'SYSTEM', sysdate, NULL, NULL, 'MNU_GPCASH_F_COT', 'CRP_USR_RL4');</v>
      </c>
    </row>
    <row r="47" spans="1:3" x14ac:dyDescent="0.35">
      <c r="A47" t="s">
        <v>66</v>
      </c>
      <c r="B47" t="str">
        <f>A1 &amp;5</f>
        <v>CRP_USR_RL5</v>
      </c>
      <c r="C47" t="str">
        <f t="shared" ref="C47:C56" si="8">"Insert into IDM_ROLE_MENU(ID, CREATED_BY, CREATED_DT, UPDATED_BY, UPDATED_DT, MENU_CD, ROLE_CD)Values(sys_guid(), 'SYSTEM', sysdate, NULL, NULL, '" &amp; A47 &amp; "', '" &amp; B47 &amp; "');"</f>
        <v>Insert into IDM_ROLE_MENU(ID, CREATED_BY, CREATED_DT, UPDATED_BY, UPDATED_DT, MENU_CD, ROLE_CD)Values(sys_guid(), 'SYSTEM', sysdate, NULL, NULL, 'MNU_GPCASH_F_MYTASK', 'CRP_USR_RL5');</v>
      </c>
    </row>
    <row r="48" spans="1:3" x14ac:dyDescent="0.35">
      <c r="A48" t="s">
        <v>67</v>
      </c>
      <c r="B48" t="str">
        <f>B47</f>
        <v>CRP_USR_RL5</v>
      </c>
      <c r="C48" t="str">
        <f t="shared" si="8"/>
        <v>Insert into IDM_ROLE_MENU(ID, CREATED_BY, CREATED_DT, UPDATED_BY, UPDATED_DT, MENU_CD, ROLE_CD)Values(sys_guid(), 'SYSTEM', sysdate, NULL, NULL, 'MNU_GPCASH_F_PENDING_TASK', 'CRP_USR_RL5');</v>
      </c>
    </row>
    <row r="49" spans="1:3" x14ac:dyDescent="0.35">
      <c r="A49" t="s">
        <v>52</v>
      </c>
      <c r="B49" t="str">
        <f>B48</f>
        <v>CRP_USR_RL5</v>
      </c>
      <c r="C49" t="str">
        <f t="shared" si="8"/>
        <v>Insert into IDM_ROLE_MENU(ID, CREATED_BY, CREATED_DT, UPDATED_BY, UPDATED_DT, MENU_CD, ROLE_CD)Values(sys_guid(), 'SYSTEM', sysdate, NULL, NULL, 'MNU_GPCASH_F_UTILITIES', 'CRP_USR_RL5');</v>
      </c>
    </row>
    <row r="50" spans="1:3" x14ac:dyDescent="0.35">
      <c r="A50" t="s">
        <v>54</v>
      </c>
      <c r="B50" t="str">
        <f t="shared" ref="B50:B56" si="9">B49</f>
        <v>CRP_USR_RL5</v>
      </c>
      <c r="C50" t="str">
        <f t="shared" si="8"/>
        <v>Insert into IDM_ROLE_MENU(ID, CREATED_BY, CREATED_DT, UPDATED_BY, UPDATED_DT, MENU_CD, ROLE_CD)Values(sys_guid(), 'SYSTEM', sysdate, NULL, NULL, 'MNU_GPCASH_F_CHG_PASSWD', 'CRP_USR_RL5');</v>
      </c>
    </row>
    <row r="51" spans="1:3" x14ac:dyDescent="0.35">
      <c r="A51" t="s">
        <v>53</v>
      </c>
      <c r="B51" t="str">
        <f t="shared" si="9"/>
        <v>CRP_USR_RL5</v>
      </c>
      <c r="C51" t="str">
        <f t="shared" si="8"/>
        <v>Insert into IDM_ROLE_MENU(ID, CREATED_BY, CREATED_DT, UPDATED_BY, UPDATED_DT, MENU_CD, ROLE_CD)Values(sys_guid(), 'SYSTEM', sysdate, NULL, NULL, 'MNU_GPCASH_F_HELP_DESK', 'CRP_USR_RL5');</v>
      </c>
    </row>
    <row r="52" spans="1:3" x14ac:dyDescent="0.35">
      <c r="A52" t="s">
        <v>78</v>
      </c>
      <c r="B52" t="str">
        <f t="shared" si="9"/>
        <v>CRP_USR_RL5</v>
      </c>
      <c r="C52" t="str">
        <f t="shared" si="8"/>
        <v>Insert into IDM_ROLE_MENU(ID, CREATED_BY, CREATED_DT, UPDATED_BY, UPDATED_DT, MENU_CD, ROLE_CD)Values(sys_guid(), 'SYSTEM', sysdate, NULL, NULL, 'MNU_GPCASH_F_INFO', 'CRP_USR_RL5');</v>
      </c>
    </row>
    <row r="53" spans="1:3" x14ac:dyDescent="0.35">
      <c r="A53" t="s">
        <v>79</v>
      </c>
      <c r="B53" t="str">
        <f t="shared" si="9"/>
        <v>CRP_USR_RL5</v>
      </c>
      <c r="C53" t="str">
        <f t="shared" si="8"/>
        <v>Insert into IDM_ROLE_MENU(ID, CREATED_BY, CREATED_DT, UPDATED_BY, UPDATED_DT, MENU_CD, ROLE_CD)Values(sys_guid(), 'SYSTEM', sysdate, NULL, NULL, 'MNU_GPCASH_F_RATES', 'CRP_USR_RL5');</v>
      </c>
    </row>
    <row r="54" spans="1:3" x14ac:dyDescent="0.35">
      <c r="A54" t="s">
        <v>59</v>
      </c>
      <c r="B54" t="str">
        <f t="shared" si="9"/>
        <v>CRP_USR_RL5</v>
      </c>
      <c r="C54" t="str">
        <f t="shared" si="8"/>
        <v>Insert into IDM_ROLE_MENU(ID, CREATED_BY, CREATED_DT, UPDATED_BY, UPDATED_DT, MENU_CD, ROLE_CD)Values(sys_guid(), 'SYSTEM', sysdate, NULL, NULL, 'MNU_GPCASH_F_TRX_LMT_USG', 'CRP_USR_RL5');</v>
      </c>
    </row>
    <row r="55" spans="1:3" x14ac:dyDescent="0.35">
      <c r="A55" t="s">
        <v>80</v>
      </c>
      <c r="B55" t="str">
        <f t="shared" si="9"/>
        <v>CRP_USR_RL5</v>
      </c>
      <c r="C55" t="str">
        <f t="shared" si="8"/>
        <v>Insert into IDM_ROLE_MENU(ID, CREATED_BY, CREATED_DT, UPDATED_BY, UPDATED_DT, MENU_CD, ROLE_CD)Values(sys_guid(), 'SYSTEM', sysdate, NULL, NULL, 'MNU_GPCASH_F_TRX_STATUS', 'CRP_USR_RL5');</v>
      </c>
    </row>
    <row r="56" spans="1:3" x14ac:dyDescent="0.35">
      <c r="A56" t="s">
        <v>81</v>
      </c>
      <c r="B56" t="str">
        <f t="shared" si="9"/>
        <v>CRP_USR_RL5</v>
      </c>
      <c r="C56" t="str">
        <f t="shared" si="8"/>
        <v>Insert into IDM_ROLE_MENU(ID, CREATED_BY, CREATED_DT, UPDATED_BY, UPDATED_DT, MENU_CD, ROLE_CD)Values(sys_guid(), 'SYSTEM', sysdate, NULL, NULL, 'MNU_GPCASH_F_COT', 'CRP_USR_RL5');</v>
      </c>
    </row>
    <row r="58" spans="1:3" x14ac:dyDescent="0.35">
      <c r="A58" t="s">
        <v>66</v>
      </c>
      <c r="B58" t="str">
        <f>A1 &amp; 6</f>
        <v>CRP_USR_RL6</v>
      </c>
      <c r="C58" t="str">
        <f t="shared" ref="C58:C67" si="10">"Insert into IDM_ROLE_MENU(ID, CREATED_BY, CREATED_DT, UPDATED_BY, UPDATED_DT, MENU_CD, ROLE_CD)Values(sys_guid(), 'SYSTEM', sysdate, NULL, NULL, '" &amp; A58 &amp; "', '" &amp; B58 &amp; "');"</f>
        <v>Insert into IDM_ROLE_MENU(ID, CREATED_BY, CREATED_DT, UPDATED_BY, UPDATED_DT, MENU_CD, ROLE_CD)Values(sys_guid(), 'SYSTEM', sysdate, NULL, NULL, 'MNU_GPCASH_F_MYTASK', 'CRP_USR_RL6');</v>
      </c>
    </row>
    <row r="59" spans="1:3" x14ac:dyDescent="0.35">
      <c r="A59" t="s">
        <v>67</v>
      </c>
      <c r="B59" t="str">
        <f>B58</f>
        <v>CRP_USR_RL6</v>
      </c>
      <c r="C59" t="str">
        <f t="shared" si="10"/>
        <v>Insert into IDM_ROLE_MENU(ID, CREATED_BY, CREATED_DT, UPDATED_BY, UPDATED_DT, MENU_CD, ROLE_CD)Values(sys_guid(), 'SYSTEM', sysdate, NULL, NULL, 'MNU_GPCASH_F_PENDING_TASK', 'CRP_USR_RL6');</v>
      </c>
    </row>
    <row r="60" spans="1:3" x14ac:dyDescent="0.35">
      <c r="A60" t="s">
        <v>52</v>
      </c>
      <c r="B60" t="str">
        <f>B59</f>
        <v>CRP_USR_RL6</v>
      </c>
      <c r="C60" t="str">
        <f t="shared" si="10"/>
        <v>Insert into IDM_ROLE_MENU(ID, CREATED_BY, CREATED_DT, UPDATED_BY, UPDATED_DT, MENU_CD, ROLE_CD)Values(sys_guid(), 'SYSTEM', sysdate, NULL, NULL, 'MNU_GPCASH_F_UTILITIES', 'CRP_USR_RL6');</v>
      </c>
    </row>
    <row r="61" spans="1:3" x14ac:dyDescent="0.35">
      <c r="A61" t="s">
        <v>54</v>
      </c>
      <c r="B61" t="str">
        <f t="shared" ref="B61:B67" si="11">B60</f>
        <v>CRP_USR_RL6</v>
      </c>
      <c r="C61" t="str">
        <f t="shared" si="10"/>
        <v>Insert into IDM_ROLE_MENU(ID, CREATED_BY, CREATED_DT, UPDATED_BY, UPDATED_DT, MENU_CD, ROLE_CD)Values(sys_guid(), 'SYSTEM', sysdate, NULL, NULL, 'MNU_GPCASH_F_CHG_PASSWD', 'CRP_USR_RL6');</v>
      </c>
    </row>
    <row r="62" spans="1:3" x14ac:dyDescent="0.35">
      <c r="A62" t="s">
        <v>53</v>
      </c>
      <c r="B62" t="str">
        <f t="shared" si="11"/>
        <v>CRP_USR_RL6</v>
      </c>
      <c r="C62" t="str">
        <f t="shared" si="10"/>
        <v>Insert into IDM_ROLE_MENU(ID, CREATED_BY, CREATED_DT, UPDATED_BY, UPDATED_DT, MENU_CD, ROLE_CD)Values(sys_guid(), 'SYSTEM', sysdate, NULL, NULL, 'MNU_GPCASH_F_HELP_DESK', 'CRP_USR_RL6');</v>
      </c>
    </row>
    <row r="63" spans="1:3" x14ac:dyDescent="0.35">
      <c r="A63" t="s">
        <v>78</v>
      </c>
      <c r="B63" t="str">
        <f t="shared" si="11"/>
        <v>CRP_USR_RL6</v>
      </c>
      <c r="C63" t="str">
        <f t="shared" si="10"/>
        <v>Insert into IDM_ROLE_MENU(ID, CREATED_BY, CREATED_DT, UPDATED_BY, UPDATED_DT, MENU_CD, ROLE_CD)Values(sys_guid(), 'SYSTEM', sysdate, NULL, NULL, 'MNU_GPCASH_F_INFO', 'CRP_USR_RL6');</v>
      </c>
    </row>
    <row r="64" spans="1:3" x14ac:dyDescent="0.35">
      <c r="A64" t="s">
        <v>79</v>
      </c>
      <c r="B64" t="str">
        <f t="shared" si="11"/>
        <v>CRP_USR_RL6</v>
      </c>
      <c r="C64" t="str">
        <f t="shared" si="10"/>
        <v>Insert into IDM_ROLE_MENU(ID, CREATED_BY, CREATED_DT, UPDATED_BY, UPDATED_DT, MENU_CD, ROLE_CD)Values(sys_guid(), 'SYSTEM', sysdate, NULL, NULL, 'MNU_GPCASH_F_RATES', 'CRP_USR_RL6');</v>
      </c>
    </row>
    <row r="65" spans="1:3" x14ac:dyDescent="0.35">
      <c r="A65" t="s">
        <v>59</v>
      </c>
      <c r="B65" t="str">
        <f t="shared" si="11"/>
        <v>CRP_USR_RL6</v>
      </c>
      <c r="C65" t="str">
        <f t="shared" si="10"/>
        <v>Insert into IDM_ROLE_MENU(ID, CREATED_BY, CREATED_DT, UPDATED_BY, UPDATED_DT, MENU_CD, ROLE_CD)Values(sys_guid(), 'SYSTEM', sysdate, NULL, NULL, 'MNU_GPCASH_F_TRX_LMT_USG', 'CRP_USR_RL6');</v>
      </c>
    </row>
    <row r="66" spans="1:3" x14ac:dyDescent="0.35">
      <c r="A66" t="s">
        <v>80</v>
      </c>
      <c r="B66" t="str">
        <f t="shared" si="11"/>
        <v>CRP_USR_RL6</v>
      </c>
      <c r="C66" t="str">
        <f t="shared" si="10"/>
        <v>Insert into IDM_ROLE_MENU(ID, CREATED_BY, CREATED_DT, UPDATED_BY, UPDATED_DT, MENU_CD, ROLE_CD)Values(sys_guid(), 'SYSTEM', sysdate, NULL, NULL, 'MNU_GPCASH_F_TRX_STATUS', 'CRP_USR_RL6');</v>
      </c>
    </row>
    <row r="67" spans="1:3" x14ac:dyDescent="0.35">
      <c r="A67" t="s">
        <v>81</v>
      </c>
      <c r="B67" t="str">
        <f t="shared" si="11"/>
        <v>CRP_USR_RL6</v>
      </c>
      <c r="C67" t="str">
        <f t="shared" si="10"/>
        <v>Insert into IDM_ROLE_MENU(ID, CREATED_BY, CREATED_DT, UPDATED_BY, UPDATED_DT, MENU_CD, ROLE_CD)Values(sys_guid(), 'SYSTEM', sysdate, NULL, NULL, 'MNU_GPCASH_F_COT', 'CRP_USR_RL6');</v>
      </c>
    </row>
    <row r="69" spans="1:3" x14ac:dyDescent="0.35">
      <c r="A69" t="s">
        <v>66</v>
      </c>
      <c r="B69" t="str">
        <f>A1 &amp; 7</f>
        <v>CRP_USR_RL7</v>
      </c>
      <c r="C69" t="str">
        <f t="shared" ref="C69:C78" si="12">"Insert into IDM_ROLE_MENU(ID, CREATED_BY, CREATED_DT, UPDATED_BY, UPDATED_DT, MENU_CD, ROLE_CD)Values(sys_guid(), 'SYSTEM', sysdate, NULL, NULL, '" &amp; A69 &amp; "', '" &amp; B69 &amp; "');"</f>
        <v>Insert into IDM_ROLE_MENU(ID, CREATED_BY, CREATED_DT, UPDATED_BY, UPDATED_DT, MENU_CD, ROLE_CD)Values(sys_guid(), 'SYSTEM', sysdate, NULL, NULL, 'MNU_GPCASH_F_MYTASK', 'CRP_USR_RL7');</v>
      </c>
    </row>
    <row r="70" spans="1:3" x14ac:dyDescent="0.35">
      <c r="A70" t="s">
        <v>67</v>
      </c>
      <c r="B70" t="str">
        <f>B69</f>
        <v>CRP_USR_RL7</v>
      </c>
      <c r="C70" t="str">
        <f t="shared" si="12"/>
        <v>Insert into IDM_ROLE_MENU(ID, CREATED_BY, CREATED_DT, UPDATED_BY, UPDATED_DT, MENU_CD, ROLE_CD)Values(sys_guid(), 'SYSTEM', sysdate, NULL, NULL, 'MNU_GPCASH_F_PENDING_TASK', 'CRP_USR_RL7');</v>
      </c>
    </row>
    <row r="71" spans="1:3" x14ac:dyDescent="0.35">
      <c r="A71" t="s">
        <v>52</v>
      </c>
      <c r="B71" t="str">
        <f>B70</f>
        <v>CRP_USR_RL7</v>
      </c>
      <c r="C71" t="str">
        <f t="shared" si="12"/>
        <v>Insert into IDM_ROLE_MENU(ID, CREATED_BY, CREATED_DT, UPDATED_BY, UPDATED_DT, MENU_CD, ROLE_CD)Values(sys_guid(), 'SYSTEM', sysdate, NULL, NULL, 'MNU_GPCASH_F_UTILITIES', 'CRP_USR_RL7');</v>
      </c>
    </row>
    <row r="72" spans="1:3" x14ac:dyDescent="0.35">
      <c r="A72" t="s">
        <v>54</v>
      </c>
      <c r="B72" t="str">
        <f t="shared" ref="B72:B78" si="13">B71</f>
        <v>CRP_USR_RL7</v>
      </c>
      <c r="C72" t="str">
        <f t="shared" si="12"/>
        <v>Insert into IDM_ROLE_MENU(ID, CREATED_BY, CREATED_DT, UPDATED_BY, UPDATED_DT, MENU_CD, ROLE_CD)Values(sys_guid(), 'SYSTEM', sysdate, NULL, NULL, 'MNU_GPCASH_F_CHG_PASSWD', 'CRP_USR_RL7');</v>
      </c>
    </row>
    <row r="73" spans="1:3" x14ac:dyDescent="0.35">
      <c r="A73" t="s">
        <v>53</v>
      </c>
      <c r="B73" t="str">
        <f t="shared" si="13"/>
        <v>CRP_USR_RL7</v>
      </c>
      <c r="C73" t="str">
        <f t="shared" si="12"/>
        <v>Insert into IDM_ROLE_MENU(ID, CREATED_BY, CREATED_DT, UPDATED_BY, UPDATED_DT, MENU_CD, ROLE_CD)Values(sys_guid(), 'SYSTEM', sysdate, NULL, NULL, 'MNU_GPCASH_F_HELP_DESK', 'CRP_USR_RL7');</v>
      </c>
    </row>
    <row r="74" spans="1:3" x14ac:dyDescent="0.35">
      <c r="A74" t="s">
        <v>78</v>
      </c>
      <c r="B74" t="str">
        <f t="shared" si="13"/>
        <v>CRP_USR_RL7</v>
      </c>
      <c r="C74" t="str">
        <f t="shared" si="12"/>
        <v>Insert into IDM_ROLE_MENU(ID, CREATED_BY, CREATED_DT, UPDATED_BY, UPDATED_DT, MENU_CD, ROLE_CD)Values(sys_guid(), 'SYSTEM', sysdate, NULL, NULL, 'MNU_GPCASH_F_INFO', 'CRP_USR_RL7');</v>
      </c>
    </row>
    <row r="75" spans="1:3" x14ac:dyDescent="0.35">
      <c r="A75" t="s">
        <v>79</v>
      </c>
      <c r="B75" t="str">
        <f t="shared" si="13"/>
        <v>CRP_USR_RL7</v>
      </c>
      <c r="C75" t="str">
        <f t="shared" si="12"/>
        <v>Insert into IDM_ROLE_MENU(ID, CREATED_BY, CREATED_DT, UPDATED_BY, UPDATED_DT, MENU_CD, ROLE_CD)Values(sys_guid(), 'SYSTEM', sysdate, NULL, NULL, 'MNU_GPCASH_F_RATES', 'CRP_USR_RL7');</v>
      </c>
    </row>
    <row r="76" spans="1:3" x14ac:dyDescent="0.35">
      <c r="A76" t="s">
        <v>59</v>
      </c>
      <c r="B76" t="str">
        <f t="shared" si="13"/>
        <v>CRP_USR_RL7</v>
      </c>
      <c r="C76" t="str">
        <f t="shared" si="12"/>
        <v>Insert into IDM_ROLE_MENU(ID, CREATED_BY, CREATED_DT, UPDATED_BY, UPDATED_DT, MENU_CD, ROLE_CD)Values(sys_guid(), 'SYSTEM', sysdate, NULL, NULL, 'MNU_GPCASH_F_TRX_LMT_USG', 'CRP_USR_RL7');</v>
      </c>
    </row>
    <row r="77" spans="1:3" x14ac:dyDescent="0.35">
      <c r="A77" t="s">
        <v>80</v>
      </c>
      <c r="B77" t="str">
        <f t="shared" si="13"/>
        <v>CRP_USR_RL7</v>
      </c>
      <c r="C77" t="str">
        <f t="shared" si="12"/>
        <v>Insert into IDM_ROLE_MENU(ID, CREATED_BY, CREATED_DT, UPDATED_BY, UPDATED_DT, MENU_CD, ROLE_CD)Values(sys_guid(), 'SYSTEM', sysdate, NULL, NULL, 'MNU_GPCASH_F_TRX_STATUS', 'CRP_USR_RL7');</v>
      </c>
    </row>
    <row r="78" spans="1:3" x14ac:dyDescent="0.35">
      <c r="A78" t="s">
        <v>81</v>
      </c>
      <c r="B78" t="str">
        <f t="shared" si="13"/>
        <v>CRP_USR_RL7</v>
      </c>
      <c r="C78" t="str">
        <f t="shared" si="12"/>
        <v>Insert into IDM_ROLE_MENU(ID, CREATED_BY, CREATED_DT, UPDATED_BY, UPDATED_DT, MENU_CD, ROLE_CD)Values(sys_guid(), 'SYSTEM', sysdate, NULL, NULL, 'MNU_GPCASH_F_COT', 'CRP_USR_RL7');</v>
      </c>
    </row>
    <row r="80" spans="1:3" x14ac:dyDescent="0.35">
      <c r="A80" t="s">
        <v>66</v>
      </c>
      <c r="B80" t="str">
        <f>A1 &amp; 8</f>
        <v>CRP_USR_RL8</v>
      </c>
      <c r="C80" t="str">
        <f t="shared" ref="C80:C89" si="14">"Insert into IDM_ROLE_MENU(ID, CREATED_BY, CREATED_DT, UPDATED_BY, UPDATED_DT, MENU_CD, ROLE_CD)Values(sys_guid(), 'SYSTEM', sysdate, NULL, NULL, '" &amp; A80 &amp; "', '" &amp; B80 &amp; "');"</f>
        <v>Insert into IDM_ROLE_MENU(ID, CREATED_BY, CREATED_DT, UPDATED_BY, UPDATED_DT, MENU_CD, ROLE_CD)Values(sys_guid(), 'SYSTEM', sysdate, NULL, NULL, 'MNU_GPCASH_F_MYTASK', 'CRP_USR_RL8');</v>
      </c>
    </row>
    <row r="81" spans="1:3" x14ac:dyDescent="0.35">
      <c r="A81" t="s">
        <v>67</v>
      </c>
      <c r="B81" t="str">
        <f>B80</f>
        <v>CRP_USR_RL8</v>
      </c>
      <c r="C81" t="str">
        <f t="shared" si="14"/>
        <v>Insert into IDM_ROLE_MENU(ID, CREATED_BY, CREATED_DT, UPDATED_BY, UPDATED_DT, MENU_CD, ROLE_CD)Values(sys_guid(), 'SYSTEM', sysdate, NULL, NULL, 'MNU_GPCASH_F_PENDING_TASK', 'CRP_USR_RL8');</v>
      </c>
    </row>
    <row r="82" spans="1:3" x14ac:dyDescent="0.35">
      <c r="A82" t="s">
        <v>52</v>
      </c>
      <c r="B82" t="str">
        <f>B81</f>
        <v>CRP_USR_RL8</v>
      </c>
      <c r="C82" t="str">
        <f t="shared" si="14"/>
        <v>Insert into IDM_ROLE_MENU(ID, CREATED_BY, CREATED_DT, UPDATED_BY, UPDATED_DT, MENU_CD, ROLE_CD)Values(sys_guid(), 'SYSTEM', sysdate, NULL, NULL, 'MNU_GPCASH_F_UTILITIES', 'CRP_USR_RL8');</v>
      </c>
    </row>
    <row r="83" spans="1:3" x14ac:dyDescent="0.35">
      <c r="A83" t="s">
        <v>54</v>
      </c>
      <c r="B83" t="str">
        <f t="shared" ref="B83:B89" si="15">B82</f>
        <v>CRP_USR_RL8</v>
      </c>
      <c r="C83" t="str">
        <f t="shared" si="14"/>
        <v>Insert into IDM_ROLE_MENU(ID, CREATED_BY, CREATED_DT, UPDATED_BY, UPDATED_DT, MENU_CD, ROLE_CD)Values(sys_guid(), 'SYSTEM', sysdate, NULL, NULL, 'MNU_GPCASH_F_CHG_PASSWD', 'CRP_USR_RL8');</v>
      </c>
    </row>
    <row r="84" spans="1:3" x14ac:dyDescent="0.35">
      <c r="A84" t="s">
        <v>53</v>
      </c>
      <c r="B84" t="str">
        <f t="shared" si="15"/>
        <v>CRP_USR_RL8</v>
      </c>
      <c r="C84" t="str">
        <f t="shared" si="14"/>
        <v>Insert into IDM_ROLE_MENU(ID, CREATED_BY, CREATED_DT, UPDATED_BY, UPDATED_DT, MENU_CD, ROLE_CD)Values(sys_guid(), 'SYSTEM', sysdate, NULL, NULL, 'MNU_GPCASH_F_HELP_DESK', 'CRP_USR_RL8');</v>
      </c>
    </row>
    <row r="85" spans="1:3" x14ac:dyDescent="0.35">
      <c r="A85" t="s">
        <v>78</v>
      </c>
      <c r="B85" t="str">
        <f t="shared" si="15"/>
        <v>CRP_USR_RL8</v>
      </c>
      <c r="C85" t="str">
        <f t="shared" si="14"/>
        <v>Insert into IDM_ROLE_MENU(ID, CREATED_BY, CREATED_DT, UPDATED_BY, UPDATED_DT, MENU_CD, ROLE_CD)Values(sys_guid(), 'SYSTEM', sysdate, NULL, NULL, 'MNU_GPCASH_F_INFO', 'CRP_USR_RL8');</v>
      </c>
    </row>
    <row r="86" spans="1:3" x14ac:dyDescent="0.35">
      <c r="A86" t="s">
        <v>79</v>
      </c>
      <c r="B86" t="str">
        <f t="shared" si="15"/>
        <v>CRP_USR_RL8</v>
      </c>
      <c r="C86" t="str">
        <f t="shared" si="14"/>
        <v>Insert into IDM_ROLE_MENU(ID, CREATED_BY, CREATED_DT, UPDATED_BY, UPDATED_DT, MENU_CD, ROLE_CD)Values(sys_guid(), 'SYSTEM', sysdate, NULL, NULL, 'MNU_GPCASH_F_RATES', 'CRP_USR_RL8');</v>
      </c>
    </row>
    <row r="87" spans="1:3" x14ac:dyDescent="0.35">
      <c r="A87" t="s">
        <v>59</v>
      </c>
      <c r="B87" t="str">
        <f t="shared" si="15"/>
        <v>CRP_USR_RL8</v>
      </c>
      <c r="C87" t="str">
        <f t="shared" si="14"/>
        <v>Insert into IDM_ROLE_MENU(ID, CREATED_BY, CREATED_DT, UPDATED_BY, UPDATED_DT, MENU_CD, ROLE_CD)Values(sys_guid(), 'SYSTEM', sysdate, NULL, NULL, 'MNU_GPCASH_F_TRX_LMT_USG', 'CRP_USR_RL8');</v>
      </c>
    </row>
    <row r="88" spans="1:3" x14ac:dyDescent="0.35">
      <c r="A88" t="s">
        <v>80</v>
      </c>
      <c r="B88" t="str">
        <f t="shared" si="15"/>
        <v>CRP_USR_RL8</v>
      </c>
      <c r="C88" t="str">
        <f t="shared" si="14"/>
        <v>Insert into IDM_ROLE_MENU(ID, CREATED_BY, CREATED_DT, UPDATED_BY, UPDATED_DT, MENU_CD, ROLE_CD)Values(sys_guid(), 'SYSTEM', sysdate, NULL, NULL, 'MNU_GPCASH_F_TRX_STATUS', 'CRP_USR_RL8');</v>
      </c>
    </row>
    <row r="89" spans="1:3" x14ac:dyDescent="0.35">
      <c r="A89" t="s">
        <v>81</v>
      </c>
      <c r="B89" t="str">
        <f t="shared" si="15"/>
        <v>CRP_USR_RL8</v>
      </c>
      <c r="C89" t="str">
        <f t="shared" si="14"/>
        <v>Insert into IDM_ROLE_MENU(ID, CREATED_BY, CREATED_DT, UPDATED_BY, UPDATED_DT, MENU_CD, ROLE_CD)Values(sys_guid(), 'SYSTEM', sysdate, NULL, NULL, 'MNU_GPCASH_F_COT', 'CRP_USR_RL8');</v>
      </c>
    </row>
    <row r="91" spans="1:3" x14ac:dyDescent="0.35">
      <c r="A91" t="s">
        <v>66</v>
      </c>
      <c r="B91" t="str">
        <f>A1 &amp; 9</f>
        <v>CRP_USR_RL9</v>
      </c>
      <c r="C91" t="str">
        <f t="shared" ref="C91:C100" si="16">"Insert into IDM_ROLE_MENU(ID, CREATED_BY, CREATED_DT, UPDATED_BY, UPDATED_DT, MENU_CD, ROLE_CD)Values(sys_guid(), 'SYSTEM', sysdate, NULL, NULL, '" &amp; A91 &amp; "', '" &amp; B91 &amp; "');"</f>
        <v>Insert into IDM_ROLE_MENU(ID, CREATED_BY, CREATED_DT, UPDATED_BY, UPDATED_DT, MENU_CD, ROLE_CD)Values(sys_guid(), 'SYSTEM', sysdate, NULL, NULL, 'MNU_GPCASH_F_MYTASK', 'CRP_USR_RL9');</v>
      </c>
    </row>
    <row r="92" spans="1:3" x14ac:dyDescent="0.35">
      <c r="A92" t="s">
        <v>67</v>
      </c>
      <c r="B92" t="str">
        <f>B91</f>
        <v>CRP_USR_RL9</v>
      </c>
      <c r="C92" t="str">
        <f t="shared" si="16"/>
        <v>Insert into IDM_ROLE_MENU(ID, CREATED_BY, CREATED_DT, UPDATED_BY, UPDATED_DT, MENU_CD, ROLE_CD)Values(sys_guid(), 'SYSTEM', sysdate, NULL, NULL, 'MNU_GPCASH_F_PENDING_TASK', 'CRP_USR_RL9');</v>
      </c>
    </row>
    <row r="93" spans="1:3" x14ac:dyDescent="0.35">
      <c r="A93" t="s">
        <v>52</v>
      </c>
      <c r="B93" t="str">
        <f>B92</f>
        <v>CRP_USR_RL9</v>
      </c>
      <c r="C93" t="str">
        <f t="shared" si="16"/>
        <v>Insert into IDM_ROLE_MENU(ID, CREATED_BY, CREATED_DT, UPDATED_BY, UPDATED_DT, MENU_CD, ROLE_CD)Values(sys_guid(), 'SYSTEM', sysdate, NULL, NULL, 'MNU_GPCASH_F_UTILITIES', 'CRP_USR_RL9');</v>
      </c>
    </row>
    <row r="94" spans="1:3" x14ac:dyDescent="0.35">
      <c r="A94" t="s">
        <v>54</v>
      </c>
      <c r="B94" t="str">
        <f t="shared" ref="B94:B100" si="17">B93</f>
        <v>CRP_USR_RL9</v>
      </c>
      <c r="C94" t="str">
        <f t="shared" si="16"/>
        <v>Insert into IDM_ROLE_MENU(ID, CREATED_BY, CREATED_DT, UPDATED_BY, UPDATED_DT, MENU_CD, ROLE_CD)Values(sys_guid(), 'SYSTEM', sysdate, NULL, NULL, 'MNU_GPCASH_F_CHG_PASSWD', 'CRP_USR_RL9');</v>
      </c>
    </row>
    <row r="95" spans="1:3" x14ac:dyDescent="0.35">
      <c r="A95" t="s">
        <v>53</v>
      </c>
      <c r="B95" t="str">
        <f t="shared" si="17"/>
        <v>CRP_USR_RL9</v>
      </c>
      <c r="C95" t="str">
        <f t="shared" si="16"/>
        <v>Insert into IDM_ROLE_MENU(ID, CREATED_BY, CREATED_DT, UPDATED_BY, UPDATED_DT, MENU_CD, ROLE_CD)Values(sys_guid(), 'SYSTEM', sysdate, NULL, NULL, 'MNU_GPCASH_F_HELP_DESK', 'CRP_USR_RL9');</v>
      </c>
    </row>
    <row r="96" spans="1:3" x14ac:dyDescent="0.35">
      <c r="A96" t="s">
        <v>78</v>
      </c>
      <c r="B96" t="str">
        <f t="shared" si="17"/>
        <v>CRP_USR_RL9</v>
      </c>
      <c r="C96" t="str">
        <f t="shared" si="16"/>
        <v>Insert into IDM_ROLE_MENU(ID, CREATED_BY, CREATED_DT, UPDATED_BY, UPDATED_DT, MENU_CD, ROLE_CD)Values(sys_guid(), 'SYSTEM', sysdate, NULL, NULL, 'MNU_GPCASH_F_INFO', 'CRP_USR_RL9');</v>
      </c>
    </row>
    <row r="97" spans="1:3" x14ac:dyDescent="0.35">
      <c r="A97" t="s">
        <v>79</v>
      </c>
      <c r="B97" t="str">
        <f t="shared" si="17"/>
        <v>CRP_USR_RL9</v>
      </c>
      <c r="C97" t="str">
        <f t="shared" si="16"/>
        <v>Insert into IDM_ROLE_MENU(ID, CREATED_BY, CREATED_DT, UPDATED_BY, UPDATED_DT, MENU_CD, ROLE_CD)Values(sys_guid(), 'SYSTEM', sysdate, NULL, NULL, 'MNU_GPCASH_F_RATES', 'CRP_USR_RL9');</v>
      </c>
    </row>
    <row r="98" spans="1:3" x14ac:dyDescent="0.35">
      <c r="A98" t="s">
        <v>59</v>
      </c>
      <c r="B98" t="str">
        <f t="shared" si="17"/>
        <v>CRP_USR_RL9</v>
      </c>
      <c r="C98" t="str">
        <f t="shared" si="16"/>
        <v>Insert into IDM_ROLE_MENU(ID, CREATED_BY, CREATED_DT, UPDATED_BY, UPDATED_DT, MENU_CD, ROLE_CD)Values(sys_guid(), 'SYSTEM', sysdate, NULL, NULL, 'MNU_GPCASH_F_TRX_LMT_USG', 'CRP_USR_RL9');</v>
      </c>
    </row>
    <row r="99" spans="1:3" x14ac:dyDescent="0.35">
      <c r="A99" t="s">
        <v>80</v>
      </c>
      <c r="B99" t="str">
        <f t="shared" si="17"/>
        <v>CRP_USR_RL9</v>
      </c>
      <c r="C99" t="str">
        <f t="shared" si="16"/>
        <v>Insert into IDM_ROLE_MENU(ID, CREATED_BY, CREATED_DT, UPDATED_BY, UPDATED_DT, MENU_CD, ROLE_CD)Values(sys_guid(), 'SYSTEM', sysdate, NULL, NULL, 'MNU_GPCASH_F_TRX_STATUS', 'CRP_USR_RL9');</v>
      </c>
    </row>
    <row r="100" spans="1:3" x14ac:dyDescent="0.35">
      <c r="A100" t="s">
        <v>81</v>
      </c>
      <c r="B100" t="str">
        <f t="shared" si="17"/>
        <v>CRP_USR_RL9</v>
      </c>
      <c r="C100" t="str">
        <f t="shared" si="16"/>
        <v>Insert into IDM_ROLE_MENU(ID, CREATED_BY, CREATED_DT, UPDATED_BY, UPDATED_DT, MENU_CD, ROLE_CD)Values(sys_guid(), 'SYSTEM', sysdate, NULL, NULL, 'MNU_GPCASH_F_COT', 'CRP_USR_RL9');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7"/>
  <sheetViews>
    <sheetView tabSelected="1" topLeftCell="A211" zoomScale="85" zoomScaleNormal="85" zoomScalePageLayoutView="120" workbookViewId="0">
      <selection activeCell="C224" sqref="C224"/>
    </sheetView>
  </sheetViews>
  <sheetFormatPr defaultColWidth="8.7265625" defaultRowHeight="14.5" x14ac:dyDescent="0.35"/>
  <cols>
    <col min="1" max="1" width="30.453125" style="5" bestFit="1" customWidth="1"/>
    <col min="2" max="2" width="69.81640625" style="5" bestFit="1" customWidth="1"/>
    <col min="3" max="3" width="92.1796875" style="5" customWidth="1"/>
    <col min="4" max="4" width="7.26953125" style="5" bestFit="1" customWidth="1"/>
    <col min="5" max="5" width="10.453125" style="5" bestFit="1" customWidth="1"/>
    <col min="6" max="16384" width="8.7265625" style="5"/>
  </cols>
  <sheetData>
    <row r="1" spans="1:6" s="4" customFormat="1" x14ac:dyDescent="0.35">
      <c r="A1" s="4" t="s">
        <v>206</v>
      </c>
      <c r="B1" s="4" t="s">
        <v>207</v>
      </c>
      <c r="C1" s="4" t="s">
        <v>208</v>
      </c>
      <c r="D1" s="4" t="s">
        <v>213</v>
      </c>
      <c r="E1" s="11" t="s">
        <v>1127</v>
      </c>
    </row>
    <row r="2" spans="1:6" x14ac:dyDescent="0.35">
      <c r="A2" s="5" t="s">
        <v>90</v>
      </c>
      <c r="B2" s="5" t="s">
        <v>91</v>
      </c>
      <c r="C2" s="5" t="s">
        <v>360</v>
      </c>
      <c r="D2" s="5" t="s">
        <v>214</v>
      </c>
      <c r="E2" s="5" t="s">
        <v>214</v>
      </c>
      <c r="F2" s="5" t="str">
        <f>"Insert into MT_ERROR_MAPPING(CD, CREATED_BY, CREATED_DT, IS_DELETE, IDX,IS_INACTIVE, NM, NM_ID, IS_ROLLBACK, IS_SYSTEM, IS_ERROR, VERSION) Values ('" &amp; A2 &amp; "', 'SYSTEM', sysdate, 'N', 999, 'N', '" &amp; B2 &amp; "', '" &amp; C2 &amp; "', '" &amp; E2 &amp; "', 'Y','" &amp; D2 &amp; "', 0);"</f>
        <v>Insert into MT_ERROR_MAPPING(CD, CREATED_BY, CREATED_DT, IS_DELETE, IDX,IS_INACTIVE, NM, NM_ID, IS_ROLLBACK, IS_SYSTEM, IS_ERROR, VERSION) Values ('GPT-0100001', 'SYSTEM', sysdate, 'N', 999, 'N', 'Record not found', 'Data tidak ditemukan', 'Y', 'Y','Y', 0);</v>
      </c>
    </row>
    <row r="3" spans="1:6" x14ac:dyDescent="0.35">
      <c r="A3" s="5" t="s">
        <v>92</v>
      </c>
      <c r="B3" s="5" t="s">
        <v>361</v>
      </c>
      <c r="C3" s="5" t="s">
        <v>362</v>
      </c>
      <c r="D3" s="5" t="s">
        <v>214</v>
      </c>
      <c r="E3" s="5" t="s">
        <v>214</v>
      </c>
      <c r="F3" s="5" t="str">
        <f t="shared" ref="F3:F66" si="0">"Insert into MT_ERROR_MAPPING(CD, CREATED_BY, CREATED_DT, IS_DELETE, IDX,IS_INACTIVE, NM, NM_ID, IS_ROLLBACK, IS_SYSTEM, IS_ERROR, VERSION) Values ('" &amp; A3 &amp; "', 'SYSTEM', sysdate, 'N', 999, 'N', '" &amp; B3 &amp; "', '" &amp; C3 &amp; "', '" &amp; E3 &amp; "', 'Y','" &amp; D3 &amp; "', 0);"</f>
        <v>Insert into MT_ERROR_MAPPING(CD, CREATED_BY, CREATED_DT, IS_DELETE, IDX,IS_INACTIVE, NM, NM_ID, IS_ROLLBACK, IS_SYSTEM, IS_ERROR, VERSION) Values ('GPT-0100002', 'SYSTEM', sysdate, 'N', 999, 'N', 'These data have already been in Ongoing Task', 'Data ini sedang berada di Ongoing Task', 'Y', 'Y','Y', 0);</v>
      </c>
    </row>
    <row r="4" spans="1:6" x14ac:dyDescent="0.35">
      <c r="A4" s="5" t="s">
        <v>93</v>
      </c>
      <c r="B4" s="5" t="s">
        <v>94</v>
      </c>
      <c r="C4" s="5" t="s">
        <v>94</v>
      </c>
      <c r="D4" s="5" t="s">
        <v>214</v>
      </c>
      <c r="E4" s="5" t="s">
        <v>214</v>
      </c>
      <c r="F4" s="5" t="str">
        <f t="shared" si="0"/>
        <v>Insert into MT_ERROR_MAPPING(CD, CREATED_BY, CREATED_DT, IS_DELETE, IDX,IS_INACTIVE, NM, NM_ID, IS_ROLLBACK, IS_SYSTEM, IS_ERROR, VERSION) Values ('GPT-0100003', 'SYSTEM', sysdate, 'N', 999, 'N', 'Action not registered', 'Action not registered', 'Y', 'Y','Y', 0);</v>
      </c>
    </row>
    <row r="5" spans="1:6" x14ac:dyDescent="0.35">
      <c r="A5" s="5" t="s">
        <v>95</v>
      </c>
      <c r="B5" s="5" t="s">
        <v>363</v>
      </c>
      <c r="C5" s="5" t="s">
        <v>364</v>
      </c>
      <c r="D5" s="5" t="s">
        <v>214</v>
      </c>
      <c r="E5" s="5" t="s">
        <v>214</v>
      </c>
      <c r="F5" s="5" t="str">
        <f t="shared" si="0"/>
        <v>Insert into MT_ERROR_MAPPING(CD, CREATED_BY, CREATED_DT, IS_DELETE, IDX,IS_INACTIVE, NM, NM_ID, IS_ROLLBACK, IS_SYSTEM, IS_ERROR, VERSION) Values ('GPT-0100004', 'SYSTEM', sysdate, 'N', 999, 'N', 'Record has already existed', 'Data sudah terdaftar', 'Y', 'Y','Y', 0);</v>
      </c>
    </row>
    <row r="6" spans="1:6" x14ac:dyDescent="0.35">
      <c r="A6" s="5" t="s">
        <v>96</v>
      </c>
      <c r="B6" s="5" t="s">
        <v>97</v>
      </c>
      <c r="C6" s="5" t="s">
        <v>97</v>
      </c>
      <c r="D6" s="5" t="s">
        <v>214</v>
      </c>
      <c r="E6" s="5" t="s">
        <v>214</v>
      </c>
      <c r="F6" s="5" t="str">
        <f t="shared" si="0"/>
        <v>Insert into MT_ERROR_MAPPING(CD, CREATED_BY, CREATED_DT, IS_DELETE, IDX,IS_INACTIVE, NM, NM_ID, IS_ROLLBACK, IS_SYSTEM, IS_ERROR, VERSION) Values ('GPT-0100005', 'SYSTEM', sysdate, 'N', 999, 'N', 'Application not found', 'Application not found', 'Y', 'Y','Y', 0);</v>
      </c>
    </row>
    <row r="7" spans="1:6" x14ac:dyDescent="0.35">
      <c r="A7" s="5" t="s">
        <v>98</v>
      </c>
      <c r="B7" s="5" t="s">
        <v>99</v>
      </c>
      <c r="C7" s="5" t="s">
        <v>365</v>
      </c>
      <c r="D7" s="5" t="s">
        <v>214</v>
      </c>
      <c r="E7" s="5" t="s">
        <v>214</v>
      </c>
      <c r="F7" s="5" t="str">
        <f t="shared" si="0"/>
        <v>Insert into MT_ERROR_MAPPING(CD, CREATED_BY, CREATED_DT, IS_DELETE, IDX,IS_INACTIVE, NM, NM_ID, IS_ROLLBACK, IS_SYSTEM, IS_ERROR, VERSION) Values ('GPT-0100006', 'SYSTEM', sysdate, 'N', 999, 'N', 'Role not found', 'Role tidak ditemukan', 'Y', 'Y','Y', 0);</v>
      </c>
    </row>
    <row r="8" spans="1:6" x14ac:dyDescent="0.35">
      <c r="A8" s="5" t="s">
        <v>100</v>
      </c>
      <c r="B8" s="5" t="s">
        <v>101</v>
      </c>
      <c r="C8" s="5" t="s">
        <v>366</v>
      </c>
      <c r="D8" s="5" t="s">
        <v>214</v>
      </c>
      <c r="E8" s="5" t="s">
        <v>214</v>
      </c>
      <c r="F8" s="5" t="str">
        <f t="shared" si="0"/>
        <v>Insert into MT_ERROR_MAPPING(CD, CREATED_BY, CREATED_DT, IS_DELETE, IDX,IS_INACTIVE, NM, NM_ID, IS_ROLLBACK, IS_SYSTEM, IS_ERROR, VERSION) Values ('GPT-0100007', 'SYSTEM', sysdate, 'N', 999, 'N', 'Menu not found', 'Menu tidak ditemukan', 'Y', 'Y','Y', 0);</v>
      </c>
    </row>
    <row r="9" spans="1:6" x14ac:dyDescent="0.35">
      <c r="A9" s="5" t="s">
        <v>102</v>
      </c>
      <c r="B9" s="5" t="s">
        <v>103</v>
      </c>
      <c r="C9" s="5" t="s">
        <v>367</v>
      </c>
      <c r="D9" s="5" t="s">
        <v>214</v>
      </c>
      <c r="E9" s="5" t="s">
        <v>214</v>
      </c>
      <c r="F9" s="5" t="str">
        <f t="shared" si="0"/>
        <v>Insert into MT_ERROR_MAPPING(CD, CREATED_BY, CREATED_DT, IS_DELETE, IDX,IS_INACTIVE, NM, NM_ID, IS_ROLLBACK, IS_SYSTEM, IS_ERROR, VERSION) Values ('GPT-0100008', 'SYSTEM', sysdate, 'N', 999, 'N', 'Branch not found', 'Branch tidak ditemukan', 'Y', 'Y','Y', 0);</v>
      </c>
    </row>
    <row r="10" spans="1:6" x14ac:dyDescent="0.35">
      <c r="A10" s="5" t="s">
        <v>104</v>
      </c>
      <c r="B10" s="5" t="s">
        <v>105</v>
      </c>
      <c r="C10" s="5" t="s">
        <v>368</v>
      </c>
      <c r="D10" s="5" t="s">
        <v>214</v>
      </c>
      <c r="E10" s="5" t="s">
        <v>214</v>
      </c>
      <c r="F10" s="5" t="str">
        <f t="shared" si="0"/>
        <v>Insert into MT_ERROR_MAPPING(CD, CREATED_BY, CREATED_DT, IS_DELETE, IDX,IS_INACTIVE, NM, NM_ID, IS_ROLLBACK, IS_SYSTEM, IS_ERROR, VERSION) Values ('GPT-0100009', 'SYSTEM', sysdate, 'N', 999, 'N', 'User not found', 'User tidak ditemukan', 'Y', 'Y','Y', 0);</v>
      </c>
    </row>
    <row r="11" spans="1:6" x14ac:dyDescent="0.35">
      <c r="A11" s="5" t="s">
        <v>106</v>
      </c>
      <c r="B11" s="5" t="s">
        <v>107</v>
      </c>
      <c r="C11" s="5" t="s">
        <v>369</v>
      </c>
      <c r="D11" s="5" t="s">
        <v>214</v>
      </c>
      <c r="E11" s="5" t="s">
        <v>214</v>
      </c>
      <c r="F11" s="5" t="str">
        <f t="shared" si="0"/>
        <v>Insert into MT_ERROR_MAPPING(CD, CREATED_BY, CREATED_DT, IS_DELETE, IDX,IS_INACTIVE, NM, NM_ID, IS_ROLLBACK, IS_SYSTEM, IS_ERROR, VERSION) Values ('GPT-0100010', 'SYSTEM', sysdate, 'N', 999, 'N', 'User List not found', 'User List tidak ditemukan', 'Y', 'Y','Y', 0);</v>
      </c>
    </row>
    <row r="12" spans="1:6" x14ac:dyDescent="0.35">
      <c r="A12" s="5" t="s">
        <v>108</v>
      </c>
      <c r="B12" s="5" t="s">
        <v>109</v>
      </c>
      <c r="C12" s="5" t="s">
        <v>370</v>
      </c>
      <c r="D12" s="5" t="s">
        <v>214</v>
      </c>
      <c r="E12" s="5" t="s">
        <v>214</v>
      </c>
      <c r="F12" s="5" t="str">
        <f t="shared" si="0"/>
        <v>Insert into MT_ERROR_MAPPING(CD, CREATED_BY, CREATED_DT, IS_DELETE, IDX,IS_INACTIVE, NM, NM_ID, IS_ROLLBACK, IS_SYSTEM, IS_ERROR, VERSION) Values ('GPT-0100011', 'SYSTEM', sysdate, 'N', 999, 'N', 'City not found', 'City tidak ditemukan', 'Y', 'Y','Y', 0);</v>
      </c>
    </row>
    <row r="13" spans="1:6" x14ac:dyDescent="0.35">
      <c r="A13" s="5" t="s">
        <v>110</v>
      </c>
      <c r="B13" s="5" t="s">
        <v>111</v>
      </c>
      <c r="C13" s="5" t="s">
        <v>371</v>
      </c>
      <c r="D13" s="5" t="s">
        <v>214</v>
      </c>
      <c r="E13" s="5" t="s">
        <v>214</v>
      </c>
      <c r="F13" s="5" t="str">
        <f t="shared" si="0"/>
        <v>Insert into MT_ERROR_MAPPING(CD, CREATED_BY, CREATED_DT, IS_DELETE, IDX,IS_INACTIVE, NM, NM_ID, IS_ROLLBACK, IS_SYSTEM, IS_ERROR, VERSION) Values ('GPT-0100012', 'SYSTEM', sysdate, 'N', 999, 'N', 'Level not found', 'Level tidak ditemukan', 'Y', 'Y','Y', 0);</v>
      </c>
    </row>
    <row r="14" spans="1:6" x14ac:dyDescent="0.35">
      <c r="A14" s="5" t="s">
        <v>112</v>
      </c>
      <c r="B14" s="5" t="s">
        <v>113</v>
      </c>
      <c r="C14" s="5" t="s">
        <v>372</v>
      </c>
      <c r="D14" s="5" t="s">
        <v>214</v>
      </c>
      <c r="E14" s="5" t="s">
        <v>214</v>
      </c>
      <c r="F14" s="5" t="str">
        <f t="shared" si="0"/>
        <v>Insert into MT_ERROR_MAPPING(CD, CREATED_BY, CREATED_DT, IS_DELETE, IDX,IS_INACTIVE, NM, NM_ID, IS_ROLLBACK, IS_SYSTEM, IS_ERROR, VERSION) Values ('GPT-0100013', 'SYSTEM', sysdate, 'N', 999, 'N', 'Parent Branch not found', 'Parent Branch tidak ditemukan', 'Y', 'Y','Y', 0);</v>
      </c>
    </row>
    <row r="15" spans="1:6" x14ac:dyDescent="0.35">
      <c r="A15" s="5" t="s">
        <v>114</v>
      </c>
      <c r="B15" s="5" t="s">
        <v>373</v>
      </c>
      <c r="C15" s="5" t="s">
        <v>374</v>
      </c>
      <c r="D15" s="5" t="s">
        <v>214</v>
      </c>
      <c r="E15" s="5" t="s">
        <v>214</v>
      </c>
      <c r="F15" s="5" t="str">
        <f t="shared" si="0"/>
        <v>Insert into MT_ERROR_MAPPING(CD, CREATED_BY, CREATED_DT, IS_DELETE, IDX,IS_INACTIVE, NM, NM_ID, IS_ROLLBACK, IS_SYSTEM, IS_ERROR, VERSION) Values ('GPT-0100014', 'SYSTEM', sysdate, 'N', 999, 'N', 'State not found', 'State tidak ditemukan', 'Y', 'Y','Y', 0);</v>
      </c>
    </row>
    <row r="16" spans="1:6" x14ac:dyDescent="0.35">
      <c r="A16" s="5" t="s">
        <v>115</v>
      </c>
      <c r="B16" s="5" t="s">
        <v>116</v>
      </c>
      <c r="C16" s="5" t="s">
        <v>375</v>
      </c>
      <c r="D16" s="5" t="s">
        <v>214</v>
      </c>
      <c r="E16" s="5" t="s">
        <v>214</v>
      </c>
      <c r="F16" s="5" t="str">
        <f t="shared" si="0"/>
        <v>Insert into MT_ERROR_MAPPING(CD, CREATED_BY, CREATED_DT, IS_DELETE, IDX,IS_INACTIVE, NM, NM_ID, IS_ROLLBACK, IS_SYSTEM, IS_ERROR, VERSION) Values ('GPT-0100015', 'SYSTEM', sysdate, 'N', 999, 'N', 'Substate not found', 'Substate tidak ditemukan', 'Y', 'Y','Y', 0);</v>
      </c>
    </row>
    <row r="17" spans="1:6" x14ac:dyDescent="0.35">
      <c r="A17" s="5" t="s">
        <v>117</v>
      </c>
      <c r="B17" s="5" t="s">
        <v>376</v>
      </c>
      <c r="C17" s="5" t="s">
        <v>377</v>
      </c>
      <c r="D17" s="5" t="s">
        <v>214</v>
      </c>
      <c r="E17" s="5" t="s">
        <v>214</v>
      </c>
      <c r="F17" s="5" t="str">
        <f t="shared" si="0"/>
        <v>Insert into MT_ERROR_MAPPING(CD, CREATED_BY, CREATED_DT, IS_DELETE, IDX,IS_INACTIVE, NM, NM_ID, IS_ROLLBACK, IS_SYSTEM, IS_ERROR, VERSION) Values ('GPT-0100016', 'SYSTEM', sysdate, 'N', 999, 'N', 'Post Code not found', 'Post Code tidak ditemukan', 'Y', 'Y','Y', 0);</v>
      </c>
    </row>
    <row r="18" spans="1:6" x14ac:dyDescent="0.35">
      <c r="A18" s="5" t="s">
        <v>118</v>
      </c>
      <c r="B18" s="5" t="s">
        <v>119</v>
      </c>
      <c r="C18" s="5" t="s">
        <v>378</v>
      </c>
      <c r="D18" s="5" t="s">
        <v>214</v>
      </c>
      <c r="E18" s="5" t="s">
        <v>214</v>
      </c>
      <c r="F18" s="5" t="str">
        <f t="shared" si="0"/>
        <v>Insert into MT_ERROR_MAPPING(CD, CREATED_BY, CREATED_DT, IS_DELETE, IDX,IS_INACTIVE, NM, NM_ID, IS_ROLLBACK, IS_SYSTEM, IS_ERROR, VERSION) Values ('GPT-0100017', 'SYSTEM', sysdate, 'N', 999, 'N', 'Invalid Inter Bank Connection', 'Inter Bank Connection tidak valid', 'Y', 'Y','Y', 0);</v>
      </c>
    </row>
    <row r="19" spans="1:6" x14ac:dyDescent="0.35">
      <c r="A19" s="5" t="s">
        <v>120</v>
      </c>
      <c r="B19" s="5" t="s">
        <v>121</v>
      </c>
      <c r="C19" s="5" t="s">
        <v>379</v>
      </c>
      <c r="D19" s="5" t="s">
        <v>214</v>
      </c>
      <c r="E19" s="5" t="s">
        <v>214</v>
      </c>
      <c r="F19" s="5" t="str">
        <f t="shared" si="0"/>
        <v>Insert into MT_ERROR_MAPPING(CD, CREATED_BY, CREATED_DT, IS_DELETE, IDX,IS_INACTIVE, NM, NM_ID, IS_ROLLBACK, IS_SYSTEM, IS_ERROR, VERSION) Values ('GPT-0100018', 'SYSTEM', sysdate, 'N', 999, 'N', 'Interbank Code required', 'Interbank Code dibutuhkan', 'Y', 'Y','Y', 0);</v>
      </c>
    </row>
    <row r="20" spans="1:6" x14ac:dyDescent="0.35">
      <c r="A20" s="5" t="s">
        <v>122</v>
      </c>
      <c r="B20" s="5" t="s">
        <v>123</v>
      </c>
      <c r="C20" s="5" t="s">
        <v>380</v>
      </c>
      <c r="D20" s="5" t="s">
        <v>214</v>
      </c>
      <c r="E20" s="5" t="s">
        <v>214</v>
      </c>
      <c r="F20" s="5" t="str">
        <f t="shared" si="0"/>
        <v>Insert into MT_ERROR_MAPPING(CD, CREATED_BY, CREATED_DT, IS_DELETE, IDX,IS_INACTIVE, NM, NM_ID, IS_ROLLBACK, IS_SYSTEM, IS_ERROR, VERSION) Values ('GPT-0100019', 'SYSTEM', sysdate, 'N', 999, 'N', 'Interbank Code must be blank', 'Interbank Code harus kosong', 'Y', 'Y','Y', 0);</v>
      </c>
    </row>
    <row r="21" spans="1:6" x14ac:dyDescent="0.35">
      <c r="A21" s="5" t="s">
        <v>124</v>
      </c>
      <c r="B21" s="5" t="s">
        <v>125</v>
      </c>
      <c r="C21" s="5" t="s">
        <v>381</v>
      </c>
      <c r="D21" s="5" t="s">
        <v>214</v>
      </c>
      <c r="E21" s="5" t="s">
        <v>214</v>
      </c>
      <c r="F21" s="5" t="str">
        <f t="shared" si="0"/>
        <v>Insert into MT_ERROR_MAPPING(CD, CREATED_BY, CREATED_DT, IS_DELETE, IDX,IS_INACTIVE, NM, NM_ID, IS_ROLLBACK, IS_SYSTEM, IS_ERROR, VERSION) Values ('GPT-0100020', 'SYSTEM', sysdate, 'N', 999, 'N', 'Currency not found', 'Mata Uang tidak ditemukan', 'Y', 'Y','Y', 0);</v>
      </c>
    </row>
    <row r="22" spans="1:6" x14ac:dyDescent="0.35">
      <c r="A22" s="5" t="s">
        <v>126</v>
      </c>
      <c r="B22" s="5" t="s">
        <v>127</v>
      </c>
      <c r="C22" s="5" t="s">
        <v>382</v>
      </c>
      <c r="D22" s="5" t="s">
        <v>214</v>
      </c>
      <c r="E22" s="5" t="s">
        <v>214</v>
      </c>
      <c r="F22" s="5" t="str">
        <f t="shared" si="0"/>
        <v>Insert into MT_ERROR_MAPPING(CD, CREATED_BY, CREATED_DT, IS_DELETE, IDX,IS_INACTIVE, NM, NM_ID, IS_ROLLBACK, IS_SYSTEM, IS_ERROR, VERSION) Values ('GPT-0100021', 'SYSTEM', sysdate, 'N', 999, 'N', 'Value not valid', 'Value tidak valid', 'Y', 'Y','Y', 0);</v>
      </c>
    </row>
    <row r="23" spans="1:6" x14ac:dyDescent="0.35">
      <c r="A23" s="5" t="s">
        <v>128</v>
      </c>
      <c r="B23" s="5" t="s">
        <v>383</v>
      </c>
      <c r="C23" s="5" t="s">
        <v>384</v>
      </c>
      <c r="D23" s="5" t="s">
        <v>214</v>
      </c>
      <c r="E23" s="5" t="s">
        <v>214</v>
      </c>
      <c r="F23" s="5" t="str">
        <f t="shared" si="0"/>
        <v>Insert into MT_ERROR_MAPPING(CD, CREATED_BY, CREATED_DT, IS_DELETE, IDX,IS_INACTIVE, NM, NM_ID, IS_ROLLBACK, IS_SYSTEM, IS_ERROR, VERSION) Values ('GPT-0100022', 'SYSTEM', sysdate, 'N', 999, 'N', 'Reference Number not found', 'Nomor Referensi tidak ditemukan', 'Y', 'Y','Y', 0);</v>
      </c>
    </row>
    <row r="24" spans="1:6" x14ac:dyDescent="0.35">
      <c r="A24" s="5" t="s">
        <v>129</v>
      </c>
      <c r="B24" s="5" t="s">
        <v>130</v>
      </c>
      <c r="C24" s="5" t="s">
        <v>385</v>
      </c>
      <c r="D24" s="5" t="s">
        <v>214</v>
      </c>
      <c r="E24" s="5" t="s">
        <v>214</v>
      </c>
      <c r="F24" s="5" t="str">
        <f t="shared" si="0"/>
        <v>Insert into MT_ERROR_MAPPING(CD, CREATED_BY, CREATED_DT, IS_DELETE, IDX,IS_INACTIVE, NM, NM_ID, IS_ROLLBACK, IS_SYSTEM, IS_ERROR, VERSION) Values ('GPT-0100023', 'SYSTEM', sysdate, 'N', 999, 'N', 'Domestic Bank not found', 'Domestic Bank tidak ditemukan', 'Y', 'Y','Y', 0);</v>
      </c>
    </row>
    <row r="25" spans="1:6" x14ac:dyDescent="0.35">
      <c r="A25" s="5" t="s">
        <v>131</v>
      </c>
      <c r="B25" s="5" t="s">
        <v>386</v>
      </c>
      <c r="C25" s="5" t="s">
        <v>387</v>
      </c>
      <c r="D25" s="5" t="s">
        <v>214</v>
      </c>
      <c r="E25" s="5" t="s">
        <v>214</v>
      </c>
      <c r="F25" s="5" t="str">
        <f t="shared" si="0"/>
        <v>Insert into MT_ERROR_MAPPING(CD, CREATED_BY, CREATED_DT, IS_DELETE, IDX,IS_INACTIVE, NM, NM_ID, IS_ROLLBACK, IS_SYSTEM, IS_ERROR, VERSION) Values ('GPT-0100024', 'SYSTEM', sysdate, 'N', 999, 'N', 'Fee Setup not found', 'Fee Setup tidak ditemukan', 'Y', 'Y','Y', 0);</v>
      </c>
    </row>
    <row r="26" spans="1:6" x14ac:dyDescent="0.35">
      <c r="A26" s="5" t="s">
        <v>132</v>
      </c>
      <c r="B26" s="5" t="s">
        <v>388</v>
      </c>
      <c r="C26" s="5" t="s">
        <v>389</v>
      </c>
      <c r="D26" s="5" t="s">
        <v>214</v>
      </c>
      <c r="E26" s="5" t="s">
        <v>214</v>
      </c>
      <c r="F26" s="5" t="str">
        <f t="shared" si="0"/>
        <v>Insert into MT_ERROR_MAPPING(CD, CREATED_BY, CREATED_DT, IS_DELETE, IDX,IS_INACTIVE, NM, NM_ID, IS_ROLLBACK, IS_SYSTEM, IS_ERROR, VERSION) Values ('GPT-0100025', 'SYSTEM', sysdate, 'N', 999, 'N', 'Limit Setup not found', 'Limit Setup tidak ditemukan', 'Y', 'Y','Y', 0);</v>
      </c>
    </row>
    <row r="27" spans="1:6" x14ac:dyDescent="0.35">
      <c r="A27" s="5" t="s">
        <v>133</v>
      </c>
      <c r="B27" s="5" t="s">
        <v>390</v>
      </c>
      <c r="C27" s="5" t="s">
        <v>391</v>
      </c>
      <c r="D27" s="5" t="s">
        <v>214</v>
      </c>
      <c r="E27" s="5" t="s">
        <v>214</v>
      </c>
      <c r="F27" s="5" t="str">
        <f t="shared" si="0"/>
        <v>Insert into MT_ERROR_MAPPING(CD, CREATED_BY, CREATED_DT, IS_DELETE, IDX,IS_INACTIVE, NM, NM_ID, IS_ROLLBACK, IS_SYSTEM, IS_ERROR, VERSION) Values ('GPT-0100026', 'SYSTEM', sysdate, 'N', 999, 'N', 'Menu Setup not found', 'Menu Setup tidak ditemukan', 'Y', 'Y','Y', 0);</v>
      </c>
    </row>
    <row r="28" spans="1:6" x14ac:dyDescent="0.35">
      <c r="A28" s="5" t="s">
        <v>134</v>
      </c>
      <c r="B28" s="5" t="s">
        <v>392</v>
      </c>
      <c r="C28" s="5" t="s">
        <v>393</v>
      </c>
      <c r="D28" s="5" t="s">
        <v>214</v>
      </c>
      <c r="E28" s="5" t="s">
        <v>214</v>
      </c>
      <c r="F28" s="5" t="str">
        <f t="shared" si="0"/>
        <v>Insert into MT_ERROR_MAPPING(CD, CREATED_BY, CREATED_DT, IS_DELETE, IDX,IS_INACTIVE, NM, NM_ID, IS_ROLLBACK, IS_SYSTEM, IS_ERROR, VERSION) Values ('GPT-0100027', 'SYSTEM', sysdate, 'N', 999, 'N', 'Service Setup not found', 'Service Setup tidak ditemukan', 'Y', 'Y','Y', 0);</v>
      </c>
    </row>
    <row r="29" spans="1:6" x14ac:dyDescent="0.35">
      <c r="A29" s="5" t="s">
        <v>135</v>
      </c>
      <c r="B29" s="5" t="s">
        <v>394</v>
      </c>
      <c r="C29" s="5" t="s">
        <v>395</v>
      </c>
      <c r="D29" s="5" t="s">
        <v>214</v>
      </c>
      <c r="E29" s="5" t="s">
        <v>214</v>
      </c>
      <c r="F29" s="5" t="str">
        <f t="shared" si="0"/>
        <v>Insert into MT_ERROR_MAPPING(CD, CREATED_BY, CREATED_DT, IS_DELETE, IDX,IS_INACTIVE, NM, NM_ID, IS_ROLLBACK, IS_SYSTEM, IS_ERROR, VERSION) Values ('GPT-0100028', 'SYSTEM', sysdate, 'N', 999, 'N', 'User Level not found', 'User Level tidak ditemukan', 'Y', 'Y','Y', 0);</v>
      </c>
    </row>
    <row r="30" spans="1:6" x14ac:dyDescent="0.35">
      <c r="A30" s="5" t="s">
        <v>136</v>
      </c>
      <c r="B30" s="5" t="s">
        <v>396</v>
      </c>
      <c r="C30" s="5" t="s">
        <v>397</v>
      </c>
      <c r="D30" s="5" t="s">
        <v>214</v>
      </c>
      <c r="E30" s="5" t="s">
        <v>214</v>
      </c>
      <c r="F30" s="5" t="str">
        <f t="shared" si="0"/>
        <v>Insert into MT_ERROR_MAPPING(CD, CREATED_BY, CREATED_DT, IS_DELETE, IDX,IS_INACTIVE, NM, NM_ID, IS_ROLLBACK, IS_SYSTEM, IS_ERROR, VERSION) Values ('GPT-0100029', 'SYSTEM', sysdate, 'N', 999, 'N', 'Total of Approval does not match with detail', 'Total of Approval tidak sesuai dengan detilnya.', 'Y', 'Y','Y', 0);</v>
      </c>
    </row>
    <row r="31" spans="1:6" x14ac:dyDescent="0.35">
      <c r="A31" s="5" t="s">
        <v>137</v>
      </c>
      <c r="B31" s="5" t="s">
        <v>138</v>
      </c>
      <c r="C31" s="5" t="s">
        <v>398</v>
      </c>
      <c r="D31" s="5" t="s">
        <v>214</v>
      </c>
      <c r="E31" s="5" t="s">
        <v>214</v>
      </c>
      <c r="F31" s="5" t="str">
        <f t="shared" si="0"/>
        <v>Insert into MT_ERROR_MAPPING(CD, CREATED_BY, CREATED_DT, IS_DELETE, IDX,IS_INACTIVE, NM, NM_ID, IS_ROLLBACK, IS_SYSTEM, IS_ERROR, VERSION) Values ('GPT-0100030', 'SYSTEM', sysdate, 'N', 999, 'N', 'Bank Approval Matrix not found', 'Bank Approval Matrix tidak ditemukan', 'Y', 'Y','Y', 0);</v>
      </c>
    </row>
    <row r="32" spans="1:6" x14ac:dyDescent="0.35">
      <c r="A32" s="5" t="s">
        <v>139</v>
      </c>
      <c r="B32" s="5" t="s">
        <v>140</v>
      </c>
      <c r="C32" s="5" t="s">
        <v>399</v>
      </c>
      <c r="D32" s="5" t="s">
        <v>214</v>
      </c>
      <c r="E32" s="5" t="s">
        <v>214</v>
      </c>
      <c r="F32" s="5" t="str">
        <f t="shared" si="0"/>
        <v>Insert into MT_ERROR_MAPPING(CD, CREATED_BY, CREATED_DT, IS_DELETE, IDX,IS_INACTIVE, NM, NM_ID, IS_ROLLBACK, IS_SYSTEM, IS_ERROR, VERSION) Values ('GPT-0100031', 'SYSTEM', sysdate, 'N', 999, 'N', 'Approver Not Found', 'Approver tidak ditemukan', 'Y', 'Y','Y', 0);</v>
      </c>
    </row>
    <row r="33" spans="1:6" x14ac:dyDescent="0.35">
      <c r="A33" s="5" t="s">
        <v>141</v>
      </c>
      <c r="B33" s="5" t="s">
        <v>142</v>
      </c>
      <c r="C33" s="5" t="s">
        <v>142</v>
      </c>
      <c r="D33" s="5" t="s">
        <v>214</v>
      </c>
      <c r="E33" s="5" t="s">
        <v>214</v>
      </c>
      <c r="F33" s="5" t="str">
        <f t="shared" si="0"/>
        <v>Insert into MT_ERROR_MAPPING(CD, CREATED_BY, CREATED_DT, IS_DELETE, IDX,IS_INACTIVE, NM, NM_ID, IS_ROLLBACK, IS_SYSTEM, IS_ERROR, VERSION) Values ('GPT-0100032', 'SYSTEM', sysdate, 'N', 999, 'N', 'Invalid User ID or Password', 'Invalid User ID or Password', 'Y', 'Y','Y', 0);</v>
      </c>
    </row>
    <row r="34" spans="1:6" x14ac:dyDescent="0.35">
      <c r="A34" s="5" t="s">
        <v>143</v>
      </c>
      <c r="B34" s="5" t="s">
        <v>144</v>
      </c>
      <c r="C34" s="5" t="s">
        <v>400</v>
      </c>
      <c r="D34" s="5" t="s">
        <v>214</v>
      </c>
      <c r="E34" s="5" t="s">
        <v>214</v>
      </c>
      <c r="F34" s="5" t="str">
        <f t="shared" si="0"/>
        <v>Insert into MT_ERROR_MAPPING(CD, CREATED_BY, CREATED_DT, IS_DELETE, IDX,IS_INACTIVE, NM, NM_ID, IS_ROLLBACK, IS_SYSTEM, IS_ERROR, VERSION) Values ('GPT-0100033', 'SYSTEM', sysdate, 'N', 999, 'N', 'User Application not found', 'User Application tidak ditemukan', 'Y', 'Y','Y', 0);</v>
      </c>
    </row>
    <row r="35" spans="1:6" x14ac:dyDescent="0.35">
      <c r="A35" s="5" t="s">
        <v>145</v>
      </c>
      <c r="B35" s="5" t="s">
        <v>146</v>
      </c>
      <c r="C35" s="5" t="s">
        <v>401</v>
      </c>
      <c r="D35" s="5" t="s">
        <v>214</v>
      </c>
      <c r="E35" s="5" t="s">
        <v>214</v>
      </c>
      <c r="F35" s="5" t="str">
        <f t="shared" si="0"/>
        <v>Insert into MT_ERROR_MAPPING(CD, CREATED_BY, CREATED_DT, IS_DELETE, IDX,IS_INACTIVE, NM, NM_ID, IS_ROLLBACK, IS_SYSTEM, IS_ERROR, VERSION) Values ('GPT-0100034', 'SYSTEM', sysdate, 'N', 999, 'N', 'User Role not found', 'User Role tidak ditemukan', 'Y', 'Y','Y', 0);</v>
      </c>
    </row>
    <row r="36" spans="1:6" x14ac:dyDescent="0.35">
      <c r="A36" s="5" t="s">
        <v>147</v>
      </c>
      <c r="B36" s="5" t="s">
        <v>148</v>
      </c>
      <c r="C36" s="5" t="s">
        <v>402</v>
      </c>
      <c r="D36" s="5" t="s">
        <v>214</v>
      </c>
      <c r="E36" s="5" t="s">
        <v>214</v>
      </c>
      <c r="F36" s="5" t="str">
        <f t="shared" si="0"/>
        <v>Insert into MT_ERROR_MAPPING(CD, CREATED_BY, CREATED_DT, IS_DELETE, IDX,IS_INACTIVE, NM, NM_ID, IS_ROLLBACK, IS_SYSTEM, IS_ERROR, VERSION) Values ('GPT-0100035', 'SYSTEM', sysdate, 'N', 999, 'N', 'Service Code not found', 'Service Code tidak ditemukan', 'Y', 'Y','Y', 0);</v>
      </c>
    </row>
    <row r="37" spans="1:6" x14ac:dyDescent="0.35">
      <c r="A37" s="5" t="s">
        <v>149</v>
      </c>
      <c r="B37" s="5" t="s">
        <v>403</v>
      </c>
      <c r="C37" s="5" t="s">
        <v>404</v>
      </c>
      <c r="D37" s="5" t="s">
        <v>214</v>
      </c>
      <c r="E37" s="5" t="s">
        <v>214</v>
      </c>
      <c r="F37" s="5" t="str">
        <f t="shared" si="0"/>
        <v>Insert into MT_ERROR_MAPPING(CD, CREATED_BY, CREATED_DT, IS_DELETE, IDX,IS_INACTIVE, NM, NM_ID, IS_ROLLBACK, IS_SYSTEM, IS_ERROR, VERSION) Values ('GPT-0100036', 'SYSTEM', sysdate, 'N', 999, 'N', 'Bank Approval Mechanism not found', 'Bank Approval Mechanism tidak ditemukan', 'Y', 'Y','Y', 0);</v>
      </c>
    </row>
    <row r="38" spans="1:6" x14ac:dyDescent="0.35">
      <c r="A38" s="5" t="s">
        <v>150</v>
      </c>
      <c r="B38" s="5" t="s">
        <v>151</v>
      </c>
      <c r="C38" s="5" t="s">
        <v>399</v>
      </c>
      <c r="D38" s="5" t="s">
        <v>214</v>
      </c>
      <c r="E38" s="5" t="s">
        <v>214</v>
      </c>
      <c r="F38" s="5" t="str">
        <f t="shared" si="0"/>
        <v>Insert into MT_ERROR_MAPPING(CD, CREATED_BY, CREATED_DT, IS_DELETE, IDX,IS_INACTIVE, NM, NM_ID, IS_ROLLBACK, IS_SYSTEM, IS_ERROR, VERSION) Values ('GPT-0100037', 'SYSTEM', sysdate, 'N', 999, 'N', 'Approver not found', 'Approver tidak ditemukan', 'Y', 'Y','Y', 0);</v>
      </c>
    </row>
    <row r="39" spans="1:6" x14ac:dyDescent="0.35">
      <c r="A39" s="5" t="s">
        <v>152</v>
      </c>
      <c r="B39" s="5" t="s">
        <v>153</v>
      </c>
      <c r="C39" s="5" t="s">
        <v>405</v>
      </c>
      <c r="D39" s="5" t="s">
        <v>214</v>
      </c>
      <c r="E39" s="5" t="s">
        <v>214</v>
      </c>
      <c r="F39" s="5" t="str">
        <f t="shared" si="0"/>
        <v>Insert into MT_ERROR_MAPPING(CD, CREATED_BY, CREATED_DT, IS_DELETE, IDX,IS_INACTIVE, NM, NM_ID, IS_ROLLBACK, IS_SYSTEM, IS_ERROR, VERSION) Values ('GPT-0100038', 'SYSTEM', sysdate, 'N', 999, 'N', 'Invalid Task', 'Task tidak valid', 'Y', 'Y','Y', 0);</v>
      </c>
    </row>
    <row r="40" spans="1:6" x14ac:dyDescent="0.35">
      <c r="A40" s="5" t="s">
        <v>154</v>
      </c>
      <c r="B40" s="5" t="s">
        <v>406</v>
      </c>
      <c r="C40" s="5" t="s">
        <v>407</v>
      </c>
      <c r="D40" s="5" t="s">
        <v>214</v>
      </c>
      <c r="E40" s="5" t="s">
        <v>214</v>
      </c>
      <c r="F40" s="5" t="str">
        <f t="shared" si="0"/>
        <v>Insert into MT_ERROR_MAPPING(CD, CREATED_BY, CREATED_DT, IS_DELETE, IDX,IS_INACTIVE, NM, NM_ID, IS_ROLLBACK, IS_SYSTEM, IS_ERROR, VERSION) Values ('GPT-0100039', 'SYSTEM', sysdate, 'N', 999, 'N', 'Task has been approved or rejected by another user', 'Task sudah disetujui atau ditolak oleh user lain', 'Y', 'Y','Y', 0);</v>
      </c>
    </row>
    <row r="41" spans="1:6" x14ac:dyDescent="0.35">
      <c r="A41" s="5" t="s">
        <v>155</v>
      </c>
      <c r="B41" s="5" t="s">
        <v>156</v>
      </c>
      <c r="C41" s="5" t="s">
        <v>408</v>
      </c>
      <c r="D41" s="5" t="s">
        <v>214</v>
      </c>
      <c r="E41" s="5" t="s">
        <v>214</v>
      </c>
      <c r="F41" s="5" t="str">
        <f t="shared" si="0"/>
        <v>Insert into MT_ERROR_MAPPING(CD, CREATED_BY, CREATED_DT, IS_DELETE, IDX,IS_INACTIVE, NM, NM_ID, IS_ROLLBACK, IS_SYSTEM, IS_ERROR, VERSION) Values ('GPT-0100040', 'SYSTEM', sysdate, 'N', 999, 'N', 'Account Type not found', 'Jenis Rekening tidak ditemukan', 'Y', 'Y','Y', 0);</v>
      </c>
    </row>
    <row r="42" spans="1:6" x14ac:dyDescent="0.35">
      <c r="A42" s="5" t="s">
        <v>157</v>
      </c>
      <c r="B42" s="5" t="s">
        <v>158</v>
      </c>
      <c r="C42" s="5" t="s">
        <v>409</v>
      </c>
      <c r="D42" s="5" t="s">
        <v>214</v>
      </c>
      <c r="E42" s="5" t="s">
        <v>214</v>
      </c>
      <c r="F42" s="5" t="str">
        <f t="shared" si="0"/>
        <v>Insert into MT_ERROR_MAPPING(CD, CREATED_BY, CREATED_DT, IS_DELETE, IDX,IS_INACTIVE, NM, NM_ID, IS_ROLLBACK, IS_SYSTEM, IS_ERROR, VERSION) Values ('GPT-0100041', 'SYSTEM', sysdate, 'N', 999, 'N', 'Beneficiary Type not found', 'Kategori Penerima tidak ditemukan', 'Y', 'Y','Y', 0);</v>
      </c>
    </row>
    <row r="43" spans="1:6" x14ac:dyDescent="0.35">
      <c r="A43" s="5" t="s">
        <v>159</v>
      </c>
      <c r="B43" s="5" t="s">
        <v>160</v>
      </c>
      <c r="C43" s="5" t="s">
        <v>410</v>
      </c>
      <c r="D43" s="5" t="s">
        <v>214</v>
      </c>
      <c r="E43" s="5" t="s">
        <v>214</v>
      </c>
      <c r="F43" s="5" t="str">
        <f t="shared" si="0"/>
        <v>Insert into MT_ERROR_MAPPING(CD, CREATED_BY, CREATED_DT, IS_DELETE, IDX,IS_INACTIVE, NM, NM_ID, IS_ROLLBACK, IS_SYSTEM, IS_ERROR, VERSION) Values ('GPT-0100042', 'SYSTEM', sysdate, 'N', 999, 'N', 'Business Unit not found', 'Business Unit tidak ditemukan', 'Y', 'Y','Y', 0);</v>
      </c>
    </row>
    <row r="44" spans="1:6" x14ac:dyDescent="0.35">
      <c r="A44" s="5" t="s">
        <v>161</v>
      </c>
      <c r="B44" s="5" t="s">
        <v>162</v>
      </c>
      <c r="C44" s="5" t="s">
        <v>411</v>
      </c>
      <c r="D44" s="5" t="s">
        <v>214</v>
      </c>
      <c r="E44" s="5" t="s">
        <v>214</v>
      </c>
      <c r="F44" s="5" t="str">
        <f t="shared" si="0"/>
        <v>Insert into MT_ERROR_MAPPING(CD, CREATED_BY, CREATED_DT, IS_DELETE, IDX,IS_INACTIVE, NM, NM_ID, IS_ROLLBACK, IS_SYSTEM, IS_ERROR, VERSION) Values ('GPT-0100043', 'SYSTEM', sysdate, 'N', 999, 'N', 'Handling Officer not found', 'Handling Officer tidak ditemukan', 'Y', 'Y','Y', 0);</v>
      </c>
    </row>
    <row r="45" spans="1:6" x14ac:dyDescent="0.35">
      <c r="A45" s="5" t="s">
        <v>163</v>
      </c>
      <c r="B45" s="5" t="s">
        <v>164</v>
      </c>
      <c r="C45" s="5" t="s">
        <v>412</v>
      </c>
      <c r="D45" s="5" t="s">
        <v>214</v>
      </c>
      <c r="E45" s="5" t="s">
        <v>214</v>
      </c>
      <c r="F45" s="5" t="str">
        <f t="shared" si="0"/>
        <v>Insert into MT_ERROR_MAPPING(CD, CREATED_BY, CREATED_DT, IS_DELETE, IDX,IS_INACTIVE, NM, NM_ID, IS_ROLLBACK, IS_SYSTEM, IS_ERROR, VERSION) Values ('GPT-0100044', 'SYSTEM', sysdate, 'N', 999, 'N', 'Industry Segment not found', 'Industry Segment tidak ditemukan', 'Y', 'Y','Y', 0);</v>
      </c>
    </row>
    <row r="46" spans="1:6" x14ac:dyDescent="0.35">
      <c r="A46" s="5" t="s">
        <v>165</v>
      </c>
      <c r="B46" s="5" t="s">
        <v>166</v>
      </c>
      <c r="C46" s="5" t="s">
        <v>413</v>
      </c>
      <c r="D46" s="5" t="s">
        <v>214</v>
      </c>
      <c r="E46" s="5" t="s">
        <v>214</v>
      </c>
      <c r="F46" s="5" t="str">
        <f t="shared" si="0"/>
        <v>Insert into MT_ERROR_MAPPING(CD, CREATED_BY, CREATED_DT, IS_DELETE, IDX,IS_INACTIVE, NM, NM_ID, IS_ROLLBACK, IS_SYSTEM, IS_ERROR, VERSION) Values ('GPT-0100045', 'SYSTEM', sysdate, 'N', 999, 'N', 'Country not found', 'Country tidak ditemukan', 'Y', 'Y','Y', 0);</v>
      </c>
    </row>
    <row r="47" spans="1:6" x14ac:dyDescent="0.35">
      <c r="A47" s="5" t="s">
        <v>167</v>
      </c>
      <c r="B47" s="5" t="s">
        <v>338</v>
      </c>
      <c r="C47" s="5" t="s">
        <v>338</v>
      </c>
      <c r="D47" s="5" t="s">
        <v>214</v>
      </c>
      <c r="E47" s="5" t="s">
        <v>214</v>
      </c>
      <c r="F47" s="5" t="str">
        <f t="shared" si="0"/>
        <v>Insert into MT_ERROR_MAPPING(CD, CREATED_BY, CREATED_DT, IS_DELETE, IDX,IS_INACTIVE, NM, NM_ID, IS_ROLLBACK, IS_SYSTEM, IS_ERROR, VERSION) Values ('GPT-0100046', 'SYSTEM', sysdate, 'N', 999, 'N', 'Cannot update / delete System data', 'Cannot update / delete System data', 'Y', 'Y','Y', 0);</v>
      </c>
    </row>
    <row r="48" spans="1:6" x14ac:dyDescent="0.35">
      <c r="A48" s="5" t="s">
        <v>168</v>
      </c>
      <c r="B48" s="5" t="s">
        <v>414</v>
      </c>
      <c r="C48" s="5" t="s">
        <v>415</v>
      </c>
      <c r="D48" s="5" t="s">
        <v>214</v>
      </c>
      <c r="E48" s="5" t="s">
        <v>214</v>
      </c>
      <c r="F48" s="5" t="str">
        <f t="shared" si="0"/>
        <v>Insert into MT_ERROR_MAPPING(CD, CREATED_BY, CREATED_DT, IS_DELETE, IDX,IS_INACTIVE, NM, NM_ID, IS_ROLLBACK, IS_SYSTEM, IS_ERROR, VERSION) Values ('GPT-0100047', 'SYSTEM', sysdate, 'N', 999, 'N', 'Account Number {0} already exist', 'Nomor rekening {0} sudah terdaftar', 'Y', 'Y','Y', 0);</v>
      </c>
    </row>
    <row r="49" spans="1:6" x14ac:dyDescent="0.35">
      <c r="A49" s="9" t="s">
        <v>169</v>
      </c>
      <c r="B49" s="5" t="s">
        <v>416</v>
      </c>
      <c r="C49" s="5" t="s">
        <v>417</v>
      </c>
      <c r="D49" s="5" t="s">
        <v>214</v>
      </c>
      <c r="E49" s="5" t="s">
        <v>214</v>
      </c>
      <c r="F49" s="5" t="str">
        <f t="shared" si="0"/>
        <v>Insert into MT_ERROR_MAPPING(CD, CREATED_BY, CREATED_DT, IS_DELETE, IDX,IS_INACTIVE, NM, NM_ID, IS_ROLLBACK, IS_SYSTEM, IS_ERROR, VERSION) Values ('GPT-0100048', 'SYSTEM', sysdate, 'N', 999, 'N', 'Account Number {0} not found', 'Nomor rekening {0} tidak ditemukan', 'Y', 'Y','Y', 0);</v>
      </c>
    </row>
    <row r="50" spans="1:6" x14ac:dyDescent="0.35">
      <c r="A50" s="5" t="s">
        <v>170</v>
      </c>
      <c r="B50" s="5" t="s">
        <v>418</v>
      </c>
      <c r="C50" s="5" t="s">
        <v>419</v>
      </c>
      <c r="D50" s="5" t="s">
        <v>214</v>
      </c>
      <c r="E50" s="5" t="s">
        <v>214</v>
      </c>
      <c r="F50" s="5" t="str">
        <f t="shared" si="0"/>
        <v>Insert into MT_ERROR_MAPPING(CD, CREATED_BY, CREATED_DT, IS_DELETE, IDX,IS_INACTIVE, NM, NM_ID, IS_ROLLBACK, IS_SYSTEM, IS_ERROR, VERSION) Values ('GPT-0100049', 'SYSTEM', sysdate, 'N', 999, 'N', 'Invalid Account Number', 'Nomor rekening tidak valid', 'Y', 'Y','Y', 0);</v>
      </c>
    </row>
    <row r="51" spans="1:6" x14ac:dyDescent="0.35">
      <c r="A51" s="5" t="s">
        <v>171</v>
      </c>
      <c r="B51" s="5" t="s">
        <v>253</v>
      </c>
      <c r="C51" s="5" t="s">
        <v>420</v>
      </c>
      <c r="D51" s="5" t="s">
        <v>214</v>
      </c>
      <c r="E51" s="5" t="s">
        <v>214</v>
      </c>
      <c r="F51" s="5" t="str">
        <f t="shared" si="0"/>
        <v>Insert into MT_ERROR_MAPPING(CD, CREATED_BY, CREATED_DT, IS_DELETE, IDX,IS_INACTIVE, NM, NM_ID, IS_ROLLBACK, IS_SYSTEM, IS_ERROR, VERSION) Values ('GPT-0100050', 'SYSTEM', sysdate, 'N', 999, 'N', 'User {0} already exist', 'User {0} sudah terdaftar', 'Y', 'Y','Y', 0);</v>
      </c>
    </row>
    <row r="52" spans="1:6" x14ac:dyDescent="0.35">
      <c r="A52" s="5" t="s">
        <v>172</v>
      </c>
      <c r="B52" s="5" t="s">
        <v>418</v>
      </c>
      <c r="C52" s="5" t="s">
        <v>419</v>
      </c>
      <c r="D52" s="5" t="s">
        <v>214</v>
      </c>
      <c r="E52" s="5" t="s">
        <v>214</v>
      </c>
      <c r="F52" s="5" t="str">
        <f t="shared" si="0"/>
        <v>Insert into MT_ERROR_MAPPING(CD, CREATED_BY, CREATED_DT, IS_DELETE, IDX,IS_INACTIVE, NM, NM_ID, IS_ROLLBACK, IS_SYSTEM, IS_ERROR, VERSION) Values ('GPT-0100051', 'SYSTEM', sysdate, 'N', 999, 'N', 'Invalid Account Number', 'Nomor rekening tidak valid', 'Y', 'Y','Y', 0);</v>
      </c>
    </row>
    <row r="53" spans="1:6" x14ac:dyDescent="0.35">
      <c r="A53" s="5" t="s">
        <v>173</v>
      </c>
      <c r="B53" s="5" t="s">
        <v>418</v>
      </c>
      <c r="C53" s="5" t="s">
        <v>419</v>
      </c>
      <c r="D53" s="5" t="s">
        <v>214</v>
      </c>
      <c r="E53" s="5" t="s">
        <v>214</v>
      </c>
      <c r="F53" s="5" t="str">
        <f t="shared" si="0"/>
        <v>Insert into MT_ERROR_MAPPING(CD, CREATED_BY, CREATED_DT, IS_DELETE, IDX,IS_INACTIVE, NM, NM_ID, IS_ROLLBACK, IS_SYSTEM, IS_ERROR, VERSION) Values ('GPT-0100052', 'SYSTEM', sysdate, 'N', 999, 'N', 'Invalid Account Number', 'Nomor rekening tidak valid', 'Y', 'Y','Y', 0);</v>
      </c>
    </row>
    <row r="54" spans="1:6" x14ac:dyDescent="0.35">
      <c r="A54" s="5" t="s">
        <v>174</v>
      </c>
      <c r="B54" s="5" t="s">
        <v>175</v>
      </c>
      <c r="C54" s="5" t="s">
        <v>421</v>
      </c>
      <c r="D54" s="5" t="s">
        <v>214</v>
      </c>
      <c r="E54" s="5" t="s">
        <v>214</v>
      </c>
      <c r="F54" s="5" t="str">
        <f t="shared" si="0"/>
        <v>Insert into MT_ERROR_MAPPING(CD, CREATED_BY, CREATED_DT, IS_DELETE, IDX,IS_INACTIVE, NM, NM_ID, IS_ROLLBACK, IS_SYSTEM, IS_ERROR, VERSION) Values ('GPT-0100053', 'SYSTEM', sysdate, 'N', 999, 'N', 'Invalid Account Group', 'Account Group tidak valid', 'Y', 'Y','Y', 0);</v>
      </c>
    </row>
    <row r="55" spans="1:6" x14ac:dyDescent="0.35">
      <c r="A55" s="5" t="s">
        <v>176</v>
      </c>
      <c r="B55" s="5" t="s">
        <v>177</v>
      </c>
      <c r="C55" s="5" t="s">
        <v>422</v>
      </c>
      <c r="D55" s="5" t="s">
        <v>214</v>
      </c>
      <c r="E55" s="5" t="s">
        <v>214</v>
      </c>
      <c r="F55" s="5" t="str">
        <f t="shared" si="0"/>
        <v>Insert into MT_ERROR_MAPPING(CD, CREATED_BY, CREATED_DT, IS_DELETE, IDX,IS_INACTIVE, NM, NM_ID, IS_ROLLBACK, IS_SYSTEM, IS_ERROR, VERSION) Values ('GPT-0100054', 'SYSTEM', sysdate, 'N', 999, 'N', 'Corporate not found', 'Corporate tidak ditemukan', 'Y', 'Y','Y', 0);</v>
      </c>
    </row>
    <row r="56" spans="1:6" x14ac:dyDescent="0.35">
      <c r="A56" s="5" t="s">
        <v>267</v>
      </c>
      <c r="B56" s="5" t="s">
        <v>423</v>
      </c>
      <c r="C56" s="5" t="s">
        <v>424</v>
      </c>
      <c r="D56" s="5" t="s">
        <v>214</v>
      </c>
      <c r="E56" s="5" t="s">
        <v>214</v>
      </c>
      <c r="F56" s="5" t="str">
        <f t="shared" si="0"/>
        <v>Insert into MT_ERROR_MAPPING(CD, CREATED_BY, CREATED_DT, IS_DELETE, IDX,IS_INACTIVE, NM, NM_ID, IS_ROLLBACK, IS_SYSTEM, IS_ERROR, VERSION) Values ('GPT-0100055', 'SYSTEM', sysdate, 'N', 999, 'N', 'System Parameter not found', 'System Parameter tidak ditemukan', 'Y', 'Y','Y', 0);</v>
      </c>
    </row>
    <row r="57" spans="1:6" x14ac:dyDescent="0.35">
      <c r="A57" s="5" t="s">
        <v>178</v>
      </c>
      <c r="B57" s="5" t="s">
        <v>425</v>
      </c>
      <c r="C57" s="5" t="s">
        <v>426</v>
      </c>
      <c r="D57" s="5" t="s">
        <v>214</v>
      </c>
      <c r="E57" s="5" t="s">
        <v>214</v>
      </c>
      <c r="F57" s="5" t="str">
        <f t="shared" si="0"/>
        <v>Insert into MT_ERROR_MAPPING(CD, CREATED_BY, CREATED_DT, IS_DELETE, IDX,IS_INACTIVE, NM, NM_ID, IS_ROLLBACK, IS_SYSTEM, IS_ERROR, VERSION) Values ('GPT-0100061', 'SYSTEM', sysdate, 'N', 999, 'N', 'Token Serial Number do not exist', 'Token Serial Number tidak ditemukan', 'Y', 'Y','Y', 0);</v>
      </c>
    </row>
    <row r="58" spans="1:6" x14ac:dyDescent="0.35">
      <c r="A58" s="5" t="s">
        <v>179</v>
      </c>
      <c r="B58" s="5" t="s">
        <v>427</v>
      </c>
      <c r="C58" s="5" t="s">
        <v>428</v>
      </c>
      <c r="D58" s="5" t="s">
        <v>214</v>
      </c>
      <c r="E58" s="5" t="s">
        <v>214</v>
      </c>
      <c r="F58" s="5" t="str">
        <f t="shared" si="0"/>
        <v>Insert into MT_ERROR_MAPPING(CD, CREATED_BY, CREATED_DT, IS_DELETE, IDX,IS_INACTIVE, NM, NM_ID, IS_ROLLBACK, IS_SYSTEM, IS_ERROR, VERSION) Values ('GPT-0100062', 'SYSTEM', sysdate, 'N', 999, 'N', 'Token Serial Number is still being used', 'Token Serial Number sudah terpakai', 'Y', 'Y','Y', 0);</v>
      </c>
    </row>
    <row r="59" spans="1:6" x14ac:dyDescent="0.35">
      <c r="A59" s="5" t="s">
        <v>180</v>
      </c>
      <c r="B59" s="5" t="s">
        <v>181</v>
      </c>
      <c r="C59" s="5" t="s">
        <v>429</v>
      </c>
      <c r="D59" s="5" t="s">
        <v>214</v>
      </c>
      <c r="E59" s="5" t="s">
        <v>214</v>
      </c>
      <c r="F59" s="5" t="str">
        <f t="shared" si="0"/>
        <v>Insert into MT_ERROR_MAPPING(CD, CREATED_BY, CREATED_DT, IS_DELETE, IDX,IS_INACTIVE, NM, NM_ID, IS_ROLLBACK, IS_SYSTEM, IS_ERROR, VERSION) Values ('GPT-0100063', 'SYSTEM', sysdate, 'N', 999, 'N', 'Workflow Role not found', 'Workflow Role tidak ditemukan', 'Y', 'Y','Y', 0);</v>
      </c>
    </row>
    <row r="60" spans="1:6" x14ac:dyDescent="0.35">
      <c r="A60" s="5" t="s">
        <v>182</v>
      </c>
      <c r="B60" s="5" t="s">
        <v>430</v>
      </c>
      <c r="C60" s="5" t="s">
        <v>431</v>
      </c>
      <c r="D60" s="5" t="s">
        <v>214</v>
      </c>
      <c r="E60" s="5" t="s">
        <v>214</v>
      </c>
      <c r="F60" s="5" t="str">
        <f t="shared" si="0"/>
        <v>Insert into MT_ERROR_MAPPING(CD, CREATED_BY, CREATED_DT, IS_DELETE, IDX,IS_INACTIVE, NM, NM_ID, IS_ROLLBACK, IS_SYSTEM, IS_ERROR, VERSION) Values ('GPT-0100064', 'SYSTEM', sysdate, 'N', 999, 'N', 'Authorized Limit not found', 'Authorized Limit tidak ditemukan', 'Y', 'Y','Y', 0);</v>
      </c>
    </row>
    <row r="61" spans="1:6" x14ac:dyDescent="0.35">
      <c r="A61" s="9" t="s">
        <v>183</v>
      </c>
      <c r="B61" s="5" t="s">
        <v>184</v>
      </c>
      <c r="C61" s="5" t="s">
        <v>432</v>
      </c>
      <c r="D61" s="5" t="s">
        <v>214</v>
      </c>
      <c r="E61" s="5" t="s">
        <v>214</v>
      </c>
      <c r="F61" s="5" t="str">
        <f t="shared" si="0"/>
        <v>Insert into MT_ERROR_MAPPING(CD, CREATED_BY, CREATED_DT, IS_DELETE, IDX,IS_INACTIVE, NM, NM_ID, IS_ROLLBACK, IS_SYSTEM, IS_ERROR, VERSION) Values ('GPT-0100065', 'SYSTEM', sysdate, 'N', 999, 'N', 'User Group not found', 'User Group tidak ditemukan', 'Y', 'Y','Y', 0);</v>
      </c>
    </row>
    <row r="62" spans="1:6" x14ac:dyDescent="0.35">
      <c r="A62" s="5" t="s">
        <v>185</v>
      </c>
      <c r="B62" s="5" t="s">
        <v>433</v>
      </c>
      <c r="C62" s="5" t="s">
        <v>434</v>
      </c>
      <c r="D62" s="5" t="s">
        <v>214</v>
      </c>
      <c r="E62" s="5" t="s">
        <v>214</v>
      </c>
      <c r="F62" s="5" t="str">
        <f t="shared" si="0"/>
        <v>Insert into MT_ERROR_MAPPING(CD, CREATED_BY, CREATED_DT, IS_DELETE, IDX,IS_INACTIVE, NM, NM_ID, IS_ROLLBACK, IS_SYSTEM, IS_ERROR, VERSION) Values ('GPT-0100066', 'SYSTEM', sysdate, 'N', 999, 'N', 'Maker do not require Device Number', 'Maker tidak membutuhkan Device Number', 'Y', 'Y','Y', 0);</v>
      </c>
    </row>
    <row r="63" spans="1:6" x14ac:dyDescent="0.35">
      <c r="A63" s="5" t="s">
        <v>186</v>
      </c>
      <c r="B63" s="5" t="s">
        <v>435</v>
      </c>
      <c r="C63" s="5" t="s">
        <v>436</v>
      </c>
      <c r="D63" s="5" t="s">
        <v>214</v>
      </c>
      <c r="E63" s="5" t="s">
        <v>214</v>
      </c>
      <c r="F63" s="5" t="str">
        <f t="shared" si="0"/>
        <v>Insert into MT_ERROR_MAPPING(CD, CREATED_BY, CREATED_DT, IS_DELETE, IDX,IS_INACTIVE, NM, NM_ID, IS_ROLLBACK, IS_SYSTEM, IS_ERROR, VERSION) Values ('GPT-0100067', 'SYSTEM', sysdate, 'N', 999, 'N', 'Maker do not require Token Type', 'Maker tidak membutuhkan Token Type', 'Y', 'Y','Y', 0);</v>
      </c>
    </row>
    <row r="64" spans="1:6" x14ac:dyDescent="0.35">
      <c r="A64" s="5" t="s">
        <v>187</v>
      </c>
      <c r="B64" s="5" t="s">
        <v>437</v>
      </c>
      <c r="C64" s="5" t="s">
        <v>438</v>
      </c>
      <c r="D64" s="5" t="s">
        <v>214</v>
      </c>
      <c r="E64" s="5" t="s">
        <v>214</v>
      </c>
      <c r="F64" s="5" t="str">
        <f t="shared" si="0"/>
        <v>Insert into MT_ERROR_MAPPING(CD, CREATED_BY, CREATED_DT, IS_DELETE, IDX,IS_INACTIVE, NM, NM_ID, IS_ROLLBACK, IS_SYSTEM, IS_ERROR, VERSION) Values ('GPT-0100068', 'SYSTEM', sysdate, 'N', 999, 'N', 'Approver or Releaser requires Device Number', 'Approver or Releaser membutuhkan Device Number', 'Y', 'Y','Y', 0);</v>
      </c>
    </row>
    <row r="65" spans="1:6" x14ac:dyDescent="0.35">
      <c r="A65" s="5" t="s">
        <v>188</v>
      </c>
      <c r="B65" s="5" t="s">
        <v>439</v>
      </c>
      <c r="C65" s="5" t="s">
        <v>440</v>
      </c>
      <c r="D65" s="5" t="s">
        <v>214</v>
      </c>
      <c r="E65" s="5" t="s">
        <v>214</v>
      </c>
      <c r="F65" s="5" t="str">
        <f t="shared" si="0"/>
        <v>Insert into MT_ERROR_MAPPING(CD, CREATED_BY, CREATED_DT, IS_DELETE, IDX,IS_INACTIVE, NM, NM_ID, IS_ROLLBACK, IS_SYSTEM, IS_ERROR, VERSION) Values ('GPT-0100069', 'SYSTEM', sysdate, 'N', 999, 'N', 'Approver or Releaser requires Token Type', 'Approver or Releaser membutuhkan Token Type', 'Y', 'Y','Y', 0);</v>
      </c>
    </row>
    <row r="66" spans="1:6" x14ac:dyDescent="0.35">
      <c r="A66" s="5" t="s">
        <v>189</v>
      </c>
      <c r="B66" s="5" t="s">
        <v>441</v>
      </c>
      <c r="C66" s="5" t="s">
        <v>442</v>
      </c>
      <c r="D66" s="5" t="s">
        <v>214</v>
      </c>
      <c r="E66" s="5" t="s">
        <v>214</v>
      </c>
      <c r="F66" s="5" t="str">
        <f t="shared" si="0"/>
        <v>Insert into MT_ERROR_MAPPING(CD, CREATED_BY, CREATED_DT, IS_DELETE, IDX,IS_INACTIVE, NM, NM_ID, IS_ROLLBACK, IS_SYSTEM, IS_ERROR, VERSION) Values ('GPT-0100070', 'SYSTEM', sysdate, 'N', 999, 'N', 'Device Number not found', 'Device Number tidak ditemukan', 'Y', 'Y','Y', 0);</v>
      </c>
    </row>
    <row r="67" spans="1:6" x14ac:dyDescent="0.35">
      <c r="A67" s="5" t="s">
        <v>190</v>
      </c>
      <c r="B67" s="5" t="s">
        <v>443</v>
      </c>
      <c r="C67" s="5" t="s">
        <v>444</v>
      </c>
      <c r="D67" s="5" t="s">
        <v>214</v>
      </c>
      <c r="E67" s="5" t="s">
        <v>214</v>
      </c>
      <c r="F67" s="5" t="str">
        <f t="shared" ref="F67:F130" si="1">"Insert into MT_ERROR_MAPPING(CD, CREATED_BY, CREATED_DT, IS_DELETE, IDX,IS_INACTIVE, NM, NM_ID, IS_ROLLBACK, IS_SYSTEM, IS_ERROR, VERSION) Values ('" &amp; A67 &amp; "', 'SYSTEM', sysdate, 'N', 999, 'N', '" &amp; B67 &amp; "', '" &amp; C67 &amp; "', '" &amp; E67 &amp; "', 'Y','" &amp; D67 &amp; "', 0);"</f>
        <v>Insert into MT_ERROR_MAPPING(CD, CREATED_BY, CREATED_DT, IS_DELETE, IDX,IS_INACTIVE, NM, NM_ID, IS_ROLLBACK, IS_SYSTEM, IS_ERROR, VERSION) Values ('GPT-0100071', 'SYSTEM', sysdate, 'N', 999, 'N', 'Device Number has been used by another user', 'Device Number sudah digunakan oleh user lain', 'Y', 'Y','Y', 0);</v>
      </c>
    </row>
    <row r="68" spans="1:6" x14ac:dyDescent="0.35">
      <c r="A68" s="5" t="s">
        <v>191</v>
      </c>
      <c r="B68" s="5" t="s">
        <v>445</v>
      </c>
      <c r="C68" s="5" t="s">
        <v>446</v>
      </c>
      <c r="D68" s="5" t="s">
        <v>214</v>
      </c>
      <c r="E68" s="5" t="s">
        <v>214</v>
      </c>
      <c r="F68" s="5" t="str">
        <f t="shared" si="1"/>
        <v>Insert into MT_ERROR_MAPPING(CD, CREATED_BY, CREATED_DT, IS_DELETE, IDX,IS_INACTIVE, NM, NM_ID, IS_ROLLBACK, IS_SYSTEM, IS_ERROR, VERSION) Values ('GPT-0100072', 'SYSTEM', sysdate, 'N', 999, 'N', 'No. Of Approval do not match with No. Of User', 'No. Of Approval tidak sesuai dengan No. Of User', 'Y', 'Y','Y', 0);</v>
      </c>
    </row>
    <row r="69" spans="1:6" x14ac:dyDescent="0.35">
      <c r="A69" s="5" t="s">
        <v>192</v>
      </c>
      <c r="B69" s="5" t="s">
        <v>447</v>
      </c>
      <c r="C69" s="5" t="s">
        <v>448</v>
      </c>
      <c r="D69" s="5" t="s">
        <v>214</v>
      </c>
      <c r="E69" s="5" t="s">
        <v>214</v>
      </c>
      <c r="F69" s="5" t="str">
        <f t="shared" si="1"/>
        <v>Insert into MT_ERROR_MAPPING(CD, CREATED_BY, CREATED_DT, IS_DELETE, IDX,IS_INACTIVE, NM, NM_ID, IS_ROLLBACK, IS_SYSTEM, IS_ERROR, VERSION) Values ('GPT-0100073', 'SYSTEM', sysdate, 'N', 999, 'N', 'Range Approval Limit must not duplicate', 'Range Approval Limit sudah terdaftar', 'Y', 'Y','Y', 0);</v>
      </c>
    </row>
    <row r="70" spans="1:6" x14ac:dyDescent="0.35">
      <c r="A70" s="5" t="s">
        <v>193</v>
      </c>
      <c r="B70" s="5" t="s">
        <v>449</v>
      </c>
      <c r="C70" s="5" t="s">
        <v>450</v>
      </c>
      <c r="D70" s="5" t="s">
        <v>214</v>
      </c>
      <c r="E70" s="5" t="s">
        <v>214</v>
      </c>
      <c r="F70" s="5" t="str">
        <f t="shared" si="1"/>
        <v>Insert into MT_ERROR_MAPPING(CD, CREATED_BY, CREATED_DT, IS_DELETE, IDX,IS_INACTIVE, NM, NM_ID, IS_ROLLBACK, IS_SYSTEM, IS_ERROR, VERSION) Values ('GPT-0100074', 'SYSTEM', sysdate, 'N', 999, 'N', 'Sequence No must not duplicate', 'Sequence No sudah terdaftar', 'Y', 'Y','Y', 0);</v>
      </c>
    </row>
    <row r="71" spans="1:6" x14ac:dyDescent="0.35">
      <c r="A71" s="5" t="s">
        <v>194</v>
      </c>
      <c r="B71" s="5" t="s">
        <v>195</v>
      </c>
      <c r="C71" s="5" t="s">
        <v>195</v>
      </c>
      <c r="D71" s="5" t="s">
        <v>214</v>
      </c>
      <c r="E71" s="5" t="s">
        <v>214</v>
      </c>
      <c r="F71" s="5" t="str">
        <f t="shared" si="1"/>
        <v>Insert into MT_ERROR_MAPPING(CD, CREATED_BY, CREATED_DT, IS_DELETE, IDX,IS_INACTIVE, NM, NM_ID, IS_ROLLBACK, IS_SYSTEM, IS_ERROR, VERSION) Values ('GPT-0100075', 'SYSTEM', sysdate, 'N', 999, 'N', 'userGroupCode mandatory if userGroupOptionCode ', 'userGroupCode mandatory if userGroupOptionCode ', 'Y', 'Y','Y', 0);</v>
      </c>
    </row>
    <row r="72" spans="1:6" x14ac:dyDescent="0.35">
      <c r="A72" s="5" t="s">
        <v>196</v>
      </c>
      <c r="B72" s="5" t="s">
        <v>197</v>
      </c>
      <c r="C72" s="5" t="s">
        <v>197</v>
      </c>
      <c r="D72" s="5" t="s">
        <v>214</v>
      </c>
      <c r="E72" s="5" t="s">
        <v>214</v>
      </c>
      <c r="F72" s="5" t="str">
        <f t="shared" si="1"/>
        <v>Insert into MT_ERROR_MAPPING(CD, CREATED_BY, CREATED_DT, IS_DELETE, IDX,IS_INACTIVE, NM, NM_ID, IS_ROLLBACK, IS_SYSTEM, IS_ERROR, VERSION) Values ('GPT-0100076', 'SYSTEM', sysdate, 'N', 999, 'N', 'userGroupCode must be blank if userGroupOptionCode is not equal SPECIFY', 'userGroupCode must be blank if userGroupOptionCode is not equal SPECIFY', 'Y', 'Y','Y', 0);</v>
      </c>
    </row>
    <row r="73" spans="1:6" x14ac:dyDescent="0.35">
      <c r="A73" s="5" t="s">
        <v>198</v>
      </c>
      <c r="B73" s="5" t="s">
        <v>451</v>
      </c>
      <c r="C73" s="5" t="s">
        <v>452</v>
      </c>
      <c r="D73" s="5" t="s">
        <v>214</v>
      </c>
      <c r="E73" s="5" t="s">
        <v>214</v>
      </c>
      <c r="F73" s="5" t="str">
        <f t="shared" si="1"/>
        <v>Insert into MT_ERROR_MAPPING(CD, CREATED_BY, CREATED_DT, IS_DELETE, IDX,IS_INACTIVE, NM, NM_ID, IS_ROLLBACK, IS_SYSTEM, IS_ERROR, VERSION) Values ('GPT-0100077', 'SYSTEM', sysdate, 'N', 999, 'N', 'Account Number not found', 'Nomor rekening tidak ditemukan', 'Y', 'Y','Y', 0);</v>
      </c>
    </row>
    <row r="74" spans="1:6" x14ac:dyDescent="0.35">
      <c r="A74" s="5" t="s">
        <v>209</v>
      </c>
      <c r="B74" s="5" t="s">
        <v>210</v>
      </c>
      <c r="C74" s="5" t="s">
        <v>453</v>
      </c>
      <c r="D74" s="5" t="s">
        <v>214</v>
      </c>
      <c r="E74" s="5" t="s">
        <v>214</v>
      </c>
      <c r="F74" s="5" t="str">
        <f t="shared" si="1"/>
        <v>Insert into MT_ERROR_MAPPING(CD, CREATED_BY, CREATED_DT, IS_DELETE, IDX,IS_INACTIVE, NM, NM_ID, IS_ROLLBACK, IS_SYSTEM, IS_ERROR, VERSION) Values ('GPT-0100078', 'SYSTEM', sysdate, 'N', 999, 'N', 'Invalid Time', 'Time tidak valid', 'Y', 'Y','Y', 0);</v>
      </c>
    </row>
    <row r="75" spans="1:6" x14ac:dyDescent="0.35">
      <c r="A75" s="5" t="s">
        <v>211</v>
      </c>
      <c r="B75" s="5" t="s">
        <v>454</v>
      </c>
      <c r="C75" s="5" t="s">
        <v>455</v>
      </c>
      <c r="D75" s="5" t="s">
        <v>214</v>
      </c>
      <c r="E75" s="5" t="s">
        <v>214</v>
      </c>
      <c r="F75" s="5" t="str">
        <f t="shared" si="1"/>
        <v>Insert into MT_ERROR_MAPPING(CD, CREATED_BY, CREATED_DT, IS_DELETE, IDX,IS_INACTIVE, NM, NM_ID, IS_ROLLBACK, IS_SYSTEM, IS_ERROR, VERSION) Values ('GPT-0100079', 'SYSTEM', sysdate, 'N', 999, 'N', 'Corporate Approval Mechanism not found', 'Corporate Approval Mechanism tidak ditemukan', 'Y', 'Y','Y', 0);</v>
      </c>
    </row>
    <row r="76" spans="1:6" x14ac:dyDescent="0.35">
      <c r="A76" s="5" t="s">
        <v>219</v>
      </c>
      <c r="B76" s="5" t="s">
        <v>220</v>
      </c>
      <c r="C76" s="5" t="s">
        <v>456</v>
      </c>
      <c r="D76" s="5" t="s">
        <v>214</v>
      </c>
      <c r="E76" s="5" t="s">
        <v>214</v>
      </c>
      <c r="F76" s="5" t="str">
        <f t="shared" si="1"/>
        <v>Insert into MT_ERROR_MAPPING(CD, CREATED_BY, CREATED_DT, IS_DELETE, IDX,IS_INACTIVE, NM, NM_ID, IS_ROLLBACK, IS_SYSTEM, IS_ERROR, VERSION) Values ('GPT-0100080', 'SYSTEM', sysdate, 'N', 999, 'N', 'Releaser not found', 'Releaser tidak ditemukan', 'Y', 'Y','Y', 0);</v>
      </c>
    </row>
    <row r="77" spans="1:6" x14ac:dyDescent="0.35">
      <c r="A77" s="5" t="s">
        <v>221</v>
      </c>
      <c r="B77" s="5" t="s">
        <v>212</v>
      </c>
      <c r="C77" s="5" t="s">
        <v>457</v>
      </c>
      <c r="D77" s="5" t="s">
        <v>215</v>
      </c>
      <c r="E77" s="5" t="s">
        <v>215</v>
      </c>
      <c r="F77" s="5" t="str">
        <f t="shared" si="1"/>
        <v>Insert into MT_ERROR_MAPPING(CD, CREATED_BY, CREATED_DT, IS_DELETE, IDX,IS_INACTIVE, NM, NM_ID, IS_ROLLBACK, IS_SYSTEM, IS_ERROR, VERSION) Values ('GPT-0100081', 'SYSTEM', sysdate, 'N', 999, 'N', 'User has been Unlock', 'User sudah di-Unlock', 'N', 'Y','N', 0);</v>
      </c>
    </row>
    <row r="78" spans="1:6" x14ac:dyDescent="0.35">
      <c r="A78" s="5" t="s">
        <v>222</v>
      </c>
      <c r="B78" s="5" t="s">
        <v>223</v>
      </c>
      <c r="C78" s="5" t="s">
        <v>458</v>
      </c>
      <c r="D78" s="5" t="s">
        <v>215</v>
      </c>
      <c r="E78" s="5" t="s">
        <v>215</v>
      </c>
      <c r="F78" s="5" t="str">
        <f t="shared" si="1"/>
        <v>Insert into MT_ERROR_MAPPING(CD, CREATED_BY, CREATED_DT, IS_DELETE, IDX,IS_INACTIVE, NM, NM_ID, IS_ROLLBACK, IS_SYSTEM, IS_ERROR, VERSION) Values ('GPT-0100082', 'SYSTEM', sysdate, 'N', 999, 'N', 'Password has been reset', 'Password sudah ter-reset', 'N', 'Y','N', 0);</v>
      </c>
    </row>
    <row r="79" spans="1:6" x14ac:dyDescent="0.35">
      <c r="A79" s="5" t="s">
        <v>224</v>
      </c>
      <c r="B79" s="5" t="s">
        <v>227</v>
      </c>
      <c r="C79" s="5" t="s">
        <v>459</v>
      </c>
      <c r="D79" s="5" t="s">
        <v>215</v>
      </c>
      <c r="E79" s="5" t="s">
        <v>215</v>
      </c>
      <c r="F79" s="5" t="str">
        <f t="shared" si="1"/>
        <v>Insert into MT_ERROR_MAPPING(CD, CREATED_BY, CREATED_DT, IS_DELETE, IDX,IS_INACTIVE, NM, NM_ID, IS_ROLLBACK, IS_SYSTEM, IS_ERROR, VERSION) Values ('GPT-0100083', 'SYSTEM', sysdate, 'N', 999, 'N', 'User has been inactivate', 'User sudah inactive', 'N', 'Y','N', 0);</v>
      </c>
    </row>
    <row r="80" spans="1:6" x14ac:dyDescent="0.35">
      <c r="A80" s="5" t="s">
        <v>225</v>
      </c>
      <c r="B80" s="5" t="s">
        <v>226</v>
      </c>
      <c r="C80" s="5" t="s">
        <v>460</v>
      </c>
      <c r="D80" s="5" t="s">
        <v>215</v>
      </c>
      <c r="E80" s="5" t="s">
        <v>215</v>
      </c>
      <c r="F80" s="5" t="str">
        <f t="shared" si="1"/>
        <v>Insert into MT_ERROR_MAPPING(CD, CREATED_BY, CREATED_DT, IS_DELETE, IDX,IS_INACTIVE, NM, NM_ID, IS_ROLLBACK, IS_SYSTEM, IS_ERROR, VERSION) Values ('GPT-0100084', 'SYSTEM', sysdate, 'N', 999, 'N', 'User has been activate', 'User sudah active', 'N', 'Y','N', 0);</v>
      </c>
    </row>
    <row r="81" spans="1:6" x14ac:dyDescent="0.35">
      <c r="A81" s="5" t="s">
        <v>228</v>
      </c>
      <c r="B81" s="5" t="s">
        <v>229</v>
      </c>
      <c r="C81" s="5" t="s">
        <v>461</v>
      </c>
      <c r="D81" s="5" t="s">
        <v>215</v>
      </c>
      <c r="E81" s="5" t="s">
        <v>215</v>
      </c>
      <c r="F81" s="5" t="str">
        <f t="shared" si="1"/>
        <v>Insert into MT_ERROR_MAPPING(CD, CREATED_BY, CREATED_DT, IS_DELETE, IDX,IS_INACTIVE, NM, NM_ID, IS_ROLLBACK, IS_SYSTEM, IS_ERROR, VERSION) Values ('GPT-0100085', 'SYSTEM', sysdate, 'N', 999, 'N', 'User has been Lock', 'User dalam kondisi Lock', 'N', 'Y','N', 0);</v>
      </c>
    </row>
    <row r="82" spans="1:6" x14ac:dyDescent="0.35">
      <c r="A82" s="5" t="s">
        <v>230</v>
      </c>
      <c r="B82" s="5" t="s">
        <v>231</v>
      </c>
      <c r="C82" s="5" t="s">
        <v>462</v>
      </c>
      <c r="D82" s="5" t="s">
        <v>215</v>
      </c>
      <c r="E82" s="5" t="s">
        <v>215</v>
      </c>
      <c r="F82" s="5" t="str">
        <f t="shared" si="1"/>
        <v>Insert into MT_ERROR_MAPPING(CD, CREATED_BY, CREATED_DT, IS_DELETE, IDX,IS_INACTIVE, NM, NM_ID, IS_ROLLBACK, IS_SYSTEM, IS_ERROR, VERSION) Values ('GPT-0100086', 'SYSTEM', sysdate, 'N', 999, 'N', 'User Session has been release', 'User Session sudah dilepas', 'N', 'Y','N', 0);</v>
      </c>
    </row>
    <row r="83" spans="1:6" x14ac:dyDescent="0.35">
      <c r="A83" s="5" t="s">
        <v>249</v>
      </c>
      <c r="B83" s="5" t="s">
        <v>250</v>
      </c>
      <c r="C83" s="5" t="s">
        <v>251</v>
      </c>
      <c r="D83" s="5" t="s">
        <v>215</v>
      </c>
      <c r="E83" s="5" t="s">
        <v>215</v>
      </c>
      <c r="F83" s="5" t="str">
        <f t="shared" si="1"/>
        <v>Insert into MT_ERROR_MAPPING(CD, CREATED_BY, CREATED_DT, IS_DELETE, IDX,IS_INACTIVE, NM, NM_ID, IS_ROLLBACK, IS_SYSTEM, IS_ERROR, VERSION) Values ('GPT-0100087', 'SYSTEM', sysdate, 'N', 999, 'N', 'Corporate Status has been updated', 'Corporate Status telah berhasil di update', 'N', 'Y','N', 0);</v>
      </c>
    </row>
    <row r="84" spans="1:6" x14ac:dyDescent="0.35">
      <c r="A84" s="5" t="s">
        <v>252</v>
      </c>
      <c r="B84" s="5" t="s">
        <v>463</v>
      </c>
      <c r="C84" s="5" t="s">
        <v>464</v>
      </c>
      <c r="D84" s="5" t="s">
        <v>215</v>
      </c>
      <c r="E84" s="5" t="s">
        <v>215</v>
      </c>
      <c r="F84" s="5" t="str">
        <f t="shared" si="1"/>
        <v>Insert into MT_ERROR_MAPPING(CD, CREATED_BY, CREATED_DT, IS_DELETE, IDX,IS_INACTIVE, NM, NM_ID, IS_ROLLBACK, IS_SYSTEM, IS_ERROR, VERSION) Values ('GPT-0100088', 'SYSTEM', sysdate, 'N', 999, 'N', 'Token Number has been used by another user', 'Token Number telah di gunakan oleh user lain', 'N', 'Y','N', 0);</v>
      </c>
    </row>
    <row r="85" spans="1:6" x14ac:dyDescent="0.35">
      <c r="A85" s="5" t="s">
        <v>254</v>
      </c>
      <c r="B85" s="5" t="s">
        <v>465</v>
      </c>
      <c r="C85" s="5" t="s">
        <v>466</v>
      </c>
      <c r="D85" s="5" t="s">
        <v>214</v>
      </c>
      <c r="E85" s="5" t="s">
        <v>214</v>
      </c>
      <c r="F85" s="5" t="str">
        <f t="shared" si="1"/>
        <v>Insert into MT_ERROR_MAPPING(CD, CREATED_BY, CREATED_DT, IS_DELETE, IDX,IS_INACTIVE, NM, NM_ID, IS_ROLLBACK, IS_SYSTEM, IS_ERROR, VERSION) Values ('GPT-0100089', 'SYSTEM', sysdate, 'N', 999, 'N', 'Beneficiary Resident Country is mandatory ', 'Negara Kependudukan Penerima harus diisi', 'Y', 'Y','Y', 0);</v>
      </c>
    </row>
    <row r="86" spans="1:6" x14ac:dyDescent="0.35">
      <c r="A86" s="5" t="s">
        <v>255</v>
      </c>
      <c r="B86" s="5" t="s">
        <v>467</v>
      </c>
      <c r="C86" s="5" t="s">
        <v>468</v>
      </c>
      <c r="D86" s="5" t="s">
        <v>214</v>
      </c>
      <c r="E86" s="5" t="s">
        <v>214</v>
      </c>
      <c r="F86" s="5" t="str">
        <f t="shared" si="1"/>
        <v>Insert into MT_ERROR_MAPPING(CD, CREATED_BY, CREATED_DT, IS_DELETE, IDX,IS_INACTIVE, NM, NM_ID, IS_ROLLBACK, IS_SYSTEM, IS_ERROR, VERSION) Values ('GPT-0100090', 'SYSTEM', sysdate, 'N', 999, 'N', 'Beneficiary Citizenship Country mandatory ', 'Negara Kewarganegaraan Penerima harus diisi', 'Y', 'Y','Y', 0);</v>
      </c>
    </row>
    <row r="87" spans="1:6" x14ac:dyDescent="0.35">
      <c r="A87" s="5" t="s">
        <v>256</v>
      </c>
      <c r="B87" s="5" t="s">
        <v>257</v>
      </c>
      <c r="C87" s="5" t="s">
        <v>469</v>
      </c>
      <c r="D87" s="5" t="s">
        <v>214</v>
      </c>
      <c r="E87" s="5" t="s">
        <v>214</v>
      </c>
      <c r="F87" s="5" t="str">
        <f t="shared" si="1"/>
        <v>Insert into MT_ERROR_MAPPING(CD, CREATED_BY, CREATED_DT, IS_DELETE, IDX,IS_INACTIVE, NM, NM_ID, IS_ROLLBACK, IS_SYSTEM, IS_ERROR, VERSION) Values ('GPT-0100091', 'SYSTEM', sysdate, 'N', 999, 'N', 'Account Debit Limit exceeded', 'Transaksi melebihi Account Debit Limit', 'Y', 'Y','Y', 0);</v>
      </c>
    </row>
    <row r="88" spans="1:6" x14ac:dyDescent="0.35">
      <c r="A88" s="5" t="s">
        <v>258</v>
      </c>
      <c r="B88" s="5" t="s">
        <v>259</v>
      </c>
      <c r="C88" s="5" t="s">
        <v>470</v>
      </c>
      <c r="D88" s="5" t="s">
        <v>214</v>
      </c>
      <c r="E88" s="5" t="s">
        <v>214</v>
      </c>
      <c r="F88" s="5" t="str">
        <f t="shared" si="1"/>
        <v>Insert into MT_ERROR_MAPPING(CD, CREATED_BY, CREATED_DT, IS_DELETE, IDX,IS_INACTIVE, NM, NM_ID, IS_ROLLBACK, IS_SYSTEM, IS_ERROR, VERSION) Values ('GPT-0100092', 'SYSTEM', sysdate, 'N', 999, 'N', 'Invalid Source Account', 'Rekening Sumber tidak valid', 'Y', 'Y','Y', 0);</v>
      </c>
    </row>
    <row r="89" spans="1:6" x14ac:dyDescent="0.35">
      <c r="A89" s="5" t="s">
        <v>262</v>
      </c>
      <c r="B89" s="5" t="s">
        <v>260</v>
      </c>
      <c r="C89" s="5" t="s">
        <v>471</v>
      </c>
      <c r="D89" s="5" t="s">
        <v>214</v>
      </c>
      <c r="E89" s="5" t="s">
        <v>214</v>
      </c>
      <c r="F89" s="5" t="str">
        <f t="shared" si="1"/>
        <v>Insert into MT_ERROR_MAPPING(CD, CREATED_BY, CREATED_DT, IS_DELETE, IDX,IS_INACTIVE, NM, NM_ID, IS_ROLLBACK, IS_SYSTEM, IS_ERROR, VERSION) Values ('GPT-0100093', 'SYSTEM', sysdate, 'N', 999, 'N', 'Transaction amount is out of Bank Global Limit range', 'Nominal transaksi di luar Minimum dan Maksimum Bank Global Limit yang diperbolehkan', 'Y', 'Y','Y', 0);</v>
      </c>
    </row>
    <row r="90" spans="1:6" x14ac:dyDescent="0.35">
      <c r="A90" s="5" t="s">
        <v>263</v>
      </c>
      <c r="B90" s="5" t="s">
        <v>261</v>
      </c>
      <c r="C90" s="5" t="s">
        <v>472</v>
      </c>
      <c r="D90" s="5" t="s">
        <v>214</v>
      </c>
      <c r="E90" s="5" t="s">
        <v>214</v>
      </c>
      <c r="F90" s="5" t="str">
        <f t="shared" si="1"/>
        <v>Insert into MT_ERROR_MAPPING(CD, CREATED_BY, CREATED_DT, IS_DELETE, IDX,IS_INACTIVE, NM, NM_ID, IS_ROLLBACK, IS_SYSTEM, IS_ERROR, VERSION) Values ('GPT-0100094', 'SYSTEM', sysdate, 'N', 999, 'N', 'User group limit amount exceeded', 'Nominal transaksi melebihi User group limit yang diperbolehkan', 'Y', 'Y','Y', 0);</v>
      </c>
    </row>
    <row r="91" spans="1:6" x14ac:dyDescent="0.35">
      <c r="A91" s="5" t="s">
        <v>264</v>
      </c>
      <c r="B91" s="5" t="s">
        <v>725</v>
      </c>
      <c r="C91" s="5" t="s">
        <v>727</v>
      </c>
      <c r="D91" s="5" t="s">
        <v>214</v>
      </c>
      <c r="E91" s="5" t="s">
        <v>214</v>
      </c>
      <c r="F91" s="5" t="str">
        <f t="shared" si="1"/>
        <v>Insert into MT_ERROR_MAPPING(CD, CREATED_BY, CREATED_DT, IS_DELETE, IDX,IS_INACTIVE, NM, NM_ID, IS_ROLLBACK, IS_SYSTEM, IS_ERROR, VERSION) Values ('GPT-0100095', 'SYSTEM', sysdate, 'N', 999, 'N', 'Corporate Transaction Limit occurrence exceeded', 'Jumlah Transaksi melebihi Corporate Transaction Limit yang diperbolehkan', 'Y', 'Y','Y', 0);</v>
      </c>
    </row>
    <row r="92" spans="1:6" x14ac:dyDescent="0.35">
      <c r="A92" s="5" t="s">
        <v>265</v>
      </c>
      <c r="B92" s="5" t="s">
        <v>726</v>
      </c>
      <c r="C92" s="5" t="s">
        <v>728</v>
      </c>
      <c r="D92" s="5" t="s">
        <v>214</v>
      </c>
      <c r="E92" s="5" t="s">
        <v>214</v>
      </c>
      <c r="F92" s="5" t="str">
        <f t="shared" si="1"/>
        <v>Insert into MT_ERROR_MAPPING(CD, CREATED_BY, CREATED_DT, IS_DELETE, IDX,IS_INACTIVE, NM, NM_ID, IS_ROLLBACK, IS_SYSTEM, IS_ERROR, VERSION) Values ('GPT-0100096', 'SYSTEM', sysdate, 'N', 999, 'N', 'Corporate Transaction Limit amount exceeded', 'Nominal Transaksi melebihi Corporate Transaction Limit yang diperbolehkan', 'Y', 'Y','Y', 0);</v>
      </c>
    </row>
    <row r="93" spans="1:6" x14ac:dyDescent="0.35">
      <c r="A93" s="5" t="s">
        <v>266</v>
      </c>
      <c r="B93" s="5" t="s">
        <v>473</v>
      </c>
      <c r="C93" s="5" t="s">
        <v>474</v>
      </c>
      <c r="D93" s="5" t="s">
        <v>214</v>
      </c>
      <c r="E93" s="5" t="s">
        <v>214</v>
      </c>
      <c r="F93" s="5" t="str">
        <f t="shared" si="1"/>
        <v>Insert into MT_ERROR_MAPPING(CD, CREATED_BY, CREATED_DT, IS_DELETE, IDX,IS_INACTIVE, NM, NM_ID, IS_ROLLBACK, IS_SYSTEM, IS_ERROR, VERSION) Values ('GPT-0100097', 'SYSTEM', sysdate, 'N', 999, 'N', 'Bank Global Limit not available', 'Bank Global Limit tidak ditemukan', 'Y', 'Y','Y', 0);</v>
      </c>
    </row>
    <row r="94" spans="1:6" x14ac:dyDescent="0.35">
      <c r="A94" s="5" t="s">
        <v>268</v>
      </c>
      <c r="B94" s="5" t="s">
        <v>475</v>
      </c>
      <c r="C94" s="5" t="s">
        <v>476</v>
      </c>
      <c r="D94" s="5" t="s">
        <v>214</v>
      </c>
      <c r="E94" s="5" t="s">
        <v>214</v>
      </c>
      <c r="F94" s="5" t="str">
        <f t="shared" si="1"/>
        <v>Insert into MT_ERROR_MAPPING(CD, CREATED_BY, CREATED_DT, IS_DELETE, IDX,IS_INACTIVE, NM, NM_ID, IS_ROLLBACK, IS_SYSTEM, IS_ERROR, VERSION) Values ('GPT-0100098', 'SYSTEM', sysdate, 'N', 999, 'N', 'Corporate Transaction Limit not available', 'Corporate Transaction Limit tidak ditemukan', 'Y', 'Y','Y', 0);</v>
      </c>
    </row>
    <row r="95" spans="1:6" x14ac:dyDescent="0.35">
      <c r="A95" s="5" t="s">
        <v>269</v>
      </c>
      <c r="B95" s="5" t="s">
        <v>772</v>
      </c>
      <c r="C95" s="5" t="s">
        <v>773</v>
      </c>
      <c r="D95" s="5" t="s">
        <v>214</v>
      </c>
      <c r="E95" s="5" t="s">
        <v>214</v>
      </c>
      <c r="F95" s="5" t="str">
        <f t="shared" si="1"/>
        <v>Insert into MT_ERROR_MAPPING(CD, CREATED_BY, CREATED_DT, IS_DELETE, IDX,IS_INACTIVE, NM, NM_ID, IS_ROLLBACK, IS_SYSTEM, IS_ERROR, VERSION) Values ('GPT-0100099', 'SYSTEM', sysdate, 'N', 999, 'N', 'You are unable to save the Beneficiary Account. The Beneficiary Account has been registered in system.', 'Anda tidak dapat menyimpan Rekening Tujuan ini. Nomor Rekening Tujuan sudah terdaftar.', 'Y', 'Y','Y', 0);</v>
      </c>
    </row>
    <row r="96" spans="1:6" x14ac:dyDescent="0.35">
      <c r="A96" s="5" t="s">
        <v>270</v>
      </c>
      <c r="B96" s="5" t="s">
        <v>271</v>
      </c>
      <c r="C96" s="5" t="s">
        <v>477</v>
      </c>
      <c r="D96" s="5" t="s">
        <v>214</v>
      </c>
      <c r="E96" s="5" t="s">
        <v>214</v>
      </c>
      <c r="F96" s="5" t="str">
        <f t="shared" si="1"/>
        <v>Insert into MT_ERROR_MAPPING(CD, CREATED_BY, CREATED_DT, IS_DELETE, IDX,IS_INACTIVE, NM, NM_ID, IS_ROLLBACK, IS_SYSTEM, IS_ERROR, VERSION) Values ('GPT-0100100', 'SYSTEM', sysdate, 'N', 999, 'N', 'Beneficiary Account Number not found', 'Nomor rekening tujuan tidak ditemukan', 'Y', 'Y','Y', 0);</v>
      </c>
    </row>
    <row r="97" spans="1:6" x14ac:dyDescent="0.35">
      <c r="A97" s="5" t="s">
        <v>272</v>
      </c>
      <c r="B97" s="5" t="s">
        <v>478</v>
      </c>
      <c r="C97" s="5" t="s">
        <v>479</v>
      </c>
      <c r="D97" s="5" t="s">
        <v>214</v>
      </c>
      <c r="E97" s="5" t="s">
        <v>214</v>
      </c>
      <c r="F97" s="5" t="str">
        <f t="shared" si="1"/>
        <v>Insert into MT_ERROR_MAPPING(CD, CREATED_BY, CREATED_DT, IS_DELETE, IDX,IS_INACTIVE, NM, NM_ID, IS_ROLLBACK, IS_SYSTEM, IS_ERROR, VERSION) Values ('GPT-0100101', 'SYSTEM', sysdate, 'N', 999, 'N', 'Payment Date is mandatory', 'Tanggal Transaksi harus diisi', 'Y', 'Y','Y', 0);</v>
      </c>
    </row>
    <row r="98" spans="1:6" x14ac:dyDescent="0.35">
      <c r="A98" s="5" t="s">
        <v>273</v>
      </c>
      <c r="B98" s="5" t="s">
        <v>480</v>
      </c>
      <c r="C98" s="5" t="s">
        <v>481</v>
      </c>
      <c r="D98" s="5" t="s">
        <v>214</v>
      </c>
      <c r="E98" s="5" t="s">
        <v>214</v>
      </c>
      <c r="F98" s="5" t="str">
        <f t="shared" si="1"/>
        <v>Insert into MT_ERROR_MAPPING(CD, CREATED_BY, CREATED_DT, IS_DELETE, IDX,IS_INACTIVE, NM, NM_ID, IS_ROLLBACK, IS_SYSTEM, IS_ERROR, VERSION) Values ('GPT-0100102', 'SYSTEM', sysdate, 'N', 999, 'N', 'Repeat parameter is mandatory', 'Parameter Jadwal Transaksi Berkala harus diisi', 'Y', 'Y','Y', 0);</v>
      </c>
    </row>
    <row r="99" spans="1:6" x14ac:dyDescent="0.35">
      <c r="A99" s="5" t="s">
        <v>274</v>
      </c>
      <c r="B99" s="5" t="s">
        <v>482</v>
      </c>
      <c r="C99" s="5" t="s">
        <v>483</v>
      </c>
      <c r="D99" s="5" t="s">
        <v>214</v>
      </c>
      <c r="E99" s="5" t="s">
        <v>214</v>
      </c>
      <c r="F99" s="5" t="str">
        <f t="shared" si="1"/>
        <v>Insert into MT_ERROR_MAPPING(CD, CREATED_BY, CREATED_DT, IS_DELETE, IDX,IS_INACTIVE, NM, NM_ID, IS_ROLLBACK, IS_SYSTEM, IS_ERROR, VERSION) Values ('GPT-0100103', 'SYSTEM', sysdate, 'N', 999, 'N', 'Repeat frequency is mandatory', 'Frekuensi (setiap) Transaksi Berkala harus diisi', 'Y', 'Y','Y', 0);</v>
      </c>
    </row>
    <row r="100" spans="1:6" x14ac:dyDescent="0.35">
      <c r="A100" s="5" t="s">
        <v>275</v>
      </c>
      <c r="B100" s="5" t="s">
        <v>277</v>
      </c>
      <c r="C100" s="5" t="s">
        <v>277</v>
      </c>
      <c r="D100" s="5" t="s">
        <v>214</v>
      </c>
      <c r="E100" s="5" t="s">
        <v>214</v>
      </c>
      <c r="F100" s="5" t="str">
        <f t="shared" si="1"/>
        <v>Insert into MT_ERROR_MAPPING(CD, CREATED_BY, CREATED_DT, IS_DELETE, IDX,IS_INACTIVE, NM, NM_ID, IS_ROLLBACK, IS_SYSTEM, IS_ERROR, VERSION) Values ('GPT-0100104', 'SYSTEM', sysdate, 'N', 999, 'N', 'recurringStartDate not found', 'recurringStartDate not found', 'Y', 'Y','Y', 0);</v>
      </c>
    </row>
    <row r="101" spans="1:6" x14ac:dyDescent="0.35">
      <c r="A101" s="5" t="s">
        <v>276</v>
      </c>
      <c r="B101" s="5" t="s">
        <v>278</v>
      </c>
      <c r="C101" s="5" t="s">
        <v>484</v>
      </c>
      <c r="D101" s="5" t="s">
        <v>214</v>
      </c>
      <c r="E101" s="5" t="s">
        <v>214</v>
      </c>
      <c r="F101" s="5" t="str">
        <f t="shared" si="1"/>
        <v>Insert into MT_ERROR_MAPPING(CD, CREATED_BY, CREATED_DT, IS_DELETE, IDX,IS_INACTIVE, NM, NM_ID, IS_ROLLBACK, IS_SYSTEM, IS_ERROR, VERSION) Values ('GPT-0100105', 'SYSTEM', sysdate, 'N', 999, 'N', 'recurringEndDate not found', 'Tanggal Berakhir Transaksi Berkala tidak ditemukan', 'Y', 'Y','Y', 0);</v>
      </c>
    </row>
    <row r="102" spans="1:6" x14ac:dyDescent="0.35">
      <c r="A102" s="5" t="s">
        <v>279</v>
      </c>
      <c r="B102" s="5" t="s">
        <v>547</v>
      </c>
      <c r="C102" s="5" t="s">
        <v>485</v>
      </c>
      <c r="D102" s="5" t="s">
        <v>214</v>
      </c>
      <c r="E102" s="5" t="s">
        <v>214</v>
      </c>
      <c r="F102" s="5" t="str">
        <f t="shared" si="1"/>
        <v>Insert into MT_ERROR_MAPPING(CD, CREATED_BY, CREATED_DT, IS_DELETE, IDX,IS_INACTIVE, NM, NM_ID, IS_ROLLBACK, IS_SYSTEM, IS_ERROR, VERSION) Values ('GPT-0100106', 'SYSTEM', sysdate, 'N', 999, 'N', 'Instruction Date must be current date', 'Tanggal Transaksi harus tanggal hari ini', 'Y', 'Y','Y', 0);</v>
      </c>
    </row>
    <row r="103" spans="1:6" x14ac:dyDescent="0.35">
      <c r="A103" s="5" t="s">
        <v>280</v>
      </c>
      <c r="B103" s="5" t="s">
        <v>281</v>
      </c>
      <c r="C103" s="5" t="s">
        <v>486</v>
      </c>
      <c r="D103" s="5" t="s">
        <v>214</v>
      </c>
      <c r="E103" s="5" t="s">
        <v>214</v>
      </c>
      <c r="F103" s="5" t="str">
        <f t="shared" si="1"/>
        <v>Insert into MT_ERROR_MAPPING(CD, CREATED_BY, CREATED_DT, IS_DELETE, IDX,IS_INACTIVE, NM, NM_ID, IS_ROLLBACK, IS_SYSTEM, IS_ERROR, VERSION) Values ('GPT-0100107', 'SYSTEM', sysdate, 'N', 999, 'N', 'Invalid transaction', 'Transaksi tidak valid', 'Y', 'Y','Y', 0);</v>
      </c>
    </row>
    <row r="104" spans="1:6" x14ac:dyDescent="0.35">
      <c r="A104" s="5" t="s">
        <v>282</v>
      </c>
      <c r="B104" s="5" t="s">
        <v>487</v>
      </c>
      <c r="C104" s="5" t="s">
        <v>488</v>
      </c>
      <c r="D104" s="5" t="s">
        <v>214</v>
      </c>
      <c r="E104" s="5" t="s">
        <v>214</v>
      </c>
      <c r="F104" s="5" t="str">
        <f t="shared" si="1"/>
        <v>Insert into MT_ERROR_MAPPING(CD, CREATED_BY, CREATED_DT, IS_DELETE, IDX,IS_INACTIVE, NM, NM_ID, IS_ROLLBACK, IS_SYSTEM, IS_ERROR, VERSION) Values ('GPT-0100108', 'SYSTEM', sysdate, 'N', 999, 'N', 'Corporate Charge not available', 'Corporate Charge tidak ditemukan', 'Y', 'Y','Y', 0);</v>
      </c>
    </row>
    <row r="105" spans="1:6" x14ac:dyDescent="0.35">
      <c r="A105" s="5" t="s">
        <v>283</v>
      </c>
      <c r="B105" s="5" t="s">
        <v>489</v>
      </c>
      <c r="C105" s="5" t="s">
        <v>490</v>
      </c>
      <c r="D105" s="5" t="s">
        <v>214</v>
      </c>
      <c r="E105" s="5" t="s">
        <v>214</v>
      </c>
      <c r="F105" s="5" t="str">
        <f t="shared" si="1"/>
        <v>Insert into MT_ERROR_MAPPING(CD, CREATED_BY, CREATED_DT, IS_DELETE, IDX,IS_INACTIVE, NM, NM_ID, IS_ROLLBACK, IS_SYSTEM, IS_ERROR, VERSION) Values ('GPT-0100109', 'SYSTEM', sysdate, 'N', 999, 'N', 'Start Date must be earlier than End Date', 'Tanggal Mulai harus lebih awal dari Tanggal Berakhir', 'Y', 'Y','Y', 0);</v>
      </c>
    </row>
    <row r="106" spans="1:6" x14ac:dyDescent="0.35">
      <c r="A106" s="5" t="s">
        <v>284</v>
      </c>
      <c r="B106" s="5" t="s">
        <v>491</v>
      </c>
      <c r="C106" s="5" t="s">
        <v>492</v>
      </c>
      <c r="D106" s="5" t="s">
        <v>214</v>
      </c>
      <c r="E106" s="5" t="s">
        <v>214</v>
      </c>
      <c r="F106" s="5" t="str">
        <f t="shared" si="1"/>
        <v>Insert into MT_ERROR_MAPPING(CD, CREATED_BY, CREATED_DT, IS_DELETE, IDX,IS_INACTIVE, NM, NM_ID, IS_ROLLBACK, IS_SYSTEM, IS_ERROR, VERSION) Values ('GPT-0100110', 'SYSTEM', sysdate, 'N', 999, 'N', 'Cut Off Time Code not found', 'Cut Off Time Code tidak ditemukan', 'Y', 'Y','Y', 0);</v>
      </c>
    </row>
    <row r="107" spans="1:6" x14ac:dyDescent="0.35">
      <c r="A107" s="5" t="s">
        <v>285</v>
      </c>
      <c r="B107" s="5" t="s">
        <v>493</v>
      </c>
      <c r="C107" s="5" t="s">
        <v>494</v>
      </c>
      <c r="D107" s="5" t="s">
        <v>214</v>
      </c>
      <c r="E107" s="5" t="s">
        <v>214</v>
      </c>
      <c r="F107" s="5" t="str">
        <f t="shared" si="1"/>
        <v>Insert into MT_ERROR_MAPPING(CD, CREATED_BY, CREATED_DT, IS_DELETE, IDX,IS_INACTIVE, NM, NM_ID, IS_ROLLBACK, IS_SYSTEM, IS_ERROR, VERSION) Values ('GPT-0100111', 'SYSTEM', sysdate, 'N', 999, 'N', 'Violation: Your Transaction is in Cut Off Time', 'Pelanggaran: Transaksi Anda sedang berada dalam Batas Waktu Transaksi', 'Y', 'Y','Y', 0);</v>
      </c>
    </row>
    <row r="108" spans="1:6" x14ac:dyDescent="0.35">
      <c r="A108" s="5" t="s">
        <v>286</v>
      </c>
      <c r="B108" s="5" t="s">
        <v>495</v>
      </c>
      <c r="C108" s="5" t="s">
        <v>496</v>
      </c>
      <c r="D108" s="5" t="s">
        <v>214</v>
      </c>
      <c r="E108" s="5" t="s">
        <v>214</v>
      </c>
      <c r="F108" s="5" t="str">
        <f t="shared" si="1"/>
        <v>Insert into MT_ERROR_MAPPING(CD, CREATED_BY, CREATED_DT, IS_DELETE, IDX,IS_INACTIVE, NM, NM_ID, IS_ROLLBACK, IS_SYSTEM, IS_ERROR, VERSION) Values ('GPT-0100112', 'SYSTEM', sysdate, 'N', 999, 'N', 'Violation: Your Transaction is in Currency Cut Off Time', 'Pelanggaran: Transaksi Anda sedang berada dalam Batas Waktu Transaksi Mata Uang Asing ', 'Y', 'Y','Y', 0);</v>
      </c>
    </row>
    <row r="109" spans="1:6" x14ac:dyDescent="0.35">
      <c r="A109" s="5" t="s">
        <v>287</v>
      </c>
      <c r="B109" s="5" t="s">
        <v>288</v>
      </c>
      <c r="C109" s="5" t="s">
        <v>497</v>
      </c>
      <c r="D109" s="5" t="s">
        <v>214</v>
      </c>
      <c r="E109" s="5" t="s">
        <v>214</v>
      </c>
      <c r="F109" s="5" t="str">
        <f t="shared" si="1"/>
        <v>Insert into MT_ERROR_MAPPING(CD, CREATED_BY, CREATED_DT, IS_DELETE, IDX,IS_INACTIVE, NM, NM_ID, IS_ROLLBACK, IS_SYSTEM, IS_ERROR, VERSION) Values ('GPT-0100113', 'SYSTEM', sysdate, 'N', 999, 'N', 'Please select a file to upload', 'Harap pilih file untuk diunggah', 'Y', 'Y','Y', 0);</v>
      </c>
    </row>
    <row r="110" spans="1:6" x14ac:dyDescent="0.35">
      <c r="A110" s="5" t="s">
        <v>289</v>
      </c>
      <c r="B110" s="5" t="s">
        <v>290</v>
      </c>
      <c r="C110" s="5" t="s">
        <v>498</v>
      </c>
      <c r="D110" s="5" t="s">
        <v>214</v>
      </c>
      <c r="E110" s="5" t="s">
        <v>214</v>
      </c>
      <c r="F110" s="5" t="str">
        <f t="shared" si="1"/>
        <v>Insert into MT_ERROR_MAPPING(CD, CREATED_BY, CREATED_DT, IS_DELETE, IDX,IS_INACTIVE, NM, NM_ID, IS_ROLLBACK, IS_SYSTEM, IS_ERROR, VERSION) Values ('GPT-0100114', 'SYSTEM', sysdate, 'N', 999, 'N', 'Your File {0} is currently being validated. You may proceed your transaction once it is Completed. Please Check Again later', 'File Anda {0} sedang diproses oleh sistem. Anda dapat meneruskan transaksi anda setelah status file anda Completed. Silakan periksa lagi status file anda beberapa saat lagi', 'Y', 'Y','Y', 0);</v>
      </c>
    </row>
    <row r="111" spans="1:6" x14ac:dyDescent="0.35">
      <c r="A111" s="5" t="s">
        <v>291</v>
      </c>
      <c r="B111" s="5" t="s">
        <v>499</v>
      </c>
      <c r="C111" s="5" t="s">
        <v>500</v>
      </c>
      <c r="D111" s="5" t="s">
        <v>214</v>
      </c>
      <c r="E111" s="5" t="s">
        <v>214</v>
      </c>
      <c r="F111" s="5" t="str">
        <f t="shared" si="1"/>
        <v>Insert into MT_ERROR_MAPPING(CD, CREATED_BY, CREATED_DT, IS_DELETE, IDX,IS_INACTIVE, NM, NM_ID, IS_ROLLBACK, IS_SYSTEM, IS_ERROR, VERSION) Values ('GPT-0100115', 'SYSTEM', sysdate, 'N', 999, 'N', 'Invalid Current Password', 'Password Saat ini tidak valid', 'Y', 'Y','Y', 0);</v>
      </c>
    </row>
    <row r="112" spans="1:6" x14ac:dyDescent="0.35">
      <c r="A112" s="5" t="s">
        <v>293</v>
      </c>
      <c r="B112" s="5" t="s">
        <v>294</v>
      </c>
      <c r="C112" s="5" t="s">
        <v>501</v>
      </c>
      <c r="D112" s="5" t="s">
        <v>215</v>
      </c>
      <c r="E112" s="5" t="s">
        <v>215</v>
      </c>
      <c r="F112" s="5" t="str">
        <f t="shared" si="1"/>
        <v>Insert into MT_ERROR_MAPPING(CD, CREATED_BY, CREATED_DT, IS_DELETE, IDX,IS_INACTIVE, NM, NM_ID, IS_ROLLBACK, IS_SYSTEM, IS_ERROR, VERSION) Values ('GPT-0100116', 'SYSTEM', sysdate, 'N', 999, 'N', 'Password has been changed', 'Password Anda telah berubah', 'N', 'Y','N', 0);</v>
      </c>
    </row>
    <row r="113" spans="1:6" x14ac:dyDescent="0.35">
      <c r="A113" s="5" t="s">
        <v>296</v>
      </c>
      <c r="B113" s="5" t="s">
        <v>297</v>
      </c>
      <c r="C113" s="5" t="s">
        <v>297</v>
      </c>
      <c r="D113" s="5" t="s">
        <v>214</v>
      </c>
      <c r="E113" s="5" t="s">
        <v>214</v>
      </c>
      <c r="F113" s="5" t="str">
        <f t="shared" si="1"/>
        <v>Insert into MT_ERROR_MAPPING(CD, CREATED_BY, CREATED_DT, IS_DELETE, IDX,IS_INACTIVE, NM, NM_ID, IS_ROLLBACK, IS_SYSTEM, IS_ERROR, VERSION) Values ('GPT-0100117', 'SYSTEM', sysdate, 'N', 999, 'N', 'Invalid amountSelection', 'Invalid amountSelection', 'Y', 'Y','Y', 0);</v>
      </c>
    </row>
    <row r="114" spans="1:6" x14ac:dyDescent="0.35">
      <c r="A114" s="5" t="s">
        <v>298</v>
      </c>
      <c r="B114" s="5" t="s">
        <v>502</v>
      </c>
      <c r="C114" s="5" t="s">
        <v>503</v>
      </c>
      <c r="D114" s="5" t="s">
        <v>214</v>
      </c>
      <c r="E114" s="5" t="s">
        <v>214</v>
      </c>
      <c r="F114" s="5" t="str">
        <f t="shared" si="1"/>
        <v>Insert into MT_ERROR_MAPPING(CD, CREATED_BY, CREATED_DT, IS_DELETE, IDX,IS_INACTIVE, NM, NM_ID, IS_ROLLBACK, IS_SYSTEM, IS_ERROR, VERSION) Values ('GPT-0100118', 'SYSTEM', sysdate, 'N', 999, 'N', 'Record has already Existed, Please Input Other Payee Name', 'Data sudah terdaftar, Mohon masukkan Nama Pembayar', 'Y', 'Y','Y', 0);</v>
      </c>
    </row>
    <row r="115" spans="1:6" x14ac:dyDescent="0.35">
      <c r="A115" s="5" t="s">
        <v>299</v>
      </c>
      <c r="B115" s="5" t="s">
        <v>300</v>
      </c>
      <c r="C115" s="5" t="s">
        <v>504</v>
      </c>
      <c r="D115" s="5" t="s">
        <v>214</v>
      </c>
      <c r="E115" s="5" t="s">
        <v>214</v>
      </c>
      <c r="F115" s="5" t="str">
        <f t="shared" si="1"/>
        <v>Insert into MT_ERROR_MAPPING(CD, CREATED_BY, CREATED_DT, IS_DELETE, IDX,IS_INACTIVE, NM, NM_ID, IS_ROLLBACK, IS_SYSTEM, IS_ERROR, VERSION) Values ('GPT-0100119', 'SYSTEM', sysdate, 'N', 999, 'N', 'Payee not found', 'Pembayar tidak ditemukan', 'Y', 'Y','Y', 0);</v>
      </c>
    </row>
    <row r="116" spans="1:6" x14ac:dyDescent="0.35">
      <c r="A116" s="5" t="s">
        <v>301</v>
      </c>
      <c r="B116" s="5" t="s">
        <v>302</v>
      </c>
      <c r="C116" s="5" t="s">
        <v>505</v>
      </c>
      <c r="D116" s="5" t="s">
        <v>214</v>
      </c>
      <c r="E116" s="5" t="s">
        <v>214</v>
      </c>
      <c r="F116" s="5" t="str">
        <f t="shared" si="1"/>
        <v>Insert into MT_ERROR_MAPPING(CD, CREATED_BY, CREATED_DT, IS_DELETE, IDX,IS_INACTIVE, NM, NM_ID, IS_ROLLBACK, IS_SYSTEM, IS_ERROR, VERSION) Values ('GPT-0100120', 'SYSTEM', sysdate, 'N', 999, 'N', 'Institution not found', 'Institusi tidak ditemukan', 'Y', 'Y','Y', 0);</v>
      </c>
    </row>
    <row r="117" spans="1:6" x14ac:dyDescent="0.35">
      <c r="A117" s="5" t="s">
        <v>306</v>
      </c>
      <c r="B117" s="5" t="s">
        <v>307</v>
      </c>
      <c r="C117" s="5" t="s">
        <v>506</v>
      </c>
      <c r="D117" s="5" t="s">
        <v>215</v>
      </c>
      <c r="E117" s="5" t="s">
        <v>215</v>
      </c>
      <c r="F117" s="5" t="str">
        <f t="shared" si="1"/>
        <v>Insert into MT_ERROR_MAPPING(CD, CREATED_BY, CREATED_DT, IS_DELETE, IDX,IS_INACTIVE, NM, NM_ID, IS_ROLLBACK, IS_SYSTEM, IS_ERROR, VERSION) Values ('GPT-0100121', 'SYSTEM', sysdate, 'N', 999, 'N', 'Scheduler has been updated', 'Scheduler sudah diperbarui', 'N', 'Y','N', 0);</v>
      </c>
    </row>
    <row r="118" spans="1:6" x14ac:dyDescent="0.35">
      <c r="A118" s="5" t="s">
        <v>308</v>
      </c>
      <c r="B118" s="5" t="s">
        <v>507</v>
      </c>
      <c r="C118" s="5" t="s">
        <v>508</v>
      </c>
      <c r="D118" s="5" t="s">
        <v>215</v>
      </c>
      <c r="E118" s="5" t="s">
        <v>215</v>
      </c>
      <c r="F118" s="5" t="str">
        <f t="shared" si="1"/>
        <v>Insert into MT_ERROR_MAPPING(CD, CREATED_BY, CREATED_DT, IS_DELETE, IDX,IS_INACTIVE, NM, NM_ID, IS_ROLLBACK, IS_SYSTEM, IS_ERROR, VERSION) Values ('GPT-0100122', 'SYSTEM', sysdate, 'N', 999, 'N', 'Your Task has been executed successfully', 'Data Anda telah sukses dieksekusi', 'N', 'Y','N', 0);</v>
      </c>
    </row>
    <row r="119" spans="1:6" x14ac:dyDescent="0.35">
      <c r="A119" s="5" t="s">
        <v>309</v>
      </c>
      <c r="B119" s="5" t="s">
        <v>509</v>
      </c>
      <c r="C119" s="5" t="s">
        <v>510</v>
      </c>
      <c r="D119" s="5" t="s">
        <v>214</v>
      </c>
      <c r="E119" s="5" t="s">
        <v>214</v>
      </c>
      <c r="F119" s="5" t="str">
        <f t="shared" si="1"/>
        <v>Insert into MT_ERROR_MAPPING(CD, CREATED_BY, CREATED_DT, IS_DELETE, IDX,IS_INACTIVE, NM, NM_ID, IS_ROLLBACK, IS_SYSTEM, IS_ERROR, VERSION) Values ('GPT-0100123', 'SYSTEM', sysdate, 'N', 999, 'N', 'You are not allowed to do this action', 'Anda tidak diperbolehkan melakukan aktivitas ini', 'Y', 'Y','Y', 0);</v>
      </c>
    </row>
    <row r="120" spans="1:6" x14ac:dyDescent="0.35">
      <c r="A120" s="5" t="s">
        <v>310</v>
      </c>
      <c r="B120" s="5" t="s">
        <v>311</v>
      </c>
      <c r="C120" s="5" t="s">
        <v>511</v>
      </c>
      <c r="D120" s="5" t="s">
        <v>215</v>
      </c>
      <c r="E120" s="5" t="s">
        <v>215</v>
      </c>
      <c r="F120" s="5" t="str">
        <f t="shared" si="1"/>
        <v>Insert into MT_ERROR_MAPPING(CD, CREATED_BY, CREATED_DT, IS_DELETE, IDX,IS_INACTIVE, NM, NM_ID, IS_ROLLBACK, IS_SYSTEM, IS_ERROR, VERSION) Values ('GPT-0100124', 'SYSTEM', sysdate, 'N', 999, 'N', 'Holiday has been update successfully', 'Data Hari Libur sudah sukses diperbarui', 'N', 'Y','N', 0);</v>
      </c>
    </row>
    <row r="121" spans="1:6" x14ac:dyDescent="0.35">
      <c r="A121" s="5" t="s">
        <v>312</v>
      </c>
      <c r="B121" s="5" t="s">
        <v>313</v>
      </c>
      <c r="C121" s="5" t="s">
        <v>512</v>
      </c>
      <c r="D121" s="5" t="s">
        <v>215</v>
      </c>
      <c r="E121" s="5" t="s">
        <v>215</v>
      </c>
      <c r="F121" s="5" t="str">
        <f t="shared" si="1"/>
        <v>Insert into MT_ERROR_MAPPING(CD, CREATED_BY, CREATED_DT, IS_DELETE, IDX,IS_INACTIVE, NM, NM_ID, IS_ROLLBACK, IS_SYSTEM, IS_ERROR, VERSION) Values ('GPT-0100125', 'SYSTEM', sysdate, 'N', 999, 'N', 'Holiday has been create successfully', 'Data Hari Libur sudah sukses dibuat', 'N', 'Y','N', 0);</v>
      </c>
    </row>
    <row r="122" spans="1:6" x14ac:dyDescent="0.35">
      <c r="A122" s="5" t="s">
        <v>314</v>
      </c>
      <c r="B122" s="5" t="s">
        <v>315</v>
      </c>
      <c r="C122" s="5" t="s">
        <v>513</v>
      </c>
      <c r="D122" s="5" t="s">
        <v>215</v>
      </c>
      <c r="E122" s="5" t="s">
        <v>215</v>
      </c>
      <c r="F122" s="5" t="str">
        <f t="shared" si="1"/>
        <v>Insert into MT_ERROR_MAPPING(CD, CREATED_BY, CREATED_DT, IS_DELETE, IDX,IS_INACTIVE, NM, NM_ID, IS_ROLLBACK, IS_SYSTEM, IS_ERROR, VERSION) Values ('GPT-0100126', 'SYSTEM', sysdate, 'N', 999, 'N', 'Holiday has been delete successfully', 'Data Hari Libur sudah sukses dihapus', 'N', 'Y','N', 0);</v>
      </c>
    </row>
    <row r="123" spans="1:6" x14ac:dyDescent="0.35">
      <c r="A123" s="9" t="s">
        <v>316</v>
      </c>
      <c r="B123" s="5" t="s">
        <v>317</v>
      </c>
      <c r="C123" s="5" t="s">
        <v>317</v>
      </c>
      <c r="D123" s="5" t="s">
        <v>214</v>
      </c>
      <c r="E123" s="5" t="s">
        <v>214</v>
      </c>
      <c r="F123" s="5" t="str">
        <f t="shared" si="1"/>
        <v>Insert into MT_ERROR_MAPPING(CD, CREATED_BY, CREATED_DT, IS_DELETE, IDX,IS_INACTIVE, NM, NM_ID, IS_ROLLBACK, IS_SYSTEM, IS_ERROR, VERSION) Values ('GPT-0100127', 'SYSTEM', sysdate, 'N', 999, 'N', 'End date cannot bigger than start date', 'End date cannot bigger than start date', 'Y', 'Y','Y', 0);</v>
      </c>
    </row>
    <row r="124" spans="1:6" x14ac:dyDescent="0.35">
      <c r="A124" s="5" t="s">
        <v>318</v>
      </c>
      <c r="B124" s="5" t="s">
        <v>319</v>
      </c>
      <c r="C124" s="5" t="s">
        <v>514</v>
      </c>
      <c r="D124" s="5" t="s">
        <v>215</v>
      </c>
      <c r="E124" s="5" t="s">
        <v>215</v>
      </c>
      <c r="F124" s="5" t="str">
        <f t="shared" si="1"/>
        <v>Insert into MT_ERROR_MAPPING(CD, CREATED_BY, CREATED_DT, IS_DELETE, IDX,IS_INACTIVE, NM, NM_ID, IS_ROLLBACK, IS_SYSTEM, IS_ERROR, VERSION) Values ('GPT-0100128', 'SYSTEM', sysdate, 'N', 999, 'N', 'Holiday date {0} already exist', 'Tanggal Hari Libur {0} sudah terdaftar', 'N', 'Y','N', 0);</v>
      </c>
    </row>
    <row r="125" spans="1:6" x14ac:dyDescent="0.35">
      <c r="A125" s="5" t="s">
        <v>320</v>
      </c>
      <c r="B125" s="5" t="s">
        <v>515</v>
      </c>
      <c r="C125" s="5" t="s">
        <v>516</v>
      </c>
      <c r="D125" s="5" t="s">
        <v>215</v>
      </c>
      <c r="E125" s="5" t="s">
        <v>215</v>
      </c>
      <c r="F125" s="5" t="str">
        <f t="shared" si="1"/>
        <v>Insert into MT_ERROR_MAPPING(CD, CREATED_BY, CREATED_DT, IS_DELETE, IDX,IS_INACTIVE, NM, NM_ID, IS_ROLLBACK, IS_SYSTEM, IS_ERROR, VERSION) Values ('GPT-0100129', 'SYSTEM', sysdate, 'N', 999, 'N', 'Executed with Failure', 'Gagal Tereksekusi', 'N', 'Y','N', 0);</v>
      </c>
    </row>
    <row r="126" spans="1:6" x14ac:dyDescent="0.35">
      <c r="A126" s="5" t="s">
        <v>321</v>
      </c>
      <c r="B126" s="5" t="s">
        <v>322</v>
      </c>
      <c r="C126" s="5" t="s">
        <v>517</v>
      </c>
      <c r="D126" s="5" t="s">
        <v>215</v>
      </c>
      <c r="E126" s="5" t="s">
        <v>215</v>
      </c>
      <c r="F126" s="5" t="str">
        <f t="shared" si="1"/>
        <v>Insert into MT_ERROR_MAPPING(CD, CREATED_BY, CREATED_DT, IS_DELETE, IDX,IS_INACTIVE, NM, NM_ID, IS_ROLLBACK, IS_SYSTEM, IS_ERROR, VERSION) Values ('GPT-0100130', 'SYSTEM', sysdate, 'N', 999, 'N', 'Succeed', 'Sukses', 'N', 'Y','N', 0);</v>
      </c>
    </row>
    <row r="127" spans="1:6" x14ac:dyDescent="0.35">
      <c r="A127" s="5" t="s">
        <v>323</v>
      </c>
      <c r="B127" s="5" t="s">
        <v>518</v>
      </c>
      <c r="C127" s="5" t="s">
        <v>519</v>
      </c>
      <c r="D127" s="5" t="s">
        <v>214</v>
      </c>
      <c r="E127" s="5" t="s">
        <v>214</v>
      </c>
      <c r="F127" s="5" t="str">
        <f t="shared" si="1"/>
        <v>Insert into MT_ERROR_MAPPING(CD, CREATED_BY, CREATED_DT, IS_DELETE, IDX,IS_INACTIVE, NM, NM_ID, IS_ROLLBACK, IS_SYSTEM, IS_ERROR, VERSION) Values ('GPT-0100131', 'SYSTEM', sysdate, 'N', 999, 'N', 'Menu Setup still in used', 'Menu Setup sedang digunakan', 'Y', 'Y','Y', 0);</v>
      </c>
    </row>
    <row r="128" spans="1:6" x14ac:dyDescent="0.35">
      <c r="A128" s="5" t="s">
        <v>324</v>
      </c>
      <c r="B128" s="5" t="s">
        <v>520</v>
      </c>
      <c r="C128" s="5" t="s">
        <v>521</v>
      </c>
      <c r="D128" s="5" t="s">
        <v>214</v>
      </c>
      <c r="E128" s="5" t="s">
        <v>214</v>
      </c>
      <c r="F128" s="5" t="str">
        <f t="shared" si="1"/>
        <v>Insert into MT_ERROR_MAPPING(CD, CREATED_BY, CREATED_DT, IS_DELETE, IDX,IS_INACTIVE, NM, NM_ID, IS_ROLLBACK, IS_SYSTEM, IS_ERROR, VERSION) Values ('GPT-0100132', 'SYSTEM', sysdate, 'N', 999, 'N', 'Limit Setup still in used', 'Limit Setup sedang digunakan', 'Y', 'Y','Y', 0);</v>
      </c>
    </row>
    <row r="129" spans="1:6" x14ac:dyDescent="0.35">
      <c r="A129" s="5" t="s">
        <v>325</v>
      </c>
      <c r="B129" s="5" t="s">
        <v>522</v>
      </c>
      <c r="C129" s="5" t="s">
        <v>523</v>
      </c>
      <c r="D129" s="5" t="s">
        <v>214</v>
      </c>
      <c r="E129" s="5" t="s">
        <v>214</v>
      </c>
      <c r="F129" s="5" t="str">
        <f t="shared" si="1"/>
        <v>Insert into MT_ERROR_MAPPING(CD, CREATED_BY, CREATED_DT, IS_DELETE, IDX,IS_INACTIVE, NM, NM_ID, IS_ROLLBACK, IS_SYSTEM, IS_ERROR, VERSION) Values ('GPT-0100133', 'SYSTEM', sysdate, 'N', 999, 'N', 'Charge Setup still in used', 'Charge Setup sedang digunakan', 'Y', 'Y','Y', 0);</v>
      </c>
    </row>
    <row r="130" spans="1:6" x14ac:dyDescent="0.35">
      <c r="A130" s="5" t="s">
        <v>326</v>
      </c>
      <c r="B130" s="5" t="s">
        <v>327</v>
      </c>
      <c r="C130" s="5" t="s">
        <v>524</v>
      </c>
      <c r="D130" s="5" t="s">
        <v>214</v>
      </c>
      <c r="E130" s="5" t="s">
        <v>214</v>
      </c>
      <c r="F130" s="5" t="str">
        <f t="shared" si="1"/>
        <v>Insert into MT_ERROR_MAPPING(CD, CREATED_BY, CREATED_DT, IS_DELETE, IDX,IS_INACTIVE, NM, NM_ID, IS_ROLLBACK, IS_SYSTEM, IS_ERROR, VERSION) Values ('GPT-0100134', 'SYSTEM', sysdate, 'N', 999, 'N', 'User is still login', 'User masih dalam keadaan login', 'Y', 'Y','Y', 0);</v>
      </c>
    </row>
    <row r="131" spans="1:6" x14ac:dyDescent="0.35">
      <c r="A131" s="5" t="s">
        <v>328</v>
      </c>
      <c r="B131" s="5" t="s">
        <v>329</v>
      </c>
      <c r="C131" s="5" t="s">
        <v>525</v>
      </c>
      <c r="D131" s="5" t="s">
        <v>214</v>
      </c>
      <c r="E131" s="5" t="s">
        <v>214</v>
      </c>
      <c r="F131" s="5" t="str">
        <f t="shared" ref="F131:F194" si="2">"Insert into MT_ERROR_MAPPING(CD, CREATED_BY, CREATED_DT, IS_DELETE, IDX,IS_INACTIVE, NM, NM_ID, IS_ROLLBACK, IS_SYSTEM, IS_ERROR, VERSION) Values ('" &amp; A131 &amp; "', 'SYSTEM', sysdate, 'N', 999, 'N', '" &amp; B131 &amp; "', '" &amp; C131 &amp; "', '" &amp; E131 &amp; "', 'Y','" &amp; D131 &amp; "', 0);"</f>
        <v>Insert into MT_ERROR_MAPPING(CD, CREATED_BY, CREATED_DT, IS_DELETE, IDX,IS_INACTIVE, NM, NM_ID, IS_ROLLBACK, IS_SYSTEM, IS_ERROR, VERSION) Values ('GPT-0100135', 'SYSTEM', sysdate, 'N', 999, 'N', 'User is {0}', 'User {0}', 'Y', 'Y','Y', 0);</v>
      </c>
    </row>
    <row r="132" spans="1:6" x14ac:dyDescent="0.35">
      <c r="A132" s="5" t="s">
        <v>330</v>
      </c>
      <c r="B132" s="5" t="s">
        <v>331</v>
      </c>
      <c r="C132" s="5" t="s">
        <v>526</v>
      </c>
      <c r="D132" s="5" t="s">
        <v>214</v>
      </c>
      <c r="E132" s="5" t="s">
        <v>214</v>
      </c>
      <c r="F132" s="5" t="str">
        <f t="shared" si="2"/>
        <v>Insert into MT_ERROR_MAPPING(CD, CREATED_BY, CREATED_DT, IS_DELETE, IDX,IS_INACTIVE, NM, NM_ID, IS_ROLLBACK, IS_SYSTEM, IS_ERROR, VERSION) Values ('GPT-0100136', 'SYSTEM', sysdate, 'N', 999, 'N', 'Invalid new password', 'Password Baru tidak valid', 'Y', 'Y','Y', 0);</v>
      </c>
    </row>
    <row r="133" spans="1:6" x14ac:dyDescent="0.35">
      <c r="A133" s="5" t="s">
        <v>332</v>
      </c>
      <c r="B133" s="5" t="s">
        <v>527</v>
      </c>
      <c r="C133" s="5" t="s">
        <v>528</v>
      </c>
      <c r="D133" s="5" t="s">
        <v>214</v>
      </c>
      <c r="E133" s="5" t="s">
        <v>214</v>
      </c>
      <c r="F133" s="5" t="str">
        <f t="shared" si="2"/>
        <v>Insert into MT_ERROR_MAPPING(CD, CREATED_BY, CREATED_DT, IS_DELETE, IDX,IS_INACTIVE, NM, NM_ID, IS_ROLLBACK, IS_SYSTEM, IS_ERROR, VERSION) Values ('GPT-0100137', 'SYSTEM', sysdate, 'N', 999, 'N', 'Your New password must not be the same with Old password', 'Password Baru Anda tidak boleh sama dengan Password Lama', 'Y', 'Y','Y', 0);</v>
      </c>
    </row>
    <row r="134" spans="1:6" x14ac:dyDescent="0.35">
      <c r="A134" s="5" t="s">
        <v>333</v>
      </c>
      <c r="B134" s="5" t="s">
        <v>529</v>
      </c>
      <c r="C134" s="5" t="s">
        <v>530</v>
      </c>
      <c r="D134" s="5" t="s">
        <v>214</v>
      </c>
      <c r="E134" s="5" t="s">
        <v>214</v>
      </c>
      <c r="F134" s="5" t="str">
        <f t="shared" si="2"/>
        <v>Insert into MT_ERROR_MAPPING(CD, CREATED_BY, CREATED_DT, IS_DELETE, IDX,IS_INACTIVE, NM, NM_ID, IS_ROLLBACK, IS_SYSTEM, IS_ERROR, VERSION) Values ('GPT-0100138', 'SYSTEM', sysdate, 'N', 999, 'N', 'Your New password must not be the same with User ID', 'Password Baru Anda tidak boleh sama dengan User ID', 'Y', 'Y','Y', 0);</v>
      </c>
    </row>
    <row r="135" spans="1:6" x14ac:dyDescent="0.35">
      <c r="A135" s="5" t="s">
        <v>334</v>
      </c>
      <c r="B135" s="5" t="s">
        <v>531</v>
      </c>
      <c r="C135" s="5" t="s">
        <v>532</v>
      </c>
      <c r="D135" s="5" t="s">
        <v>214</v>
      </c>
      <c r="E135" s="5" t="s">
        <v>214</v>
      </c>
      <c r="F135" s="5" t="str">
        <f t="shared" si="2"/>
        <v>Insert into MT_ERROR_MAPPING(CD, CREATED_BY, CREATED_DT, IS_DELETE, IDX,IS_INACTIVE, NM, NM_ID, IS_ROLLBACK, IS_SYSTEM, IS_ERROR, VERSION) Values ('GPT-0100139', 'SYSTEM', sysdate, 'N', 999, 'N', 'Your New password must not be the same with your last {0} password history', 'Password Baru Anda tidak boleh sama dengan {0} password histori terakhir', 'Y', 'Y','Y', 0);</v>
      </c>
    </row>
    <row r="136" spans="1:6" x14ac:dyDescent="0.35">
      <c r="A136" s="5" t="s">
        <v>335</v>
      </c>
      <c r="B136" s="5" t="s">
        <v>533</v>
      </c>
      <c r="C136" s="5" t="s">
        <v>534</v>
      </c>
      <c r="D136" s="5" t="s">
        <v>214</v>
      </c>
      <c r="E136" s="5" t="s">
        <v>214</v>
      </c>
      <c r="F136" s="5" t="str">
        <f t="shared" si="2"/>
        <v>Insert into MT_ERROR_MAPPING(CD, CREATED_BY, CREATED_DT, IS_DELETE, IDX,IS_INACTIVE, NM, NM_ID, IS_ROLLBACK, IS_SYSTEM, IS_ERROR, VERSION) Values ('GPT-0100140', 'SYSTEM', sysdate, 'N', 999, 'N', 'Your Password is expired', 'Password Anda sudah tidak berlaku', 'Y', 'Y','Y', 0);</v>
      </c>
    </row>
    <row r="137" spans="1:6" x14ac:dyDescent="0.35">
      <c r="A137" s="5" t="s">
        <v>336</v>
      </c>
      <c r="B137" s="5" t="s">
        <v>337</v>
      </c>
      <c r="C137" s="5" t="s">
        <v>535</v>
      </c>
      <c r="D137" s="5" t="s">
        <v>214</v>
      </c>
      <c r="E137" s="5" t="s">
        <v>214</v>
      </c>
      <c r="F137" s="5" t="str">
        <f t="shared" si="2"/>
        <v>Insert into MT_ERROR_MAPPING(CD, CREATED_BY, CREATED_DT, IS_DELETE, IDX,IS_INACTIVE, NM, NM_ID, IS_ROLLBACK, IS_SYSTEM, IS_ERROR, VERSION) Values ('GPT-0100141', 'SYSTEM', sysdate, 'N', 999, 'N', 'Force change password', 'Perubahan Password', 'Y', 'Y','Y', 0);</v>
      </c>
    </row>
    <row r="138" spans="1:6" x14ac:dyDescent="0.35">
      <c r="A138" s="5" t="s">
        <v>339</v>
      </c>
      <c r="B138" s="5" t="s">
        <v>548</v>
      </c>
      <c r="C138" s="5" t="s">
        <v>536</v>
      </c>
      <c r="D138" s="5" t="s">
        <v>214</v>
      </c>
      <c r="E138" s="5" t="s">
        <v>214</v>
      </c>
      <c r="F138" s="5" t="str">
        <f t="shared" si="2"/>
        <v>Insert into MT_ERROR_MAPPING(CD, CREATED_BY, CREATED_DT, IS_DELETE, IDX,IS_INACTIVE, NM, NM_ID, IS_ROLLBACK, IS_SYSTEM, IS_ERROR, VERSION) Values ('GPT-0100142', 'SYSTEM', sysdate, 'N', 999, 'N', 'Payment Date must be bigger than current date', 'Tanggal Transaksi harus lebih besar dari tanggal hari ini', 'Y', 'Y','Y', 0);</v>
      </c>
    </row>
    <row r="139" spans="1:6" x14ac:dyDescent="0.35">
      <c r="A139" s="5" t="s">
        <v>340</v>
      </c>
      <c r="B139" s="5" t="s">
        <v>341</v>
      </c>
      <c r="C139" s="5" t="s">
        <v>537</v>
      </c>
      <c r="D139" s="5" t="s">
        <v>214</v>
      </c>
      <c r="E139" s="5" t="s">
        <v>214</v>
      </c>
      <c r="F139" s="5" t="str">
        <f t="shared" si="2"/>
        <v>Insert into MT_ERROR_MAPPING(CD, CREATED_BY, CREATED_DT, IS_DELETE, IDX,IS_INACTIVE, NM, NM_ID, IS_ROLLBACK, IS_SYSTEM, IS_ERROR, VERSION) Values ('GPT-0100143', 'SYSTEM', sysdate, 'N', 999, 'N', 'Invalid Date', 'Tanggal tidak valid', 'Y', 'Y','Y', 0);</v>
      </c>
    </row>
    <row r="140" spans="1:6" x14ac:dyDescent="0.35">
      <c r="A140" s="5" t="s">
        <v>342</v>
      </c>
      <c r="B140" s="5" t="s">
        <v>343</v>
      </c>
      <c r="C140" s="5" t="s">
        <v>538</v>
      </c>
      <c r="D140" s="5" t="s">
        <v>214</v>
      </c>
      <c r="E140" s="5" t="s">
        <v>214</v>
      </c>
      <c r="F140" s="5" t="str">
        <f t="shared" si="2"/>
        <v>Insert into MT_ERROR_MAPPING(CD, CREATED_BY, CREATED_DT, IS_DELETE, IDX,IS_INACTIVE, NM, NM_ID, IS_ROLLBACK, IS_SYSTEM, IS_ERROR, VERSION) Values ('GPT-0100144', 'SYSTEM', sysdate, 'N', 999, 'N', 'Invalid Day', 'Hari tidak valid', 'Y', 'Y','Y', 0);</v>
      </c>
    </row>
    <row r="141" spans="1:6" x14ac:dyDescent="0.35">
      <c r="A141" s="5" t="s">
        <v>344</v>
      </c>
      <c r="B141" s="5" t="s">
        <v>539</v>
      </c>
      <c r="C141" s="5" t="s">
        <v>540</v>
      </c>
      <c r="D141" s="5" t="s">
        <v>214</v>
      </c>
      <c r="E141" s="5" t="s">
        <v>214</v>
      </c>
      <c r="F141" s="5" t="str">
        <f t="shared" si="2"/>
        <v>Insert into MT_ERROR_MAPPING(CD, CREATED_BY, CREATED_DT, IS_DELETE, IDX,IS_INACTIVE, NM, NM_ID, IS_ROLLBACK, IS_SYSTEM, IS_ERROR, VERSION) Values ('GPT-0100145', 'SYSTEM', sysdate, 'N', 999, 'N', 'The Email Address of Admin Maker and Admin Approver must not be the same.', 'Alamat email Admin Maker dan Admin Approver tidak boleh sama', 'Y', 'Y','Y', 0);</v>
      </c>
    </row>
    <row r="142" spans="1:6" x14ac:dyDescent="0.35">
      <c r="A142" s="5" t="s">
        <v>346</v>
      </c>
      <c r="B142" s="5" t="s">
        <v>347</v>
      </c>
      <c r="C142" s="5" t="s">
        <v>541</v>
      </c>
      <c r="D142" s="5" t="s">
        <v>215</v>
      </c>
      <c r="E142" s="5" t="s">
        <v>215</v>
      </c>
      <c r="F142" s="5" t="str">
        <f t="shared" si="2"/>
        <v>Insert into MT_ERROR_MAPPING(CD, CREATED_BY, CREATED_DT, IS_DELETE, IDX,IS_INACTIVE, NM, NM_ID, IS_ROLLBACK, IS_SYSTEM, IS_ERROR, VERSION) Values ('GPT-0100146', 'SYSTEM', sysdate, 'N', 999, 'N', 'Token has been unblocked', 'Token sudah di-unblock', 'N', 'Y','N', 0);</v>
      </c>
    </row>
    <row r="143" spans="1:6" x14ac:dyDescent="0.35">
      <c r="A143" s="5" t="s">
        <v>348</v>
      </c>
      <c r="B143" s="5" t="s">
        <v>349</v>
      </c>
      <c r="C143" s="5" t="s">
        <v>542</v>
      </c>
      <c r="D143" s="5" t="s">
        <v>215</v>
      </c>
      <c r="E143" s="5" t="s">
        <v>215</v>
      </c>
      <c r="F143" s="5" t="str">
        <f t="shared" si="2"/>
        <v>Insert into MT_ERROR_MAPPING(CD, CREATED_BY, CREATED_DT, IS_DELETE, IDX,IS_INACTIVE, NM, NM_ID, IS_ROLLBACK, IS_SYSTEM, IS_ERROR, VERSION) Values ('GPT-0100147', 'SYSTEM', sysdate, 'N', 999, 'N', 'Your unlock code is {0}', 'Kode Unlock Token {0}', 'N', 'Y','N', 0);</v>
      </c>
    </row>
    <row r="144" spans="1:6" x14ac:dyDescent="0.35">
      <c r="A144" s="5" t="s">
        <v>355</v>
      </c>
      <c r="B144" s="5" t="s">
        <v>356</v>
      </c>
      <c r="C144" s="5" t="s">
        <v>543</v>
      </c>
      <c r="D144" s="5" t="s">
        <v>214</v>
      </c>
      <c r="E144" s="5" t="s">
        <v>214</v>
      </c>
      <c r="F144" s="5" t="str">
        <f t="shared" si="2"/>
        <v>Insert into MT_ERROR_MAPPING(CD, CREATED_BY, CREATED_DT, IS_DELETE, IDX,IS_INACTIVE, NM, NM_ID, IS_ROLLBACK, IS_SYSTEM, IS_ERROR, VERSION) Values ('GPT-0100148', 'SYSTEM', sysdate, 'N', 999, 'N', 'Invalid Session Time', 'Jam Transaksi tidak valid', 'Y', 'Y','Y', 0);</v>
      </c>
    </row>
    <row r="145" spans="1:6" x14ac:dyDescent="0.35">
      <c r="A145" s="5" t="s">
        <v>357</v>
      </c>
      <c r="B145" s="5" t="s">
        <v>358</v>
      </c>
      <c r="C145" s="5" t="s">
        <v>359</v>
      </c>
      <c r="D145" s="5" t="s">
        <v>214</v>
      </c>
      <c r="E145" s="5" t="s">
        <v>214</v>
      </c>
      <c r="F145" s="5" t="str">
        <f t="shared" si="2"/>
        <v>Insert into MT_ERROR_MAPPING(CD, CREATED_BY, CREATED_DT, IS_DELETE, IDX,IS_INACTIVE, NM, NM_ID, IS_ROLLBACK, IS_SYSTEM, IS_ERROR, VERSION) Values ('GPT-0100149', 'SYSTEM', sysdate, 'N', 999, 'N', 'Beneficiary Account must not be same with the selected Source Account', 'Rekening penerima tidak boleh sama dengan rekening sumber', 'Y', 'Y','Y', 0);</v>
      </c>
    </row>
    <row r="146" spans="1:6" ht="29" x14ac:dyDescent="0.35">
      <c r="A146" s="5" t="s">
        <v>544</v>
      </c>
      <c r="B146" s="10" t="s">
        <v>545</v>
      </c>
      <c r="C146" s="6" t="s">
        <v>546</v>
      </c>
      <c r="D146" s="5" t="s">
        <v>214</v>
      </c>
      <c r="E146" s="5" t="s">
        <v>214</v>
      </c>
      <c r="F146" s="5" t="str">
        <f t="shared" si="2"/>
        <v>Insert into MT_ERROR_MAPPING(CD, CREATED_BY, CREATED_DT, IS_DELETE, IDX,IS_INACTIVE, NM, NM_ID, IS_ROLLBACK, IS_SYSTEM, IS_ERROR, VERSION) Values ('GPT-0100150', 'SYSTEM', sysdate, 'N', 999, 'N', 'Transaction amount for SKN must not exceed the threshold {0}. Please change the transfer service into RTGS.', 'Nominal Transaksi untuk layanan SKN tidak boleh melebihi {0}. Harap lakukan perubahan Layanan Transfer menjadi RTGS.', 'Y', 'Y','Y', 0);</v>
      </c>
    </row>
    <row r="147" spans="1:6" x14ac:dyDescent="0.35">
      <c r="A147" s="5" t="s">
        <v>561</v>
      </c>
      <c r="B147" s="5" t="s">
        <v>562</v>
      </c>
      <c r="C147" s="5" t="s">
        <v>563</v>
      </c>
      <c r="D147" s="5" t="s">
        <v>214</v>
      </c>
      <c r="E147" s="5" t="s">
        <v>214</v>
      </c>
      <c r="F147" s="5" t="str">
        <f t="shared" si="2"/>
        <v>Insert into MT_ERROR_MAPPING(CD, CREATED_BY, CREATED_DT, IS_DELETE, IDX,IS_INACTIVE, NM, NM_ID, IS_ROLLBACK, IS_SYSTEM, IS_ERROR, VERSION) Values ('GPT-0100151', 'SYSTEM', sysdate, 'N', 999, 'N', 'Your inputted data is not valid', 'Data yang Anda masukkan tidak valid', 'Y', 'Y','Y', 0);</v>
      </c>
    </row>
    <row r="148" spans="1:6" x14ac:dyDescent="0.35">
      <c r="A148" s="5" t="s">
        <v>564</v>
      </c>
      <c r="B148" s="5" t="s">
        <v>566</v>
      </c>
      <c r="C148" s="5" t="s">
        <v>565</v>
      </c>
      <c r="D148" s="5" t="s">
        <v>215</v>
      </c>
      <c r="E148" s="5" t="s">
        <v>215</v>
      </c>
      <c r="F148" s="5" t="str">
        <f t="shared" si="2"/>
        <v>Insert into MT_ERROR_MAPPING(CD, CREATED_BY, CREATED_DT, IS_DELETE, IDX,IS_INACTIVE, NM, NM_ID, IS_ROLLBACK, IS_SYSTEM, IS_ERROR, VERSION) Values ('GPT-0100152', 'SYSTEM', sysdate, 'N', 999, 'N', 'User Profile is successfully setup', 'Pengaturan Profil sukses', 'N', 'Y','N', 0);</v>
      </c>
    </row>
    <row r="149" spans="1:6" x14ac:dyDescent="0.35">
      <c r="A149" s="9" t="s">
        <v>567</v>
      </c>
      <c r="B149" s="5" t="s">
        <v>568</v>
      </c>
      <c r="C149" s="5" t="s">
        <v>590</v>
      </c>
      <c r="D149" s="5" t="s">
        <v>214</v>
      </c>
      <c r="E149" s="5" t="s">
        <v>214</v>
      </c>
      <c r="F149" s="5" t="str">
        <f t="shared" si="2"/>
        <v>Insert into MT_ERROR_MAPPING(CD, CREATED_BY, CREATED_DT, IS_DELETE, IDX,IS_INACTIVE, NM, NM_ID, IS_ROLLBACK, IS_SYSTEM, IS_ERROR, VERSION) Values ('GPT-0100153', 'SYSTEM', sysdate, 'N', 999, 'N', 'User dont have token', 'User tidak memiliki token', 'Y', 'Y','Y', 0);</v>
      </c>
    </row>
    <row r="150" spans="1:6" x14ac:dyDescent="0.35">
      <c r="A150" s="5" t="s">
        <v>569</v>
      </c>
      <c r="B150" s="5" t="s">
        <v>570</v>
      </c>
      <c r="C150" s="5" t="s">
        <v>571</v>
      </c>
      <c r="D150" s="5" t="s">
        <v>215</v>
      </c>
      <c r="E150" s="5" t="s">
        <v>215</v>
      </c>
      <c r="F150" s="5" t="str">
        <f t="shared" si="2"/>
        <v>Insert into MT_ERROR_MAPPING(CD, CREATED_BY, CREATED_DT, IS_DELETE, IDX,IS_INACTIVE, NM, NM_ID, IS_ROLLBACK, IS_SYSTEM, IS_ERROR, VERSION) Values ('GPT-0100154', 'SYSTEM', sysdate, 'N', 999, 'N', 'Your profile image has been uploaded', 'Foto Profil Anda telah berhasil di-upload', 'N', 'Y','N', 0);</v>
      </c>
    </row>
    <row r="151" spans="1:6" x14ac:dyDescent="0.35">
      <c r="A151" s="5" t="s">
        <v>572</v>
      </c>
      <c r="B151" s="5" t="s">
        <v>575</v>
      </c>
      <c r="C151" s="5" t="s">
        <v>576</v>
      </c>
      <c r="D151" s="5" t="s">
        <v>214</v>
      </c>
      <c r="E151" s="5" t="s">
        <v>214</v>
      </c>
      <c r="F151" s="5" t="str">
        <f t="shared" si="2"/>
        <v>Insert into MT_ERROR_MAPPING(CD, CREATED_BY, CREATED_DT, IS_DELETE, IDX,IS_INACTIVE, NM, NM_ID, IS_ROLLBACK, IS_SYSTEM, IS_ERROR, VERSION) Values ('GPT-0100155', 'SYSTEM', sysdate, 'N', 999, 'N', 'You are not allowed to delete the Account Group which is used by User', 'Anda tidak diperbolehkan menghapus Grup Rekening yang sedang digunakan oleh Grup User', 'Y', 'Y','Y', 0);</v>
      </c>
    </row>
    <row r="152" spans="1:6" x14ac:dyDescent="0.35">
      <c r="A152" s="5" t="s">
        <v>577</v>
      </c>
      <c r="B152" s="5" t="s">
        <v>573</v>
      </c>
      <c r="C152" s="5" t="s">
        <v>574</v>
      </c>
      <c r="D152" s="5" t="s">
        <v>214</v>
      </c>
      <c r="E152" s="5" t="s">
        <v>214</v>
      </c>
      <c r="F152" s="5" t="str">
        <f t="shared" si="2"/>
        <v>Insert into MT_ERROR_MAPPING(CD, CREATED_BY, CREATED_DT, IS_DELETE, IDX,IS_INACTIVE, NM, NM_ID, IS_ROLLBACK, IS_SYSTEM, IS_ERROR, VERSION) Values ('GPT-0100156', 'SYSTEM', sysdate, 'N', 999, 'N', 'The Maximum Transaction Amount (Daily) of {0} must not bigger than {1}.', 'Maksimal Nominal Transaksi (Harian) untuk {0} tidak boleh lebih besar dari {1}.', 'Y', 'Y','Y', 0);</v>
      </c>
    </row>
    <row r="153" spans="1:6" x14ac:dyDescent="0.35">
      <c r="A153" s="5" t="s">
        <v>579</v>
      </c>
      <c r="B153" s="5" t="s">
        <v>578</v>
      </c>
      <c r="C153" s="5" t="s">
        <v>583</v>
      </c>
      <c r="D153" s="5" t="s">
        <v>214</v>
      </c>
      <c r="E153" s="5" t="s">
        <v>214</v>
      </c>
      <c r="F153" s="5" t="str">
        <f t="shared" si="2"/>
        <v>Insert into MT_ERROR_MAPPING(CD, CREATED_BY, CREATED_DT, IS_DELETE, IDX,IS_INACTIVE, NM, NM_ID, IS_ROLLBACK, IS_SYSTEM, IS_ERROR, VERSION) Values ('GPT-0100157', 'SYSTEM', sysdate, 'N', 999, 'N', 'You are not allowed to Add an INACTIVE', 'Anda tidak diperbolehkan untuk menambah Rekening yg INACTIVE', 'Y', 'Y','Y', 0);</v>
      </c>
    </row>
    <row r="154" spans="1:6" x14ac:dyDescent="0.35">
      <c r="A154" s="5" t="s">
        <v>581</v>
      </c>
      <c r="B154" s="5" t="s">
        <v>580</v>
      </c>
      <c r="C154" s="5" t="s">
        <v>582</v>
      </c>
      <c r="D154" s="5" t="s">
        <v>214</v>
      </c>
      <c r="E154" s="5" t="s">
        <v>214</v>
      </c>
      <c r="F154" s="5" t="str">
        <f t="shared" si="2"/>
        <v>Insert into MT_ERROR_MAPPING(CD, CREATED_BY, CREATED_DT, IS_DELETE, IDX,IS_INACTIVE, NM, NM_ID, IS_ROLLBACK, IS_SYSTEM, IS_ERROR, VERSION) Values ('GPT-0100158', 'SYSTEM', sysdate, 'N', 999, 'N', 'Number of User must not 0 (null).', 'Jumlah User yang anda masukkan tidak boleh 0 (nol)', 'Y', 'Y','Y', 0);</v>
      </c>
    </row>
    <row r="155" spans="1:6" x14ac:dyDescent="0.35">
      <c r="A155" s="5" t="s">
        <v>584</v>
      </c>
      <c r="B155" s="5" t="s">
        <v>586</v>
      </c>
      <c r="C155" s="5" t="s">
        <v>585</v>
      </c>
      <c r="D155" s="5" t="s">
        <v>215</v>
      </c>
      <c r="E155" s="5" t="s">
        <v>215</v>
      </c>
      <c r="F155" s="5" t="str">
        <f t="shared" si="2"/>
        <v>Insert into MT_ERROR_MAPPING(CD, CREATED_BY, CREATED_DT, IS_DELETE, IDX,IS_INACTIVE, NM, NM_ID, IS_ROLLBACK, IS_SYSTEM, IS_ERROR, VERSION) Values ('GPT-0100159', 'SYSTEM', sysdate, 'N', 999, 'N', 'Languange has been change', 'Bahasa telah di ganti', 'N', 'Y','N', 0);</v>
      </c>
    </row>
    <row r="156" spans="1:6" x14ac:dyDescent="0.35">
      <c r="A156" s="5" t="s">
        <v>587</v>
      </c>
      <c r="B156" s="5" t="s">
        <v>588</v>
      </c>
      <c r="C156" s="5" t="s">
        <v>589</v>
      </c>
      <c r="D156" s="5" t="s">
        <v>214</v>
      </c>
      <c r="E156" s="5" t="s">
        <v>214</v>
      </c>
      <c r="F156" s="5" t="str">
        <f t="shared" si="2"/>
        <v>Insert into MT_ERROR_MAPPING(CD, CREATED_BY, CREATED_DT, IS_DELETE, IDX,IS_INACTIVE, NM, NM_ID, IS_ROLLBACK, IS_SYSTEM, IS_ERROR, VERSION) Values ('GPT-0100160', 'SYSTEM', sysdate, 'N', 999, 'N', 'Corporate is inactive', 'Perusahaan sedang tidak aktif', 'Y', 'Y','Y', 0);</v>
      </c>
    </row>
    <row r="157" spans="1:6" x14ac:dyDescent="0.35">
      <c r="A157" s="5" t="s">
        <v>591</v>
      </c>
      <c r="B157" s="5" t="s">
        <v>592</v>
      </c>
      <c r="C157" s="5" t="s">
        <v>593</v>
      </c>
      <c r="D157" s="5" t="s">
        <v>214</v>
      </c>
      <c r="E157" s="5" t="s">
        <v>214</v>
      </c>
      <c r="F157" s="5" t="str">
        <f t="shared" si="2"/>
        <v>Insert into MT_ERROR_MAPPING(CD, CREATED_BY, CREATED_DT, IS_DELETE, IDX,IS_INACTIVE, NM, NM_ID, IS_ROLLBACK, IS_SYSTEM, IS_ERROR, VERSION) Values ('GPT-0100161', 'SYSTEM', sysdate, 'N', 999, 'N', 'Invalid Data', 'Data tidak valid', 'Y', 'Y','Y', 0);</v>
      </c>
    </row>
    <row r="158" spans="1:6" x14ac:dyDescent="0.35">
      <c r="A158" s="5" t="s">
        <v>594</v>
      </c>
      <c r="B158" s="5" t="s">
        <v>595</v>
      </c>
      <c r="C158" s="5" t="s">
        <v>596</v>
      </c>
      <c r="D158" s="5" t="s">
        <v>214</v>
      </c>
      <c r="E158" s="5" t="s">
        <v>214</v>
      </c>
      <c r="F158" s="5" t="str">
        <f t="shared" si="2"/>
        <v>Insert into MT_ERROR_MAPPING(CD, CREATED_BY, CREATED_DT, IS_DELETE, IDX,IS_INACTIVE, NM, NM_ID, IS_ROLLBACK, IS_SYSTEM, IS_ERROR, VERSION) Values ('GPT-0100162', 'SYSTEM', sysdate, 'N', 999, 'N', 'You are not allowed to delete the User Group which is used by User.', 'Anda tidak diperbolehkan menghapus Grup User yang sedang digunakan oleh User', 'Y', 'Y','Y', 0);</v>
      </c>
    </row>
    <row r="159" spans="1:6" x14ac:dyDescent="0.35">
      <c r="A159" s="5" t="s">
        <v>597</v>
      </c>
      <c r="B159" s="5" t="s">
        <v>598</v>
      </c>
      <c r="C159" s="5" t="s">
        <v>599</v>
      </c>
      <c r="D159" s="5" t="s">
        <v>214</v>
      </c>
      <c r="E159" s="5" t="s">
        <v>214</v>
      </c>
      <c r="F159" s="5" t="str">
        <f t="shared" si="2"/>
        <v>Insert into MT_ERROR_MAPPING(CD, CREATED_BY, CREATED_DT, IS_DELETE, IDX,IS_INACTIVE, NM, NM_ID, IS_ROLLBACK, IS_SYSTEM, IS_ERROR, VERSION) Values ('GPT-0100163', 'SYSTEM', sysdate, 'N', 999, 'N', 'You are not allowed to delete the Authorized Limit which is used by User.', 'Anda tidak diperbolehkan menghapus Limit Otorisasi yang sedang digunakan oleh User', 'Y', 'Y','Y', 0);</v>
      </c>
    </row>
    <row r="160" spans="1:6" x14ac:dyDescent="0.35">
      <c r="A160" s="5" t="s">
        <v>600</v>
      </c>
      <c r="B160" s="5" t="s">
        <v>601</v>
      </c>
      <c r="C160" s="5" t="s">
        <v>602</v>
      </c>
      <c r="D160" s="5" t="s">
        <v>214</v>
      </c>
      <c r="E160" s="5" t="s">
        <v>214</v>
      </c>
      <c r="F160" s="5" t="str">
        <f t="shared" si="2"/>
        <v>Insert into MT_ERROR_MAPPING(CD, CREATED_BY, CREATED_DT, IS_DELETE, IDX,IS_INACTIVE, NM, NM_ID, IS_ROLLBACK, IS_SYSTEM, IS_ERROR, VERSION) Values ('GPT-0100164', 'SYSTEM', sysdate, 'N', 999, 'N', 'You have not entered your Active Period yet. Please contact your administrator.', 'Anda belum memasuki period Aktif User. Silakan hubungi Administrator anda.', 'Y', 'Y','Y', 0);</v>
      </c>
    </row>
    <row r="161" spans="1:6" x14ac:dyDescent="0.35">
      <c r="A161" s="5" t="s">
        <v>603</v>
      </c>
      <c r="B161" s="5" t="s">
        <v>604</v>
      </c>
      <c r="C161" s="5" t="s">
        <v>605</v>
      </c>
      <c r="D161" s="5" t="s">
        <v>214</v>
      </c>
      <c r="E161" s="5" t="s">
        <v>214</v>
      </c>
      <c r="F161" s="5" t="str">
        <f t="shared" si="2"/>
        <v>Insert into MT_ERROR_MAPPING(CD, CREATED_BY, CREATED_DT, IS_DELETE, IDX,IS_INACTIVE, NM, NM_ID, IS_ROLLBACK, IS_SYSTEM, IS_ERROR, VERSION) Values ('GPT-0100165', 'SYSTEM', sysdate, 'N', 999, 'N', 'You have passed your Active Period. Please contact your administrator.', 'Anda sudah melewati period Aktif User. Silakan hubungi Administrator anda.', 'Y', 'Y','Y', 0);</v>
      </c>
    </row>
    <row r="162" spans="1:6" x14ac:dyDescent="0.35">
      <c r="A162" s="5" t="s">
        <v>606</v>
      </c>
      <c r="B162" s="5" t="s">
        <v>607</v>
      </c>
      <c r="C162" s="5" t="s">
        <v>608</v>
      </c>
      <c r="D162" s="5" t="s">
        <v>214</v>
      </c>
      <c r="E162" s="5" t="s">
        <v>214</v>
      </c>
      <c r="F162" s="5" t="str">
        <f t="shared" si="2"/>
        <v>Insert into MT_ERROR_MAPPING(CD, CREATED_BY, CREATED_DT, IS_DELETE, IDX,IS_INACTIVE, NM, NM_ID, IS_ROLLBACK, IS_SYSTEM, IS_ERROR, VERSION) Values ('GPT-0100166', 'SYSTEM', sysdate, 'N', 999, 'N', 'Active From date must be earlier than Active To date.', 'Tanggal Active From harus lebih awal dari Tanggal Active To', 'Y', 'Y','Y', 0);</v>
      </c>
    </row>
    <row r="163" spans="1:6" x14ac:dyDescent="0.35">
      <c r="A163" s="5" t="s">
        <v>609</v>
      </c>
      <c r="B163" s="5" t="s">
        <v>691</v>
      </c>
      <c r="C163" s="5" t="s">
        <v>696</v>
      </c>
      <c r="D163" s="5" t="s">
        <v>214</v>
      </c>
      <c r="E163" s="5" t="s">
        <v>214</v>
      </c>
      <c r="F163" s="5" t="str">
        <f t="shared" si="2"/>
        <v>Insert into MT_ERROR_MAPPING(CD, CREATED_BY, CREATED_DT, IS_DELETE, IDX,IS_INACTIVE, NM, NM_ID, IS_ROLLBACK, IS_SYSTEM, IS_ERROR, VERSION) Values ('GPT-0100167', 'SYSTEM', sysdate, 'N', 999, 'N', 'The format of Header file is not valid', 'Format Header yang ada di dalam file tidak valid', 'Y', 'Y','Y', 0);</v>
      </c>
    </row>
    <row r="164" spans="1:6" x14ac:dyDescent="0.35">
      <c r="A164" s="5" t="s">
        <v>610</v>
      </c>
      <c r="B164" s="5" t="s">
        <v>625</v>
      </c>
      <c r="C164" s="5" t="s">
        <v>692</v>
      </c>
      <c r="D164" s="5" t="s">
        <v>214</v>
      </c>
      <c r="E164" s="5" t="s">
        <v>214</v>
      </c>
      <c r="F164" s="5" t="str">
        <f t="shared" si="2"/>
        <v>Insert into MT_ERROR_MAPPING(CD, CREATED_BY, CREATED_DT, IS_DELETE, IDX,IS_INACTIVE, NM, NM_ID, IS_ROLLBACK, IS_SYSTEM, IS_ERROR, VERSION) Values ('GPT-0100168', 'SYSTEM', sysdate, 'N', 999, 'N', 'Transaction Date is mandatory', 'Tanggal Transaksi (Transaction Date) harus diisi', 'Y', 'Y','Y', 0);</v>
      </c>
    </row>
    <row r="165" spans="1:6" x14ac:dyDescent="0.35">
      <c r="A165" s="5" t="s">
        <v>611</v>
      </c>
      <c r="B165" s="7" t="s">
        <v>741</v>
      </c>
      <c r="C165" s="5" t="s">
        <v>742</v>
      </c>
      <c r="D165" s="5" t="s">
        <v>214</v>
      </c>
      <c r="E165" s="5" t="s">
        <v>214</v>
      </c>
      <c r="F165" s="5" t="str">
        <f t="shared" si="2"/>
        <v>Insert into MT_ERROR_MAPPING(CD, CREATED_BY, CREATED_DT, IS_DELETE, IDX,IS_INACTIVE, NM, NM_ID, IS_ROLLBACK, IS_SYSTEM, IS_ERROR, VERSION) Values ('GPT-0100169', 'SYSTEM', sysdate, 'N', 999, 'N', 'The format of Transaction date is not valid', 'Format Tanggal Transaksi (Transaction Date) di dalam file tidak valid', 'Y', 'Y','Y', 0);</v>
      </c>
    </row>
    <row r="166" spans="1:6" x14ac:dyDescent="0.35">
      <c r="A166" s="5" t="s">
        <v>612</v>
      </c>
      <c r="B166" s="5" t="s">
        <v>690</v>
      </c>
      <c r="C166" s="5" t="s">
        <v>689</v>
      </c>
      <c r="D166" s="5" t="s">
        <v>214</v>
      </c>
      <c r="E166" s="5" t="s">
        <v>214</v>
      </c>
      <c r="F166" s="5" t="str">
        <f t="shared" si="2"/>
        <v>Insert into MT_ERROR_MAPPING(CD, CREATED_BY, CREATED_DT, IS_DELETE, IDX,IS_INACTIVE, NM, NM_ID, IS_ROLLBACK, IS_SYSTEM, IS_ERROR, VERSION) Values ('GPT-0100170', 'SYSTEM', sysdate, 'N', 999, 'N', 'Debit Account number in the file is mandatory', 'Nomor Rekening Sumber (Debit Account) harus diisi', 'Y', 'Y','Y', 0);</v>
      </c>
    </row>
    <row r="167" spans="1:6" x14ac:dyDescent="0.35">
      <c r="A167" s="5" t="s">
        <v>613</v>
      </c>
      <c r="B167" s="7" t="s">
        <v>738</v>
      </c>
      <c r="C167" s="5" t="s">
        <v>739</v>
      </c>
      <c r="D167" s="5" t="s">
        <v>214</v>
      </c>
      <c r="E167" s="5" t="s">
        <v>214</v>
      </c>
      <c r="F167" s="5" t="str">
        <f t="shared" si="2"/>
        <v>Insert into MT_ERROR_MAPPING(CD, CREATED_BY, CREATED_DT, IS_DELETE, IDX,IS_INACTIVE, NM, NM_ID, IS_ROLLBACK, IS_SYSTEM, IS_ERROR, VERSION) Values ('GPT-0100171', 'SYSTEM', sysdate, 'N', 999, 'N', 'Debit Account number in the file is not matched with selected Source Account', 'Nomor Rekening Debet (Account Debit) di dalam file tidak sesuai dengan Rekening Sumber yang dipilih', 'Y', 'Y','Y', 0);</v>
      </c>
    </row>
    <row r="168" spans="1:6" x14ac:dyDescent="0.35">
      <c r="A168" s="5" t="s">
        <v>614</v>
      </c>
      <c r="B168" s="5" t="s">
        <v>747</v>
      </c>
      <c r="C168" s="5" t="s">
        <v>693</v>
      </c>
      <c r="D168" s="5" t="s">
        <v>214</v>
      </c>
      <c r="E168" s="5" t="s">
        <v>214</v>
      </c>
      <c r="F168" s="5" t="str">
        <f t="shared" si="2"/>
        <v>Insert into MT_ERROR_MAPPING(CD, CREATED_BY, CREATED_DT, IS_DELETE, IDX,IS_INACTIVE, NM, NM_ID, IS_ROLLBACK, IS_SYSTEM, IS_ERROR, VERSION) Values ('GPT-0100172', 'SYSTEM', sysdate, 'N', 999, 'N', 'Total Record is not valid', 'Jumlah transaksi (Total Record) tidak valid', 'Y', 'Y','Y', 0);</v>
      </c>
    </row>
    <row r="169" spans="1:6" x14ac:dyDescent="0.35">
      <c r="A169" s="5" t="s">
        <v>615</v>
      </c>
      <c r="B169" s="5" t="s">
        <v>749</v>
      </c>
      <c r="C169" s="5" t="s">
        <v>694</v>
      </c>
      <c r="D169" s="5" t="s">
        <v>214</v>
      </c>
      <c r="E169" s="5" t="s">
        <v>214</v>
      </c>
      <c r="F169" s="5" t="str">
        <f t="shared" si="2"/>
        <v>Insert into MT_ERROR_MAPPING(CD, CREATED_BY, CREATED_DT, IS_DELETE, IDX,IS_INACTIVE, NM, NM_ID, IS_ROLLBACK, IS_SYSTEM, IS_ERROR, VERSION) Values ('GPT-0100173', 'SYSTEM', sysdate, 'N', 999, 'N', 'Total Amount is not valid', 'Total Nominal Transaksi (Total amount) tidak valid', 'Y', 'Y','Y', 0);</v>
      </c>
    </row>
    <row r="170" spans="1:6" x14ac:dyDescent="0.35">
      <c r="A170" s="5" t="s">
        <v>616</v>
      </c>
      <c r="B170" s="5" t="s">
        <v>695</v>
      </c>
      <c r="C170" s="5" t="s">
        <v>697</v>
      </c>
      <c r="D170" s="5" t="s">
        <v>214</v>
      </c>
      <c r="E170" s="5" t="s">
        <v>214</v>
      </c>
      <c r="F170" s="5" t="str">
        <f t="shared" si="2"/>
        <v>Insert into MT_ERROR_MAPPING(CD, CREATED_BY, CREATED_DT, IS_DELETE, IDX,IS_INACTIVE, NM, NM_ID, IS_ROLLBACK, IS_SYSTEM, IS_ERROR, VERSION) Values ('GPT-0100174', 'SYSTEM', sysdate, 'N', 999, 'N', 'The format of Detail file is not valid', 'Format Detail yang ada dalam file tidak valid', 'Y', 'Y','Y', 0);</v>
      </c>
    </row>
    <row r="171" spans="1:6" x14ac:dyDescent="0.35">
      <c r="A171" s="5" t="s">
        <v>617</v>
      </c>
      <c r="B171" s="5" t="s">
        <v>698</v>
      </c>
      <c r="C171" s="5" t="s">
        <v>699</v>
      </c>
      <c r="D171" s="5" t="s">
        <v>214</v>
      </c>
      <c r="E171" s="5" t="s">
        <v>214</v>
      </c>
      <c r="F171" s="5" t="str">
        <f t="shared" si="2"/>
        <v>Insert into MT_ERROR_MAPPING(CD, CREATED_BY, CREATED_DT, IS_DELETE, IDX,IS_INACTIVE, NM, NM_ID, IS_ROLLBACK, IS_SYSTEM, IS_ERROR, VERSION) Values ('GPT-0100175', 'SYSTEM', sysdate, 'N', 999, 'N', 'Credit Account number is mandatory', 'Nomor Rekening Penerima (Credit Account) harus diisi', 'Y', 'Y','Y', 0);</v>
      </c>
    </row>
    <row r="172" spans="1:6" x14ac:dyDescent="0.35">
      <c r="A172" s="5" t="s">
        <v>618</v>
      </c>
      <c r="B172" s="5" t="s">
        <v>700</v>
      </c>
      <c r="C172" s="5" t="s">
        <v>701</v>
      </c>
      <c r="D172" s="5" t="s">
        <v>214</v>
      </c>
      <c r="E172" s="5" t="s">
        <v>214</v>
      </c>
      <c r="F172" s="5" t="str">
        <f t="shared" si="2"/>
        <v>Insert into MT_ERROR_MAPPING(CD, CREATED_BY, CREATED_DT, IS_DELETE, IDX,IS_INACTIVE, NM, NM_ID, IS_ROLLBACK, IS_SYSTEM, IS_ERROR, VERSION) Values ('GPT-0100176', 'SYSTEM', sysdate, 'N', 999, 'N', 'Credit Account name is mandatory', 'Nama Rekening Penerima (Credit Account) harus diisi', 'Y', 'Y','Y', 0);</v>
      </c>
    </row>
    <row r="173" spans="1:6" x14ac:dyDescent="0.35">
      <c r="A173" s="5" t="s">
        <v>619</v>
      </c>
      <c r="B173" s="5" t="s">
        <v>751</v>
      </c>
      <c r="C173" s="5" t="s">
        <v>753</v>
      </c>
      <c r="D173" s="5" t="s">
        <v>214</v>
      </c>
      <c r="E173" s="5" t="s">
        <v>214</v>
      </c>
      <c r="F173" s="5" t="str">
        <f t="shared" si="2"/>
        <v>Insert into MT_ERROR_MAPPING(CD, CREATED_BY, CREATED_DT, IS_DELETE, IDX,IS_INACTIVE, NM, NM_ID, IS_ROLLBACK, IS_SYSTEM, IS_ERROR, VERSION) Values ('GPT-0100177', 'SYSTEM', sysdate, 'N', 999, 'N', 'Transfer amount is not valid', 'Nominal Transfer tidak valid', 'Y', 'Y','Y', 0);</v>
      </c>
    </row>
    <row r="174" spans="1:6" x14ac:dyDescent="0.35">
      <c r="A174" s="5" t="s">
        <v>620</v>
      </c>
      <c r="B174" s="5" t="s">
        <v>626</v>
      </c>
      <c r="C174" s="5" t="s">
        <v>704</v>
      </c>
      <c r="D174" s="5" t="s">
        <v>214</v>
      </c>
      <c r="E174" s="5" t="s">
        <v>214</v>
      </c>
      <c r="F174" s="5" t="str">
        <f t="shared" si="2"/>
        <v>Insert into MT_ERROR_MAPPING(CD, CREATED_BY, CREATED_DT, IS_DELETE, IDX,IS_INACTIVE, NM, NM_ID, IS_ROLLBACK, IS_SYSTEM, IS_ERROR, VERSION) Values ('GPT-0100178', 'SYSTEM', sysdate, 'N', 999, 'N', 'Beneficiary notification flag is not valid', 'Tanda notifikasi transaksi untuk Penerima (Beneficiary Notification) tidak valid', 'Y', 'Y','Y', 0);</v>
      </c>
    </row>
    <row r="175" spans="1:6" x14ac:dyDescent="0.35">
      <c r="A175" s="5" t="s">
        <v>621</v>
      </c>
      <c r="B175" s="5" t="s">
        <v>702</v>
      </c>
      <c r="C175" s="5" t="s">
        <v>703</v>
      </c>
      <c r="D175" s="5" t="s">
        <v>214</v>
      </c>
      <c r="E175" s="5" t="s">
        <v>214</v>
      </c>
      <c r="F175" s="5" t="str">
        <f t="shared" si="2"/>
        <v>Insert into MT_ERROR_MAPPING(CD, CREATED_BY, CREATED_DT, IS_DELETE, IDX,IS_INACTIVE, NM, NM_ID, IS_ROLLBACK, IS_SYSTEM, IS_ERROR, VERSION) Values ('GPT-0100179', 'SYSTEM', sysdate, 'N', 999, 'N', 'Beneficiary email address is mandatory', 'Alamat Email Penerima (Beneficiary email address) harus diisi', 'Y', 'Y','Y', 0);</v>
      </c>
    </row>
    <row r="176" spans="1:6" x14ac:dyDescent="0.35">
      <c r="A176" s="5" t="s">
        <v>622</v>
      </c>
      <c r="B176" s="5" t="s">
        <v>705</v>
      </c>
      <c r="C176" s="5" t="s">
        <v>706</v>
      </c>
      <c r="D176" s="5" t="s">
        <v>214</v>
      </c>
      <c r="E176" s="5" t="s">
        <v>214</v>
      </c>
      <c r="F176" s="5" t="str">
        <f t="shared" si="2"/>
        <v>Insert into MT_ERROR_MAPPING(CD, CREATED_BY, CREATED_DT, IS_DELETE, IDX,IS_INACTIVE, NM, NM_ID, IS_ROLLBACK, IS_SYSTEM, IS_ERROR, VERSION) Values ('GPT-0100180', 'SYSTEM', sysdate, 'N', 999, 'N', 'Finalize flag should be Y or N', 'Tanda Finalisasi Nomor Referensi Pengirim (Finalize flag) tidak valid', 'Y', 'Y','Y', 0);</v>
      </c>
    </row>
    <row r="177" spans="1:6" x14ac:dyDescent="0.35">
      <c r="A177" s="5" t="s">
        <v>623</v>
      </c>
      <c r="B177" s="5" t="s">
        <v>707</v>
      </c>
      <c r="C177" s="5" t="s">
        <v>708</v>
      </c>
      <c r="D177" s="5" t="s">
        <v>214</v>
      </c>
      <c r="E177" s="5" t="s">
        <v>214</v>
      </c>
      <c r="F177" s="5" t="str">
        <f t="shared" si="2"/>
        <v>Insert into MT_ERROR_MAPPING(CD, CREATED_BY, CREATED_DT, IS_DELETE, IDX,IS_INACTIVE, NM, NM_ID, IS_ROLLBACK, IS_SYSTEM, IS_ERROR, VERSION) Values ('GPT-0100181', 'SYSTEM', sysdate, 'N', 999, 'N', 'Total Record in Header is not matched with the sum of total record calculated by system', 'Jumlah transaksi (Total Record) di Header tidak sesuai dengan total jumlah transaksi yang dihitung oleh sistem', 'Y', 'Y','Y', 0);</v>
      </c>
    </row>
    <row r="178" spans="1:6" x14ac:dyDescent="0.35">
      <c r="A178" s="5" t="s">
        <v>624</v>
      </c>
      <c r="B178" s="5" t="s">
        <v>709</v>
      </c>
      <c r="C178" s="5" t="s">
        <v>710</v>
      </c>
      <c r="D178" s="5" t="s">
        <v>214</v>
      </c>
      <c r="E178" s="5" t="s">
        <v>214</v>
      </c>
      <c r="F178" s="5" t="str">
        <f t="shared" si="2"/>
        <v>Insert into MT_ERROR_MAPPING(CD, CREATED_BY, CREATED_DT, IS_DELETE, IDX,IS_INACTIVE, NM, NM_ID, IS_ROLLBACK, IS_SYSTEM, IS_ERROR, VERSION) Values ('GPT-0100182', 'SYSTEM', sysdate, 'N', 999, 'N', 'Total Amount in Header is not matched with the sum of total amount calculated by system', 'Total Nominal Transaksi (Total amount) di Header tidak sesuai dengan Total Nominal keseluruhan yang dihitung oleh sistem', 'Y', 'Y','Y', 0);</v>
      </c>
    </row>
    <row r="179" spans="1:6" x14ac:dyDescent="0.35">
      <c r="A179" s="5" t="s">
        <v>627</v>
      </c>
      <c r="B179" s="5" t="s">
        <v>628</v>
      </c>
      <c r="C179" s="5" t="s">
        <v>629</v>
      </c>
      <c r="D179" s="5" t="s">
        <v>214</v>
      </c>
      <c r="E179" s="5" t="s">
        <v>214</v>
      </c>
      <c r="F179" s="5" t="str">
        <f t="shared" si="2"/>
        <v>Insert into MT_ERROR_MAPPING(CD, CREATED_BY, CREATED_DT, IS_DELETE, IDX,IS_INACTIVE, NM, NM_ID, IS_ROLLBACK, IS_SYSTEM, IS_ERROR, VERSION) Values ('GPT-0100183', 'SYSTEM', sysdate, 'N', 999, 'N', 'User creation exceeds the Maximum Number of User allowed by bank.', 'Penambahan User melebihi batas Maximum Number of User yang diperbolehkan', 'Y', 'Y','Y', 0);</v>
      </c>
    </row>
    <row r="180" spans="1:6" x14ac:dyDescent="0.35">
      <c r="A180" s="5" t="s">
        <v>630</v>
      </c>
      <c r="B180" s="5" t="s">
        <v>631</v>
      </c>
      <c r="C180" s="5" t="s">
        <v>632</v>
      </c>
      <c r="D180" s="5" t="s">
        <v>214</v>
      </c>
      <c r="E180" s="5" t="s">
        <v>214</v>
      </c>
      <c r="F180" s="5" t="str">
        <f t="shared" si="2"/>
        <v>Insert into MT_ERROR_MAPPING(CD, CREATED_BY, CREATED_DT, IS_DELETE, IDX,IS_INACTIVE, NM, NM_ID, IS_ROLLBACK, IS_SYSTEM, IS_ERROR, VERSION) Values ('GPT-0100184', 'SYSTEM', sysdate, 'N', 999, 'N', 'Transaction Amount exceeds the limit of your User Level.', 'Nominal transaksi melebihi limit User Level yang diperbolehkan', 'Y', 'Y','Y', 0);</v>
      </c>
    </row>
    <row r="181" spans="1:6" x14ac:dyDescent="0.35">
      <c r="A181" s="5" t="s">
        <v>633</v>
      </c>
      <c r="B181" s="5" t="s">
        <v>634</v>
      </c>
      <c r="C181" s="5" t="s">
        <v>723</v>
      </c>
      <c r="D181" s="5" t="s">
        <v>215</v>
      </c>
      <c r="E181" s="5" t="s">
        <v>215</v>
      </c>
      <c r="F181" s="5" t="str">
        <f t="shared" si="2"/>
        <v>Insert into MT_ERROR_MAPPING(CD, CREATED_BY, CREATED_DT, IS_DELETE, IDX,IS_INACTIVE, NM, NM_ID, IS_ROLLBACK, IS_SYSTEM, IS_ERROR, VERSION) Values ('GPT-0100185', 'SYSTEM', sysdate, 'N', 999, 'N', 'In Progress Offline', 'Sedang dalam Proses', 'N', 'Y','N', 0);</v>
      </c>
    </row>
    <row r="182" spans="1:6" x14ac:dyDescent="0.35">
      <c r="A182" s="5" t="s">
        <v>635</v>
      </c>
      <c r="B182" s="5" t="s">
        <v>637</v>
      </c>
      <c r="C182" s="5" t="s">
        <v>736</v>
      </c>
      <c r="D182" s="5" t="s">
        <v>215</v>
      </c>
      <c r="E182" s="5" t="s">
        <v>215</v>
      </c>
      <c r="F182" s="5" t="str">
        <f t="shared" si="2"/>
        <v>Insert into MT_ERROR_MAPPING(CD, CREATED_BY, CREATED_DT, IS_DELETE, IDX,IS_INACTIVE, NM, NM_ID, IS_ROLLBACK, IS_SYSTEM, IS_ERROR, VERSION) Values ('GPT-0100190', 'SYSTEM', sysdate, 'N', 999, 'N', 'Partial Success', 'Sukses Sebagian', 'N', 'Y','N', 0);</v>
      </c>
    </row>
    <row r="183" spans="1:6" x14ac:dyDescent="0.35">
      <c r="A183" s="5" t="s">
        <v>636</v>
      </c>
      <c r="B183" s="5" t="s">
        <v>638</v>
      </c>
      <c r="C183" s="5" t="s">
        <v>737</v>
      </c>
      <c r="D183" s="5" t="s">
        <v>215</v>
      </c>
      <c r="E183" s="5" t="s">
        <v>215</v>
      </c>
      <c r="F183" s="5" t="str">
        <f t="shared" si="2"/>
        <v>Insert into MT_ERROR_MAPPING(CD, CREATED_BY, CREATED_DT, IS_DELETE, IDX,IS_INACTIVE, NM, NM_ID, IS_ROLLBACK, IS_SYSTEM, IS_ERROR, VERSION) Values ('GPT-0100191', 'SYSTEM', sysdate, 'N', 999, 'N', 'All Fail', 'Gagal Keseluruhan', 'N', 'Y','N', 0);</v>
      </c>
    </row>
    <row r="184" spans="1:6" x14ac:dyDescent="0.35">
      <c r="A184" s="7" t="s">
        <v>755</v>
      </c>
      <c r="B184" s="5" t="s">
        <v>740</v>
      </c>
      <c r="C184" s="5" t="s">
        <v>359</v>
      </c>
      <c r="D184" s="5" t="s">
        <v>214</v>
      </c>
      <c r="E184" s="5" t="s">
        <v>214</v>
      </c>
      <c r="F184" s="5" t="str">
        <f t="shared" si="2"/>
        <v>Insert into MT_ERROR_MAPPING(CD, CREATED_BY, CREATED_DT, IS_DELETE, IDX,IS_INACTIVE, NM, NM_ID, IS_ROLLBACK, IS_SYSTEM, IS_ERROR, VERSION) Values ('GPT-0100192', 'SYSTEM', sysdate, 'N', 999, 'N', 'Credit Account Number must not be the same with Debit Account Number', 'Rekening penerima tidak boleh sama dengan rekening sumber', 'Y', 'Y','Y', 0);</v>
      </c>
    </row>
    <row r="185" spans="1:6" x14ac:dyDescent="0.35">
      <c r="A185" s="7" t="s">
        <v>756</v>
      </c>
      <c r="B185" s="5" t="s">
        <v>743</v>
      </c>
      <c r="C185" s="5" t="s">
        <v>744</v>
      </c>
      <c r="D185" s="5" t="s">
        <v>214</v>
      </c>
      <c r="E185" s="5" t="s">
        <v>214</v>
      </c>
      <c r="F185" s="5" t="str">
        <f t="shared" si="2"/>
        <v>Insert into MT_ERROR_MAPPING(CD, CREATED_BY, CREATED_DT, IS_DELETE, IDX,IS_INACTIVE, NM, NM_ID, IS_ROLLBACK, IS_SYSTEM, IS_ERROR, VERSION) Values ('GPT-0100193', 'SYSTEM', sysdate, 'N', 999, 'N', 'Transaction Date in the file is not matched with selected Payment Schedule', 'Tanggal Transaksi (Transaction Date) di dalam file tidak sesuai dengan Jadwal Transaksi yang dipilih', 'Y', 'Y','Y', 0);</v>
      </c>
    </row>
    <row r="186" spans="1:6" x14ac:dyDescent="0.35">
      <c r="A186" s="7" t="s">
        <v>757</v>
      </c>
      <c r="B186" s="5" t="s">
        <v>745</v>
      </c>
      <c r="C186" s="5" t="s">
        <v>746</v>
      </c>
      <c r="D186" s="5" t="s">
        <v>214</v>
      </c>
      <c r="E186" s="5" t="s">
        <v>214</v>
      </c>
      <c r="F186" s="5" t="str">
        <f t="shared" si="2"/>
        <v>Insert into MT_ERROR_MAPPING(CD, CREATED_BY, CREATED_DT, IS_DELETE, IDX,IS_INACTIVE, NM, NM_ID, IS_ROLLBACK, IS_SYSTEM, IS_ERROR, VERSION) Values ('GPT-0100194', 'SYSTEM', sysdate, 'N', 999, 'N', 'The Format of Debit Account Number is not valid', 'Format Rekening Debet (Account Debit) di dalam file tidak valid', 'Y', 'Y','Y', 0);</v>
      </c>
    </row>
    <row r="187" spans="1:6" x14ac:dyDescent="0.35">
      <c r="A187" s="7" t="s">
        <v>758</v>
      </c>
      <c r="B187" s="5" t="s">
        <v>748</v>
      </c>
      <c r="C187" s="5" t="s">
        <v>764</v>
      </c>
      <c r="D187" s="5" t="s">
        <v>214</v>
      </c>
      <c r="E187" s="5" t="s">
        <v>214</v>
      </c>
      <c r="F187" s="5" t="str">
        <f t="shared" si="2"/>
        <v>Insert into MT_ERROR_MAPPING(CD, CREATED_BY, CREATED_DT, IS_DELETE, IDX,IS_INACTIVE, NM, NM_ID, IS_ROLLBACK, IS_SYSTEM, IS_ERROR, VERSION) Values ('GPT-0100195', 'SYSTEM', sysdate, 'N', 999, 'N', 'Total Record is mandatory', 'Jumlah transaksi (Total Record) harus diisi', 'Y', 'Y','Y', 0);</v>
      </c>
    </row>
    <row r="188" spans="1:6" x14ac:dyDescent="0.35">
      <c r="A188" s="7" t="s">
        <v>759</v>
      </c>
      <c r="B188" s="5" t="s">
        <v>750</v>
      </c>
      <c r="C188" s="5" t="s">
        <v>765</v>
      </c>
      <c r="D188" s="5" t="s">
        <v>214</v>
      </c>
      <c r="E188" s="5" t="s">
        <v>214</v>
      </c>
      <c r="F188" s="5" t="str">
        <f t="shared" si="2"/>
        <v>Insert into MT_ERROR_MAPPING(CD, CREATED_BY, CREATED_DT, IS_DELETE, IDX,IS_INACTIVE, NM, NM_ID, IS_ROLLBACK, IS_SYSTEM, IS_ERROR, VERSION) Values ('GPT-0100196', 'SYSTEM', sysdate, 'N', 999, 'N', 'Total Amount is mandatory', 'Total Nominal Transaksi (Total amount) harus diisi', 'Y', 'Y','Y', 0);</v>
      </c>
    </row>
    <row r="189" spans="1:6" x14ac:dyDescent="0.35">
      <c r="A189" s="7" t="s">
        <v>760</v>
      </c>
      <c r="B189" s="5" t="s">
        <v>752</v>
      </c>
      <c r="C189" s="5" t="s">
        <v>754</v>
      </c>
      <c r="D189" s="5" t="s">
        <v>214</v>
      </c>
      <c r="E189" s="5" t="s">
        <v>214</v>
      </c>
      <c r="F189" s="5" t="str">
        <f t="shared" si="2"/>
        <v>Insert into MT_ERROR_MAPPING(CD, CREATED_BY, CREATED_DT, IS_DELETE, IDX,IS_INACTIVE, NM, NM_ID, IS_ROLLBACK, IS_SYSTEM, IS_ERROR, VERSION) Values ('GPT-0100197', 'SYSTEM', sysdate, 'N', 999, 'N', 'Transfer amount is mandatory', 'Nominal Transfer harus diisi', 'Y', 'Y','Y', 0);</v>
      </c>
    </row>
    <row r="190" spans="1:6" x14ac:dyDescent="0.35">
      <c r="A190" s="7" t="s">
        <v>763</v>
      </c>
      <c r="B190" s="5" t="s">
        <v>761</v>
      </c>
      <c r="C190" s="5" t="s">
        <v>762</v>
      </c>
      <c r="D190" s="5" t="s">
        <v>214</v>
      </c>
      <c r="E190" s="5" t="s">
        <v>214</v>
      </c>
      <c r="F190" s="5" t="str">
        <f t="shared" si="2"/>
        <v>Insert into MT_ERROR_MAPPING(CD, CREATED_BY, CREATED_DT, IS_DELETE, IDX,IS_INACTIVE, NM, NM_ID, IS_ROLLBACK, IS_SYSTEM, IS_ERROR, VERSION) Values ('GPT-0100198', 'SYSTEM', sysdate, 'N', 999, 'N', 'The Format of Credit Account Number is not valid', 'Format Rekening Penerima (Account Credit) di dalam file tidak valid', 'Y', 'Y','Y', 0);</v>
      </c>
    </row>
    <row r="191" spans="1:6" x14ac:dyDescent="0.35">
      <c r="A191" s="7" t="s">
        <v>769</v>
      </c>
      <c r="B191" s="5" t="s">
        <v>770</v>
      </c>
      <c r="C191" s="5" t="s">
        <v>771</v>
      </c>
      <c r="D191" s="5" t="s">
        <v>214</v>
      </c>
      <c r="E191" s="5" t="s">
        <v>214</v>
      </c>
      <c r="F191" s="5" t="str">
        <f t="shared" si="2"/>
        <v>Insert into MT_ERROR_MAPPING(CD, CREATED_BY, CREATED_DT, IS_DELETE, IDX,IS_INACTIVE, NM, NM_ID, IS_ROLLBACK, IS_SYSTEM, IS_ERROR, VERSION) Values ('GPT-0100199', 'SYSTEM', sysdate, 'N', 999, 'N', 'The Sender Reference Number is still in used by other transaction.', 'Nomor Referensi Pengirim masih digunakan oleh transaksi lain.', 'Y', 'Y','Y', 0);</v>
      </c>
    </row>
    <row r="192" spans="1:6" x14ac:dyDescent="0.35">
      <c r="A192" s="7" t="s">
        <v>774</v>
      </c>
      <c r="B192" s="5" t="s">
        <v>775</v>
      </c>
      <c r="C192" s="5" t="s">
        <v>776</v>
      </c>
      <c r="D192" s="5" t="s">
        <v>214</v>
      </c>
      <c r="E192" s="5" t="s">
        <v>214</v>
      </c>
      <c r="F192" s="5" t="str">
        <f t="shared" si="2"/>
        <v>Insert into MT_ERROR_MAPPING(CD, CREATED_BY, CREATED_DT, IS_DELETE, IDX,IS_INACTIVE, NM, NM_ID, IS_ROLLBACK, IS_SYSTEM, IS_ERROR, VERSION) Values ('GPT-0100200', 'SYSTEM', sysdate, 'N', 999, 'N', 'Selected Payment Schedule is a non business day. Please select another date.', 'Jadwal Transaksi yang anda pilih adalah hari libur. Mohon pilih tanggal lain.', 'Y', 'Y','Y', 0);</v>
      </c>
    </row>
    <row r="193" spans="1:6" x14ac:dyDescent="0.35">
      <c r="A193" s="7" t="s">
        <v>777</v>
      </c>
      <c r="B193" s="5" t="s">
        <v>778</v>
      </c>
      <c r="C193" s="5" t="s">
        <v>779</v>
      </c>
      <c r="D193" s="5" t="s">
        <v>214</v>
      </c>
      <c r="E193" s="5" t="s">
        <v>214</v>
      </c>
      <c r="F193" s="5" t="str">
        <f t="shared" si="2"/>
        <v>Insert into MT_ERROR_MAPPING(CD, CREATED_BY, CREATED_DT, IS_DELETE, IDX,IS_INACTIVE, NM, NM_ID, IS_ROLLBACK, IS_SYSTEM, IS_ERROR, VERSION) Values ('GPT-0100201', 'SYSTEM', sysdate, 'N', 999, 'N', 'Beneficiary Email address in the file is not valid. Please enter valid email address.', 'Alamat Email Penerima (Beneficiary email address) di dalam file tidak valid. Harap masukkan alamat email yang valid.', 'Y', 'Y','Y', 0);</v>
      </c>
    </row>
    <row r="194" spans="1:6" x14ac:dyDescent="0.35">
      <c r="A194" s="7" t="s">
        <v>780</v>
      </c>
      <c r="B194" s="5" t="s">
        <v>781</v>
      </c>
      <c r="C194" s="5" t="s">
        <v>782</v>
      </c>
      <c r="D194" s="5" t="s">
        <v>215</v>
      </c>
      <c r="E194" s="5" t="s">
        <v>215</v>
      </c>
      <c r="F194" s="5" t="str">
        <f t="shared" si="2"/>
        <v>Insert into MT_ERROR_MAPPING(CD, CREATED_BY, CREATED_DT, IS_DELETE, IDX,IS_INACTIVE, NM, NM_ID, IS_ROLLBACK, IS_SYSTEM, IS_ERROR, VERSION) Values ('GPT-0100202', 'SYSTEM', sysdate, 'N', 999, 'N', 'Pending upload has been delete successfully', 'Data daftar upload sudah sukses dihapus', 'N', 'Y','N', 0);</v>
      </c>
    </row>
    <row r="195" spans="1:6" x14ac:dyDescent="0.35">
      <c r="A195" s="1" t="s">
        <v>783</v>
      </c>
      <c r="B195" s="9" t="s">
        <v>784</v>
      </c>
      <c r="C195" s="9" t="s">
        <v>785</v>
      </c>
      <c r="D195" s="5" t="s">
        <v>214</v>
      </c>
      <c r="E195" s="5" t="s">
        <v>214</v>
      </c>
      <c r="F195" s="5" t="str">
        <f t="shared" ref="F195:F218" si="3">"Insert into MT_ERROR_MAPPING(CD, CREATED_BY, CREATED_DT, IS_DELETE, IDX,IS_INACTIVE, NM, NM_ID, IS_ROLLBACK, IS_SYSTEM, IS_ERROR, VERSION) Values ('" &amp; A195 &amp; "', 'SYSTEM', sysdate, 'N', 999, 'N', '" &amp; B195 &amp; "', '" &amp; C195 &amp; "', '" &amp; E195 &amp; "', 'Y','" &amp; D195 &amp; "', 0);"</f>
        <v>Insert into MT_ERROR_MAPPING(CD, CREATED_BY, CREATED_DT, IS_DELETE, IDX,IS_INACTIVE, NM, NM_ID, IS_ROLLBACK, IS_SYSTEM, IS_ERROR, VERSION) Values ('GPT-0100203', 'SYSTEM', sysdate, 'N', 999, 'N', 'You have successfully cancelled this transaction', 'Transaksi ini telah berhasil dibatalkan.', 'Y', 'Y','Y', 0);</v>
      </c>
    </row>
    <row r="196" spans="1:6" x14ac:dyDescent="0.35">
      <c r="A196" s="1" t="s">
        <v>786</v>
      </c>
      <c r="B196" s="9" t="s">
        <v>787</v>
      </c>
      <c r="C196" s="9" t="s">
        <v>787</v>
      </c>
      <c r="D196" s="5" t="s">
        <v>214</v>
      </c>
      <c r="E196" s="5" t="s">
        <v>214</v>
      </c>
      <c r="F196" s="5" t="str">
        <f t="shared" si="3"/>
        <v>Insert into MT_ERROR_MAPPING(CD, CREATED_BY, CREATED_DT, IS_DELETE, IDX,IS_INACTIVE, NM, NM_ID, IS_ROLLBACK, IS_SYSTEM, IS_ERROR, VERSION) Values ('GPT-0100204', 'SYSTEM', sysdate, 'N', 999, 'N', 'Maximum Payroll File is {0}', 'Maximum Payroll File is {0}', 'Y', 'Y','Y', 0);</v>
      </c>
    </row>
    <row r="197" spans="1:6" x14ac:dyDescent="0.35">
      <c r="A197" s="1" t="s">
        <v>788</v>
      </c>
      <c r="B197" s="9" t="s">
        <v>790</v>
      </c>
      <c r="C197" s="9" t="s">
        <v>790</v>
      </c>
      <c r="D197" s="9" t="s">
        <v>215</v>
      </c>
      <c r="E197" s="9" t="s">
        <v>215</v>
      </c>
      <c r="F197" s="5" t="str">
        <f t="shared" si="3"/>
        <v>Insert into MT_ERROR_MAPPING(CD, CREATED_BY, CREATED_DT, IS_DELETE, IDX,IS_INACTIVE, NM, NM_ID, IS_ROLLBACK, IS_SYSTEM, IS_ERROR, VERSION) Values ('GPT-0100205', 'SYSTEM', sysdate, 'N', 999, 'N', 'Interest add to Principle', 'Interest add to Principle', 'N', 'Y','N', 0);</v>
      </c>
    </row>
    <row r="198" spans="1:6" x14ac:dyDescent="0.35">
      <c r="A198" s="1" t="s">
        <v>789</v>
      </c>
      <c r="B198" s="9" t="s">
        <v>791</v>
      </c>
      <c r="C198" s="9" t="s">
        <v>791</v>
      </c>
      <c r="D198" s="9" t="s">
        <v>215</v>
      </c>
      <c r="E198" s="9" t="s">
        <v>215</v>
      </c>
      <c r="F198" s="5" t="str">
        <f t="shared" si="3"/>
        <v>Insert into MT_ERROR_MAPPING(CD, CREATED_BY, CREATED_DT, IS_DELETE, IDX,IS_INACTIVE, NM, NM_ID, IS_ROLLBACK, IS_SYSTEM, IS_ERROR, VERSION) Values ('GPT-0100206', 'SYSTEM', sysdate, 'N', 999, 'N', 'Interest add to Source Account', 'Interest add to Source Account', 'N', 'Y','N', 0);</v>
      </c>
    </row>
    <row r="199" spans="1:6" x14ac:dyDescent="0.35">
      <c r="A199" s="1" t="s">
        <v>792</v>
      </c>
      <c r="B199" s="9" t="s">
        <v>793</v>
      </c>
      <c r="C199" s="9" t="s">
        <v>794</v>
      </c>
      <c r="D199" s="9" t="s">
        <v>214</v>
      </c>
      <c r="E199" s="9" t="s">
        <v>214</v>
      </c>
      <c r="F199" s="5" t="str">
        <f t="shared" si="3"/>
        <v>Insert into MT_ERROR_MAPPING(CD, CREATED_BY, CREATED_DT, IS_DELETE, IDX,IS_INACTIVE, NM, NM_ID, IS_ROLLBACK, IS_SYSTEM, IS_ERROR, VERSION) Values ('GPT-0100207', 'SYSTEM', sysdate, 'N', 999, 'N', 'Transaction amount for RTGS Transfer Service must not lower than IDR {0}.', 'Minimum Nominal Transaksi untuk layanan RTGS yang diperbolehkan IDR {0}.', 'Y', 'Y','Y', 0);</v>
      </c>
    </row>
    <row r="200" spans="1:6" x14ac:dyDescent="0.35">
      <c r="A200" s="9" t="s">
        <v>981</v>
      </c>
      <c r="B200" s="9" t="s">
        <v>982</v>
      </c>
      <c r="C200" s="9" t="s">
        <v>983</v>
      </c>
      <c r="D200" s="5" t="s">
        <v>214</v>
      </c>
      <c r="E200" s="5" t="s">
        <v>214</v>
      </c>
      <c r="F200" s="5" t="str">
        <f t="shared" si="3"/>
        <v>Insert into MT_ERROR_MAPPING(CD, CREATED_BY, CREATED_DT, IS_DELETE, IDX,IS_INACTIVE, NM, NM_ID, IS_ROLLBACK, IS_SYSTEM, IS_ERROR, VERSION) Values ('GPT-0100208', 'SYSTEM', sysdate, 'N', 999, 'N', 'International Bank not found', 'International Bank tidak ditemukan', 'Y', 'Y','Y', 0);</v>
      </c>
    </row>
    <row r="201" spans="1:6" x14ac:dyDescent="0.35">
      <c r="A201" s="9" t="s">
        <v>1066</v>
      </c>
      <c r="B201" s="9" t="s">
        <v>1064</v>
      </c>
      <c r="C201" s="9" t="s">
        <v>1065</v>
      </c>
      <c r="D201" s="9" t="s">
        <v>214</v>
      </c>
      <c r="E201" s="9" t="s">
        <v>214</v>
      </c>
      <c r="F201" s="5" t="str">
        <f t="shared" si="3"/>
        <v>Insert into MT_ERROR_MAPPING(CD, CREATED_BY, CREATED_DT, IS_DELETE, IDX,IS_INACTIVE, NM, NM_ID, IS_ROLLBACK, IS_SYSTEM, IS_ERROR, VERSION) Values ('GPT-0100209', 'SYSTEM', sysdate, 'N', 999, 'N', 'Expired Date must be bigger than current date', 'Tanggal Kadaluwarsa harus lebih besar dari tanggal sekarang', 'Y', 'Y','Y', 0);</v>
      </c>
    </row>
    <row r="202" spans="1:6" x14ac:dyDescent="0.35">
      <c r="A202" s="9" t="s">
        <v>1069</v>
      </c>
      <c r="B202" s="1" t="s">
        <v>1070</v>
      </c>
      <c r="C202" s="9" t="s">
        <v>1071</v>
      </c>
      <c r="D202" s="5" t="s">
        <v>214</v>
      </c>
      <c r="E202" s="5" t="s">
        <v>214</v>
      </c>
      <c r="F202" s="5" t="str">
        <f t="shared" si="3"/>
        <v>Insert into MT_ERROR_MAPPING(CD, CREATED_BY, CREATED_DT, IS_DELETE, IDX,IS_INACTIVE, NM, NM_ID, IS_ROLLBACK, IS_SYSTEM, IS_ERROR, VERSION) Values ('GPT-0100210', 'SYSTEM', sysdate, 'N', 999, 'N', 'Credit Account number in the file is not matched with selected Credit Account', 'Nomor Rekening Tujuan (Account Kredit) di dalam file tidak sesuai dengan Rekening Tujuan yang dipilih', 'Y', 'Y','Y', 0);</v>
      </c>
    </row>
    <row r="203" spans="1:6" x14ac:dyDescent="0.35">
      <c r="A203" s="1" t="s">
        <v>1072</v>
      </c>
      <c r="B203" s="9" t="s">
        <v>761</v>
      </c>
      <c r="C203" s="9" t="s">
        <v>1073</v>
      </c>
      <c r="D203" s="5" t="s">
        <v>214</v>
      </c>
      <c r="E203" s="5" t="s">
        <v>214</v>
      </c>
      <c r="F203" s="5" t="str">
        <f t="shared" si="3"/>
        <v>Insert into MT_ERROR_MAPPING(CD, CREATED_BY, CREATED_DT, IS_DELETE, IDX,IS_INACTIVE, NM, NM_ID, IS_ROLLBACK, IS_SYSTEM, IS_ERROR, VERSION) Values ('GPT-0100211', 'SYSTEM', sysdate, 'N', 999, 'N', 'The Format of Credit Account Number is not valid', 'Format Rekening Tujuan (Account Kredit) di dalam file tidak valid', 'Y', 'Y','Y', 0);</v>
      </c>
    </row>
    <row r="204" spans="1:6" x14ac:dyDescent="0.35">
      <c r="A204" s="9" t="s">
        <v>1074</v>
      </c>
      <c r="B204" s="9" t="s">
        <v>1076</v>
      </c>
      <c r="C204" s="9" t="s">
        <v>689</v>
      </c>
      <c r="D204" s="5" t="s">
        <v>214</v>
      </c>
      <c r="E204" s="5" t="s">
        <v>214</v>
      </c>
      <c r="F204" s="5" t="str">
        <f t="shared" si="3"/>
        <v>Insert into MT_ERROR_MAPPING(CD, CREATED_BY, CREATED_DT, IS_DELETE, IDX,IS_INACTIVE, NM, NM_ID, IS_ROLLBACK, IS_SYSTEM, IS_ERROR, VERSION) Values ('GPT-0100212', 'SYSTEM', sysdate, 'N', 999, 'N', 'Debit Account number is mandatory', 'Nomor Rekening Sumber (Debit Account) harus diisi', 'Y', 'Y','Y', 0);</v>
      </c>
    </row>
    <row r="205" spans="1:6" x14ac:dyDescent="0.35">
      <c r="A205" s="9" t="s">
        <v>1075</v>
      </c>
      <c r="B205" s="9" t="s">
        <v>1077</v>
      </c>
      <c r="C205" s="9" t="s">
        <v>1078</v>
      </c>
      <c r="D205" s="5" t="s">
        <v>214</v>
      </c>
      <c r="E205" s="5" t="s">
        <v>214</v>
      </c>
      <c r="F205" s="5" t="str">
        <f t="shared" si="3"/>
        <v>Insert into MT_ERROR_MAPPING(CD, CREATED_BY, CREATED_DT, IS_DELETE, IDX,IS_INACTIVE, NM, NM_ID, IS_ROLLBACK, IS_SYSTEM, IS_ERROR, VERSION) Values ('GPT-0100213', 'SYSTEM', sysdate, 'N', 999, 'N', 'Debit Account name is mandatory', 'Nama Rekening Sumber (Debit Account) harus diisi', 'Y', 'Y','Y', 0);</v>
      </c>
    </row>
    <row r="206" spans="1:6" x14ac:dyDescent="0.35">
      <c r="A206" s="1" t="s">
        <v>1079</v>
      </c>
      <c r="B206" s="9" t="s">
        <v>745</v>
      </c>
      <c r="C206" s="9" t="s">
        <v>1080</v>
      </c>
      <c r="D206" s="5" t="s">
        <v>214</v>
      </c>
      <c r="E206" s="5" t="s">
        <v>214</v>
      </c>
      <c r="F206" s="5" t="str">
        <f t="shared" si="3"/>
        <v>Insert into MT_ERROR_MAPPING(CD, CREATED_BY, CREATED_DT, IS_DELETE, IDX,IS_INACTIVE, NM, NM_ID, IS_ROLLBACK, IS_SYSTEM, IS_ERROR, VERSION) Values ('GPT-0100214', 'SYSTEM', sysdate, 'N', 999, 'N', 'The Format of Debit Account Number is not valid', 'Format Rekening Sumber (Account Debit) di dalam file tidak valid', 'Y', 'Y','Y', 0);</v>
      </c>
    </row>
    <row r="207" spans="1:6" x14ac:dyDescent="0.35">
      <c r="A207" s="9" t="s">
        <v>1081</v>
      </c>
      <c r="B207" s="9" t="s">
        <v>1082</v>
      </c>
      <c r="C207" s="9" t="s">
        <v>1083</v>
      </c>
      <c r="D207" s="5" t="s">
        <v>214</v>
      </c>
      <c r="E207" s="5" t="s">
        <v>214</v>
      </c>
      <c r="F207" s="5" t="str">
        <f t="shared" si="3"/>
        <v>Insert into MT_ERROR_MAPPING(CD, CREATED_BY, CREATED_DT, IS_DELETE, IDX,IS_INACTIVE, NM, NM_ID, IS_ROLLBACK, IS_SYSTEM, IS_ERROR, VERSION) Values ('GPT-0100215', 'SYSTEM', sysdate, 'N', 999, 'N', 'Credit Account number in the file is mandatory', 'Nomor Rekening Tujuan (Credit Account) harus diisi', 'Y', 'Y','Y', 0);</v>
      </c>
    </row>
    <row r="208" spans="1:6" x14ac:dyDescent="0.35">
      <c r="A208" s="9" t="s">
        <v>1085</v>
      </c>
      <c r="B208" s="9" t="s">
        <v>1087</v>
      </c>
      <c r="C208" s="9" t="s">
        <v>1088</v>
      </c>
      <c r="D208" s="5" t="s">
        <v>214</v>
      </c>
      <c r="E208" s="5" t="s">
        <v>214</v>
      </c>
      <c r="F208" s="5" t="str">
        <f t="shared" si="3"/>
        <v>Insert into MT_ERROR_MAPPING(CD, CREATED_BY, CREATED_DT, IS_DELETE, IDX,IS_INACTIVE, NM, NM_ID, IS_ROLLBACK, IS_SYSTEM, IS_ERROR, VERSION) Values ('GPT-0100216', 'SYSTEM', sysdate, 'N', 999, 'N', 'npwpNo is mandatory', 'npwpNo harus diisi', 'Y', 'Y','Y', 0);</v>
      </c>
    </row>
    <row r="209" spans="1:6" x14ac:dyDescent="0.35">
      <c r="A209" s="9" t="s">
        <v>1086</v>
      </c>
      <c r="B209" s="9" t="s">
        <v>1089</v>
      </c>
      <c r="C209" s="9" t="s">
        <v>1090</v>
      </c>
      <c r="D209" s="5" t="s">
        <v>214</v>
      </c>
      <c r="E209" s="5" t="s">
        <v>214</v>
      </c>
      <c r="F209" s="5" t="str">
        <f t="shared" si="3"/>
        <v>Insert into MT_ERROR_MAPPING(CD, CREATED_BY, CREATED_DT, IS_DELETE, IDX,IS_INACTIVE, NM, NM_ID, IS_ROLLBACK, IS_SYSTEM, IS_ERROR, VERSION) Values ('GPT-0100217', 'SYSTEM', sysdate, 'N', 999, 'N', 'identityType is mandatory', 'identityType harus diisi', 'Y', 'Y','Y', 0);</v>
      </c>
    </row>
    <row r="210" spans="1:6" x14ac:dyDescent="0.35">
      <c r="A210" s="9" t="s">
        <v>1091</v>
      </c>
      <c r="B210" s="9" t="s">
        <v>1092</v>
      </c>
      <c r="C210" s="9" t="s">
        <v>1093</v>
      </c>
      <c r="D210" s="5" t="s">
        <v>214</v>
      </c>
      <c r="E210" s="5" t="s">
        <v>214</v>
      </c>
      <c r="F210" s="5" t="str">
        <f t="shared" si="3"/>
        <v>Insert into MT_ERROR_MAPPING(CD, CREATED_BY, CREATED_DT, IS_DELETE, IDX,IS_INACTIVE, NM, NM_ID, IS_ROLLBACK, IS_SYSTEM, IS_ERROR, VERSION) Values ('GPT-0100218', 'SYSTEM', sysdate, 'N', 999, 'N', 'identityNo is mandatory', 'identityNo harus diisi', 'Y', 'Y','Y', 0);</v>
      </c>
    </row>
    <row r="211" spans="1:6" x14ac:dyDescent="0.35">
      <c r="A211" s="9" t="s">
        <v>1094</v>
      </c>
      <c r="B211" s="9" t="s">
        <v>1095</v>
      </c>
      <c r="C211" s="9" t="s">
        <v>1096</v>
      </c>
      <c r="D211" s="5" t="s">
        <v>214</v>
      </c>
      <c r="E211" s="5" t="s">
        <v>214</v>
      </c>
      <c r="F211" s="5" t="str">
        <f t="shared" si="3"/>
        <v>Insert into MT_ERROR_MAPPING(CD, CREATED_BY, CREATED_DT, IS_DELETE, IDX,IS_INACTIVE, NM, NM_ID, IS_ROLLBACK, IS_SYSTEM, IS_ERROR, VERSION) Values ('GPT-0100219', 'SYSTEM', sysdate, 'N', 999, 'N', 'Identity Type not found', 'Jenis Identitas tidak ditemukan', 'Y', 'Y','Y', 0);</v>
      </c>
    </row>
    <row r="212" spans="1:6" x14ac:dyDescent="0.35">
      <c r="A212" s="9" t="s">
        <v>1097</v>
      </c>
      <c r="B212" s="9" t="s">
        <v>1099</v>
      </c>
      <c r="C212" s="9" t="s">
        <v>1101</v>
      </c>
      <c r="D212" s="5" t="s">
        <v>214</v>
      </c>
      <c r="E212" s="5" t="s">
        <v>214</v>
      </c>
      <c r="F212" s="5" t="str">
        <f t="shared" si="3"/>
        <v>Insert into MT_ERROR_MAPPING(CD, CREATED_BY, CREATED_DT, IS_DELETE, IDX,IS_INACTIVE, NM, NM_ID, IS_ROLLBACK, IS_SYSTEM, IS_ERROR, VERSION) Values ('GPT-0100220', 'SYSTEM', sysdate, 'N', 999, 'N', 'Tax Type not found', 'Jenis Pajak tidak ditemukan', 'Y', 'Y','Y', 0);</v>
      </c>
    </row>
    <row r="213" spans="1:6" x14ac:dyDescent="0.35">
      <c r="A213" s="9" t="s">
        <v>1098</v>
      </c>
      <c r="B213" s="9" t="s">
        <v>1100</v>
      </c>
      <c r="C213" s="9" t="s">
        <v>1102</v>
      </c>
      <c r="D213" s="5" t="s">
        <v>214</v>
      </c>
      <c r="E213" s="5" t="s">
        <v>214</v>
      </c>
      <c r="F213" s="5" t="str">
        <f t="shared" si="3"/>
        <v>Insert into MT_ERROR_MAPPING(CD, CREATED_BY, CREATED_DT, IS_DELETE, IDX,IS_INACTIVE, NM, NM_ID, IS_ROLLBACK, IS_SYSTEM, IS_ERROR, VERSION) Values ('GPT-0100221', 'SYSTEM', sysdate, 'N', 999, 'N', 'Deposit Type not found', 'Jenis Deposit tidak ditemukan', 'Y', 'Y','Y', 0);</v>
      </c>
    </row>
    <row r="214" spans="1:6" x14ac:dyDescent="0.35">
      <c r="A214" s="9" t="s">
        <v>1103</v>
      </c>
      <c r="B214" s="9" t="s">
        <v>1104</v>
      </c>
      <c r="C214" s="9" t="s">
        <v>1105</v>
      </c>
      <c r="D214" s="5" t="s">
        <v>214</v>
      </c>
      <c r="E214" s="5" t="s">
        <v>214</v>
      </c>
      <c r="F214" s="5" t="str">
        <f t="shared" si="3"/>
        <v>Insert into MT_ERROR_MAPPING(CD, CREATED_BY, CREATED_DT, IS_DELETE, IDX,IS_INACTIVE, NM, NM_ID, IS_ROLLBACK, IS_SYSTEM, IS_ERROR, VERSION) Values ('GPT-0100222', 'SYSTEM', sysdate, 'N', 999, 'N', 'Your main account and product code have been registered. Please enter other combination.', 'Kombinasi Main Account dan Product Code yang anda masukkan sudah terdaftar. Mohon masukkan Main Account atau Product Code lain.', 'Y', 'Y','Y', 0);</v>
      </c>
    </row>
    <row r="215" spans="1:6" x14ac:dyDescent="0.35">
      <c r="A215" s="9" t="s">
        <v>1106</v>
      </c>
      <c r="B215" s="9" t="s">
        <v>1107</v>
      </c>
      <c r="C215" s="9" t="s">
        <v>1108</v>
      </c>
      <c r="D215" s="5" t="s">
        <v>214</v>
      </c>
      <c r="E215" s="5" t="s">
        <v>214</v>
      </c>
      <c r="F215" s="5" t="str">
        <f t="shared" si="3"/>
        <v>Insert into MT_ERROR_MAPPING(CD, CREATED_BY, CREATED_DT, IS_DELETE, IDX,IS_INACTIVE, NM, NM_ID, IS_ROLLBACK, IS_SYSTEM, IS_ERROR, VERSION) Values ('GPT-0100223', 'SYSTEM', sysdate, 'N', 999, 'N', 'Your Corporate need to registered', 'Corporate perlu di registrasi terlebih dahulu', 'Y', 'Y','Y', 0);</v>
      </c>
    </row>
    <row r="216" spans="1:6" x14ac:dyDescent="0.35">
      <c r="A216" s="9" t="s">
        <v>1109</v>
      </c>
      <c r="B216" s="9" t="s">
        <v>1110</v>
      </c>
      <c r="C216" s="9" t="s">
        <v>1111</v>
      </c>
      <c r="D216" s="5" t="s">
        <v>214</v>
      </c>
      <c r="E216" s="5" t="s">
        <v>214</v>
      </c>
      <c r="F216" s="5" t="str">
        <f t="shared" si="3"/>
        <v>Insert into MT_ERROR_MAPPING(CD, CREATED_BY, CREATED_DT, IS_DELETE, IDX,IS_INACTIVE, NM, NM_ID, IS_ROLLBACK, IS_SYSTEM, IS_ERROR, VERSION) Values ('GPT-0100224', 'SYSTEM', sysdate, 'N', 999, 'N', 'Main Account number in the file is mandatory', 'Nomor Rekening Utama (Main Account) harus diisi', 'Y', 'Y','Y', 0);</v>
      </c>
    </row>
    <row r="217" spans="1:6" x14ac:dyDescent="0.35">
      <c r="A217" s="9" t="s">
        <v>1112</v>
      </c>
      <c r="B217" s="1" t="s">
        <v>1113</v>
      </c>
      <c r="C217" s="9" t="s">
        <v>1114</v>
      </c>
      <c r="D217" s="5" t="s">
        <v>214</v>
      </c>
      <c r="E217" s="5" t="s">
        <v>214</v>
      </c>
      <c r="F217" s="5" t="str">
        <f t="shared" si="3"/>
        <v>Insert into MT_ERROR_MAPPING(CD, CREATED_BY, CREATED_DT, IS_DELETE, IDX,IS_INACTIVE, NM, NM_ID, IS_ROLLBACK, IS_SYSTEM, IS_ERROR, VERSION) Values ('GPT-0100225', 'SYSTEM', sysdate, 'N', 999, 'N', 'Main Account number in the file is not matched with selected Main Account', 'Nomor Rekening Utama (Account Utama) di dalam file tidak sesuai dengan Rekening Tujuan yang dipilih', 'Y', 'Y','Y', 0);</v>
      </c>
    </row>
    <row r="218" spans="1:6" x14ac:dyDescent="0.35">
      <c r="A218" s="1" t="s">
        <v>1115</v>
      </c>
      <c r="B218" s="9" t="s">
        <v>1116</v>
      </c>
      <c r="C218" s="9" t="s">
        <v>1117</v>
      </c>
      <c r="D218" s="5" t="s">
        <v>214</v>
      </c>
      <c r="E218" s="5" t="s">
        <v>214</v>
      </c>
      <c r="F218" s="5" t="str">
        <f t="shared" si="3"/>
        <v>Insert into MT_ERROR_MAPPING(CD, CREATED_BY, CREATED_DT, IS_DELETE, IDX,IS_INACTIVE, NM, NM_ID, IS_ROLLBACK, IS_SYSTEM, IS_ERROR, VERSION) Values ('GPT-0100226', 'SYSTEM', sysdate, 'N', 999, 'N', 'The Format of Main Account Number is not valid', 'Format Rekening Utama (Account Utama) di dalam file tidak valid', 'Y', 'Y','Y', 0);</v>
      </c>
    </row>
    <row r="219" spans="1:6" x14ac:dyDescent="0.35">
      <c r="A219" s="9" t="s">
        <v>1149</v>
      </c>
      <c r="B219" s="9" t="s">
        <v>1150</v>
      </c>
      <c r="C219" s="9" t="s">
        <v>1151</v>
      </c>
      <c r="D219" s="5" t="s">
        <v>214</v>
      </c>
      <c r="E219" s="5" t="s">
        <v>214</v>
      </c>
      <c r="F219" s="5" t="str">
        <f t="shared" ref="F219:F220" si="4">"Insert into MT_ERROR_MAPPING(CD, CREATED_BY, CREATED_DT, IS_DELETE, IDX,IS_INACTIVE, NM, NM_ID, IS_ROLLBACK, IS_SYSTEM, IS_ERROR, VERSION) Values ('" &amp; A219 &amp; "', 'SYSTEM', sysdate, 'N', 999, 'N', '" &amp; B219 &amp; "', '" &amp; C219 &amp; "', '" &amp; E219 &amp; "', 'Y','" &amp; D219 &amp; "', 0);"</f>
        <v>Insert into MT_ERROR_MAPPING(CD, CREATED_BY, CREATED_DT, IS_DELETE, IDX,IS_INACTIVE, NM, NM_ID, IS_ROLLBACK, IS_SYSTEM, IS_ERROR, VERSION) Values ('GPT-0100227', 'SYSTEM', sysdate, 'N', 999, 'N', '{0} is mandatory', '{0} harus diisi', 'Y', 'Y','Y', 0);</v>
      </c>
    </row>
    <row r="220" spans="1:6" x14ac:dyDescent="0.35">
      <c r="A220" s="9" t="s">
        <v>1162</v>
      </c>
      <c r="B220" s="9" t="s">
        <v>1161</v>
      </c>
      <c r="C220" s="9" t="s">
        <v>1160</v>
      </c>
      <c r="D220" s="9" t="s">
        <v>214</v>
      </c>
      <c r="E220" s="9" t="s">
        <v>214</v>
      </c>
      <c r="F220" s="9" t="str">
        <f t="shared" si="4"/>
        <v>Insert into MT_ERROR_MAPPING(CD, CREATED_BY, CREATED_DT, IS_DELETE, IDX,IS_INACTIVE, NM, NM_ID, IS_ROLLBACK, IS_SYSTEM, IS_ERROR, VERSION) Values ('GPT-0100228', 'SYSTEM', sysdate, 'N', 999, 'N', 'The Amount you have inputted is less than Minimum Payment required.', 'Nominal Pembayaran yang anda input kurang dari jumlah Minimum Pembayaran.', 'Y', 'Y','Y', 0);</v>
      </c>
    </row>
    <row r="221" spans="1:6" x14ac:dyDescent="0.35">
      <c r="A221" s="5" t="s">
        <v>344</v>
      </c>
      <c r="B221" s="9" t="s">
        <v>1163</v>
      </c>
      <c r="C221" s="9" t="s">
        <v>1164</v>
      </c>
      <c r="D221" s="5" t="s">
        <v>214</v>
      </c>
      <c r="E221" s="5" t="s">
        <v>214</v>
      </c>
    </row>
    <row r="222" spans="1:6" x14ac:dyDescent="0.35">
      <c r="A222" s="9"/>
      <c r="B222" s="9"/>
      <c r="C222" s="9"/>
    </row>
    <row r="223" spans="1:6" x14ac:dyDescent="0.35">
      <c r="A223" s="9"/>
      <c r="B223" s="9"/>
      <c r="C223" s="9"/>
    </row>
    <row r="224" spans="1:6" x14ac:dyDescent="0.35">
      <c r="A224" s="1"/>
      <c r="B224" s="9"/>
      <c r="C224" s="9"/>
    </row>
    <row r="225" spans="1:6" s="8" customFormat="1" x14ac:dyDescent="0.35"/>
    <row r="226" spans="1:6" x14ac:dyDescent="0.35">
      <c r="A226" s="5" t="s">
        <v>199</v>
      </c>
      <c r="B226" s="5" t="s">
        <v>549</v>
      </c>
      <c r="C226" s="5" t="s">
        <v>550</v>
      </c>
      <c r="D226" s="5" t="s">
        <v>215</v>
      </c>
      <c r="E226" s="5" t="s">
        <v>215</v>
      </c>
      <c r="F226" s="5" t="str">
        <f t="shared" ref="F226:F235" si="5">"Insert into MT_ERROR_MAPPING(CD, CREATED_BY, CREATED_DT, IS_DELETE, IDX,IS_INACTIVE, NM, NM_ID, IS_ROLLBACK, IS_SYSTEM, IS_ERROR, VERSION) Values ('" &amp; A226 &amp; "', 'SYSTEM', sysdate, 'N', 999, 'N', '" &amp; B226 &amp; "', '" &amp; C226 &amp; "', '" &amp; E226 &amp; "', 'Y','" &amp; D226 &amp; "', 0);"</f>
        <v>Insert into MT_ERROR_MAPPING(CD, CREATED_BY, CREATED_DT, IS_DELETE, IDX,IS_INACTIVE, NM, NM_ID, IS_ROLLBACK, IS_SYSTEM, IS_ERROR, VERSION) Values ('GPT-0200001', 'SYSTEM', sysdate, 'N', 999, 'N', 'Transaction/Data is Successfully submitted and waiting for Approval', 'Transaksi/Data anda telah sukses dikirim and sedang menunggu Persetujuan', 'N', 'Y','N', 0);</v>
      </c>
    </row>
    <row r="227" spans="1:6" x14ac:dyDescent="0.35">
      <c r="A227" s="5" t="s">
        <v>200</v>
      </c>
      <c r="B227" s="5" t="s">
        <v>551</v>
      </c>
      <c r="C227" s="5" t="s">
        <v>552</v>
      </c>
      <c r="D227" s="5" t="s">
        <v>215</v>
      </c>
      <c r="E227" s="5" t="s">
        <v>215</v>
      </c>
      <c r="F227" s="5" t="str">
        <f t="shared" si="5"/>
        <v>Insert into MT_ERROR_MAPPING(CD, CREATED_BY, CREATED_DT, IS_DELETE, IDX,IS_INACTIVE, NM, NM_ID, IS_ROLLBACK, IS_SYSTEM, IS_ERROR, VERSION) Values ('GPT-0200002', 'SYSTEM', sysdate, 'N', 999, 'N', 'Transaction/Data is Successfully approved and waiting for next approval', 'Transaksi/Data anda telah sukses dikirim and sedang menunggu Persetujuan selanjutnya', 'N', 'Y','N', 0);</v>
      </c>
    </row>
    <row r="228" spans="1:6" x14ac:dyDescent="0.35">
      <c r="A228" s="5" t="s">
        <v>201</v>
      </c>
      <c r="B228" s="9" t="s">
        <v>1019</v>
      </c>
      <c r="C228" s="5" t="s">
        <v>553</v>
      </c>
      <c r="D228" s="5" t="s">
        <v>215</v>
      </c>
      <c r="E228" s="5" t="s">
        <v>215</v>
      </c>
      <c r="F228" s="5" t="str">
        <f t="shared" si="5"/>
        <v>Insert into MT_ERROR_MAPPING(CD, CREATED_BY, CREATED_DT, IS_DELETE, IDX,IS_INACTIVE, NM, NM_ID, IS_ROLLBACK, IS_SYSTEM, IS_ERROR, VERSION) Values ('GPT-0200003', 'SYSTEM', sysdate, 'N', 999, 'N', 'Your Data/Transaction is succesfully approved', 'Transaksi/Data anda telah sukses disetujui', 'N', 'Y','N', 0);</v>
      </c>
    </row>
    <row r="229" spans="1:6" x14ac:dyDescent="0.35">
      <c r="A229" s="5" t="s">
        <v>202</v>
      </c>
      <c r="B229" s="5" t="s">
        <v>554</v>
      </c>
      <c r="C229" s="5" t="s">
        <v>555</v>
      </c>
      <c r="D229" s="5" t="s">
        <v>215</v>
      </c>
      <c r="E229" s="5" t="s">
        <v>215</v>
      </c>
      <c r="F229" s="5" t="str">
        <f t="shared" si="5"/>
        <v>Insert into MT_ERROR_MAPPING(CD, CREATED_BY, CREATED_DT, IS_DELETE, IDX,IS_INACTIVE, NM, NM_ID, IS_ROLLBACK, IS_SYSTEM, IS_ERROR, VERSION) Values ('GPT-0200004', 'SYSTEM', sysdate, 'N', 999, 'N', 'Your Data/Transaction has been rejected', 'Transaksi/Data anda telah ditolak', 'N', 'Y','N', 0);</v>
      </c>
    </row>
    <row r="230" spans="1:6" x14ac:dyDescent="0.35">
      <c r="A230" s="5" t="s">
        <v>203</v>
      </c>
      <c r="B230" s="5" t="s">
        <v>556</v>
      </c>
      <c r="C230" s="5" t="s">
        <v>557</v>
      </c>
      <c r="D230" s="5" t="s">
        <v>215</v>
      </c>
      <c r="E230" s="5" t="s">
        <v>215</v>
      </c>
      <c r="F230" s="5" t="str">
        <f t="shared" si="5"/>
        <v>Insert into MT_ERROR_MAPPING(CD, CREATED_BY, CREATED_DT, IS_DELETE, IDX,IS_INACTIVE, NM, NM_ID, IS_ROLLBACK, IS_SYSTEM, IS_ERROR, VERSION) Values ('GPT-0200005', 'SYSTEM', sysdate, 'N', 999, 'N', 'Your Data/Transaction has been released', 'Transaksi/Data anda telah dirilis', 'N', 'Y','N', 0);</v>
      </c>
    </row>
    <row r="231" spans="1:6" x14ac:dyDescent="0.35">
      <c r="A231" s="5" t="s">
        <v>204</v>
      </c>
      <c r="B231" s="5" t="s">
        <v>558</v>
      </c>
      <c r="C231" s="5" t="s">
        <v>555</v>
      </c>
      <c r="D231" s="5" t="s">
        <v>215</v>
      </c>
      <c r="E231" s="5" t="s">
        <v>215</v>
      </c>
      <c r="F231" s="5" t="str">
        <f t="shared" si="5"/>
        <v>Insert into MT_ERROR_MAPPING(CD, CREATED_BY, CREATED_DT, IS_DELETE, IDX,IS_INACTIVE, NM, NM_ID, IS_ROLLBACK, IS_SYSTEM, IS_ERROR, VERSION) Values ('GPT-0200006', 'SYSTEM', sysdate, 'N', 999, 'N', 'Your Data/Transaction has been declined', 'Transaksi/Data anda telah ditolak', 'N', 'Y','N', 0);</v>
      </c>
    </row>
    <row r="232" spans="1:6" x14ac:dyDescent="0.35">
      <c r="A232" s="5" t="s">
        <v>205</v>
      </c>
      <c r="B232" s="5" t="s">
        <v>559</v>
      </c>
      <c r="C232" s="5" t="s">
        <v>560</v>
      </c>
      <c r="D232" s="5" t="s">
        <v>215</v>
      </c>
      <c r="E232" s="5" t="s">
        <v>215</v>
      </c>
      <c r="F232" s="5" t="str">
        <f t="shared" si="5"/>
        <v>Insert into MT_ERROR_MAPPING(CD, CREATED_BY, CREATED_DT, IS_DELETE, IDX,IS_INACTIVE, NM, NM_ID, IS_ROLLBACK, IS_SYSTEM, IS_ERROR, VERSION) Values ('GPT-0200007', 'SYSTEM', sysdate, 'N', 999, 'N', 'Your Transaction has been canceled', 'Transaksi/Data anda telah dibatalkan', 'N', 'Y','N', 0);</v>
      </c>
    </row>
    <row r="233" spans="1:6" x14ac:dyDescent="0.35">
      <c r="A233" s="5" t="s">
        <v>216</v>
      </c>
      <c r="B233" s="5" t="s">
        <v>217</v>
      </c>
      <c r="C233" s="5" t="s">
        <v>218</v>
      </c>
      <c r="D233" s="5" t="s">
        <v>215</v>
      </c>
      <c r="E233" s="5" t="s">
        <v>215</v>
      </c>
      <c r="F233" s="5" t="str">
        <f t="shared" si="5"/>
        <v>Insert into MT_ERROR_MAPPING(CD, CREATED_BY, CREATED_DT, IS_DELETE, IDX,IS_INACTIVE, NM, NM_ID, IS_ROLLBACK, IS_SYSTEM, IS_ERROR, VERSION) Values ('GPT-0200008', 'SYSTEM', sysdate, 'N', 999, 'N', 'Submit Date Time: {0}', 'Tanggal Submit: {0}', 'N', 'Y','N', 0);</v>
      </c>
    </row>
    <row r="234" spans="1:6" x14ac:dyDescent="0.35">
      <c r="A234" s="9" t="s">
        <v>1017</v>
      </c>
      <c r="B234" s="9" t="s">
        <v>1018</v>
      </c>
      <c r="C234" s="9" t="s">
        <v>1020</v>
      </c>
      <c r="D234" s="5" t="s">
        <v>215</v>
      </c>
      <c r="E234" s="5" t="s">
        <v>215</v>
      </c>
      <c r="F234" s="5" t="str">
        <f t="shared" si="5"/>
        <v>Insert into MT_ERROR_MAPPING(CD, CREATED_BY, CREATED_DT, IS_DELETE, IDX,IS_INACTIVE, NM, NM_ID, IS_ROLLBACK, IS_SYSTEM, IS_ERROR, VERSION) Values ('GPT-0200009', 'SYSTEM', sysdate, 'N', 999, 'N', 'Your Data/Transaction has been successfully updated', 'Transaksi/Data anda telah sukses diperbaharui', 'N', 'Y','N', 0);</v>
      </c>
    </row>
    <row r="235" spans="1:6" x14ac:dyDescent="0.35">
      <c r="A235" s="9" t="s">
        <v>1124</v>
      </c>
      <c r="B235" s="9" t="s">
        <v>1125</v>
      </c>
      <c r="C235" s="9" t="s">
        <v>1126</v>
      </c>
      <c r="D235" s="5" t="s">
        <v>215</v>
      </c>
      <c r="E235" s="5" t="s">
        <v>215</v>
      </c>
      <c r="F235" s="5" t="str">
        <f t="shared" si="5"/>
        <v>Insert into MT_ERROR_MAPPING(CD, CREATED_BY, CREATED_DT, IS_DELETE, IDX,IS_INACTIVE, NM, NM_ID, IS_ROLLBACK, IS_SYSTEM, IS_ERROR, VERSION) Values ('GPT-0200010', 'SYSTEM', sysdate, 'N', 999, 'N', 'Report request is Successfully submitted', 'Permintaan laporan anda telah sukses dikirim', 'N', 'Y','N', 0);</v>
      </c>
    </row>
    <row r="237" spans="1:6" s="8" customFormat="1" x14ac:dyDescent="0.35"/>
    <row r="238" spans="1:6" x14ac:dyDescent="0.35">
      <c r="A238" s="5" t="s">
        <v>639</v>
      </c>
      <c r="B238" s="5" t="s">
        <v>657</v>
      </c>
      <c r="C238" s="5" t="s">
        <v>711</v>
      </c>
      <c r="D238" s="5" t="s">
        <v>215</v>
      </c>
      <c r="E238" s="5" t="s">
        <v>215</v>
      </c>
      <c r="F238" s="5" t="str">
        <f t="shared" ref="F238:F257" si="6">"Insert into MT_ERROR_MAPPING(CD, CREATED_BY, CREATED_DT, IS_DELETE, IDX,IS_INACTIVE, NM, NM_ID, IS_ROLLBACK, IS_SYSTEM, IS_ERROR, VERSION) Values ('" &amp; A238 &amp; "', 'SYSTEM', sysdate, 'N', 999, 'N', '" &amp; B238 &amp; "', '" &amp; C238 &amp; "', '" &amp; E238 &amp; "', 'Y','" &amp; D238 &amp; "', 0);"</f>
        <v>Insert into MT_ERROR_MAPPING(CD, CREATED_BY, CREATED_DT, IS_DELETE, IDX,IS_INACTIVE, NM, NM_ID, IS_ROLLBACK, IS_SYSTEM, IS_ERROR, VERSION) Values ('PENDING_APPROVE', 'SYSTEM', sysdate, 'N', 999, 'N', 'Pending Approve', 'Menunggu Persetujuan', 'N', 'Y','N', 0);</v>
      </c>
    </row>
    <row r="239" spans="1:6" x14ac:dyDescent="0.35">
      <c r="A239" s="5" t="s">
        <v>640</v>
      </c>
      <c r="B239" s="5" t="s">
        <v>658</v>
      </c>
      <c r="C239" s="5" t="s">
        <v>712</v>
      </c>
      <c r="D239" s="5" t="s">
        <v>215</v>
      </c>
      <c r="E239" s="5" t="s">
        <v>215</v>
      </c>
      <c r="F239" s="5" t="str">
        <f t="shared" si="6"/>
        <v>Insert into MT_ERROR_MAPPING(CD, CREATED_BY, CREATED_DT, IS_DELETE, IDX,IS_INACTIVE, NM, NM_ID, IS_ROLLBACK, IS_SYSTEM, IS_ERROR, VERSION) Values ('APPROVAL_IN_PROGRESS', 'SYSTEM', sysdate, 'N', 999, 'N', 'Approval In Progress', 'Menunggu Persetujuan Selanjutnya', 'N', 'Y','N', 0);</v>
      </c>
    </row>
    <row r="240" spans="1:6" x14ac:dyDescent="0.35">
      <c r="A240" s="5" t="s">
        <v>641</v>
      </c>
      <c r="B240" s="5" t="s">
        <v>659</v>
      </c>
      <c r="C240" s="5" t="s">
        <v>713</v>
      </c>
      <c r="D240" s="5" t="s">
        <v>215</v>
      </c>
      <c r="E240" s="5" t="s">
        <v>215</v>
      </c>
      <c r="F240" s="5" t="str">
        <f t="shared" si="6"/>
        <v>Insert into MT_ERROR_MAPPING(CD, CREATED_BY, CREATED_DT, IS_DELETE, IDX,IS_INACTIVE, NM, NM_ID, IS_ROLLBACK, IS_SYSTEM, IS_ERROR, VERSION) Values ('PENDING_RELEASE', 'SYSTEM', sysdate, 'N', 999, 'N', 'Pending Release', 'Menunggu Rilis', 'N', 'Y','N', 0);</v>
      </c>
    </row>
    <row r="241" spans="1:6" x14ac:dyDescent="0.35">
      <c r="A241" s="5" t="s">
        <v>642</v>
      </c>
      <c r="B241" s="5" t="s">
        <v>660</v>
      </c>
      <c r="C241" s="5" t="s">
        <v>714</v>
      </c>
      <c r="D241" s="5" t="s">
        <v>215</v>
      </c>
      <c r="E241" s="5" t="s">
        <v>215</v>
      </c>
      <c r="F241" s="5" t="str">
        <f t="shared" si="6"/>
        <v>Insert into MT_ERROR_MAPPING(CD, CREATED_BY, CREATED_DT, IS_DELETE, IDX,IS_INACTIVE, NM, NM_ID, IS_ROLLBACK, IS_SYSTEM, IS_ERROR, VERSION) Values ('PENDING_EXECUTE', 'SYSTEM', sysdate, 'N', 999, 'N', 'Pending Execute', 'Menunggu Eksekusi', 'N', 'Y','N', 0);</v>
      </c>
    </row>
    <row r="242" spans="1:6" x14ac:dyDescent="0.35">
      <c r="A242" s="5" t="s">
        <v>643</v>
      </c>
      <c r="B242" s="5" t="s">
        <v>667</v>
      </c>
      <c r="C242" s="5" t="s">
        <v>716</v>
      </c>
      <c r="D242" s="5" t="s">
        <v>215</v>
      </c>
      <c r="E242" s="5" t="s">
        <v>215</v>
      </c>
      <c r="F242" s="5" t="str">
        <f t="shared" si="6"/>
        <v>Insert into MT_ERROR_MAPPING(CD, CREATED_BY, CREATED_DT, IS_DELETE, IDX,IS_INACTIVE, NM, NM_ID, IS_ROLLBACK, IS_SYSTEM, IS_ERROR, VERSION) Values ('EXECUTE_SUCCESS', 'SYSTEM', sysdate, 'N', 999, 'N', 'Executed Successfully', 'Transaksi Sukses', 'N', 'Y','N', 0);</v>
      </c>
    </row>
    <row r="243" spans="1:6" x14ac:dyDescent="0.35">
      <c r="A243" s="5" t="s">
        <v>644</v>
      </c>
      <c r="B243" s="5" t="s">
        <v>515</v>
      </c>
      <c r="C243" s="5" t="s">
        <v>717</v>
      </c>
      <c r="D243" s="5" t="s">
        <v>215</v>
      </c>
      <c r="E243" s="5" t="s">
        <v>215</v>
      </c>
      <c r="F243" s="5" t="str">
        <f t="shared" si="6"/>
        <v>Insert into MT_ERROR_MAPPING(CD, CREATED_BY, CREATED_DT, IS_DELETE, IDX,IS_INACTIVE, NM, NM_ID, IS_ROLLBACK, IS_SYSTEM, IS_ERROR, VERSION) Values ('EXECUTE_FAIL', 'SYSTEM', sysdate, 'N', 999, 'N', 'Executed with Failure', 'Transaksi Gagal', 'N', 'Y','N', 0);</v>
      </c>
    </row>
    <row r="244" spans="1:6" x14ac:dyDescent="0.35">
      <c r="A244" s="5" t="s">
        <v>645</v>
      </c>
      <c r="B244" s="5" t="s">
        <v>668</v>
      </c>
      <c r="C244" s="5" t="s">
        <v>718</v>
      </c>
      <c r="D244" s="5" t="s">
        <v>215</v>
      </c>
      <c r="E244" s="5" t="s">
        <v>215</v>
      </c>
      <c r="F244" s="5" t="str">
        <f t="shared" si="6"/>
        <v>Insert into MT_ERROR_MAPPING(CD, CREATED_BY, CREATED_DT, IS_DELETE, IDX,IS_INACTIVE, NM, NM_ID, IS_ROLLBACK, IS_SYSTEM, IS_ERROR, VERSION) Values ('EXECUTE_PARTIAL_SUCCESS', 'SYSTEM', sysdate, 'N', 999, 'N', 'Executed with Partial Success', 'Transaksi Sukses Sebagian', 'N', 'Y','N', 0);</v>
      </c>
    </row>
    <row r="245" spans="1:6" x14ac:dyDescent="0.35">
      <c r="A245" s="5" t="s">
        <v>646</v>
      </c>
      <c r="B245" s="5" t="s">
        <v>661</v>
      </c>
      <c r="C245" s="5" t="s">
        <v>720</v>
      </c>
      <c r="D245" s="5" t="s">
        <v>215</v>
      </c>
      <c r="E245" s="5" t="s">
        <v>215</v>
      </c>
      <c r="F245" s="5" t="str">
        <f t="shared" si="6"/>
        <v>Insert into MT_ERROR_MAPPING(CD, CREATED_BY, CREATED_DT, IS_DELETE, IDX,IS_INACTIVE, NM, NM_ID, IS_ROLLBACK, IS_SYSTEM, IS_ERROR, VERSION) Values ('REJECTED', 'SYSTEM', sysdate, 'N', 999, 'N', 'Rejected', 'Penolakan', 'N', 'Y','N', 0);</v>
      </c>
    </row>
    <row r="246" spans="1:6" x14ac:dyDescent="0.35">
      <c r="A246" s="5" t="s">
        <v>647</v>
      </c>
      <c r="B246" s="5" t="s">
        <v>662</v>
      </c>
      <c r="C246" s="5" t="s">
        <v>721</v>
      </c>
      <c r="D246" s="5" t="s">
        <v>215</v>
      </c>
      <c r="E246" s="5" t="s">
        <v>215</v>
      </c>
      <c r="F246" s="5" t="str">
        <f t="shared" si="6"/>
        <v>Insert into MT_ERROR_MAPPING(CD, CREATED_BY, CREATED_DT, IS_DELETE, IDX,IS_INACTIVE, NM, NM_ID, IS_ROLLBACK, IS_SYSTEM, IS_ERROR, VERSION) Values ('CANCELLED', 'SYSTEM', sysdate, 'N', 999, 'N', 'Cancelled', 'Pembatalan', 'N', 'Y','N', 0);</v>
      </c>
    </row>
    <row r="247" spans="1:6" x14ac:dyDescent="0.35">
      <c r="A247" s="5" t="s">
        <v>648</v>
      </c>
      <c r="B247" s="5" t="s">
        <v>663</v>
      </c>
      <c r="C247" s="5" t="s">
        <v>722</v>
      </c>
      <c r="D247" s="5" t="s">
        <v>215</v>
      </c>
      <c r="E247" s="5" t="s">
        <v>215</v>
      </c>
      <c r="F247" s="5" t="str">
        <f t="shared" si="6"/>
        <v>Insert into MT_ERROR_MAPPING(CD, CREATED_BY, CREATED_DT, IS_DELETE, IDX,IS_INACTIVE, NM, NM_ID, IS_ROLLBACK, IS_SYSTEM, IS_ERROR, VERSION) Values ('EXPIRED', 'SYSTEM', sysdate, 'N', 999, 'N', 'Expired', 'Kadaluarsa', 'N', 'Y','N', 0);</v>
      </c>
    </row>
    <row r="248" spans="1:6" x14ac:dyDescent="0.35">
      <c r="A248" s="5" t="s">
        <v>649</v>
      </c>
      <c r="B248" s="5" t="s">
        <v>634</v>
      </c>
      <c r="C248" s="5" t="s">
        <v>723</v>
      </c>
      <c r="D248" s="5" t="s">
        <v>215</v>
      </c>
      <c r="E248" s="5" t="s">
        <v>215</v>
      </c>
      <c r="F248" s="5" t="str">
        <f t="shared" si="6"/>
        <v>Insert into MT_ERROR_MAPPING(CD, CREATED_BY, CREATED_DT, IS_DELETE, IDX,IS_INACTIVE, NM, NM_ID, IS_ROLLBACK, IS_SYSTEM, IS_ERROR, VERSION) Values ('IN_PROGRESS_OFFLINE', 'SYSTEM', sysdate, 'N', 999, 'N', 'In Progress Offline', 'Sedang dalam Proses', 'N', 'Y','N', 0);</v>
      </c>
    </row>
    <row r="249" spans="1:6" x14ac:dyDescent="0.35">
      <c r="A249" s="5" t="s">
        <v>650</v>
      </c>
      <c r="B249" s="5" t="s">
        <v>669</v>
      </c>
      <c r="C249" s="5" t="s">
        <v>724</v>
      </c>
      <c r="D249" s="5" t="s">
        <v>215</v>
      </c>
      <c r="E249" s="5" t="s">
        <v>215</v>
      </c>
      <c r="F249" s="5" t="str">
        <f t="shared" si="6"/>
        <v>Insert into MT_ERROR_MAPPING(CD, CREATED_BY, CREATED_DT, IS_DELETE, IDX,IS_INACTIVE, NM, NM_ID, IS_ROLLBACK, IS_SYSTEM, IS_ERROR, VERSION) Values ('FAIL_ON_RECURRING_CREATION', 'SYSTEM', sysdate, 'N', 999, 'N', 'Fail on Recurring Creation', 'Gagal Pembuatan Transaksi Berulang', 'N', 'Y','N', 0);</v>
      </c>
    </row>
    <row r="250" spans="1:6" x14ac:dyDescent="0.35">
      <c r="A250" s="5" t="s">
        <v>651</v>
      </c>
      <c r="B250" s="5" t="s">
        <v>657</v>
      </c>
      <c r="C250" s="5" t="s">
        <v>711</v>
      </c>
      <c r="D250" s="5" t="s">
        <v>215</v>
      </c>
      <c r="E250" s="5" t="s">
        <v>215</v>
      </c>
      <c r="F250" s="5" t="str">
        <f t="shared" si="6"/>
        <v>Insert into MT_ERROR_MAPPING(CD, CREATED_BY, CREATED_DT, IS_DELETE, IDX,IS_INACTIVE, NM, NM_ID, IS_ROLLBACK, IS_SYSTEM, IS_ERROR, VERSION) Values ('PENDING', 'SYSTEM', sysdate, 'N', 999, 'N', 'Pending Approve', 'Menunggu Persetujuan', 'N', 'Y','N', 0);</v>
      </c>
    </row>
    <row r="251" spans="1:6" x14ac:dyDescent="0.35">
      <c r="A251" s="5" t="s">
        <v>652</v>
      </c>
      <c r="B251" s="5" t="s">
        <v>664</v>
      </c>
      <c r="C251" s="5" t="s">
        <v>729</v>
      </c>
      <c r="D251" s="5" t="s">
        <v>215</v>
      </c>
      <c r="E251" s="5" t="s">
        <v>215</v>
      </c>
      <c r="F251" s="5" t="str">
        <f t="shared" si="6"/>
        <v>Insert into MT_ERROR_MAPPING(CD, CREATED_BY, CREATED_DT, IS_DELETE, IDX,IS_INACTIVE, NM, NM_ID, IS_ROLLBACK, IS_SYSTEM, IS_ERROR, VERSION) Values ('APPROVED', 'SYSTEM', sysdate, 'N', 999, 'N', 'Approved', 'Disetujui', 'N', 'Y','N', 0);</v>
      </c>
    </row>
    <row r="252" spans="1:6" x14ac:dyDescent="0.35">
      <c r="A252" s="5" t="s">
        <v>653</v>
      </c>
      <c r="B252" s="5" t="s">
        <v>665</v>
      </c>
      <c r="C252" s="5" t="s">
        <v>719</v>
      </c>
      <c r="D252" s="5" t="s">
        <v>215</v>
      </c>
      <c r="E252" s="5" t="s">
        <v>215</v>
      </c>
      <c r="F252" s="5" t="str">
        <f t="shared" si="6"/>
        <v>Insert into MT_ERROR_MAPPING(CD, CREATED_BY, CREATED_DT, IS_DELETE, IDX,IS_INACTIVE, NM, NM_ID, IS_ROLLBACK, IS_SYSTEM, IS_ERROR, VERSION) Values ('DECLINED', 'SYSTEM', sysdate, 'N', 999, 'N', 'Declined', 'Ditolak', 'N', 'Y','N', 0);</v>
      </c>
    </row>
    <row r="253" spans="1:6" x14ac:dyDescent="0.35">
      <c r="A253" s="5" t="s">
        <v>654</v>
      </c>
      <c r="B253" s="5" t="s">
        <v>666</v>
      </c>
      <c r="C253" s="5" t="s">
        <v>730</v>
      </c>
      <c r="D253" s="5" t="s">
        <v>215</v>
      </c>
      <c r="E253" s="5" t="s">
        <v>215</v>
      </c>
      <c r="F253" s="5" t="str">
        <f t="shared" si="6"/>
        <v>Insert into MT_ERROR_MAPPING(CD, CREATED_BY, CREATED_DT, IS_DELETE, IDX,IS_INACTIVE, NM, NM_ID, IS_ROLLBACK, IS_SYSTEM, IS_ERROR, VERSION) Values ('RESUBMITTED', 'SYSTEM', sysdate, 'N', 999, 'N', 'Resubmitted', 'Terkirim Ulang', 'N', 'Y','N', 0);</v>
      </c>
    </row>
    <row r="254" spans="1:6" x14ac:dyDescent="0.35">
      <c r="A254" s="5" t="s">
        <v>655</v>
      </c>
      <c r="B254" s="5" t="s">
        <v>671</v>
      </c>
      <c r="C254" s="5" t="s">
        <v>731</v>
      </c>
      <c r="D254" s="5" t="s">
        <v>215</v>
      </c>
      <c r="E254" s="5" t="s">
        <v>215</v>
      </c>
      <c r="F254" s="5" t="str">
        <f t="shared" si="6"/>
        <v>Insert into MT_ERROR_MAPPING(CD, CREATED_BY, CREATED_DT, IS_DELETE, IDX,IS_INACTIVE, NM, NM_ID, IS_ROLLBACK, IS_SYSTEM, IS_ERROR, VERSION) Values ('RELEASED', 'SYSTEM', sysdate, 'N', 999, 'N', 'Release', 'Rilis', 'N', 'Y','N', 0);</v>
      </c>
    </row>
    <row r="255" spans="1:6" x14ac:dyDescent="0.35">
      <c r="A255" s="5" t="s">
        <v>656</v>
      </c>
      <c r="B255" s="5" t="s">
        <v>670</v>
      </c>
      <c r="C255" s="5" t="s">
        <v>732</v>
      </c>
      <c r="D255" s="5" t="s">
        <v>215</v>
      </c>
      <c r="E255" s="5" t="s">
        <v>215</v>
      </c>
      <c r="F255" s="5" t="str">
        <f t="shared" si="6"/>
        <v>Insert into MT_ERROR_MAPPING(CD, CREATED_BY, CREATED_DT, IS_DELETE, IDX,IS_INACTIVE, NM, NM_ID, IS_ROLLBACK, IS_SYSTEM, IS_ERROR, VERSION) Values ('CREATED', 'SYSTEM', sysdate, 'N', 999, 'N', 'Create', 'Pembuatan', 'N', 'Y','N', 0);</v>
      </c>
    </row>
    <row r="256" spans="1:6" x14ac:dyDescent="0.35">
      <c r="A256" s="9" t="s">
        <v>685</v>
      </c>
      <c r="B256" s="5" t="s">
        <v>686</v>
      </c>
      <c r="C256" s="5" t="s">
        <v>517</v>
      </c>
      <c r="D256" s="5" t="s">
        <v>215</v>
      </c>
      <c r="E256" s="5" t="s">
        <v>215</v>
      </c>
      <c r="F256" s="5" t="str">
        <f t="shared" si="6"/>
        <v>Insert into MT_ERROR_MAPPING(CD, CREATED_BY, CREATED_DT, IS_DELETE, IDX,IS_INACTIVE, NM, NM_ID, IS_ROLLBACK, IS_SYSTEM, IS_ERROR, VERSION) Values ('SUCCESS', 'SYSTEM', sysdate, 'N', 999, 'N', 'Success', 'Sukses', 'N', 'Y','N', 0);</v>
      </c>
    </row>
    <row r="257" spans="1:6" x14ac:dyDescent="0.35">
      <c r="A257" s="5" t="s">
        <v>687</v>
      </c>
      <c r="B257" s="5" t="s">
        <v>688</v>
      </c>
      <c r="C257" s="5" t="s">
        <v>715</v>
      </c>
      <c r="D257" s="5" t="s">
        <v>215</v>
      </c>
      <c r="E257" s="5" t="s">
        <v>215</v>
      </c>
      <c r="F257" s="5" t="str">
        <f t="shared" si="6"/>
        <v>Insert into MT_ERROR_MAPPING(CD, CREATED_BY, CREATED_DT, IS_DELETE, IDX,IS_INACTIVE, NM, NM_ID, IS_ROLLBACK, IS_SYSTEM, IS_ERROR, VERSION) Values ('FAILED', 'SYSTEM', sysdate, 'N', 999, 'N', 'Failed', 'Gagal', 'N', 'Y','N', 0);</v>
      </c>
    </row>
    <row r="259" spans="1:6" s="8" customFormat="1" x14ac:dyDescent="0.35">
      <c r="A259" s="8" t="s">
        <v>679</v>
      </c>
    </row>
    <row r="260" spans="1:6" x14ac:dyDescent="0.35">
      <c r="A260" s="5" t="s">
        <v>672</v>
      </c>
      <c r="B260" s="5" t="s">
        <v>670</v>
      </c>
      <c r="C260" s="5" t="s">
        <v>732</v>
      </c>
      <c r="D260" s="5" t="s">
        <v>215</v>
      </c>
      <c r="E260" s="5" t="s">
        <v>215</v>
      </c>
      <c r="F260" s="5" t="str">
        <f t="shared" ref="F260:F267" si="7">"Insert into MT_ERROR_MAPPING(CD, CREATED_BY, CREATED_DT, IS_DELETE, IDX,IS_INACTIVE, NM, NM_ID, IS_ROLLBACK, IS_SYSTEM, IS_ERROR, VERSION) Values ('" &amp; A260 &amp; "', 'SYSTEM', sysdate, 'N', 999, 'N', '" &amp; B260 &amp; "', '" &amp; C260 &amp; "', '" &amp; E260 &amp; "', 'Y','" &amp; D260 &amp; "', 0);"</f>
        <v>Insert into MT_ERROR_MAPPING(CD, CREATED_BY, CREATED_DT, IS_DELETE, IDX,IS_INACTIVE, NM, NM_ID, IS_ROLLBACK, IS_SYSTEM, IS_ERROR, VERSION) Values ('CREATE', 'SYSTEM', sysdate, 'N', 999, 'N', 'Create', 'Pembuatan', 'N', 'Y','N', 0);</v>
      </c>
    </row>
    <row r="261" spans="1:6" x14ac:dyDescent="0.35">
      <c r="A261" s="5" t="s">
        <v>673</v>
      </c>
      <c r="B261" s="5" t="s">
        <v>680</v>
      </c>
      <c r="C261" s="5" t="s">
        <v>733</v>
      </c>
      <c r="D261" s="5" t="s">
        <v>215</v>
      </c>
      <c r="E261" s="5" t="s">
        <v>215</v>
      </c>
      <c r="F261" s="5" t="str">
        <f t="shared" si="7"/>
        <v>Insert into MT_ERROR_MAPPING(CD, CREATED_BY, CREATED_DT, IS_DELETE, IDX,IS_INACTIVE, NM, NM_ID, IS_ROLLBACK, IS_SYSTEM, IS_ERROR, VERSION) Values ('APPROVE', 'SYSTEM', sysdate, 'N', 999, 'N', 'Approve', 'Persetujuan', 'N', 'Y','N', 0);</v>
      </c>
    </row>
    <row r="262" spans="1:6" x14ac:dyDescent="0.35">
      <c r="A262" s="5" t="s">
        <v>674</v>
      </c>
      <c r="B262" s="5" t="s">
        <v>671</v>
      </c>
      <c r="C262" s="5" t="s">
        <v>734</v>
      </c>
      <c r="D262" s="5" t="s">
        <v>215</v>
      </c>
      <c r="E262" s="5" t="s">
        <v>215</v>
      </c>
      <c r="F262" s="5" t="str">
        <f t="shared" si="7"/>
        <v>Insert into MT_ERROR_MAPPING(CD, CREATED_BY, CREATED_DT, IS_DELETE, IDX,IS_INACTIVE, NM, NM_ID, IS_ROLLBACK, IS_SYSTEM, IS_ERROR, VERSION) Values ('RELEASE', 'SYSTEM', sysdate, 'N', 999, 'N', 'Release', 'Perilisan', 'N', 'Y','N', 0);</v>
      </c>
    </row>
    <row r="263" spans="1:6" x14ac:dyDescent="0.35">
      <c r="A263" s="5" t="s">
        <v>675</v>
      </c>
      <c r="B263" s="5" t="s">
        <v>681</v>
      </c>
      <c r="C263" s="5" t="s">
        <v>735</v>
      </c>
      <c r="D263" s="5" t="s">
        <v>215</v>
      </c>
      <c r="E263" s="5" t="s">
        <v>215</v>
      </c>
      <c r="F263" s="5" t="str">
        <f t="shared" si="7"/>
        <v>Insert into MT_ERROR_MAPPING(CD, CREATED_BY, CREATED_DT, IS_DELETE, IDX,IS_INACTIVE, NM, NM_ID, IS_ROLLBACK, IS_SYSTEM, IS_ERROR, VERSION) Values ('EXECUTE', 'SYSTEM', sysdate, 'N', 999, 'N', 'Execute', 'Eksekusi', 'N', 'Y','N', 0);</v>
      </c>
    </row>
    <row r="264" spans="1:6" x14ac:dyDescent="0.35">
      <c r="A264" s="5" t="s">
        <v>676</v>
      </c>
      <c r="B264" s="5" t="s">
        <v>682</v>
      </c>
      <c r="C264" s="5" t="s">
        <v>720</v>
      </c>
      <c r="D264" s="5" t="s">
        <v>215</v>
      </c>
      <c r="E264" s="5" t="s">
        <v>215</v>
      </c>
      <c r="F264" s="5" t="str">
        <f t="shared" si="7"/>
        <v>Insert into MT_ERROR_MAPPING(CD, CREATED_BY, CREATED_DT, IS_DELETE, IDX,IS_INACTIVE, NM, NM_ID, IS_ROLLBACK, IS_SYSTEM, IS_ERROR, VERSION) Values ('REJECT', 'SYSTEM', sysdate, 'N', 999, 'N', 'Reject', 'Penolakan', 'N', 'Y','N', 0);</v>
      </c>
    </row>
    <row r="265" spans="1:6" x14ac:dyDescent="0.35">
      <c r="A265" s="5" t="s">
        <v>677</v>
      </c>
      <c r="B265" s="5" t="s">
        <v>683</v>
      </c>
      <c r="C265" s="5" t="s">
        <v>721</v>
      </c>
      <c r="D265" s="5" t="s">
        <v>215</v>
      </c>
      <c r="E265" s="5" t="s">
        <v>215</v>
      </c>
      <c r="F265" s="5" t="str">
        <f t="shared" si="7"/>
        <v>Insert into MT_ERROR_MAPPING(CD, CREATED_BY, CREATED_DT, IS_DELETE, IDX,IS_INACTIVE, NM, NM_ID, IS_ROLLBACK, IS_SYSTEM, IS_ERROR, VERSION) Values ('CANCEL', 'SYSTEM', sysdate, 'N', 999, 'N', 'Cancel', 'Pembatalan', 'N', 'Y','N', 0);</v>
      </c>
    </row>
    <row r="266" spans="1:6" x14ac:dyDescent="0.35">
      <c r="A266" s="5" t="s">
        <v>678</v>
      </c>
      <c r="B266" s="5" t="s">
        <v>684</v>
      </c>
      <c r="C266" s="5" t="s">
        <v>722</v>
      </c>
      <c r="D266" s="5" t="s">
        <v>215</v>
      </c>
      <c r="E266" s="5" t="s">
        <v>215</v>
      </c>
      <c r="F266" s="5" t="str">
        <f t="shared" si="7"/>
        <v>Insert into MT_ERROR_MAPPING(CD, CREATED_BY, CREATED_DT, IS_DELETE, IDX,IS_INACTIVE, NM, NM_ID, IS_ROLLBACK, IS_SYSTEM, IS_ERROR, VERSION) Values ('EXPIRE', 'SYSTEM', sysdate, 'N', 999, 'N', 'Expire', 'Kadaluarsa', 'N', 'Y','N', 0);</v>
      </c>
    </row>
    <row r="267" spans="1:6" x14ac:dyDescent="0.35">
      <c r="A267" s="5" t="s">
        <v>766</v>
      </c>
      <c r="B267" s="5" t="s">
        <v>681</v>
      </c>
      <c r="C267" s="5" t="s">
        <v>735</v>
      </c>
      <c r="D267" s="5" t="s">
        <v>215</v>
      </c>
      <c r="E267" s="5" t="s">
        <v>215</v>
      </c>
      <c r="F267" s="5" t="str">
        <f t="shared" si="7"/>
        <v>Insert into MT_ERROR_MAPPING(CD, CREATED_BY, CREATED_DT, IS_DELETE, IDX,IS_INACTIVE, NM, NM_ID, IS_ROLLBACK, IS_SYSTEM, IS_ERROR, VERSION) Values ('EXECUTE_TO_HOST', 'SYSTEM', sysdate, 'N', 999, 'N', 'Execute', 'Eksekusi', 'N', 'Y','N', 0);</v>
      </c>
    </row>
    <row r="269" spans="1:6" s="8" customFormat="1" x14ac:dyDescent="0.35">
      <c r="A269" s="8" t="s">
        <v>767</v>
      </c>
    </row>
    <row r="270" spans="1:6" x14ac:dyDescent="0.35">
      <c r="A270" s="5" t="s">
        <v>768</v>
      </c>
      <c r="B270" s="5" t="s">
        <v>767</v>
      </c>
      <c r="C270" s="5" t="s">
        <v>767</v>
      </c>
      <c r="D270" s="5" t="s">
        <v>214</v>
      </c>
      <c r="E270" s="5" t="s">
        <v>214</v>
      </c>
      <c r="F270" s="5" t="str">
        <f t="shared" ref="F270:F271" si="8">"Insert into MT_ERROR_MAPPING(CD, CREATED_BY, CREATED_DT, IS_DELETE, IDX,IS_INACTIVE, NM, NM_ID, IS_ROLLBACK, IS_SYSTEM, IS_ERROR, VERSION) Values ('" &amp; A270 &amp; "', 'SYSTEM', sysdate, 'N', 999, 'N', '" &amp; B270 &amp; "', '" &amp; C270 &amp; "', '" &amp; E270 &amp; "', 'Y','" &amp; D270 &amp; "', 0);"</f>
        <v>Insert into MT_ERROR_MAPPING(CD, CREATED_BY, CREATED_DT, IS_DELETE, IDX,IS_INACTIVE, NM, NM_ID, IS_ROLLBACK, IS_SYSTEM, IS_ERROR, VERSION) Values ('GPT-GENERALERROR', 'SYSTEM', sysdate, 'N', 999, 'N', 'General Error', 'General Error', 'Y', 'Y','Y', 0);</v>
      </c>
    </row>
    <row r="271" spans="1:6" x14ac:dyDescent="0.35">
      <c r="A271" s="9" t="s">
        <v>1015</v>
      </c>
      <c r="B271" s="9" t="s">
        <v>1016</v>
      </c>
      <c r="C271" s="9" t="s">
        <v>1016</v>
      </c>
      <c r="D271" s="5" t="s">
        <v>214</v>
      </c>
      <c r="E271" s="5" t="s">
        <v>214</v>
      </c>
      <c r="F271" s="5" t="str">
        <f t="shared" si="8"/>
        <v>Insert into MT_ERROR_MAPPING(CD, CREATED_BY, CREATED_DT, IS_DELETE, IDX,IS_INACTIVE, NM, NM_ID, IS_ROLLBACK, IS_SYSTEM, IS_ERROR, VERSION) Values ('GPT-ILLEGAL-ACTION', 'SYSTEM', sysdate, 'N', 999, 'N', 'Illegal Action', 'Illegal Action', 'Y', 'Y','Y', 0);</v>
      </c>
    </row>
    <row r="273" spans="1:6" s="8" customFormat="1" x14ac:dyDescent="0.35"/>
    <row r="274" spans="1:6" x14ac:dyDescent="0.35">
      <c r="A274" s="5" t="s">
        <v>799</v>
      </c>
      <c r="B274" s="5" t="s">
        <v>795</v>
      </c>
      <c r="C274" s="5" t="s">
        <v>796</v>
      </c>
      <c r="D274" s="5" t="s">
        <v>215</v>
      </c>
      <c r="E274" s="5" t="s">
        <v>215</v>
      </c>
      <c r="F274" s="5" t="str">
        <f t="shared" ref="F274:F275" si="9">"Insert into MT_ERROR_MAPPING(CD, CREATED_BY, CREATED_DT, IS_DELETE, IDX,IS_INACTIVE, NM, NM_ID, IS_ROLLBACK, IS_SYSTEM, IS_ERROR, VERSION) Values ('" &amp; A274 &amp; "', 'SYSTEM', sysdate, 'N', 999, 'N', '" &amp; B274 &amp; "', '" &amp; C274 &amp; "', '" &amp; E274 &amp; "', 'Y','" &amp; D274 &amp; "', 0);"</f>
        <v>Insert into MT_ERROR_MAPPING(CD, CREATED_BY, CREATED_DT, IS_DELETE, IDX,IS_INACTIVE, NM, NM_ID, IS_ROLLBACK, IS_SYSTEM, IS_ERROR, VERSION) Values ('SEPARATED', 'SYSTEM', sysdate, 'N', 999, 'N', 'Separated (1 account 1 file) ', 'Terpisah (1 rekening 1 dokumen)', 'N', 'Y','N', 0);</v>
      </c>
    </row>
    <row r="275" spans="1:6" x14ac:dyDescent="0.35">
      <c r="A275" s="5" t="s">
        <v>800</v>
      </c>
      <c r="B275" s="5" t="s">
        <v>797</v>
      </c>
      <c r="C275" s="5" t="s">
        <v>798</v>
      </c>
      <c r="D275" s="5" t="s">
        <v>215</v>
      </c>
      <c r="E275" s="5" t="s">
        <v>215</v>
      </c>
      <c r="F275" s="5" t="str">
        <f t="shared" si="9"/>
        <v>Insert into MT_ERROR_MAPPING(CD, CREATED_BY, CREATED_DT, IS_DELETE, IDX,IS_INACTIVE, NM, NM_ID, IS_ROLLBACK, IS_SYSTEM, IS_ERROR, VERSION) Values ('CONSOLIDATED', 'SYSTEM', sysdate, 'N', 999, 'N', 'Consolidated (all account 1 file)', 'Konsolidasi (semua rekening dalam 1 dokumen)', 'N', 'Y','N', 0);</v>
      </c>
    </row>
    <row r="277" spans="1:6" s="4" customFormat="1" x14ac:dyDescent="0.35">
      <c r="A277" s="11" t="s">
        <v>913</v>
      </c>
    </row>
    <row r="278" spans="1:6" x14ac:dyDescent="0.35">
      <c r="A278" s="9" t="s">
        <v>958</v>
      </c>
      <c r="B278" s="5" t="s">
        <v>959</v>
      </c>
      <c r="C278" s="5" t="s">
        <v>960</v>
      </c>
      <c r="D278" s="5" t="s">
        <v>214</v>
      </c>
      <c r="E278" s="5" t="s">
        <v>214</v>
      </c>
      <c r="F278" s="5" t="str">
        <f t="shared" ref="F278:F282" si="10">"Insert into MT_ERROR_MAPPING(CD, CREATED_BY, CREATED_DT, IS_DELETE, IDX,IS_INACTIVE, NM, NM_ID, IS_ROLLBACK, IS_SYSTEM, IS_ERROR, VERSION) Values ('" &amp; A278 &amp; "', 'SYSTEM', sysdate, 'N', 999, 'N', '" &amp; B278 &amp; "', '" &amp; C278 &amp; "', '" &amp; E278 &amp; "', 'Y','" &amp; D278 &amp; "', 0);"</f>
        <v>Insert into MT_ERROR_MAPPING(CD, CREATED_BY, CREATED_DT, IS_DELETE, IDX,IS_INACTIVE, NM, NM_ID, IS_ROLLBACK, IS_SYSTEM, IS_ERROR, VERSION) Values ('GPT-LQ-0100001', 'SYSTEM', sysdate, 'N', 999, 'N', 'Sub Account must not be the same as Main Account', 'Sub Rekening yang dipilih tidak boleh sama dengan Rekening Utama', 'Y', 'Y','Y', 0);</v>
      </c>
    </row>
    <row r="279" spans="1:6" x14ac:dyDescent="0.35">
      <c r="A279" s="9" t="s">
        <v>961</v>
      </c>
      <c r="B279" s="9" t="s">
        <v>962</v>
      </c>
      <c r="C279" s="9" t="s">
        <v>963</v>
      </c>
      <c r="D279" s="5" t="s">
        <v>214</v>
      </c>
      <c r="E279" s="5" t="s">
        <v>214</v>
      </c>
      <c r="F279" s="5" t="str">
        <f t="shared" si="10"/>
        <v>Insert into MT_ERROR_MAPPING(CD, CREATED_BY, CREATED_DT, IS_DELETE, IDX,IS_INACTIVE, NM, NM_ID, IS_ROLLBACK, IS_SYSTEM, IS_ERROR, VERSION) Values ('GPT-LQ-0100002', 'SYSTEM', sysdate, 'N', 999, 'N', 'Sub Account {0} is duplicated. Please choose another sub account', 'Terdapat duplikasi Sub Rekening {0}. Harap pilih Sub Rekening yang lain', 'Y', 'Y','Y', 0);</v>
      </c>
    </row>
    <row r="280" spans="1:6" x14ac:dyDescent="0.35">
      <c r="A280" s="9" t="s">
        <v>964</v>
      </c>
      <c r="B280" s="9" t="s">
        <v>965</v>
      </c>
      <c r="C280" s="9" t="s">
        <v>966</v>
      </c>
      <c r="D280" s="5" t="s">
        <v>214</v>
      </c>
      <c r="E280" s="5" t="s">
        <v>214</v>
      </c>
      <c r="F280" s="5" t="str">
        <f t="shared" si="10"/>
        <v>Insert into MT_ERROR_MAPPING(CD, CREATED_BY, CREATED_DT, IS_DELETE, IDX,IS_INACTIVE, NM, NM_ID, IS_ROLLBACK, IS_SYSTEM, IS_ERROR, VERSION) Values ('GPT-LQ-0100003', 'SYSTEM', sysdate, 'N', 999, 'N', 'Remaining Amount must not be 0 (null)', 'Nominal Disisakan tidak boleh 0 (nol)', 'Y', 'Y','Y', 0);</v>
      </c>
    </row>
    <row r="281" spans="1:6" x14ac:dyDescent="0.35">
      <c r="A281" s="9" t="s">
        <v>967</v>
      </c>
      <c r="B281" s="9" t="s">
        <v>968</v>
      </c>
      <c r="C281" s="9" t="s">
        <v>969</v>
      </c>
      <c r="D281" s="5" t="s">
        <v>214</v>
      </c>
      <c r="E281" s="5" t="s">
        <v>214</v>
      </c>
      <c r="F281" s="5" t="str">
        <f t="shared" si="10"/>
        <v>Insert into MT_ERROR_MAPPING(CD, CREATED_BY, CREATED_DT, IS_DELETE, IDX,IS_INACTIVE, NM, NM_ID, IS_ROLLBACK, IS_SYSTEM, IS_ERROR, VERSION) Values ('GPT-LQ-0100004', 'SYSTEM', sysdate, 'N', 999, 'N', 'Balance of sub account is less than Remaining Amount', 'Saldo Sub Rekening lebih kecil dari Nominal Disisakan', 'Y', 'Y','Y', 0);</v>
      </c>
    </row>
    <row r="282" spans="1:6" x14ac:dyDescent="0.35">
      <c r="A282" s="9" t="s">
        <v>1139</v>
      </c>
      <c r="B282" s="9" t="s">
        <v>1140</v>
      </c>
      <c r="C282" s="9" t="s">
        <v>1141</v>
      </c>
      <c r="D282" s="9" t="s">
        <v>214</v>
      </c>
      <c r="E282" s="9" t="s">
        <v>214</v>
      </c>
      <c r="F282" s="9" t="str">
        <f t="shared" si="10"/>
        <v>Insert into MT_ERROR_MAPPING(CD, CREATED_BY, CREATED_DT, IS_DELETE, IDX,IS_INACTIVE, NM, NM_ID, IS_ROLLBACK, IS_SYSTEM, IS_ERROR, VERSION) Values ('GPT-LQ-0100005', 'SYSTEM', sysdate, 'N', 999, 'N', 'Total percentage of Distribute Amount must not exceed 100%', 'Total presentase Nominal Distribusi tidak boleh melebihi 100%', 'Y', 'Y','Y', 0);</v>
      </c>
    </row>
    <row r="285" spans="1:6" s="4" customFormat="1" x14ac:dyDescent="0.35">
      <c r="A285" s="11" t="s">
        <v>971</v>
      </c>
    </row>
    <row r="286" spans="1:6" x14ac:dyDescent="0.35">
      <c r="A286" s="5" t="s">
        <v>1004</v>
      </c>
      <c r="B286" s="9" t="s">
        <v>1012</v>
      </c>
      <c r="C286" s="9" t="s">
        <v>1007</v>
      </c>
      <c r="D286" s="9" t="s">
        <v>215</v>
      </c>
      <c r="E286" s="9" t="s">
        <v>215</v>
      </c>
      <c r="F286" s="5" t="str">
        <f t="shared" ref="F286:F288" si="11">"Insert into MT_ERROR_MAPPING(CD, CREATED_BY, CREATED_DT, IS_DELETE, IDX,IS_INACTIVE, NM, NM_ID, IS_ROLLBACK, IS_SYSTEM, IS_ERROR, VERSION) Values ('" &amp; A286 &amp; "', 'SYSTEM', sysdate, 'N', 999, 'N', '" &amp; B286 &amp; "', '" &amp; C286 &amp; "', '" &amp; E286 &amp; "', 'Y','" &amp; D286 &amp; "', 0);"</f>
        <v>Insert into MT_ERROR_MAPPING(CD, CREATED_BY, CREATED_DT, IS_DELETE, IDX,IS_INACTIVE, NM, NM_ID, IS_ROLLBACK, IS_SYSTEM, IS_ERROR, VERSION) Values ('NEW REQUEST', 'SYSTEM', sysdate, 'N', 999, 'N', 'New Request', 'Permintaan Baru', 'N', 'Y','N', 0);</v>
      </c>
    </row>
    <row r="287" spans="1:6" x14ac:dyDescent="0.35">
      <c r="A287" s="5" t="s">
        <v>1005</v>
      </c>
      <c r="B287" s="9" t="s">
        <v>1011</v>
      </c>
      <c r="C287" s="9" t="s">
        <v>1008</v>
      </c>
      <c r="D287" s="9" t="s">
        <v>215</v>
      </c>
      <c r="E287" s="9" t="s">
        <v>215</v>
      </c>
      <c r="F287" s="5" t="str">
        <f t="shared" si="11"/>
        <v>Insert into MT_ERROR_MAPPING(CD, CREATED_BY, CREATED_DT, IS_DELETE, IDX,IS_INACTIVE, NM, NM_ID, IS_ROLLBACK, IS_SYSTEM, IS_ERROR, VERSION) Values ('READY', 'SYSTEM', sysdate, 'N', 999, 'N', 'Ready', 'Siap Diambil', 'N', 'Y','N', 0);</v>
      </c>
    </row>
    <row r="288" spans="1:6" x14ac:dyDescent="0.35">
      <c r="A288" s="5" t="s">
        <v>1006</v>
      </c>
      <c r="B288" s="9" t="s">
        <v>1010</v>
      </c>
      <c r="C288" s="9" t="s">
        <v>1009</v>
      </c>
      <c r="D288" s="9" t="s">
        <v>215</v>
      </c>
      <c r="E288" s="9" t="s">
        <v>215</v>
      </c>
      <c r="F288" s="5" t="str">
        <f t="shared" si="11"/>
        <v>Insert into MT_ERROR_MAPPING(CD, CREATED_BY, CREATED_DT, IS_DELETE, IDX,IS_INACTIVE, NM, NM_ID, IS_ROLLBACK, IS_SYSTEM, IS_ERROR, VERSION) Values ('PICKED UP', 'SYSTEM', sysdate, 'N', 999, 'N', 'Picked-up', 'Telah Diambil', 'N', 'Y','N', 0);</v>
      </c>
    </row>
    <row r="289" spans="1:6" x14ac:dyDescent="0.35">
      <c r="A289" s="20" t="s">
        <v>653</v>
      </c>
      <c r="B289" s="9"/>
      <c r="C289" s="9"/>
      <c r="D289" s="9"/>
      <c r="E289" s="9"/>
    </row>
    <row r="291" spans="1:6" s="4" customFormat="1" x14ac:dyDescent="0.35">
      <c r="A291" s="11" t="s">
        <v>1118</v>
      </c>
    </row>
    <row r="292" spans="1:6" x14ac:dyDescent="0.35">
      <c r="A292" s="9" t="s">
        <v>1119</v>
      </c>
      <c r="B292" s="9" t="s">
        <v>1012</v>
      </c>
      <c r="C292" s="9" t="s">
        <v>1007</v>
      </c>
      <c r="D292" s="9" t="s">
        <v>215</v>
      </c>
      <c r="E292" s="9" t="s">
        <v>215</v>
      </c>
      <c r="F292" s="5" t="str">
        <f t="shared" ref="F292:F294" si="12">"Insert into MT_ERROR_MAPPING(CD, CREATED_BY, CREATED_DT, IS_DELETE, IDX,IS_INACTIVE, NM, NM_ID, IS_ROLLBACK, IS_SYSTEM, IS_ERROR, VERSION) Values ('" &amp; A292 &amp; "', 'SYSTEM', sysdate, 'N', 999, 'N', '" &amp; B292 &amp; "', '" &amp; C292 &amp; "', '" &amp; E292 &amp; "', 'Y','" &amp; D292 &amp; "', 0);"</f>
        <v>Insert into MT_ERROR_MAPPING(CD, CREATED_BY, CREATED_DT, IS_DELETE, IDX,IS_INACTIVE, NM, NM_ID, IS_ROLLBACK, IS_SYSTEM, IS_ERROR, VERSION) Values ('RPT0100001', 'SYSTEM', sysdate, 'N', 999, 'N', 'New Request', 'Permintaan Baru', 'N', 'Y','N', 0);</v>
      </c>
    </row>
    <row r="293" spans="1:6" x14ac:dyDescent="0.35">
      <c r="A293" s="9" t="s">
        <v>1120</v>
      </c>
      <c r="B293" s="9" t="s">
        <v>1122</v>
      </c>
      <c r="C293" s="9" t="s">
        <v>723</v>
      </c>
      <c r="D293" s="9" t="s">
        <v>215</v>
      </c>
      <c r="E293" s="9" t="s">
        <v>215</v>
      </c>
      <c r="F293" s="5" t="str">
        <f t="shared" si="12"/>
        <v>Insert into MT_ERROR_MAPPING(CD, CREATED_BY, CREATED_DT, IS_DELETE, IDX,IS_INACTIVE, NM, NM_ID, IS_ROLLBACK, IS_SYSTEM, IS_ERROR, VERSION) Values ('RPT0100002', 'SYSTEM', sysdate, 'N', 999, 'N', 'In Progress', 'Sedang dalam Proses', 'N', 'Y','N', 0);</v>
      </c>
    </row>
    <row r="294" spans="1:6" x14ac:dyDescent="0.35">
      <c r="A294" s="9" t="s">
        <v>1121</v>
      </c>
      <c r="B294" s="9" t="s">
        <v>1123</v>
      </c>
      <c r="C294" s="9" t="s">
        <v>1123</v>
      </c>
      <c r="D294" s="9" t="s">
        <v>215</v>
      </c>
      <c r="E294" s="9" t="s">
        <v>215</v>
      </c>
      <c r="F294" s="5" t="str">
        <f t="shared" si="12"/>
        <v>Insert into MT_ERROR_MAPPING(CD, CREATED_BY, CREATED_DT, IS_DELETE, IDX,IS_INACTIVE, NM, NM_ID, IS_ROLLBACK, IS_SYSTEM, IS_ERROR, VERSION) Values ('RPT0100003', 'SYSTEM', sysdate, 'N', 999, 'N', 'Complete', 'Complete', 'N', 'Y','N', 0);</v>
      </c>
    </row>
    <row r="295" spans="1:6" x14ac:dyDescent="0.35">
      <c r="A295" s="9"/>
      <c r="B295" s="9"/>
      <c r="C295" s="9"/>
    </row>
    <row r="296" spans="1:6" x14ac:dyDescent="0.35">
      <c r="A296" s="9"/>
      <c r="B296" s="9"/>
      <c r="C296" s="9"/>
    </row>
    <row r="297" spans="1:6" s="8" customFormat="1" x14ac:dyDescent="0.35">
      <c r="A297" s="22" t="s">
        <v>1035</v>
      </c>
    </row>
    <row r="298" spans="1:6" x14ac:dyDescent="0.35">
      <c r="A298" s="9" t="s">
        <v>1036</v>
      </c>
      <c r="B298" s="9" t="s">
        <v>1039</v>
      </c>
      <c r="C298" s="9" t="s">
        <v>1040</v>
      </c>
      <c r="D298" s="5" t="s">
        <v>215</v>
      </c>
      <c r="E298" s="5" t="s">
        <v>215</v>
      </c>
      <c r="F298" s="5" t="str">
        <f t="shared" ref="F298:F302" si="13">"Insert into MT_ERROR_MAPPING(CD, CREATED_BY, CREATED_DT, IS_DELETE, IDX,IS_INACTIVE, NM, NM_ID, IS_ROLLBACK, IS_SYSTEM, IS_ERROR, VERSION) Values ('" &amp; A298 &amp; "', 'SYSTEM', sysdate, 'N', 999, 'N', '" &amp; B298 &amp; "', '" &amp; C298 &amp; "', '" &amp; E298 &amp; "', 'Y','" &amp; D298 &amp; "', 0);"</f>
        <v>Insert into MT_ERROR_MAPPING(CD, CREATED_BY, CREATED_DT, IS_DELETE, IDX,IS_INACTIVE, NM, NM_ID, IS_ROLLBACK, IS_SYSTEM, IS_ERROR, VERSION) Values ('ALL MENU', 'SYSTEM', sysdate, 'N', 999, 'N', 'All Menu', 'Semua Menu', 'N', 'Y','N', 0);</v>
      </c>
    </row>
    <row r="299" spans="1:6" x14ac:dyDescent="0.35">
      <c r="A299" s="5" t="s">
        <v>1037</v>
      </c>
      <c r="B299" s="9" t="s">
        <v>1041</v>
      </c>
      <c r="C299" s="9" t="s">
        <v>1041</v>
      </c>
      <c r="D299" s="5" t="s">
        <v>215</v>
      </c>
      <c r="E299" s="5" t="s">
        <v>215</v>
      </c>
      <c r="F299" s="5" t="str">
        <f t="shared" si="13"/>
        <v>Insert into MT_ERROR_MAPPING(CD, CREATED_BY, CREATED_DT, IS_DELETE, IDX,IS_INACTIVE, NM, NM_ID, IS_ROLLBACK, IS_SYSTEM, IS_ERROR, VERSION) Values ('ADMIN MENU', 'SYSTEM', sysdate, 'N', 999, 'N', 'Admin Menu', 'Admin Menu', 'N', 'Y','N', 0);</v>
      </c>
    </row>
    <row r="300" spans="1:6" x14ac:dyDescent="0.35">
      <c r="A300" s="5" t="s">
        <v>1038</v>
      </c>
      <c r="B300" s="9" t="s">
        <v>1042</v>
      </c>
      <c r="C300" s="9" t="s">
        <v>1042</v>
      </c>
      <c r="D300" s="5" t="s">
        <v>215</v>
      </c>
      <c r="E300" s="5" t="s">
        <v>215</v>
      </c>
      <c r="F300" s="5" t="str">
        <f t="shared" si="13"/>
        <v>Insert into MT_ERROR_MAPPING(CD, CREATED_BY, CREATED_DT, IS_DELETE, IDX,IS_INACTIVE, NM, NM_ID, IS_ROLLBACK, IS_SYSTEM, IS_ERROR, VERSION) Values ('USER MENU', 'SYSTEM', sysdate, 'N', 999, 'N', 'User Menu', 'User Menu', 'N', 'Y','N', 0);</v>
      </c>
    </row>
    <row r="301" spans="1:6" x14ac:dyDescent="0.35">
      <c r="A301" s="9" t="s">
        <v>1043</v>
      </c>
      <c r="B301" s="9" t="s">
        <v>1043</v>
      </c>
      <c r="C301" s="9" t="s">
        <v>1045</v>
      </c>
      <c r="D301" s="5" t="s">
        <v>215</v>
      </c>
      <c r="E301" s="5" t="s">
        <v>215</v>
      </c>
      <c r="F301" s="5" t="str">
        <f t="shared" si="13"/>
        <v>Insert into MT_ERROR_MAPPING(CD, CREATED_BY, CREATED_DT, IS_DELETE, IDX,IS_INACTIVE, NM, NM_ID, IS_ROLLBACK, IS_SYSTEM, IS_ERROR, VERSION) Values ('ACTIVE', 'SYSTEM', sysdate, 'N', 999, 'N', 'ACTIVE', 'Aktif', 'N', 'Y','N', 0);</v>
      </c>
    </row>
    <row r="302" spans="1:6" x14ac:dyDescent="0.35">
      <c r="A302" s="9" t="s">
        <v>1044</v>
      </c>
      <c r="B302" s="9" t="s">
        <v>1044</v>
      </c>
      <c r="C302" s="9" t="s">
        <v>1046</v>
      </c>
      <c r="D302" s="5" t="s">
        <v>215</v>
      </c>
      <c r="E302" s="5" t="s">
        <v>215</v>
      </c>
      <c r="F302" s="5" t="str">
        <f t="shared" si="13"/>
        <v>Insert into MT_ERROR_MAPPING(CD, CREATED_BY, CREATED_DT, IS_DELETE, IDX,IS_INACTIVE, NM, NM_ID, IS_ROLLBACK, IS_SYSTEM, IS_ERROR, VERSION) Values ('INACTIVE', 'SYSTEM', sysdate, 'N', 999, 'N', 'INACTIVE', 'Tidak Aktif', 'N', 'Y','N', 0);</v>
      </c>
    </row>
    <row r="304" spans="1:6" s="4" customFormat="1" x14ac:dyDescent="0.35">
      <c r="A304" s="11" t="s">
        <v>1129</v>
      </c>
    </row>
    <row r="305" spans="1:6" x14ac:dyDescent="0.35">
      <c r="A305" s="9" t="s">
        <v>1130</v>
      </c>
      <c r="B305" s="5" t="s">
        <v>1131</v>
      </c>
      <c r="C305" s="9" t="s">
        <v>1132</v>
      </c>
      <c r="D305" s="5" t="s">
        <v>214</v>
      </c>
      <c r="E305" s="5" t="s">
        <v>214</v>
      </c>
      <c r="F305" s="5" t="str">
        <f t="shared" ref="F305:F307" si="14">"Insert into MT_ERROR_MAPPING(CD, CREATED_BY, CREATED_DT, IS_DELETE, IDX,IS_INACTIVE, NM, NM_ID, IS_ROLLBACK, IS_SYSTEM, IS_ERROR, VERSION) Values ('" &amp; A305 &amp; "', 'SYSTEM', sysdate, 'N', 999, 'N', '" &amp; B305 &amp; "', '" &amp; C305 &amp; "', '" &amp; E305 &amp; "', 'Y','" &amp; D305 &amp; "', 0);"</f>
        <v>Insert into MT_ERROR_MAPPING(CD, CREATED_BY, CREATED_DT, IS_DELETE, IDX,IS_INACTIVE, NM, NM_ID, IS_ROLLBACK, IS_SYSTEM, IS_ERROR, VERSION) Values ('GPT-DD-0100001', 'SYSTEM', sysdate, 'N', 999, 'N', 'Inputted Debit Account is expired and not valid.', 'Rekening Debet sudah tidak berlaku.', 'Y', 'Y','Y', 0);</v>
      </c>
    </row>
    <row r="306" spans="1:6" x14ac:dyDescent="0.35">
      <c r="A306" s="9" t="s">
        <v>1135</v>
      </c>
      <c r="B306" s="9" t="s">
        <v>1133</v>
      </c>
      <c r="C306" s="9" t="s">
        <v>1134</v>
      </c>
      <c r="D306" s="5" t="s">
        <v>214</v>
      </c>
      <c r="E306" s="5" t="s">
        <v>214</v>
      </c>
      <c r="F306" s="5" t="str">
        <f t="shared" si="14"/>
        <v>Insert into MT_ERROR_MAPPING(CD, CREATED_BY, CREATED_DT, IS_DELETE, IDX,IS_INACTIVE, NM, NM_ID, IS_ROLLBACK, IS_SYSTEM, IS_ERROR, VERSION) Values ('GPT-DD-0100002', 'SYSTEM', sysdate, 'N', 999, 'N', 'Debit Account is not registered.', 'Rekening Debet tidak terdaftar.', 'Y', 'Y','Y', 0);</v>
      </c>
    </row>
    <row r="307" spans="1:6" x14ac:dyDescent="0.35">
      <c r="A307" s="9" t="s">
        <v>1136</v>
      </c>
      <c r="B307" s="9" t="s">
        <v>1137</v>
      </c>
      <c r="C307" s="9" t="s">
        <v>1138</v>
      </c>
      <c r="D307" s="5" t="s">
        <v>214</v>
      </c>
      <c r="E307" s="5" t="s">
        <v>214</v>
      </c>
      <c r="F307" s="5" t="str">
        <f t="shared" si="14"/>
        <v>Insert into MT_ERROR_MAPPING(CD, CREATED_BY, CREATED_DT, IS_DELETE, IDX,IS_INACTIVE, NM, NM_ID, IS_ROLLBACK, IS_SYSTEM, IS_ERROR, VERSION) Values ('GPT-DD-0100003', 'SYSTEM', sysdate, 'N', 999, 'N', 'Debited amount have exceeded the Maximum limit set by Bank', 'Nominal transaksi melebihi limit maksimum yang diatur oleh Bank', 'Y', 'Y','Y', 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16" sqref="A16"/>
    </sheetView>
  </sheetViews>
  <sheetFormatPr defaultColWidth="8.81640625" defaultRowHeight="14.5" x14ac:dyDescent="0.35"/>
  <cols>
    <col min="1" max="1" width="27.26953125" bestFit="1" customWidth="1"/>
    <col min="2" max="2" width="31" bestFit="1" customWidth="1"/>
    <col min="3" max="3" width="24.453125" customWidth="1"/>
  </cols>
  <sheetData>
    <row r="1" spans="1:6" s="15" customFormat="1" x14ac:dyDescent="0.35">
      <c r="A1" s="16" t="s">
        <v>1047</v>
      </c>
    </row>
    <row r="2" spans="1:6" s="17" customFormat="1" x14ac:dyDescent="0.35">
      <c r="A2" s="12" t="s">
        <v>950</v>
      </c>
      <c r="B2" s="18" t="s">
        <v>0</v>
      </c>
      <c r="C2" s="18" t="s">
        <v>1048</v>
      </c>
      <c r="D2" s="18"/>
      <c r="E2" s="18"/>
    </row>
    <row r="3" spans="1:6" ht="14.25" customHeight="1" x14ac:dyDescent="0.35"/>
    <row r="4" spans="1:6" x14ac:dyDescent="0.35">
      <c r="A4" t="str">
        <f>"Insert into CORP_TRANSACTION_STS_MAPPING(MENU_CD, MENU_SERVICE) Values('" &amp; B4 &amp; "', '" &amp; C4 &amp;"');"</f>
        <v>Insert into CORP_TRANSACTION_STS_MAPPING(MENU_CD, MENU_SERVICE) Values('MNU_GPCASH_F_BILL_PAYMENT', 'BillPaymentService');</v>
      </c>
      <c r="B4" s="3" t="s">
        <v>304</v>
      </c>
      <c r="C4" s="3" t="s">
        <v>1052</v>
      </c>
      <c r="E4" s="21"/>
      <c r="F4" s="21"/>
    </row>
    <row r="5" spans="1:6" s="3" customFormat="1" x14ac:dyDescent="0.35">
      <c r="A5" t="str">
        <f t="shared" ref="A5:A14" si="0">"Insert into CORP_TRANSACTION_STS_MAPPING(MENU_CD, MENU_SERVICE) Values('" &amp; B5 &amp; "', '" &amp; C5 &amp;"');"</f>
        <v>Insert into CORP_TRANSACTION_STS_MAPPING(MENU_CD, MENU_SERVICE) Values('MNU_GPCASH_F_FUND_DOMESTIC', 'DomesticTransferService');</v>
      </c>
      <c r="B5" t="s">
        <v>75</v>
      </c>
      <c r="C5" t="s">
        <v>1053</v>
      </c>
    </row>
    <row r="6" spans="1:6" x14ac:dyDescent="0.35">
      <c r="A6" t="str">
        <f t="shared" si="0"/>
        <v>Insert into CORP_TRANSACTION_STS_MAPPING(MENU_CD, MENU_SERVICE) Values('MNU_GPCASH_F_FUND_INHOUSE', 'InHouseTransferService');</v>
      </c>
      <c r="B6" t="s">
        <v>74</v>
      </c>
      <c r="C6" t="s">
        <v>1054</v>
      </c>
    </row>
    <row r="7" spans="1:6" x14ac:dyDescent="0.35">
      <c r="A7" t="str">
        <f t="shared" si="0"/>
        <v>Insert into CORP_TRANSACTION_STS_MAPPING(MENU_CD, MENU_SERVICE) Values('MNU_GPCASH_F_MASS_FUND_PAYROLL', 'PayrollService');</v>
      </c>
      <c r="B7" t="s">
        <v>77</v>
      </c>
      <c r="C7" t="s">
        <v>1055</v>
      </c>
    </row>
    <row r="8" spans="1:6" x14ac:dyDescent="0.35">
      <c r="A8" t="str">
        <f t="shared" si="0"/>
        <v>Insert into CORP_TRANSACTION_STS_MAPPING(MENU_CD, MENU_SERVICE) Values('MNU_GPCASH_F_LIQ_SWEEP_IN', 'SweepInService');</v>
      </c>
      <c r="B8" t="s">
        <v>909</v>
      </c>
      <c r="C8" t="s">
        <v>1049</v>
      </c>
    </row>
    <row r="9" spans="1:6" x14ac:dyDescent="0.35">
      <c r="A9" t="str">
        <f t="shared" si="0"/>
        <v>Insert into CORP_TRANSACTION_STS_MAPPING(MENU_CD, MENU_SERVICE) Values('MNU_GPCASH_F_LIQ_SWEEP_OUT', 'SweepOutService');</v>
      </c>
      <c r="B9" t="s">
        <v>910</v>
      </c>
      <c r="C9" t="s">
        <v>1050</v>
      </c>
    </row>
    <row r="10" spans="1:6" x14ac:dyDescent="0.35">
      <c r="A10" t="str">
        <f t="shared" si="0"/>
        <v>Insert into CORP_TRANSACTION_STS_MAPPING(MENU_CD, MENU_SERVICE) Values('MNU_GPCASH_F_CHQ_ORDER', 'ChequeOrderService');</v>
      </c>
      <c r="B10" t="s">
        <v>972</v>
      </c>
      <c r="C10" t="s">
        <v>1051</v>
      </c>
    </row>
    <row r="11" spans="1:6" x14ac:dyDescent="0.35">
      <c r="A11" t="str">
        <f t="shared" si="0"/>
        <v>Insert into CORP_TRANSACTION_STS_MAPPING(MENU_CD, MENU_SERVICE) Values('MNU_GPCASH_F_PURCHASE', 'PurchaseService');</v>
      </c>
      <c r="B11" t="s">
        <v>1059</v>
      </c>
      <c r="C11" t="s">
        <v>1061</v>
      </c>
    </row>
    <row r="12" spans="1:6" x14ac:dyDescent="0.35">
      <c r="A12" t="str">
        <f t="shared" si="0"/>
        <v>Insert into CORP_TRANSACTION_STS_MAPPING(MENU_CD, MENU_SERVICE) Values('MNU_GPCASH_F_TAX_PAYMENT', 'TaxPaymentService');</v>
      </c>
      <c r="B12" t="s">
        <v>1152</v>
      </c>
      <c r="C12" t="s">
        <v>1155</v>
      </c>
    </row>
    <row r="13" spans="1:6" x14ac:dyDescent="0.35">
      <c r="A13" t="str">
        <f t="shared" si="0"/>
        <v>Insert into CORP_TRANSACTION_STS_MAPPING(MENU_CD, MENU_SERVICE) Values('MNU_GPCASH_F_FUND_INT', 'InternationalTransferService');</v>
      </c>
      <c r="B13" t="s">
        <v>1153</v>
      </c>
      <c r="C13" t="s">
        <v>1156</v>
      </c>
    </row>
    <row r="14" spans="1:6" x14ac:dyDescent="0.35">
      <c r="A14" t="str">
        <f t="shared" si="0"/>
        <v>Insert into CORP_TRANSACTION_STS_MAPPING(MENU_CD, MENU_SERVICE) Values('MNU_GPCASH_F_DIRECT_DEBIT', 'DirectDebitService');</v>
      </c>
      <c r="B14" t="s">
        <v>1154</v>
      </c>
      <c r="C14" t="s">
        <v>1157</v>
      </c>
    </row>
    <row r="15" spans="1:6" x14ac:dyDescent="0.35">
      <c r="A15" t="s">
        <v>990</v>
      </c>
    </row>
  </sheetData>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6"/>
  <sheetViews>
    <sheetView topLeftCell="A177" zoomScaleNormal="100" workbookViewId="0">
      <selection activeCell="A198" sqref="A198"/>
    </sheetView>
  </sheetViews>
  <sheetFormatPr defaultRowHeight="14.5" x14ac:dyDescent="0.35"/>
  <cols>
    <col min="1" max="1" width="31.81640625" bestFit="1" customWidth="1"/>
    <col min="2" max="2" width="37.54296875" customWidth="1"/>
    <col min="3" max="3" width="20" customWidth="1"/>
    <col min="4" max="4" width="27.1796875" customWidth="1"/>
    <col min="5" max="5" width="29.453125" customWidth="1"/>
    <col min="6" max="6" width="27.1796875" customWidth="1"/>
    <col min="7" max="7" width="12.26953125" customWidth="1"/>
  </cols>
  <sheetData>
    <row r="1" spans="1:8" s="14" customFormat="1" ht="36" customHeight="1" x14ac:dyDescent="0.7">
      <c r="A1" s="14" t="s">
        <v>913</v>
      </c>
    </row>
    <row r="2" spans="1:8" s="13" customFormat="1" x14ac:dyDescent="0.35"/>
    <row r="3" spans="1:8" s="15" customFormat="1" x14ac:dyDescent="0.35">
      <c r="A3" s="16" t="s">
        <v>948</v>
      </c>
    </row>
    <row r="4" spans="1:8" s="17" customFormat="1" x14ac:dyDescent="0.35">
      <c r="A4" s="12" t="s">
        <v>950</v>
      </c>
      <c r="B4" s="12" t="s">
        <v>801</v>
      </c>
      <c r="C4" s="12" t="s">
        <v>804</v>
      </c>
      <c r="D4" s="12" t="s">
        <v>805</v>
      </c>
      <c r="E4" s="12" t="s">
        <v>808</v>
      </c>
      <c r="F4" s="12" t="s">
        <v>809</v>
      </c>
      <c r="G4" s="12" t="s">
        <v>810</v>
      </c>
      <c r="H4" s="17" t="s">
        <v>970</v>
      </c>
    </row>
    <row r="5" spans="1:8" s="13" customFormat="1" x14ac:dyDescent="0.35">
      <c r="A5" t="str">
        <f>"Insert into IDM_MENU(CD, IS_DELETE, DSCP, ICON, IDX, IS_INACTIVE, NM, IS_SYSTEM, VERSION, MENU_TYPE_CD, SUB_TYPE, IS_FINANCIAL) Values ('" &amp; B5 &amp; "', 'N', '" &amp; D5 &amp; "', '" &amp; C5 &amp; "', 999, 'N', '" &amp; D5 &amp; "', 'Y', 0, '" &amp; F5 &amp; "', '" &amp; G5 &amp; "','" &amp; H5 &amp; "');"</f>
        <v>Insert into IDM_MENU(CD, IS_DELETE, DSCP, ICON, IDX, IS_INACTIVE, NM, IS_SYSTEM, VERSION, MENU_TYPE_CD, SUB_TYPE, IS_FINANCIAL) Values ('MNU_GPCASH_F_LIQ', 'N', 'Cash Sweep', 'fa-sitemap', 999, 'N', 'Cash Sweep', 'Y', 0, 'E', '','');</v>
      </c>
      <c r="B5" t="s">
        <v>908</v>
      </c>
      <c r="C5" t="s">
        <v>911</v>
      </c>
      <c r="D5" t="s">
        <v>912</v>
      </c>
      <c r="E5">
        <v>0</v>
      </c>
      <c r="F5" t="s">
        <v>813</v>
      </c>
    </row>
    <row r="6" spans="1:8" s="13" customFormat="1" x14ac:dyDescent="0.35">
      <c r="A6" t="str">
        <f>"Insert into IDM_MENU(CD, IS_DELETE, DSCP, ICON, IDX, IS_INACTIVE, NM, IS_SYSTEM, VERSION, MENU_TYPE_CD, SUB_TYPE, IS_FINANCIAL) Values ('" &amp; B6 &amp; "', 'N', '" &amp; D6 &amp; "', '" &amp; C6 &amp; "', 999, 'N', '" &amp; D6 &amp; "', 'Y', 0, '" &amp; F6 &amp; "', '" &amp; G6 &amp; "','" &amp; H6 &amp; "');"</f>
        <v>Insert into IDM_MENU(CD, IS_DELETE, DSCP, ICON, IDX, IS_INACTIVE, NM, IS_SYSTEM, VERSION, MENU_TYPE_CD, SUB_TYPE, IS_FINANCIAL) Values ('MNU_GPCASH_F_LIQ_SWEEP_IN', 'N', 'Cash Pooling', '', 999, 'N', 'Cash Pooling', 'Y', 0, 'T', 'SINGLE','Y');</v>
      </c>
      <c r="B6" t="s">
        <v>909</v>
      </c>
      <c r="C6"/>
      <c r="D6" t="s">
        <v>1143</v>
      </c>
      <c r="E6">
        <v>0</v>
      </c>
      <c r="F6" t="s">
        <v>852</v>
      </c>
      <c r="G6" s="13" t="s">
        <v>853</v>
      </c>
      <c r="H6" s="13" t="s">
        <v>214</v>
      </c>
    </row>
    <row r="7" spans="1:8" s="13" customFormat="1" x14ac:dyDescent="0.35">
      <c r="A7" t="str">
        <f>"Insert into IDM_MENU(CD, IS_DELETE, DSCP, ICON, IDX, IS_INACTIVE, NM, IS_SYSTEM, VERSION, MENU_TYPE_CD, SUB_TYPE, IS_FINANCIAL) Values ('" &amp; B7 &amp; "', 'N', '" &amp; D7 &amp; "', '" &amp; C7 &amp; "', 999, 'N', '" &amp; D7 &amp; "', 'Y', 0, '" &amp; F7 &amp; "', '" &amp; G7 &amp; "','" &amp; H7 &amp; "');"</f>
        <v>Insert into IDM_MENU(CD, IS_DELETE, DSCP, ICON, IDX, IS_INACTIVE, NM, IS_SYSTEM, VERSION, MENU_TYPE_CD, SUB_TYPE, IS_FINANCIAL) Values ('MNU_GPCASH_F_LIQ_SWEEP_OUT', 'N', 'Cash Distribution', '', 999, 'N', 'Cash Distribution', 'Y', 0, 'T', 'SINGLE','Y');</v>
      </c>
      <c r="B7" t="s">
        <v>910</v>
      </c>
      <c r="C7"/>
      <c r="D7" t="s">
        <v>1146</v>
      </c>
      <c r="E7">
        <v>0</v>
      </c>
      <c r="F7" t="s">
        <v>852</v>
      </c>
      <c r="G7" s="13" t="s">
        <v>853</v>
      </c>
      <c r="H7" s="13" t="s">
        <v>214</v>
      </c>
    </row>
    <row r="8" spans="1:8" s="13" customFormat="1" ht="14.25" customHeight="1" x14ac:dyDescent="0.35">
      <c r="A8" s="13" t="s">
        <v>990</v>
      </c>
    </row>
    <row r="9" spans="1:8" s="13" customFormat="1" ht="14.25" customHeight="1" x14ac:dyDescent="0.35"/>
    <row r="10" spans="1:8" s="13" customFormat="1" ht="14.25" customHeight="1" x14ac:dyDescent="0.35"/>
    <row r="11" spans="1:8" s="15" customFormat="1" x14ac:dyDescent="0.35">
      <c r="A11" s="16" t="s">
        <v>998</v>
      </c>
    </row>
    <row r="12" spans="1:8" s="17" customFormat="1" x14ac:dyDescent="0.35">
      <c r="A12" s="12" t="s">
        <v>950</v>
      </c>
      <c r="B12" s="12" t="s">
        <v>999</v>
      </c>
      <c r="C12" s="12" t="s">
        <v>0</v>
      </c>
      <c r="D12" s="12" t="s">
        <v>1000</v>
      </c>
      <c r="E12" s="12" t="s">
        <v>1001</v>
      </c>
      <c r="F12" s="12" t="s">
        <v>915</v>
      </c>
      <c r="G12" s="12" t="s">
        <v>1002</v>
      </c>
    </row>
    <row r="13" spans="1:8" s="13" customFormat="1" x14ac:dyDescent="0.35">
      <c r="A13" t="str">
        <f>"Insert into IDM_MENU_TREE (ID, CREATED_BY, CREATED_DT, IDX, LVL, UPDATED_BY, UPDATED_DT, APP_CD, MENU_CD, PARENT_MENU_CD) Values ('" &amp; F13 &amp; "', 'SYSTEM', NULL, " &amp; D13 &amp; ", " &amp; E13 &amp; ", NULL, NULL, '" &amp; G13 &amp; "', '" &amp; C13 &amp; "', '" &amp; B13 &amp; "');"</f>
        <v>Insert into IDM_MENU_TREE (ID, CREATED_BY, CREATED_DT, IDX, LVL, UPDATED_BY, UPDATED_DT, APP_CD, MENU_CD, PARENT_MENU_CD) Values ('MNU_GPCASH_F_LIQ61', 'SYSTEM', NULL, 6, 1, NULL, NULL, 'GPCASHIB', 'MNU_GPCASH_F_LIQ', '');</v>
      </c>
      <c r="B13"/>
      <c r="C13" t="s">
        <v>908</v>
      </c>
      <c r="D13">
        <v>6</v>
      </c>
      <c r="E13">
        <v>1</v>
      </c>
      <c r="F13" t="str">
        <f>C13 &amp;D13 &amp;E13</f>
        <v>MNU_GPCASH_F_LIQ61</v>
      </c>
      <c r="G13" s="19" t="s">
        <v>922</v>
      </c>
    </row>
    <row r="14" spans="1:8" s="13" customFormat="1" x14ac:dyDescent="0.35">
      <c r="A14" t="str">
        <f t="shared" ref="A14:A15" si="0">"Insert into IDM_MENU_TREE (ID, CREATED_BY, CREATED_DT, IDX, LVL, UPDATED_BY, UPDATED_DT, APP_CD, MENU_CD, PARENT_MENU_CD) Values ('" &amp; F14 &amp; "', 'SYSTEM', NULL, " &amp; D14 &amp; ", " &amp; E14 &amp; ", NULL, NULL, '" &amp; G14 &amp; "', '" &amp; C14 &amp; "', '" &amp; B14 &amp; "');"</f>
        <v>Insert into IDM_MENU_TREE (ID, CREATED_BY, CREATED_DT, IDX, LVL, UPDATED_BY, UPDATED_DT, APP_CD, MENU_CD, PARENT_MENU_CD) Values ('MNU_GPCASH_F_LIQ_SWEEP_IN12', 'SYSTEM', NULL, 1, 2, NULL, NULL, 'GPCASHIB', 'MNU_GPCASH_F_LIQ_SWEEP_IN', 'MNU_GPCASH_F_LIQ');</v>
      </c>
      <c r="B14" t="s">
        <v>908</v>
      </c>
      <c r="C14" t="s">
        <v>909</v>
      </c>
      <c r="D14">
        <v>1</v>
      </c>
      <c r="E14">
        <v>2</v>
      </c>
      <c r="F14" t="str">
        <f t="shared" ref="F14:F15" si="1">C14 &amp;D14 &amp;E14</f>
        <v>MNU_GPCASH_F_LIQ_SWEEP_IN12</v>
      </c>
      <c r="G14" s="19" t="s">
        <v>922</v>
      </c>
    </row>
    <row r="15" spans="1:8" s="13" customFormat="1" ht="14.25" customHeight="1" x14ac:dyDescent="0.35">
      <c r="A15" t="str">
        <f t="shared" si="0"/>
        <v>Insert into IDM_MENU_TREE (ID, CREATED_BY, CREATED_DT, IDX, LVL, UPDATED_BY, UPDATED_DT, APP_CD, MENU_CD, PARENT_MENU_CD) Values ('MNU_GPCASH_F_LIQ_SWEEP_OUT22', 'SYSTEM', NULL, 2, 2, NULL, NULL, 'GPCASHIB', 'MNU_GPCASH_F_LIQ_SWEEP_OUT', 'MNU_GPCASH_F_LIQ');</v>
      </c>
      <c r="B15" t="s">
        <v>908</v>
      </c>
      <c r="C15" t="s">
        <v>910</v>
      </c>
      <c r="D15">
        <v>2</v>
      </c>
      <c r="E15">
        <v>2</v>
      </c>
      <c r="F15" t="str">
        <f t="shared" si="1"/>
        <v>MNU_GPCASH_F_LIQ_SWEEP_OUT22</v>
      </c>
      <c r="G15" s="19" t="s">
        <v>922</v>
      </c>
    </row>
    <row r="16" spans="1:8" s="13" customFormat="1" ht="14.25" customHeight="1" x14ac:dyDescent="0.35">
      <c r="A16" s="19" t="s">
        <v>990</v>
      </c>
    </row>
    <row r="17" spans="1:16384" s="13" customFormat="1" ht="14.25" customHeight="1" x14ac:dyDescent="0.35"/>
    <row r="18" spans="1:16384" s="13" customFormat="1" ht="14.25" customHeight="1" x14ac:dyDescent="0.35"/>
    <row r="19" spans="1:16384" s="13" customFormat="1" ht="14.25" customHeight="1" x14ac:dyDescent="0.35"/>
    <row r="20" spans="1:16384" s="13" customFormat="1" ht="14.25" customHeight="1" x14ac:dyDescent="0.35"/>
    <row r="21" spans="1:16384" s="15" customFormat="1" x14ac:dyDescent="0.35">
      <c r="A21" s="16" t="s">
        <v>949</v>
      </c>
    </row>
    <row r="22" spans="1:16384" s="12" customFormat="1" x14ac:dyDescent="0.35">
      <c r="A22" s="12" t="s">
        <v>914</v>
      </c>
    </row>
    <row r="23" spans="1:16384" s="11" customFormat="1" x14ac:dyDescent="0.35">
      <c r="A23" s="1" t="s">
        <v>85</v>
      </c>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c r="AQC23"/>
      <c r="AQD23"/>
      <c r="AQE23"/>
      <c r="AQF23"/>
      <c r="AQG23"/>
      <c r="AQH23"/>
      <c r="AQI23"/>
      <c r="AQJ23"/>
      <c r="AQK23"/>
      <c r="AQL23"/>
      <c r="AQM23"/>
      <c r="AQN23"/>
      <c r="AQO23"/>
      <c r="AQP23"/>
      <c r="AQQ23"/>
      <c r="AQR23"/>
      <c r="AQS23"/>
      <c r="AQT23"/>
      <c r="AQU23"/>
      <c r="AQV23"/>
      <c r="AQW23"/>
      <c r="AQX23"/>
      <c r="AQY23"/>
      <c r="AQZ23"/>
      <c r="ARA23"/>
      <c r="ARB23"/>
      <c r="ARC23"/>
      <c r="ARD23"/>
      <c r="ARE23"/>
      <c r="ARF23"/>
      <c r="ARG23"/>
      <c r="ARH23"/>
      <c r="ARI23"/>
      <c r="ARJ23"/>
      <c r="ARK23"/>
      <c r="ARL23"/>
      <c r="ARM23"/>
      <c r="ARN23"/>
      <c r="ARO23"/>
      <c r="ARP23"/>
      <c r="ARQ23"/>
      <c r="ARR23"/>
      <c r="ARS23"/>
      <c r="ART23"/>
      <c r="ARU23"/>
      <c r="ARV23"/>
      <c r="ARW23"/>
      <c r="ARX23"/>
      <c r="ARY23"/>
      <c r="ARZ23"/>
      <c r="ASA23"/>
      <c r="ASB23"/>
      <c r="ASC23"/>
      <c r="ASD23"/>
      <c r="ASE23"/>
      <c r="ASF23"/>
      <c r="ASG23"/>
      <c r="ASH23"/>
      <c r="ASI23"/>
      <c r="ASJ23"/>
      <c r="ASK23"/>
      <c r="ASL23"/>
      <c r="ASM23"/>
      <c r="ASN23"/>
      <c r="ASO23"/>
      <c r="ASP23"/>
      <c r="ASQ23"/>
      <c r="ASR23"/>
      <c r="ASS23"/>
      <c r="AST23"/>
      <c r="ASU23"/>
      <c r="ASV23"/>
      <c r="ASW23"/>
      <c r="ASX23"/>
      <c r="ASY23"/>
      <c r="ASZ23"/>
      <c r="ATA23"/>
      <c r="ATB23"/>
      <c r="ATC23"/>
      <c r="ATD23"/>
      <c r="ATE23"/>
      <c r="ATF23"/>
      <c r="ATG23"/>
      <c r="ATH23"/>
      <c r="ATI23"/>
      <c r="ATJ23"/>
      <c r="ATK23"/>
      <c r="ATL23"/>
      <c r="ATM23"/>
      <c r="ATN23"/>
      <c r="ATO23"/>
      <c r="ATP23"/>
      <c r="ATQ23"/>
      <c r="ATR23"/>
      <c r="ATS23"/>
      <c r="ATT23"/>
      <c r="ATU23"/>
      <c r="ATV23"/>
      <c r="ATW23"/>
      <c r="ATX23"/>
      <c r="ATY23"/>
      <c r="ATZ23"/>
      <c r="AUA23"/>
      <c r="AUB23"/>
      <c r="AUC23"/>
      <c r="AUD23"/>
      <c r="AUE23"/>
      <c r="AUF23"/>
      <c r="AUG23"/>
      <c r="AUH23"/>
      <c r="AUI23"/>
      <c r="AUJ23"/>
      <c r="AUK23"/>
      <c r="AUL23"/>
      <c r="AUM23"/>
      <c r="AUN23"/>
      <c r="AUO23"/>
      <c r="AUP23"/>
      <c r="AUQ23"/>
      <c r="AUR23"/>
      <c r="AUS23"/>
      <c r="AUT23"/>
      <c r="AUU23"/>
      <c r="AUV23"/>
      <c r="AUW23"/>
      <c r="AUX23"/>
      <c r="AUY23"/>
      <c r="AUZ23"/>
      <c r="AVA23"/>
      <c r="AVB23"/>
      <c r="AVC23"/>
      <c r="AVD23"/>
      <c r="AVE23"/>
      <c r="AVF23"/>
      <c r="AVG23"/>
      <c r="AVH23"/>
      <c r="AVI23"/>
      <c r="AVJ23"/>
      <c r="AVK23"/>
      <c r="AVL23"/>
      <c r="AVM23"/>
      <c r="AVN23"/>
      <c r="AVO23"/>
      <c r="AVP23"/>
      <c r="AVQ23"/>
      <c r="AVR23"/>
      <c r="AVS23"/>
      <c r="AVT23"/>
      <c r="AVU23"/>
      <c r="AVV23"/>
      <c r="AVW23"/>
      <c r="AVX23"/>
      <c r="AVY23"/>
      <c r="AVZ23"/>
      <c r="AWA23"/>
      <c r="AWB23"/>
      <c r="AWC23"/>
      <c r="AWD23"/>
      <c r="AWE23"/>
      <c r="AWF23"/>
      <c r="AWG23"/>
      <c r="AWH23"/>
      <c r="AWI23"/>
      <c r="AWJ23"/>
      <c r="AWK23"/>
      <c r="AWL23"/>
      <c r="AWM23"/>
      <c r="AWN23"/>
      <c r="AWO23"/>
      <c r="AWP23"/>
      <c r="AWQ23"/>
      <c r="AWR23"/>
      <c r="AWS23"/>
      <c r="AWT23"/>
      <c r="AWU23"/>
      <c r="AWV23"/>
      <c r="AWW23"/>
      <c r="AWX23"/>
      <c r="AWY23"/>
      <c r="AWZ23"/>
      <c r="AXA23"/>
      <c r="AXB23"/>
      <c r="AXC23"/>
      <c r="AXD23"/>
      <c r="AXE23"/>
      <c r="AXF23"/>
      <c r="AXG23"/>
      <c r="AXH23"/>
      <c r="AXI23"/>
      <c r="AXJ23"/>
      <c r="AXK23"/>
      <c r="AXL23"/>
      <c r="AXM23"/>
      <c r="AXN23"/>
      <c r="AXO23"/>
      <c r="AXP23"/>
      <c r="AXQ23"/>
      <c r="AXR23"/>
      <c r="AXS23"/>
      <c r="AXT23"/>
      <c r="AXU23"/>
      <c r="AXV23"/>
      <c r="AXW23"/>
      <c r="AXX23"/>
      <c r="AXY23"/>
      <c r="AXZ23"/>
      <c r="AYA23"/>
      <c r="AYB23"/>
      <c r="AYC23"/>
      <c r="AYD23"/>
      <c r="AYE23"/>
      <c r="AYF23"/>
      <c r="AYG23"/>
      <c r="AYH23"/>
      <c r="AYI23"/>
      <c r="AYJ23"/>
      <c r="AYK23"/>
      <c r="AYL23"/>
      <c r="AYM23"/>
      <c r="AYN23"/>
      <c r="AYO23"/>
      <c r="AYP23"/>
      <c r="AYQ23"/>
      <c r="AYR23"/>
      <c r="AYS23"/>
      <c r="AYT23"/>
      <c r="AYU23"/>
      <c r="AYV23"/>
      <c r="AYW23"/>
      <c r="AYX23"/>
      <c r="AYY23"/>
      <c r="AYZ23"/>
      <c r="AZA23"/>
      <c r="AZB23"/>
      <c r="AZC23"/>
      <c r="AZD23"/>
      <c r="AZE23"/>
      <c r="AZF23"/>
      <c r="AZG23"/>
      <c r="AZH23"/>
      <c r="AZI23"/>
      <c r="AZJ23"/>
      <c r="AZK23"/>
      <c r="AZL23"/>
      <c r="AZM23"/>
      <c r="AZN23"/>
      <c r="AZO23"/>
      <c r="AZP23"/>
      <c r="AZQ23"/>
      <c r="AZR23"/>
      <c r="AZS23"/>
      <c r="AZT23"/>
      <c r="AZU23"/>
      <c r="AZV23"/>
      <c r="AZW23"/>
      <c r="AZX23"/>
      <c r="AZY23"/>
      <c r="AZZ23"/>
      <c r="BAA23"/>
      <c r="BAB23"/>
      <c r="BAC23"/>
      <c r="BAD23"/>
      <c r="BAE23"/>
      <c r="BAF23"/>
      <c r="BAG23"/>
      <c r="BAH23"/>
      <c r="BAI23"/>
      <c r="BAJ23"/>
      <c r="BAK23"/>
      <c r="BAL23"/>
      <c r="BAM23"/>
      <c r="BAN23"/>
      <c r="BAO23"/>
      <c r="BAP23"/>
      <c r="BAQ23"/>
      <c r="BAR23"/>
      <c r="BAS23"/>
      <c r="BAT23"/>
      <c r="BAU23"/>
      <c r="BAV23"/>
      <c r="BAW23"/>
      <c r="BAX23"/>
      <c r="BAY23"/>
      <c r="BAZ23"/>
      <c r="BBA23"/>
      <c r="BBB23"/>
      <c r="BBC23"/>
      <c r="BBD23"/>
      <c r="BBE23"/>
      <c r="BBF23"/>
      <c r="BBG23"/>
      <c r="BBH23"/>
      <c r="BBI23"/>
      <c r="BBJ23"/>
      <c r="BBK23"/>
      <c r="BBL23"/>
      <c r="BBM23"/>
      <c r="BBN23"/>
      <c r="BBO23"/>
      <c r="BBP23"/>
      <c r="BBQ23"/>
      <c r="BBR23"/>
      <c r="BBS23"/>
      <c r="BBT23"/>
      <c r="BBU23"/>
      <c r="BBV23"/>
      <c r="BBW23"/>
      <c r="BBX23"/>
      <c r="BBY23"/>
      <c r="BBZ23"/>
      <c r="BCA23"/>
      <c r="BCB23"/>
      <c r="BCC23"/>
      <c r="BCD23"/>
      <c r="BCE23"/>
      <c r="BCF23"/>
      <c r="BCG23"/>
      <c r="BCH23"/>
      <c r="BCI23"/>
      <c r="BCJ23"/>
      <c r="BCK23"/>
      <c r="BCL23"/>
      <c r="BCM23"/>
      <c r="BCN23"/>
      <c r="BCO23"/>
      <c r="BCP23"/>
      <c r="BCQ23"/>
      <c r="BCR23"/>
      <c r="BCS23"/>
      <c r="BCT23"/>
      <c r="BCU23"/>
      <c r="BCV23"/>
      <c r="BCW23"/>
      <c r="BCX23"/>
      <c r="BCY23"/>
      <c r="BCZ23"/>
      <c r="BDA23"/>
      <c r="BDB23"/>
      <c r="BDC23"/>
      <c r="BDD23"/>
      <c r="BDE23"/>
      <c r="BDF23"/>
      <c r="BDG23"/>
      <c r="BDH23"/>
      <c r="BDI23"/>
      <c r="BDJ23"/>
      <c r="BDK23"/>
      <c r="BDL23"/>
      <c r="BDM23"/>
      <c r="BDN23"/>
      <c r="BDO23"/>
      <c r="BDP23"/>
      <c r="BDQ23"/>
      <c r="BDR23"/>
      <c r="BDS23"/>
      <c r="BDT23"/>
      <c r="BDU23"/>
      <c r="BDV23"/>
      <c r="BDW23"/>
      <c r="BDX23"/>
      <c r="BDY23"/>
      <c r="BDZ23"/>
      <c r="BEA23"/>
      <c r="BEB23"/>
      <c r="BEC23"/>
      <c r="BED23"/>
      <c r="BEE23"/>
      <c r="BEF23"/>
      <c r="BEG23"/>
      <c r="BEH23"/>
      <c r="BEI23"/>
      <c r="BEJ23"/>
      <c r="BEK23"/>
      <c r="BEL23"/>
      <c r="BEM23"/>
      <c r="BEN23"/>
      <c r="BEO23"/>
      <c r="BEP23"/>
      <c r="BEQ23"/>
      <c r="BER23"/>
      <c r="BES23"/>
      <c r="BET23"/>
      <c r="BEU23"/>
      <c r="BEV23"/>
      <c r="BEW23"/>
      <c r="BEX23"/>
      <c r="BEY23"/>
      <c r="BEZ23"/>
      <c r="BFA23"/>
      <c r="BFB23"/>
      <c r="BFC23"/>
      <c r="BFD23"/>
      <c r="BFE23"/>
      <c r="BFF23"/>
      <c r="BFG23"/>
      <c r="BFH23"/>
      <c r="BFI23"/>
      <c r="BFJ23"/>
      <c r="BFK23"/>
      <c r="BFL23"/>
      <c r="BFM23"/>
      <c r="BFN23"/>
      <c r="BFO23"/>
      <c r="BFP23"/>
      <c r="BFQ23"/>
      <c r="BFR23"/>
      <c r="BFS23"/>
      <c r="BFT23"/>
      <c r="BFU23"/>
      <c r="BFV23"/>
      <c r="BFW23"/>
      <c r="BFX23"/>
      <c r="BFY23"/>
      <c r="BFZ23"/>
      <c r="BGA23"/>
      <c r="BGB23"/>
      <c r="BGC23"/>
      <c r="BGD23"/>
      <c r="BGE23"/>
      <c r="BGF23"/>
      <c r="BGG23"/>
      <c r="BGH23"/>
      <c r="BGI23"/>
      <c r="BGJ23"/>
      <c r="BGK23"/>
      <c r="BGL23"/>
      <c r="BGM23"/>
      <c r="BGN23"/>
      <c r="BGO23"/>
      <c r="BGP23"/>
      <c r="BGQ23"/>
      <c r="BGR23"/>
      <c r="BGS23"/>
      <c r="BGT23"/>
      <c r="BGU23"/>
      <c r="BGV23"/>
      <c r="BGW23"/>
      <c r="BGX23"/>
      <c r="BGY23"/>
      <c r="BGZ23"/>
      <c r="BHA23"/>
      <c r="BHB23"/>
      <c r="BHC23"/>
      <c r="BHD23"/>
      <c r="BHE23"/>
      <c r="BHF23"/>
      <c r="BHG23"/>
      <c r="BHH23"/>
      <c r="BHI23"/>
      <c r="BHJ23"/>
      <c r="BHK23"/>
      <c r="BHL23"/>
      <c r="BHM23"/>
      <c r="BHN23"/>
      <c r="BHO23"/>
      <c r="BHP23"/>
      <c r="BHQ23"/>
      <c r="BHR23"/>
      <c r="BHS23"/>
      <c r="BHT23"/>
      <c r="BHU23"/>
      <c r="BHV23"/>
      <c r="BHW23"/>
      <c r="BHX23"/>
      <c r="BHY23"/>
      <c r="BHZ23"/>
      <c r="BIA23"/>
      <c r="BIB23"/>
      <c r="BIC23"/>
      <c r="BID23"/>
      <c r="BIE23"/>
      <c r="BIF23"/>
      <c r="BIG23"/>
      <c r="BIH23"/>
      <c r="BII23"/>
      <c r="BIJ23"/>
      <c r="BIK23"/>
      <c r="BIL23"/>
      <c r="BIM23"/>
      <c r="BIN23"/>
      <c r="BIO23"/>
      <c r="BIP23"/>
      <c r="BIQ23"/>
      <c r="BIR23"/>
      <c r="BIS23"/>
      <c r="BIT23"/>
      <c r="BIU23"/>
      <c r="BIV23"/>
      <c r="BIW23"/>
      <c r="BIX23"/>
      <c r="BIY23"/>
      <c r="BIZ23"/>
      <c r="BJA23"/>
      <c r="BJB23"/>
      <c r="BJC23"/>
      <c r="BJD23"/>
      <c r="BJE23"/>
      <c r="BJF23"/>
      <c r="BJG23"/>
      <c r="BJH23"/>
      <c r="BJI23"/>
      <c r="BJJ23"/>
      <c r="BJK23"/>
      <c r="BJL23"/>
      <c r="BJM23"/>
      <c r="BJN23"/>
      <c r="BJO23"/>
      <c r="BJP23"/>
      <c r="BJQ23"/>
      <c r="BJR23"/>
      <c r="BJS23"/>
      <c r="BJT23"/>
      <c r="BJU23"/>
      <c r="BJV23"/>
      <c r="BJW23"/>
      <c r="BJX23"/>
      <c r="BJY23"/>
      <c r="BJZ23"/>
      <c r="BKA23"/>
      <c r="BKB23"/>
      <c r="BKC23"/>
      <c r="BKD23"/>
      <c r="BKE23"/>
      <c r="BKF23"/>
      <c r="BKG23"/>
      <c r="BKH23"/>
      <c r="BKI23"/>
      <c r="BKJ23"/>
      <c r="BKK23"/>
      <c r="BKL23"/>
      <c r="BKM23"/>
      <c r="BKN23"/>
      <c r="BKO23"/>
      <c r="BKP23"/>
      <c r="BKQ23"/>
      <c r="BKR23"/>
      <c r="BKS23"/>
      <c r="BKT23"/>
      <c r="BKU23"/>
      <c r="BKV23"/>
      <c r="BKW23"/>
      <c r="BKX23"/>
      <c r="BKY23"/>
      <c r="BKZ23"/>
      <c r="BLA23"/>
      <c r="BLB23"/>
      <c r="BLC23"/>
      <c r="BLD23"/>
      <c r="BLE23"/>
      <c r="BLF23"/>
      <c r="BLG23"/>
      <c r="BLH23"/>
      <c r="BLI23"/>
      <c r="BLJ23"/>
      <c r="BLK23"/>
      <c r="BLL23"/>
      <c r="BLM23"/>
      <c r="BLN23"/>
      <c r="BLO23"/>
      <c r="BLP23"/>
      <c r="BLQ23"/>
      <c r="BLR23"/>
      <c r="BLS23"/>
      <c r="BLT23"/>
      <c r="BLU23"/>
      <c r="BLV23"/>
      <c r="BLW23"/>
      <c r="BLX23"/>
      <c r="BLY23"/>
      <c r="BLZ23"/>
      <c r="BMA23"/>
      <c r="BMB23"/>
      <c r="BMC23"/>
      <c r="BMD23"/>
      <c r="BME23"/>
      <c r="BMF23"/>
      <c r="BMG23"/>
      <c r="BMH23"/>
      <c r="BMI23"/>
      <c r="BMJ23"/>
      <c r="BMK23"/>
      <c r="BML23"/>
      <c r="BMM23"/>
      <c r="BMN23"/>
      <c r="BMO23"/>
      <c r="BMP23"/>
      <c r="BMQ23"/>
      <c r="BMR23"/>
      <c r="BMS23"/>
      <c r="BMT23"/>
      <c r="BMU23"/>
      <c r="BMV23"/>
      <c r="BMW23"/>
      <c r="BMX23"/>
      <c r="BMY23"/>
      <c r="BMZ23"/>
      <c r="BNA23"/>
      <c r="BNB23"/>
      <c r="BNC23"/>
      <c r="BND23"/>
      <c r="BNE23"/>
      <c r="BNF23"/>
      <c r="BNG23"/>
      <c r="BNH23"/>
      <c r="BNI23"/>
      <c r="BNJ23"/>
      <c r="BNK23"/>
      <c r="BNL23"/>
      <c r="BNM23"/>
      <c r="BNN23"/>
      <c r="BNO23"/>
      <c r="BNP23"/>
      <c r="BNQ23"/>
      <c r="BNR23"/>
      <c r="BNS23"/>
      <c r="BNT23"/>
      <c r="BNU23"/>
      <c r="BNV23"/>
      <c r="BNW23"/>
      <c r="BNX23"/>
      <c r="BNY23"/>
      <c r="BNZ23"/>
      <c r="BOA23"/>
      <c r="BOB23"/>
      <c r="BOC23"/>
      <c r="BOD23"/>
      <c r="BOE23"/>
      <c r="BOF23"/>
      <c r="BOG23"/>
      <c r="BOH23"/>
      <c r="BOI23"/>
      <c r="BOJ23"/>
      <c r="BOK23"/>
      <c r="BOL23"/>
      <c r="BOM23"/>
      <c r="BON23"/>
      <c r="BOO23"/>
      <c r="BOP23"/>
      <c r="BOQ23"/>
      <c r="BOR23"/>
      <c r="BOS23"/>
      <c r="BOT23"/>
      <c r="BOU23"/>
      <c r="BOV23"/>
      <c r="BOW23"/>
      <c r="BOX23"/>
      <c r="BOY23"/>
      <c r="BOZ23"/>
      <c r="BPA23"/>
      <c r="BPB23"/>
      <c r="BPC23"/>
      <c r="BPD23"/>
      <c r="BPE23"/>
      <c r="BPF23"/>
      <c r="BPG23"/>
      <c r="BPH23"/>
      <c r="BPI23"/>
      <c r="BPJ23"/>
      <c r="BPK23"/>
      <c r="BPL23"/>
      <c r="BPM23"/>
      <c r="BPN23"/>
      <c r="BPO23"/>
      <c r="BPP23"/>
      <c r="BPQ23"/>
      <c r="BPR23"/>
      <c r="BPS23"/>
      <c r="BPT23"/>
      <c r="BPU23"/>
      <c r="BPV23"/>
      <c r="BPW23"/>
      <c r="BPX23"/>
      <c r="BPY23"/>
      <c r="BPZ23"/>
      <c r="BQA23"/>
      <c r="BQB23"/>
      <c r="BQC23"/>
      <c r="BQD23"/>
      <c r="BQE23"/>
      <c r="BQF23"/>
      <c r="BQG23"/>
      <c r="BQH23"/>
      <c r="BQI23"/>
      <c r="BQJ23"/>
      <c r="BQK23"/>
      <c r="BQL23"/>
      <c r="BQM23"/>
      <c r="BQN23"/>
      <c r="BQO23"/>
      <c r="BQP23"/>
      <c r="BQQ23"/>
      <c r="BQR23"/>
      <c r="BQS23"/>
      <c r="BQT23"/>
      <c r="BQU23"/>
      <c r="BQV23"/>
      <c r="BQW23"/>
      <c r="BQX23"/>
      <c r="BQY23"/>
      <c r="BQZ23"/>
      <c r="BRA23"/>
      <c r="BRB23"/>
      <c r="BRC23"/>
      <c r="BRD23"/>
      <c r="BRE23"/>
      <c r="BRF23"/>
      <c r="BRG23"/>
      <c r="BRH23"/>
      <c r="BRI23"/>
      <c r="BRJ23"/>
      <c r="BRK23"/>
      <c r="BRL23"/>
      <c r="BRM23"/>
      <c r="BRN23"/>
      <c r="BRO23"/>
      <c r="BRP23"/>
      <c r="BRQ23"/>
      <c r="BRR23"/>
      <c r="BRS23"/>
      <c r="BRT23"/>
      <c r="BRU23"/>
      <c r="BRV23"/>
      <c r="BRW23"/>
      <c r="BRX23"/>
      <c r="BRY23"/>
      <c r="BRZ23"/>
      <c r="BSA23"/>
      <c r="BSB23"/>
      <c r="BSC23"/>
      <c r="BSD23"/>
      <c r="BSE23"/>
      <c r="BSF23"/>
      <c r="BSG23"/>
      <c r="BSH23"/>
      <c r="BSI23"/>
      <c r="BSJ23"/>
      <c r="BSK23"/>
      <c r="BSL23"/>
      <c r="BSM23"/>
      <c r="BSN23"/>
      <c r="BSO23"/>
      <c r="BSP23"/>
      <c r="BSQ23"/>
      <c r="BSR23"/>
      <c r="BSS23"/>
      <c r="BST23"/>
      <c r="BSU23"/>
      <c r="BSV23"/>
      <c r="BSW23"/>
      <c r="BSX23"/>
      <c r="BSY23"/>
      <c r="BSZ23"/>
      <c r="BTA23"/>
      <c r="BTB23"/>
      <c r="BTC23"/>
      <c r="BTD23"/>
      <c r="BTE23"/>
      <c r="BTF23"/>
      <c r="BTG23"/>
      <c r="BTH23"/>
      <c r="BTI23"/>
      <c r="BTJ23"/>
      <c r="BTK23"/>
      <c r="BTL23"/>
      <c r="BTM23"/>
      <c r="BTN23"/>
      <c r="BTO23"/>
      <c r="BTP23"/>
      <c r="BTQ23"/>
      <c r="BTR23"/>
      <c r="BTS23"/>
      <c r="BTT23"/>
      <c r="BTU23"/>
      <c r="BTV23"/>
      <c r="BTW23"/>
      <c r="BTX23"/>
      <c r="BTY23"/>
      <c r="BTZ23"/>
      <c r="BUA23"/>
      <c r="BUB23"/>
      <c r="BUC23"/>
      <c r="BUD23"/>
      <c r="BUE23"/>
      <c r="BUF23"/>
      <c r="BUG23"/>
      <c r="BUH23"/>
      <c r="BUI23"/>
      <c r="BUJ23"/>
      <c r="BUK23"/>
      <c r="BUL23"/>
      <c r="BUM23"/>
      <c r="BUN23"/>
      <c r="BUO23"/>
      <c r="BUP23"/>
      <c r="BUQ23"/>
      <c r="BUR23"/>
      <c r="BUS23"/>
      <c r="BUT23"/>
      <c r="BUU23"/>
      <c r="BUV23"/>
      <c r="BUW23"/>
      <c r="BUX23"/>
      <c r="BUY23"/>
      <c r="BUZ23"/>
      <c r="BVA23"/>
      <c r="BVB23"/>
      <c r="BVC23"/>
      <c r="BVD23"/>
      <c r="BVE23"/>
      <c r="BVF23"/>
      <c r="BVG23"/>
      <c r="BVH23"/>
      <c r="BVI23"/>
      <c r="BVJ23"/>
      <c r="BVK23"/>
      <c r="BVL23"/>
      <c r="BVM23"/>
      <c r="BVN23"/>
      <c r="BVO23"/>
      <c r="BVP23"/>
      <c r="BVQ23"/>
      <c r="BVR23"/>
      <c r="BVS23"/>
      <c r="BVT23"/>
      <c r="BVU23"/>
      <c r="BVV23"/>
      <c r="BVW23"/>
      <c r="BVX23"/>
      <c r="BVY23"/>
      <c r="BVZ23"/>
      <c r="BWA23"/>
      <c r="BWB23"/>
      <c r="BWC23"/>
      <c r="BWD23"/>
      <c r="BWE23"/>
      <c r="BWF23"/>
      <c r="BWG23"/>
      <c r="BWH23"/>
      <c r="BWI23"/>
      <c r="BWJ23"/>
      <c r="BWK23"/>
      <c r="BWL23"/>
      <c r="BWM23"/>
      <c r="BWN23"/>
      <c r="BWO23"/>
      <c r="BWP23"/>
      <c r="BWQ23"/>
      <c r="BWR23"/>
      <c r="BWS23"/>
      <c r="BWT23"/>
      <c r="BWU23"/>
      <c r="BWV23"/>
      <c r="BWW23"/>
      <c r="BWX23"/>
      <c r="BWY23"/>
      <c r="BWZ23"/>
      <c r="BXA23"/>
      <c r="BXB23"/>
      <c r="BXC23"/>
      <c r="BXD23"/>
      <c r="BXE23"/>
      <c r="BXF23"/>
      <c r="BXG23"/>
      <c r="BXH23"/>
      <c r="BXI23"/>
      <c r="BXJ23"/>
      <c r="BXK23"/>
      <c r="BXL23"/>
      <c r="BXM23"/>
      <c r="BXN23"/>
      <c r="BXO23"/>
      <c r="BXP23"/>
      <c r="BXQ23"/>
      <c r="BXR23"/>
      <c r="BXS23"/>
      <c r="BXT23"/>
      <c r="BXU23"/>
      <c r="BXV23"/>
      <c r="BXW23"/>
      <c r="BXX23"/>
      <c r="BXY23"/>
      <c r="BXZ23"/>
      <c r="BYA23"/>
      <c r="BYB23"/>
      <c r="BYC23"/>
      <c r="BYD23"/>
      <c r="BYE23"/>
      <c r="BYF23"/>
      <c r="BYG23"/>
      <c r="BYH23"/>
      <c r="BYI23"/>
      <c r="BYJ23"/>
      <c r="BYK23"/>
      <c r="BYL23"/>
      <c r="BYM23"/>
      <c r="BYN23"/>
      <c r="BYO23"/>
      <c r="BYP23"/>
      <c r="BYQ23"/>
      <c r="BYR23"/>
      <c r="BYS23"/>
      <c r="BYT23"/>
      <c r="BYU23"/>
      <c r="BYV23"/>
      <c r="BYW23"/>
      <c r="BYX23"/>
      <c r="BYY23"/>
      <c r="BYZ23"/>
      <c r="BZA23"/>
      <c r="BZB23"/>
      <c r="BZC23"/>
      <c r="BZD23"/>
      <c r="BZE23"/>
      <c r="BZF23"/>
      <c r="BZG23"/>
      <c r="BZH23"/>
      <c r="BZI23"/>
      <c r="BZJ23"/>
      <c r="BZK23"/>
      <c r="BZL23"/>
      <c r="BZM23"/>
      <c r="BZN23"/>
      <c r="BZO23"/>
      <c r="BZP23"/>
      <c r="BZQ23"/>
      <c r="BZR23"/>
      <c r="BZS23"/>
      <c r="BZT23"/>
      <c r="BZU23"/>
      <c r="BZV23"/>
      <c r="BZW23"/>
      <c r="BZX23"/>
      <c r="BZY23"/>
      <c r="BZZ23"/>
      <c r="CAA23"/>
      <c r="CAB23"/>
      <c r="CAC23"/>
      <c r="CAD23"/>
      <c r="CAE23"/>
      <c r="CAF23"/>
      <c r="CAG23"/>
      <c r="CAH23"/>
      <c r="CAI23"/>
      <c r="CAJ23"/>
      <c r="CAK23"/>
      <c r="CAL23"/>
      <c r="CAM23"/>
      <c r="CAN23"/>
      <c r="CAO23"/>
      <c r="CAP23"/>
      <c r="CAQ23"/>
      <c r="CAR23"/>
      <c r="CAS23"/>
      <c r="CAT23"/>
      <c r="CAU23"/>
      <c r="CAV23"/>
      <c r="CAW23"/>
      <c r="CAX23"/>
      <c r="CAY23"/>
      <c r="CAZ23"/>
      <c r="CBA23"/>
      <c r="CBB23"/>
      <c r="CBC23"/>
      <c r="CBD23"/>
      <c r="CBE23"/>
      <c r="CBF23"/>
      <c r="CBG23"/>
      <c r="CBH23"/>
      <c r="CBI23"/>
      <c r="CBJ23"/>
      <c r="CBK23"/>
      <c r="CBL23"/>
      <c r="CBM23"/>
      <c r="CBN23"/>
      <c r="CBO23"/>
      <c r="CBP23"/>
      <c r="CBQ23"/>
      <c r="CBR23"/>
      <c r="CBS23"/>
      <c r="CBT23"/>
      <c r="CBU23"/>
      <c r="CBV23"/>
      <c r="CBW23"/>
      <c r="CBX23"/>
      <c r="CBY23"/>
      <c r="CBZ23"/>
      <c r="CCA23"/>
      <c r="CCB23"/>
      <c r="CCC23"/>
      <c r="CCD23"/>
      <c r="CCE23"/>
      <c r="CCF23"/>
      <c r="CCG23"/>
      <c r="CCH23"/>
      <c r="CCI23"/>
      <c r="CCJ23"/>
      <c r="CCK23"/>
      <c r="CCL23"/>
      <c r="CCM23"/>
      <c r="CCN23"/>
      <c r="CCO23"/>
      <c r="CCP23"/>
      <c r="CCQ23"/>
      <c r="CCR23"/>
      <c r="CCS23"/>
      <c r="CCT23"/>
      <c r="CCU23"/>
      <c r="CCV23"/>
      <c r="CCW23"/>
      <c r="CCX23"/>
      <c r="CCY23"/>
      <c r="CCZ23"/>
      <c r="CDA23"/>
      <c r="CDB23"/>
      <c r="CDC23"/>
      <c r="CDD23"/>
      <c r="CDE23"/>
      <c r="CDF23"/>
      <c r="CDG23"/>
      <c r="CDH23"/>
      <c r="CDI23"/>
      <c r="CDJ23"/>
      <c r="CDK23"/>
      <c r="CDL23"/>
      <c r="CDM23"/>
      <c r="CDN23"/>
      <c r="CDO23"/>
      <c r="CDP23"/>
      <c r="CDQ23"/>
      <c r="CDR23"/>
      <c r="CDS23"/>
      <c r="CDT23"/>
      <c r="CDU23"/>
      <c r="CDV23"/>
      <c r="CDW23"/>
      <c r="CDX23"/>
      <c r="CDY23"/>
      <c r="CDZ23"/>
      <c r="CEA23"/>
      <c r="CEB23"/>
      <c r="CEC23"/>
      <c r="CED23"/>
      <c r="CEE23"/>
      <c r="CEF23"/>
      <c r="CEG23"/>
      <c r="CEH23"/>
      <c r="CEI23"/>
      <c r="CEJ23"/>
      <c r="CEK23"/>
      <c r="CEL23"/>
      <c r="CEM23"/>
      <c r="CEN23"/>
      <c r="CEO23"/>
      <c r="CEP23"/>
      <c r="CEQ23"/>
      <c r="CER23"/>
      <c r="CES23"/>
      <c r="CET23"/>
      <c r="CEU23"/>
      <c r="CEV23"/>
      <c r="CEW23"/>
      <c r="CEX23"/>
      <c r="CEY23"/>
      <c r="CEZ23"/>
      <c r="CFA23"/>
      <c r="CFB23"/>
      <c r="CFC23"/>
      <c r="CFD23"/>
      <c r="CFE23"/>
      <c r="CFF23"/>
      <c r="CFG23"/>
      <c r="CFH23"/>
      <c r="CFI23"/>
      <c r="CFJ23"/>
      <c r="CFK23"/>
      <c r="CFL23"/>
      <c r="CFM23"/>
      <c r="CFN23"/>
      <c r="CFO23"/>
      <c r="CFP23"/>
      <c r="CFQ23"/>
      <c r="CFR23"/>
      <c r="CFS23"/>
      <c r="CFT23"/>
      <c r="CFU23"/>
      <c r="CFV23"/>
      <c r="CFW23"/>
      <c r="CFX23"/>
      <c r="CFY23"/>
      <c r="CFZ23"/>
      <c r="CGA23"/>
      <c r="CGB23"/>
      <c r="CGC23"/>
      <c r="CGD23"/>
      <c r="CGE23"/>
      <c r="CGF23"/>
      <c r="CGG23"/>
      <c r="CGH23"/>
      <c r="CGI23"/>
      <c r="CGJ23"/>
      <c r="CGK23"/>
      <c r="CGL23"/>
      <c r="CGM23"/>
      <c r="CGN23"/>
      <c r="CGO23"/>
      <c r="CGP23"/>
      <c r="CGQ23"/>
      <c r="CGR23"/>
      <c r="CGS23"/>
      <c r="CGT23"/>
      <c r="CGU23"/>
      <c r="CGV23"/>
      <c r="CGW23"/>
      <c r="CGX23"/>
      <c r="CGY23"/>
      <c r="CGZ23"/>
      <c r="CHA23"/>
      <c r="CHB23"/>
      <c r="CHC23"/>
      <c r="CHD23"/>
      <c r="CHE23"/>
      <c r="CHF23"/>
      <c r="CHG23"/>
      <c r="CHH23"/>
      <c r="CHI23"/>
      <c r="CHJ23"/>
      <c r="CHK23"/>
      <c r="CHL23"/>
      <c r="CHM23"/>
      <c r="CHN23"/>
      <c r="CHO23"/>
      <c r="CHP23"/>
      <c r="CHQ23"/>
      <c r="CHR23"/>
      <c r="CHS23"/>
      <c r="CHT23"/>
      <c r="CHU23"/>
      <c r="CHV23"/>
      <c r="CHW23"/>
      <c r="CHX23"/>
      <c r="CHY23"/>
      <c r="CHZ23"/>
      <c r="CIA23"/>
      <c r="CIB23"/>
      <c r="CIC23"/>
      <c r="CID23"/>
      <c r="CIE23"/>
      <c r="CIF23"/>
      <c r="CIG23"/>
      <c r="CIH23"/>
      <c r="CII23"/>
      <c r="CIJ23"/>
      <c r="CIK23"/>
      <c r="CIL23"/>
      <c r="CIM23"/>
      <c r="CIN23"/>
      <c r="CIO23"/>
      <c r="CIP23"/>
      <c r="CIQ23"/>
      <c r="CIR23"/>
      <c r="CIS23"/>
      <c r="CIT23"/>
      <c r="CIU23"/>
      <c r="CIV23"/>
      <c r="CIW23"/>
      <c r="CIX23"/>
      <c r="CIY23"/>
      <c r="CIZ23"/>
      <c r="CJA23"/>
      <c r="CJB23"/>
      <c r="CJC23"/>
      <c r="CJD23"/>
      <c r="CJE23"/>
      <c r="CJF23"/>
      <c r="CJG23"/>
      <c r="CJH23"/>
      <c r="CJI23"/>
      <c r="CJJ23"/>
      <c r="CJK23"/>
      <c r="CJL23"/>
      <c r="CJM23"/>
      <c r="CJN23"/>
      <c r="CJO23"/>
      <c r="CJP23"/>
      <c r="CJQ23"/>
      <c r="CJR23"/>
      <c r="CJS23"/>
      <c r="CJT23"/>
      <c r="CJU23"/>
      <c r="CJV23"/>
      <c r="CJW23"/>
      <c r="CJX23"/>
      <c r="CJY23"/>
      <c r="CJZ23"/>
      <c r="CKA23"/>
      <c r="CKB23"/>
      <c r="CKC23"/>
      <c r="CKD23"/>
      <c r="CKE23"/>
      <c r="CKF23"/>
      <c r="CKG23"/>
      <c r="CKH23"/>
      <c r="CKI23"/>
      <c r="CKJ23"/>
      <c r="CKK23"/>
      <c r="CKL23"/>
      <c r="CKM23"/>
      <c r="CKN23"/>
      <c r="CKO23"/>
      <c r="CKP23"/>
      <c r="CKQ23"/>
      <c r="CKR23"/>
      <c r="CKS23"/>
      <c r="CKT23"/>
      <c r="CKU23"/>
      <c r="CKV23"/>
      <c r="CKW23"/>
      <c r="CKX23"/>
      <c r="CKY23"/>
      <c r="CKZ23"/>
      <c r="CLA23"/>
      <c r="CLB23"/>
      <c r="CLC23"/>
      <c r="CLD23"/>
      <c r="CLE23"/>
      <c r="CLF23"/>
      <c r="CLG23"/>
      <c r="CLH23"/>
      <c r="CLI23"/>
      <c r="CLJ23"/>
      <c r="CLK23"/>
      <c r="CLL23"/>
      <c r="CLM23"/>
      <c r="CLN23"/>
      <c r="CLO23"/>
      <c r="CLP23"/>
      <c r="CLQ23"/>
      <c r="CLR23"/>
      <c r="CLS23"/>
      <c r="CLT23"/>
      <c r="CLU23"/>
      <c r="CLV23"/>
      <c r="CLW23"/>
      <c r="CLX23"/>
      <c r="CLY23"/>
      <c r="CLZ23"/>
      <c r="CMA23"/>
      <c r="CMB23"/>
      <c r="CMC23"/>
      <c r="CMD23"/>
      <c r="CME23"/>
      <c r="CMF23"/>
      <c r="CMG23"/>
      <c r="CMH23"/>
      <c r="CMI23"/>
      <c r="CMJ23"/>
      <c r="CMK23"/>
      <c r="CML23"/>
      <c r="CMM23"/>
      <c r="CMN23"/>
      <c r="CMO23"/>
      <c r="CMP23"/>
      <c r="CMQ23"/>
      <c r="CMR23"/>
      <c r="CMS23"/>
      <c r="CMT23"/>
      <c r="CMU23"/>
      <c r="CMV23"/>
      <c r="CMW23"/>
      <c r="CMX23"/>
      <c r="CMY23"/>
      <c r="CMZ23"/>
      <c r="CNA23"/>
      <c r="CNB23"/>
      <c r="CNC23"/>
      <c r="CND23"/>
      <c r="CNE23"/>
      <c r="CNF23"/>
      <c r="CNG23"/>
      <c r="CNH23"/>
      <c r="CNI23"/>
      <c r="CNJ23"/>
      <c r="CNK23"/>
      <c r="CNL23"/>
      <c r="CNM23"/>
      <c r="CNN23"/>
      <c r="CNO23"/>
      <c r="CNP23"/>
      <c r="CNQ23"/>
      <c r="CNR23"/>
      <c r="CNS23"/>
      <c r="CNT23"/>
      <c r="CNU23"/>
      <c r="CNV23"/>
      <c r="CNW23"/>
      <c r="CNX23"/>
      <c r="CNY23"/>
      <c r="CNZ23"/>
      <c r="COA23"/>
      <c r="COB23"/>
      <c r="COC23"/>
      <c r="COD23"/>
      <c r="COE23"/>
      <c r="COF23"/>
      <c r="COG23"/>
      <c r="COH23"/>
      <c r="COI23"/>
      <c r="COJ23"/>
      <c r="COK23"/>
      <c r="COL23"/>
      <c r="COM23"/>
      <c r="CON23"/>
      <c r="COO23"/>
      <c r="COP23"/>
      <c r="COQ23"/>
      <c r="COR23"/>
      <c r="COS23"/>
      <c r="COT23"/>
      <c r="COU23"/>
      <c r="COV23"/>
      <c r="COW23"/>
      <c r="COX23"/>
      <c r="COY23"/>
      <c r="COZ23"/>
      <c r="CPA23"/>
      <c r="CPB23"/>
      <c r="CPC23"/>
      <c r="CPD23"/>
      <c r="CPE23"/>
      <c r="CPF23"/>
      <c r="CPG23"/>
      <c r="CPH23"/>
      <c r="CPI23"/>
      <c r="CPJ23"/>
      <c r="CPK23"/>
      <c r="CPL23"/>
      <c r="CPM23"/>
      <c r="CPN23"/>
      <c r="CPO23"/>
      <c r="CPP23"/>
      <c r="CPQ23"/>
      <c r="CPR23"/>
      <c r="CPS23"/>
      <c r="CPT23"/>
      <c r="CPU23"/>
      <c r="CPV23"/>
      <c r="CPW23"/>
      <c r="CPX23"/>
      <c r="CPY23"/>
      <c r="CPZ23"/>
      <c r="CQA23"/>
      <c r="CQB23"/>
      <c r="CQC23"/>
      <c r="CQD23"/>
      <c r="CQE23"/>
      <c r="CQF23"/>
      <c r="CQG23"/>
      <c r="CQH23"/>
      <c r="CQI23"/>
      <c r="CQJ23"/>
      <c r="CQK23"/>
      <c r="CQL23"/>
      <c r="CQM23"/>
      <c r="CQN23"/>
      <c r="CQO23"/>
      <c r="CQP23"/>
      <c r="CQQ23"/>
      <c r="CQR23"/>
      <c r="CQS23"/>
      <c r="CQT23"/>
      <c r="CQU23"/>
      <c r="CQV23"/>
      <c r="CQW23"/>
      <c r="CQX23"/>
      <c r="CQY23"/>
      <c r="CQZ23"/>
      <c r="CRA23"/>
      <c r="CRB23"/>
      <c r="CRC23"/>
      <c r="CRD23"/>
      <c r="CRE23"/>
      <c r="CRF23"/>
      <c r="CRG23"/>
      <c r="CRH23"/>
      <c r="CRI23"/>
      <c r="CRJ23"/>
      <c r="CRK23"/>
      <c r="CRL23"/>
      <c r="CRM23"/>
      <c r="CRN23"/>
      <c r="CRO23"/>
      <c r="CRP23"/>
      <c r="CRQ23"/>
      <c r="CRR23"/>
      <c r="CRS23"/>
      <c r="CRT23"/>
      <c r="CRU23"/>
      <c r="CRV23"/>
      <c r="CRW23"/>
      <c r="CRX23"/>
      <c r="CRY23"/>
      <c r="CRZ23"/>
      <c r="CSA23"/>
      <c r="CSB23"/>
      <c r="CSC23"/>
      <c r="CSD23"/>
      <c r="CSE23"/>
      <c r="CSF23"/>
      <c r="CSG23"/>
      <c r="CSH23"/>
      <c r="CSI23"/>
      <c r="CSJ23"/>
      <c r="CSK23"/>
      <c r="CSL23"/>
      <c r="CSM23"/>
      <c r="CSN23"/>
      <c r="CSO23"/>
      <c r="CSP23"/>
      <c r="CSQ23"/>
      <c r="CSR23"/>
      <c r="CSS23"/>
      <c r="CST23"/>
      <c r="CSU23"/>
      <c r="CSV23"/>
      <c r="CSW23"/>
      <c r="CSX23"/>
      <c r="CSY23"/>
      <c r="CSZ23"/>
      <c r="CTA23"/>
      <c r="CTB23"/>
      <c r="CTC23"/>
      <c r="CTD23"/>
      <c r="CTE23"/>
      <c r="CTF23"/>
      <c r="CTG23"/>
      <c r="CTH23"/>
      <c r="CTI23"/>
      <c r="CTJ23"/>
      <c r="CTK23"/>
      <c r="CTL23"/>
      <c r="CTM23"/>
      <c r="CTN23"/>
      <c r="CTO23"/>
      <c r="CTP23"/>
      <c r="CTQ23"/>
      <c r="CTR23"/>
      <c r="CTS23"/>
      <c r="CTT23"/>
      <c r="CTU23"/>
      <c r="CTV23"/>
      <c r="CTW23"/>
      <c r="CTX23"/>
      <c r="CTY23"/>
      <c r="CTZ23"/>
      <c r="CUA23"/>
      <c r="CUB23"/>
      <c r="CUC23"/>
      <c r="CUD23"/>
      <c r="CUE23"/>
      <c r="CUF23"/>
      <c r="CUG23"/>
      <c r="CUH23"/>
      <c r="CUI23"/>
      <c r="CUJ23"/>
      <c r="CUK23"/>
      <c r="CUL23"/>
      <c r="CUM23"/>
      <c r="CUN23"/>
      <c r="CUO23"/>
      <c r="CUP23"/>
      <c r="CUQ23"/>
      <c r="CUR23"/>
      <c r="CUS23"/>
      <c r="CUT23"/>
      <c r="CUU23"/>
      <c r="CUV23"/>
      <c r="CUW23"/>
      <c r="CUX23"/>
      <c r="CUY23"/>
      <c r="CUZ23"/>
      <c r="CVA23"/>
      <c r="CVB23"/>
      <c r="CVC23"/>
      <c r="CVD23"/>
      <c r="CVE23"/>
      <c r="CVF23"/>
      <c r="CVG23"/>
      <c r="CVH23"/>
      <c r="CVI23"/>
      <c r="CVJ23"/>
      <c r="CVK23"/>
      <c r="CVL23"/>
      <c r="CVM23"/>
      <c r="CVN23"/>
      <c r="CVO23"/>
      <c r="CVP23"/>
      <c r="CVQ23"/>
      <c r="CVR23"/>
      <c r="CVS23"/>
      <c r="CVT23"/>
      <c r="CVU23"/>
      <c r="CVV23"/>
      <c r="CVW23"/>
      <c r="CVX23"/>
      <c r="CVY23"/>
      <c r="CVZ23"/>
      <c r="CWA23"/>
      <c r="CWB23"/>
      <c r="CWC23"/>
      <c r="CWD23"/>
      <c r="CWE23"/>
      <c r="CWF23"/>
      <c r="CWG23"/>
      <c r="CWH23"/>
      <c r="CWI23"/>
      <c r="CWJ23"/>
      <c r="CWK23"/>
      <c r="CWL23"/>
      <c r="CWM23"/>
      <c r="CWN23"/>
      <c r="CWO23"/>
      <c r="CWP23"/>
      <c r="CWQ23"/>
      <c r="CWR23"/>
      <c r="CWS23"/>
      <c r="CWT23"/>
      <c r="CWU23"/>
      <c r="CWV23"/>
      <c r="CWW23"/>
      <c r="CWX23"/>
      <c r="CWY23"/>
      <c r="CWZ23"/>
      <c r="CXA23"/>
      <c r="CXB23"/>
      <c r="CXC23"/>
      <c r="CXD23"/>
      <c r="CXE23"/>
      <c r="CXF23"/>
      <c r="CXG23"/>
      <c r="CXH23"/>
      <c r="CXI23"/>
      <c r="CXJ23"/>
      <c r="CXK23"/>
      <c r="CXL23"/>
      <c r="CXM23"/>
      <c r="CXN23"/>
      <c r="CXO23"/>
      <c r="CXP23"/>
      <c r="CXQ23"/>
      <c r="CXR23"/>
      <c r="CXS23"/>
      <c r="CXT23"/>
      <c r="CXU23"/>
      <c r="CXV23"/>
      <c r="CXW23"/>
      <c r="CXX23"/>
      <c r="CXY23"/>
      <c r="CXZ23"/>
      <c r="CYA23"/>
      <c r="CYB23"/>
      <c r="CYC23"/>
      <c r="CYD23"/>
      <c r="CYE23"/>
      <c r="CYF23"/>
      <c r="CYG23"/>
      <c r="CYH23"/>
      <c r="CYI23"/>
      <c r="CYJ23"/>
      <c r="CYK23"/>
      <c r="CYL23"/>
      <c r="CYM23"/>
      <c r="CYN23"/>
      <c r="CYO23"/>
      <c r="CYP23"/>
      <c r="CYQ23"/>
      <c r="CYR23"/>
      <c r="CYS23"/>
      <c r="CYT23"/>
      <c r="CYU23"/>
      <c r="CYV23"/>
      <c r="CYW23"/>
      <c r="CYX23"/>
      <c r="CYY23"/>
      <c r="CYZ23"/>
      <c r="CZA23"/>
      <c r="CZB23"/>
      <c r="CZC23"/>
      <c r="CZD23"/>
      <c r="CZE23"/>
      <c r="CZF23"/>
      <c r="CZG23"/>
      <c r="CZH23"/>
      <c r="CZI23"/>
      <c r="CZJ23"/>
      <c r="CZK23"/>
      <c r="CZL23"/>
      <c r="CZM23"/>
      <c r="CZN23"/>
      <c r="CZO23"/>
      <c r="CZP23"/>
      <c r="CZQ23"/>
      <c r="CZR23"/>
      <c r="CZS23"/>
      <c r="CZT23"/>
      <c r="CZU23"/>
      <c r="CZV23"/>
      <c r="CZW23"/>
      <c r="CZX23"/>
      <c r="CZY23"/>
      <c r="CZZ23"/>
      <c r="DAA23"/>
      <c r="DAB23"/>
      <c r="DAC23"/>
      <c r="DAD23"/>
      <c r="DAE23"/>
      <c r="DAF23"/>
      <c r="DAG23"/>
      <c r="DAH23"/>
      <c r="DAI23"/>
      <c r="DAJ23"/>
      <c r="DAK23"/>
      <c r="DAL23"/>
      <c r="DAM23"/>
      <c r="DAN23"/>
      <c r="DAO23"/>
      <c r="DAP23"/>
      <c r="DAQ23"/>
      <c r="DAR23"/>
      <c r="DAS23"/>
      <c r="DAT23"/>
      <c r="DAU23"/>
      <c r="DAV23"/>
      <c r="DAW23"/>
      <c r="DAX23"/>
      <c r="DAY23"/>
      <c r="DAZ23"/>
      <c r="DBA23"/>
      <c r="DBB23"/>
      <c r="DBC23"/>
      <c r="DBD23"/>
      <c r="DBE23"/>
      <c r="DBF23"/>
      <c r="DBG23"/>
      <c r="DBH23"/>
      <c r="DBI23"/>
      <c r="DBJ23"/>
      <c r="DBK23"/>
      <c r="DBL23"/>
      <c r="DBM23"/>
      <c r="DBN23"/>
      <c r="DBO23"/>
      <c r="DBP23"/>
      <c r="DBQ23"/>
      <c r="DBR23"/>
      <c r="DBS23"/>
      <c r="DBT23"/>
      <c r="DBU23"/>
      <c r="DBV23"/>
      <c r="DBW23"/>
      <c r="DBX23"/>
      <c r="DBY23"/>
      <c r="DBZ23"/>
      <c r="DCA23"/>
      <c r="DCB23"/>
      <c r="DCC23"/>
      <c r="DCD23"/>
      <c r="DCE23"/>
      <c r="DCF23"/>
      <c r="DCG23"/>
      <c r="DCH23"/>
      <c r="DCI23"/>
      <c r="DCJ23"/>
      <c r="DCK23"/>
      <c r="DCL23"/>
      <c r="DCM23"/>
      <c r="DCN23"/>
      <c r="DCO23"/>
      <c r="DCP23"/>
      <c r="DCQ23"/>
      <c r="DCR23"/>
      <c r="DCS23"/>
      <c r="DCT23"/>
      <c r="DCU23"/>
      <c r="DCV23"/>
      <c r="DCW23"/>
      <c r="DCX23"/>
      <c r="DCY23"/>
      <c r="DCZ23"/>
      <c r="DDA23"/>
      <c r="DDB23"/>
      <c r="DDC23"/>
      <c r="DDD23"/>
      <c r="DDE23"/>
      <c r="DDF23"/>
      <c r="DDG23"/>
      <c r="DDH23"/>
      <c r="DDI23"/>
      <c r="DDJ23"/>
      <c r="DDK23"/>
      <c r="DDL23"/>
      <c r="DDM23"/>
      <c r="DDN23"/>
      <c r="DDO23"/>
      <c r="DDP23"/>
      <c r="DDQ23"/>
      <c r="DDR23"/>
      <c r="DDS23"/>
      <c r="DDT23"/>
      <c r="DDU23"/>
      <c r="DDV23"/>
      <c r="DDW23"/>
      <c r="DDX23"/>
      <c r="DDY23"/>
      <c r="DDZ23"/>
      <c r="DEA23"/>
      <c r="DEB23"/>
      <c r="DEC23"/>
      <c r="DED23"/>
      <c r="DEE23"/>
      <c r="DEF23"/>
      <c r="DEG23"/>
      <c r="DEH23"/>
      <c r="DEI23"/>
      <c r="DEJ23"/>
      <c r="DEK23"/>
      <c r="DEL23"/>
      <c r="DEM23"/>
      <c r="DEN23"/>
      <c r="DEO23"/>
      <c r="DEP23"/>
      <c r="DEQ23"/>
      <c r="DER23"/>
      <c r="DES23"/>
      <c r="DET23"/>
      <c r="DEU23"/>
      <c r="DEV23"/>
      <c r="DEW23"/>
      <c r="DEX23"/>
      <c r="DEY23"/>
      <c r="DEZ23"/>
      <c r="DFA23"/>
      <c r="DFB23"/>
      <c r="DFC23"/>
      <c r="DFD23"/>
      <c r="DFE23"/>
      <c r="DFF23"/>
      <c r="DFG23"/>
      <c r="DFH23"/>
      <c r="DFI23"/>
      <c r="DFJ23"/>
      <c r="DFK23"/>
      <c r="DFL23"/>
      <c r="DFM23"/>
      <c r="DFN23"/>
      <c r="DFO23"/>
      <c r="DFP23"/>
      <c r="DFQ23"/>
      <c r="DFR23"/>
      <c r="DFS23"/>
      <c r="DFT23"/>
      <c r="DFU23"/>
      <c r="DFV23"/>
      <c r="DFW23"/>
      <c r="DFX23"/>
      <c r="DFY23"/>
      <c r="DFZ23"/>
      <c r="DGA23"/>
      <c r="DGB23"/>
      <c r="DGC23"/>
      <c r="DGD23"/>
      <c r="DGE23"/>
      <c r="DGF23"/>
      <c r="DGG23"/>
      <c r="DGH23"/>
      <c r="DGI23"/>
      <c r="DGJ23"/>
      <c r="DGK23"/>
      <c r="DGL23"/>
      <c r="DGM23"/>
      <c r="DGN23"/>
      <c r="DGO23"/>
      <c r="DGP23"/>
      <c r="DGQ23"/>
      <c r="DGR23"/>
      <c r="DGS23"/>
      <c r="DGT23"/>
      <c r="DGU23"/>
      <c r="DGV23"/>
      <c r="DGW23"/>
      <c r="DGX23"/>
      <c r="DGY23"/>
      <c r="DGZ23"/>
      <c r="DHA23"/>
      <c r="DHB23"/>
      <c r="DHC23"/>
      <c r="DHD23"/>
      <c r="DHE23"/>
      <c r="DHF23"/>
      <c r="DHG23"/>
      <c r="DHH23"/>
      <c r="DHI23"/>
      <c r="DHJ23"/>
      <c r="DHK23"/>
      <c r="DHL23"/>
      <c r="DHM23"/>
      <c r="DHN23"/>
      <c r="DHO23"/>
      <c r="DHP23"/>
      <c r="DHQ23"/>
      <c r="DHR23"/>
      <c r="DHS23"/>
      <c r="DHT23"/>
      <c r="DHU23"/>
      <c r="DHV23"/>
      <c r="DHW23"/>
      <c r="DHX23"/>
      <c r="DHY23"/>
      <c r="DHZ23"/>
      <c r="DIA23"/>
      <c r="DIB23"/>
      <c r="DIC23"/>
      <c r="DID23"/>
      <c r="DIE23"/>
      <c r="DIF23"/>
      <c r="DIG23"/>
      <c r="DIH23"/>
      <c r="DII23"/>
      <c r="DIJ23"/>
      <c r="DIK23"/>
      <c r="DIL23"/>
      <c r="DIM23"/>
      <c r="DIN23"/>
      <c r="DIO23"/>
      <c r="DIP23"/>
      <c r="DIQ23"/>
      <c r="DIR23"/>
      <c r="DIS23"/>
      <c r="DIT23"/>
      <c r="DIU23"/>
      <c r="DIV23"/>
      <c r="DIW23"/>
      <c r="DIX23"/>
      <c r="DIY23"/>
      <c r="DIZ23"/>
      <c r="DJA23"/>
      <c r="DJB23"/>
      <c r="DJC23"/>
      <c r="DJD23"/>
      <c r="DJE23"/>
      <c r="DJF23"/>
      <c r="DJG23"/>
      <c r="DJH23"/>
      <c r="DJI23"/>
      <c r="DJJ23"/>
      <c r="DJK23"/>
      <c r="DJL23"/>
      <c r="DJM23"/>
      <c r="DJN23"/>
      <c r="DJO23"/>
      <c r="DJP23"/>
      <c r="DJQ23"/>
      <c r="DJR23"/>
      <c r="DJS23"/>
      <c r="DJT23"/>
      <c r="DJU23"/>
      <c r="DJV23"/>
      <c r="DJW23"/>
      <c r="DJX23"/>
      <c r="DJY23"/>
      <c r="DJZ23"/>
      <c r="DKA23"/>
      <c r="DKB23"/>
      <c r="DKC23"/>
      <c r="DKD23"/>
      <c r="DKE23"/>
      <c r="DKF23"/>
      <c r="DKG23"/>
      <c r="DKH23"/>
      <c r="DKI23"/>
      <c r="DKJ23"/>
      <c r="DKK23"/>
      <c r="DKL23"/>
      <c r="DKM23"/>
      <c r="DKN23"/>
      <c r="DKO23"/>
      <c r="DKP23"/>
      <c r="DKQ23"/>
      <c r="DKR23"/>
      <c r="DKS23"/>
      <c r="DKT23"/>
      <c r="DKU23"/>
      <c r="DKV23"/>
      <c r="DKW23"/>
      <c r="DKX23"/>
      <c r="DKY23"/>
      <c r="DKZ23"/>
      <c r="DLA23"/>
      <c r="DLB23"/>
      <c r="DLC23"/>
      <c r="DLD23"/>
      <c r="DLE23"/>
      <c r="DLF23"/>
      <c r="DLG23"/>
      <c r="DLH23"/>
      <c r="DLI23"/>
      <c r="DLJ23"/>
      <c r="DLK23"/>
      <c r="DLL23"/>
      <c r="DLM23"/>
      <c r="DLN23"/>
      <c r="DLO23"/>
      <c r="DLP23"/>
      <c r="DLQ23"/>
      <c r="DLR23"/>
      <c r="DLS23"/>
      <c r="DLT23"/>
      <c r="DLU23"/>
      <c r="DLV23"/>
      <c r="DLW23"/>
      <c r="DLX23"/>
      <c r="DLY23"/>
      <c r="DLZ23"/>
      <c r="DMA23"/>
      <c r="DMB23"/>
      <c r="DMC23"/>
      <c r="DMD23"/>
      <c r="DME23"/>
      <c r="DMF23"/>
      <c r="DMG23"/>
      <c r="DMH23"/>
      <c r="DMI23"/>
      <c r="DMJ23"/>
      <c r="DMK23"/>
      <c r="DML23"/>
      <c r="DMM23"/>
      <c r="DMN23"/>
      <c r="DMO23"/>
      <c r="DMP23"/>
      <c r="DMQ23"/>
      <c r="DMR23"/>
      <c r="DMS23"/>
      <c r="DMT23"/>
      <c r="DMU23"/>
      <c r="DMV23"/>
      <c r="DMW23"/>
      <c r="DMX23"/>
      <c r="DMY23"/>
      <c r="DMZ23"/>
      <c r="DNA23"/>
      <c r="DNB23"/>
      <c r="DNC23"/>
      <c r="DND23"/>
      <c r="DNE23"/>
      <c r="DNF23"/>
      <c r="DNG23"/>
      <c r="DNH23"/>
      <c r="DNI23"/>
      <c r="DNJ23"/>
      <c r="DNK23"/>
      <c r="DNL23"/>
      <c r="DNM23"/>
      <c r="DNN23"/>
      <c r="DNO23"/>
      <c r="DNP23"/>
      <c r="DNQ23"/>
      <c r="DNR23"/>
      <c r="DNS23"/>
      <c r="DNT23"/>
      <c r="DNU23"/>
      <c r="DNV23"/>
      <c r="DNW23"/>
      <c r="DNX23"/>
      <c r="DNY23"/>
      <c r="DNZ23"/>
      <c r="DOA23"/>
      <c r="DOB23"/>
      <c r="DOC23"/>
      <c r="DOD23"/>
      <c r="DOE23"/>
      <c r="DOF23"/>
      <c r="DOG23"/>
      <c r="DOH23"/>
      <c r="DOI23"/>
      <c r="DOJ23"/>
      <c r="DOK23"/>
      <c r="DOL23"/>
      <c r="DOM23"/>
      <c r="DON23"/>
      <c r="DOO23"/>
      <c r="DOP23"/>
      <c r="DOQ23"/>
      <c r="DOR23"/>
      <c r="DOS23"/>
      <c r="DOT23"/>
      <c r="DOU23"/>
      <c r="DOV23"/>
      <c r="DOW23"/>
      <c r="DOX23"/>
      <c r="DOY23"/>
      <c r="DOZ23"/>
      <c r="DPA23"/>
      <c r="DPB23"/>
      <c r="DPC23"/>
      <c r="DPD23"/>
      <c r="DPE23"/>
      <c r="DPF23"/>
      <c r="DPG23"/>
      <c r="DPH23"/>
      <c r="DPI23"/>
      <c r="DPJ23"/>
      <c r="DPK23"/>
      <c r="DPL23"/>
      <c r="DPM23"/>
      <c r="DPN23"/>
      <c r="DPO23"/>
      <c r="DPP23"/>
      <c r="DPQ23"/>
      <c r="DPR23"/>
      <c r="DPS23"/>
      <c r="DPT23"/>
      <c r="DPU23"/>
      <c r="DPV23"/>
      <c r="DPW23"/>
      <c r="DPX23"/>
      <c r="DPY23"/>
      <c r="DPZ23"/>
      <c r="DQA23"/>
      <c r="DQB23"/>
      <c r="DQC23"/>
      <c r="DQD23"/>
      <c r="DQE23"/>
      <c r="DQF23"/>
      <c r="DQG23"/>
      <c r="DQH23"/>
      <c r="DQI23"/>
      <c r="DQJ23"/>
      <c r="DQK23"/>
      <c r="DQL23"/>
      <c r="DQM23"/>
      <c r="DQN23"/>
      <c r="DQO23"/>
      <c r="DQP23"/>
      <c r="DQQ23"/>
      <c r="DQR23"/>
      <c r="DQS23"/>
      <c r="DQT23"/>
      <c r="DQU23"/>
      <c r="DQV23"/>
      <c r="DQW23"/>
      <c r="DQX23"/>
      <c r="DQY23"/>
      <c r="DQZ23"/>
      <c r="DRA23"/>
      <c r="DRB23"/>
      <c r="DRC23"/>
      <c r="DRD23"/>
      <c r="DRE23"/>
      <c r="DRF23"/>
      <c r="DRG23"/>
      <c r="DRH23"/>
      <c r="DRI23"/>
      <c r="DRJ23"/>
      <c r="DRK23"/>
      <c r="DRL23"/>
      <c r="DRM23"/>
      <c r="DRN23"/>
      <c r="DRO23"/>
      <c r="DRP23"/>
      <c r="DRQ23"/>
      <c r="DRR23"/>
      <c r="DRS23"/>
      <c r="DRT23"/>
      <c r="DRU23"/>
      <c r="DRV23"/>
      <c r="DRW23"/>
      <c r="DRX23"/>
      <c r="DRY23"/>
      <c r="DRZ23"/>
      <c r="DSA23"/>
      <c r="DSB23"/>
      <c r="DSC23"/>
      <c r="DSD23"/>
      <c r="DSE23"/>
      <c r="DSF23"/>
      <c r="DSG23"/>
      <c r="DSH23"/>
      <c r="DSI23"/>
      <c r="DSJ23"/>
      <c r="DSK23"/>
      <c r="DSL23"/>
      <c r="DSM23"/>
      <c r="DSN23"/>
      <c r="DSO23"/>
      <c r="DSP23"/>
      <c r="DSQ23"/>
      <c r="DSR23"/>
      <c r="DSS23"/>
      <c r="DST23"/>
      <c r="DSU23"/>
      <c r="DSV23"/>
      <c r="DSW23"/>
      <c r="DSX23"/>
      <c r="DSY23"/>
      <c r="DSZ23"/>
      <c r="DTA23"/>
      <c r="DTB23"/>
      <c r="DTC23"/>
      <c r="DTD23"/>
      <c r="DTE23"/>
      <c r="DTF23"/>
      <c r="DTG23"/>
      <c r="DTH23"/>
      <c r="DTI23"/>
      <c r="DTJ23"/>
      <c r="DTK23"/>
      <c r="DTL23"/>
      <c r="DTM23"/>
      <c r="DTN23"/>
      <c r="DTO23"/>
      <c r="DTP23"/>
      <c r="DTQ23"/>
      <c r="DTR23"/>
      <c r="DTS23"/>
      <c r="DTT23"/>
      <c r="DTU23"/>
      <c r="DTV23"/>
      <c r="DTW23"/>
      <c r="DTX23"/>
      <c r="DTY23"/>
      <c r="DTZ23"/>
      <c r="DUA23"/>
      <c r="DUB23"/>
      <c r="DUC23"/>
      <c r="DUD23"/>
      <c r="DUE23"/>
      <c r="DUF23"/>
      <c r="DUG23"/>
      <c r="DUH23"/>
      <c r="DUI23"/>
      <c r="DUJ23"/>
      <c r="DUK23"/>
      <c r="DUL23"/>
      <c r="DUM23"/>
      <c r="DUN23"/>
      <c r="DUO23"/>
      <c r="DUP23"/>
      <c r="DUQ23"/>
      <c r="DUR23"/>
      <c r="DUS23"/>
      <c r="DUT23"/>
      <c r="DUU23"/>
      <c r="DUV23"/>
      <c r="DUW23"/>
      <c r="DUX23"/>
      <c r="DUY23"/>
      <c r="DUZ23"/>
      <c r="DVA23"/>
      <c r="DVB23"/>
      <c r="DVC23"/>
      <c r="DVD23"/>
      <c r="DVE23"/>
      <c r="DVF23"/>
      <c r="DVG23"/>
      <c r="DVH23"/>
      <c r="DVI23"/>
      <c r="DVJ23"/>
      <c r="DVK23"/>
      <c r="DVL23"/>
      <c r="DVM23"/>
      <c r="DVN23"/>
      <c r="DVO23"/>
      <c r="DVP23"/>
      <c r="DVQ23"/>
      <c r="DVR23"/>
      <c r="DVS23"/>
      <c r="DVT23"/>
      <c r="DVU23"/>
      <c r="DVV23"/>
      <c r="DVW23"/>
      <c r="DVX23"/>
      <c r="DVY23"/>
      <c r="DVZ23"/>
      <c r="DWA23"/>
      <c r="DWB23"/>
      <c r="DWC23"/>
      <c r="DWD23"/>
      <c r="DWE23"/>
      <c r="DWF23"/>
      <c r="DWG23"/>
      <c r="DWH23"/>
      <c r="DWI23"/>
      <c r="DWJ23"/>
      <c r="DWK23"/>
      <c r="DWL23"/>
      <c r="DWM23"/>
      <c r="DWN23"/>
      <c r="DWO23"/>
      <c r="DWP23"/>
      <c r="DWQ23"/>
      <c r="DWR23"/>
      <c r="DWS23"/>
      <c r="DWT23"/>
      <c r="DWU23"/>
      <c r="DWV23"/>
      <c r="DWW23"/>
      <c r="DWX23"/>
      <c r="DWY23"/>
      <c r="DWZ23"/>
      <c r="DXA23"/>
      <c r="DXB23"/>
      <c r="DXC23"/>
      <c r="DXD23"/>
      <c r="DXE23"/>
      <c r="DXF23"/>
      <c r="DXG23"/>
      <c r="DXH23"/>
      <c r="DXI23"/>
      <c r="DXJ23"/>
      <c r="DXK23"/>
      <c r="DXL23"/>
      <c r="DXM23"/>
      <c r="DXN23"/>
      <c r="DXO23"/>
      <c r="DXP23"/>
      <c r="DXQ23"/>
      <c r="DXR23"/>
      <c r="DXS23"/>
      <c r="DXT23"/>
      <c r="DXU23"/>
      <c r="DXV23"/>
      <c r="DXW23"/>
      <c r="DXX23"/>
      <c r="DXY23"/>
      <c r="DXZ23"/>
      <c r="DYA23"/>
      <c r="DYB23"/>
      <c r="DYC23"/>
      <c r="DYD23"/>
      <c r="DYE23"/>
      <c r="DYF23"/>
      <c r="DYG23"/>
      <c r="DYH23"/>
      <c r="DYI23"/>
      <c r="DYJ23"/>
      <c r="DYK23"/>
      <c r="DYL23"/>
      <c r="DYM23"/>
      <c r="DYN23"/>
      <c r="DYO23"/>
      <c r="DYP23"/>
      <c r="DYQ23"/>
      <c r="DYR23"/>
      <c r="DYS23"/>
      <c r="DYT23"/>
      <c r="DYU23"/>
      <c r="DYV23"/>
      <c r="DYW23"/>
      <c r="DYX23"/>
      <c r="DYY23"/>
      <c r="DYZ23"/>
      <c r="DZA23"/>
      <c r="DZB23"/>
      <c r="DZC23"/>
      <c r="DZD23"/>
      <c r="DZE23"/>
      <c r="DZF23"/>
      <c r="DZG23"/>
      <c r="DZH23"/>
      <c r="DZI23"/>
      <c r="DZJ23"/>
      <c r="DZK23"/>
      <c r="DZL23"/>
      <c r="DZM23"/>
      <c r="DZN23"/>
      <c r="DZO23"/>
      <c r="DZP23"/>
      <c r="DZQ23"/>
      <c r="DZR23"/>
      <c r="DZS23"/>
      <c r="DZT23"/>
      <c r="DZU23"/>
      <c r="DZV23"/>
      <c r="DZW23"/>
      <c r="DZX23"/>
      <c r="DZY23"/>
      <c r="DZZ23"/>
      <c r="EAA23"/>
      <c r="EAB23"/>
      <c r="EAC23"/>
      <c r="EAD23"/>
      <c r="EAE23"/>
      <c r="EAF23"/>
      <c r="EAG23"/>
      <c r="EAH23"/>
      <c r="EAI23"/>
      <c r="EAJ23"/>
      <c r="EAK23"/>
      <c r="EAL23"/>
      <c r="EAM23"/>
      <c r="EAN23"/>
      <c r="EAO23"/>
      <c r="EAP23"/>
      <c r="EAQ23"/>
      <c r="EAR23"/>
      <c r="EAS23"/>
      <c r="EAT23"/>
      <c r="EAU23"/>
      <c r="EAV23"/>
      <c r="EAW23"/>
      <c r="EAX23"/>
      <c r="EAY23"/>
      <c r="EAZ23"/>
      <c r="EBA23"/>
      <c r="EBB23"/>
      <c r="EBC23"/>
      <c r="EBD23"/>
      <c r="EBE23"/>
      <c r="EBF23"/>
      <c r="EBG23"/>
      <c r="EBH23"/>
      <c r="EBI23"/>
      <c r="EBJ23"/>
      <c r="EBK23"/>
      <c r="EBL23"/>
      <c r="EBM23"/>
      <c r="EBN23"/>
      <c r="EBO23"/>
      <c r="EBP23"/>
      <c r="EBQ23"/>
      <c r="EBR23"/>
      <c r="EBS23"/>
      <c r="EBT23"/>
      <c r="EBU23"/>
      <c r="EBV23"/>
      <c r="EBW23"/>
      <c r="EBX23"/>
      <c r="EBY23"/>
      <c r="EBZ23"/>
      <c r="ECA23"/>
      <c r="ECB23"/>
      <c r="ECC23"/>
      <c r="ECD23"/>
      <c r="ECE23"/>
      <c r="ECF23"/>
      <c r="ECG23"/>
      <c r="ECH23"/>
      <c r="ECI23"/>
      <c r="ECJ23"/>
      <c r="ECK23"/>
      <c r="ECL23"/>
      <c r="ECM23"/>
      <c r="ECN23"/>
      <c r="ECO23"/>
      <c r="ECP23"/>
      <c r="ECQ23"/>
      <c r="ECR23"/>
      <c r="ECS23"/>
      <c r="ECT23"/>
      <c r="ECU23"/>
      <c r="ECV23"/>
      <c r="ECW23"/>
      <c r="ECX23"/>
      <c r="ECY23"/>
      <c r="ECZ23"/>
      <c r="EDA23"/>
      <c r="EDB23"/>
      <c r="EDC23"/>
      <c r="EDD23"/>
      <c r="EDE23"/>
      <c r="EDF23"/>
      <c r="EDG23"/>
      <c r="EDH23"/>
      <c r="EDI23"/>
      <c r="EDJ23"/>
      <c r="EDK23"/>
      <c r="EDL23"/>
      <c r="EDM23"/>
      <c r="EDN23"/>
      <c r="EDO23"/>
      <c r="EDP23"/>
      <c r="EDQ23"/>
      <c r="EDR23"/>
      <c r="EDS23"/>
      <c r="EDT23"/>
      <c r="EDU23"/>
      <c r="EDV23"/>
      <c r="EDW23"/>
      <c r="EDX23"/>
      <c r="EDY23"/>
      <c r="EDZ23"/>
      <c r="EEA23"/>
      <c r="EEB23"/>
      <c r="EEC23"/>
      <c r="EED23"/>
      <c r="EEE23"/>
      <c r="EEF23"/>
      <c r="EEG23"/>
      <c r="EEH23"/>
      <c r="EEI23"/>
      <c r="EEJ23"/>
      <c r="EEK23"/>
      <c r="EEL23"/>
      <c r="EEM23"/>
      <c r="EEN23"/>
      <c r="EEO23"/>
      <c r="EEP23"/>
      <c r="EEQ23"/>
      <c r="EER23"/>
      <c r="EES23"/>
      <c r="EET23"/>
      <c r="EEU23"/>
      <c r="EEV23"/>
      <c r="EEW23"/>
      <c r="EEX23"/>
      <c r="EEY23"/>
      <c r="EEZ23"/>
      <c r="EFA23"/>
      <c r="EFB23"/>
      <c r="EFC23"/>
      <c r="EFD23"/>
      <c r="EFE23"/>
      <c r="EFF23"/>
      <c r="EFG23"/>
      <c r="EFH23"/>
      <c r="EFI23"/>
      <c r="EFJ23"/>
      <c r="EFK23"/>
      <c r="EFL23"/>
      <c r="EFM23"/>
      <c r="EFN23"/>
      <c r="EFO23"/>
      <c r="EFP23"/>
      <c r="EFQ23"/>
      <c r="EFR23"/>
      <c r="EFS23"/>
      <c r="EFT23"/>
      <c r="EFU23"/>
      <c r="EFV23"/>
      <c r="EFW23"/>
      <c r="EFX23"/>
      <c r="EFY23"/>
      <c r="EFZ23"/>
      <c r="EGA23"/>
      <c r="EGB23"/>
      <c r="EGC23"/>
      <c r="EGD23"/>
      <c r="EGE23"/>
      <c r="EGF23"/>
      <c r="EGG23"/>
      <c r="EGH23"/>
      <c r="EGI23"/>
      <c r="EGJ23"/>
      <c r="EGK23"/>
      <c r="EGL23"/>
      <c r="EGM23"/>
      <c r="EGN23"/>
      <c r="EGO23"/>
      <c r="EGP23"/>
      <c r="EGQ23"/>
      <c r="EGR23"/>
      <c r="EGS23"/>
      <c r="EGT23"/>
      <c r="EGU23"/>
      <c r="EGV23"/>
      <c r="EGW23"/>
      <c r="EGX23"/>
      <c r="EGY23"/>
      <c r="EGZ23"/>
      <c r="EHA23"/>
      <c r="EHB23"/>
      <c r="EHC23"/>
      <c r="EHD23"/>
      <c r="EHE23"/>
      <c r="EHF23"/>
      <c r="EHG23"/>
      <c r="EHH23"/>
      <c r="EHI23"/>
      <c r="EHJ23"/>
      <c r="EHK23"/>
      <c r="EHL23"/>
      <c r="EHM23"/>
      <c r="EHN23"/>
      <c r="EHO23"/>
      <c r="EHP23"/>
      <c r="EHQ23"/>
      <c r="EHR23"/>
      <c r="EHS23"/>
      <c r="EHT23"/>
      <c r="EHU23"/>
      <c r="EHV23"/>
      <c r="EHW23"/>
      <c r="EHX23"/>
      <c r="EHY23"/>
      <c r="EHZ23"/>
      <c r="EIA23"/>
      <c r="EIB23"/>
      <c r="EIC23"/>
      <c r="EID23"/>
      <c r="EIE23"/>
      <c r="EIF23"/>
      <c r="EIG23"/>
      <c r="EIH23"/>
      <c r="EII23"/>
      <c r="EIJ23"/>
      <c r="EIK23"/>
      <c r="EIL23"/>
      <c r="EIM23"/>
      <c r="EIN23"/>
      <c r="EIO23"/>
      <c r="EIP23"/>
      <c r="EIQ23"/>
      <c r="EIR23"/>
      <c r="EIS23"/>
      <c r="EIT23"/>
      <c r="EIU23"/>
      <c r="EIV23"/>
      <c r="EIW23"/>
      <c r="EIX23"/>
      <c r="EIY23"/>
      <c r="EIZ23"/>
      <c r="EJA23"/>
      <c r="EJB23"/>
      <c r="EJC23"/>
      <c r="EJD23"/>
      <c r="EJE23"/>
      <c r="EJF23"/>
      <c r="EJG23"/>
      <c r="EJH23"/>
      <c r="EJI23"/>
      <c r="EJJ23"/>
      <c r="EJK23"/>
      <c r="EJL23"/>
      <c r="EJM23"/>
      <c r="EJN23"/>
      <c r="EJO23"/>
      <c r="EJP23"/>
      <c r="EJQ23"/>
      <c r="EJR23"/>
      <c r="EJS23"/>
      <c r="EJT23"/>
      <c r="EJU23"/>
      <c r="EJV23"/>
      <c r="EJW23"/>
      <c r="EJX23"/>
      <c r="EJY23"/>
      <c r="EJZ23"/>
      <c r="EKA23"/>
      <c r="EKB23"/>
      <c r="EKC23"/>
      <c r="EKD23"/>
      <c r="EKE23"/>
      <c r="EKF23"/>
      <c r="EKG23"/>
      <c r="EKH23"/>
      <c r="EKI23"/>
      <c r="EKJ23"/>
      <c r="EKK23"/>
      <c r="EKL23"/>
      <c r="EKM23"/>
      <c r="EKN23"/>
      <c r="EKO23"/>
      <c r="EKP23"/>
      <c r="EKQ23"/>
      <c r="EKR23"/>
      <c r="EKS23"/>
      <c r="EKT23"/>
      <c r="EKU23"/>
      <c r="EKV23"/>
      <c r="EKW23"/>
      <c r="EKX23"/>
      <c r="EKY23"/>
      <c r="EKZ23"/>
      <c r="ELA23"/>
      <c r="ELB23"/>
      <c r="ELC23"/>
      <c r="ELD23"/>
      <c r="ELE23"/>
      <c r="ELF23"/>
      <c r="ELG23"/>
      <c r="ELH23"/>
      <c r="ELI23"/>
      <c r="ELJ23"/>
      <c r="ELK23"/>
      <c r="ELL23"/>
      <c r="ELM23"/>
      <c r="ELN23"/>
      <c r="ELO23"/>
      <c r="ELP23"/>
      <c r="ELQ23"/>
      <c r="ELR23"/>
      <c r="ELS23"/>
      <c r="ELT23"/>
      <c r="ELU23"/>
      <c r="ELV23"/>
      <c r="ELW23"/>
      <c r="ELX23"/>
      <c r="ELY23"/>
      <c r="ELZ23"/>
      <c r="EMA23"/>
      <c r="EMB23"/>
      <c r="EMC23"/>
      <c r="EMD23"/>
      <c r="EME23"/>
      <c r="EMF23"/>
      <c r="EMG23"/>
      <c r="EMH23"/>
      <c r="EMI23"/>
      <c r="EMJ23"/>
      <c r="EMK23"/>
      <c r="EML23"/>
      <c r="EMM23"/>
      <c r="EMN23"/>
      <c r="EMO23"/>
      <c r="EMP23"/>
      <c r="EMQ23"/>
      <c r="EMR23"/>
      <c r="EMS23"/>
      <c r="EMT23"/>
      <c r="EMU23"/>
      <c r="EMV23"/>
      <c r="EMW23"/>
      <c r="EMX23"/>
      <c r="EMY23"/>
      <c r="EMZ23"/>
      <c r="ENA23"/>
      <c r="ENB23"/>
      <c r="ENC23"/>
      <c r="END23"/>
      <c r="ENE23"/>
      <c r="ENF23"/>
      <c r="ENG23"/>
      <c r="ENH23"/>
      <c r="ENI23"/>
      <c r="ENJ23"/>
      <c r="ENK23"/>
      <c r="ENL23"/>
      <c r="ENM23"/>
      <c r="ENN23"/>
      <c r="ENO23"/>
      <c r="ENP23"/>
      <c r="ENQ23"/>
      <c r="ENR23"/>
      <c r="ENS23"/>
      <c r="ENT23"/>
      <c r="ENU23"/>
      <c r="ENV23"/>
      <c r="ENW23"/>
      <c r="ENX23"/>
      <c r="ENY23"/>
      <c r="ENZ23"/>
      <c r="EOA23"/>
      <c r="EOB23"/>
      <c r="EOC23"/>
      <c r="EOD23"/>
      <c r="EOE23"/>
      <c r="EOF23"/>
      <c r="EOG23"/>
      <c r="EOH23"/>
      <c r="EOI23"/>
      <c r="EOJ23"/>
      <c r="EOK23"/>
      <c r="EOL23"/>
      <c r="EOM23"/>
      <c r="EON23"/>
      <c r="EOO23"/>
      <c r="EOP23"/>
      <c r="EOQ23"/>
      <c r="EOR23"/>
      <c r="EOS23"/>
      <c r="EOT23"/>
      <c r="EOU23"/>
      <c r="EOV23"/>
      <c r="EOW23"/>
      <c r="EOX23"/>
      <c r="EOY23"/>
      <c r="EOZ23"/>
      <c r="EPA23"/>
      <c r="EPB23"/>
      <c r="EPC23"/>
      <c r="EPD23"/>
      <c r="EPE23"/>
      <c r="EPF23"/>
      <c r="EPG23"/>
      <c r="EPH23"/>
      <c r="EPI23"/>
      <c r="EPJ23"/>
      <c r="EPK23"/>
      <c r="EPL23"/>
      <c r="EPM23"/>
      <c r="EPN23"/>
      <c r="EPO23"/>
      <c r="EPP23"/>
      <c r="EPQ23"/>
      <c r="EPR23"/>
      <c r="EPS23"/>
      <c r="EPT23"/>
      <c r="EPU23"/>
      <c r="EPV23"/>
      <c r="EPW23"/>
      <c r="EPX23"/>
      <c r="EPY23"/>
      <c r="EPZ23"/>
      <c r="EQA23"/>
      <c r="EQB23"/>
      <c r="EQC23"/>
      <c r="EQD23"/>
      <c r="EQE23"/>
      <c r="EQF23"/>
      <c r="EQG23"/>
      <c r="EQH23"/>
      <c r="EQI23"/>
      <c r="EQJ23"/>
      <c r="EQK23"/>
      <c r="EQL23"/>
      <c r="EQM23"/>
      <c r="EQN23"/>
      <c r="EQO23"/>
      <c r="EQP23"/>
      <c r="EQQ23"/>
      <c r="EQR23"/>
      <c r="EQS23"/>
      <c r="EQT23"/>
      <c r="EQU23"/>
      <c r="EQV23"/>
      <c r="EQW23"/>
      <c r="EQX23"/>
      <c r="EQY23"/>
      <c r="EQZ23"/>
      <c r="ERA23"/>
      <c r="ERB23"/>
      <c r="ERC23"/>
      <c r="ERD23"/>
      <c r="ERE23"/>
      <c r="ERF23"/>
      <c r="ERG23"/>
      <c r="ERH23"/>
      <c r="ERI23"/>
      <c r="ERJ23"/>
      <c r="ERK23"/>
      <c r="ERL23"/>
      <c r="ERM23"/>
      <c r="ERN23"/>
      <c r="ERO23"/>
      <c r="ERP23"/>
      <c r="ERQ23"/>
      <c r="ERR23"/>
      <c r="ERS23"/>
      <c r="ERT23"/>
      <c r="ERU23"/>
      <c r="ERV23"/>
      <c r="ERW23"/>
      <c r="ERX23"/>
      <c r="ERY23"/>
      <c r="ERZ23"/>
      <c r="ESA23"/>
      <c r="ESB23"/>
      <c r="ESC23"/>
      <c r="ESD23"/>
      <c r="ESE23"/>
      <c r="ESF23"/>
      <c r="ESG23"/>
      <c r="ESH23"/>
      <c r="ESI23"/>
      <c r="ESJ23"/>
      <c r="ESK23"/>
      <c r="ESL23"/>
      <c r="ESM23"/>
      <c r="ESN23"/>
      <c r="ESO23"/>
      <c r="ESP23"/>
      <c r="ESQ23"/>
      <c r="ESR23"/>
      <c r="ESS23"/>
      <c r="EST23"/>
      <c r="ESU23"/>
      <c r="ESV23"/>
      <c r="ESW23"/>
      <c r="ESX23"/>
      <c r="ESY23"/>
      <c r="ESZ23"/>
      <c r="ETA23"/>
      <c r="ETB23"/>
      <c r="ETC23"/>
      <c r="ETD23"/>
      <c r="ETE23"/>
      <c r="ETF23"/>
      <c r="ETG23"/>
      <c r="ETH23"/>
      <c r="ETI23"/>
      <c r="ETJ23"/>
      <c r="ETK23"/>
      <c r="ETL23"/>
      <c r="ETM23"/>
      <c r="ETN23"/>
      <c r="ETO23"/>
      <c r="ETP23"/>
      <c r="ETQ23"/>
      <c r="ETR23"/>
      <c r="ETS23"/>
      <c r="ETT23"/>
      <c r="ETU23"/>
      <c r="ETV23"/>
      <c r="ETW23"/>
      <c r="ETX23"/>
      <c r="ETY23"/>
      <c r="ETZ23"/>
      <c r="EUA23"/>
      <c r="EUB23"/>
      <c r="EUC23"/>
      <c r="EUD23"/>
      <c r="EUE23"/>
      <c r="EUF23"/>
      <c r="EUG23"/>
      <c r="EUH23"/>
      <c r="EUI23"/>
      <c r="EUJ23"/>
      <c r="EUK23"/>
      <c r="EUL23"/>
      <c r="EUM23"/>
      <c r="EUN23"/>
      <c r="EUO23"/>
      <c r="EUP23"/>
      <c r="EUQ23"/>
      <c r="EUR23"/>
      <c r="EUS23"/>
      <c r="EUT23"/>
      <c r="EUU23"/>
      <c r="EUV23"/>
      <c r="EUW23"/>
      <c r="EUX23"/>
      <c r="EUY23"/>
      <c r="EUZ23"/>
      <c r="EVA23"/>
      <c r="EVB23"/>
      <c r="EVC23"/>
      <c r="EVD23"/>
      <c r="EVE23"/>
      <c r="EVF23"/>
      <c r="EVG23"/>
      <c r="EVH23"/>
      <c r="EVI23"/>
      <c r="EVJ23"/>
      <c r="EVK23"/>
      <c r="EVL23"/>
      <c r="EVM23"/>
      <c r="EVN23"/>
      <c r="EVO23"/>
      <c r="EVP23"/>
      <c r="EVQ23"/>
      <c r="EVR23"/>
      <c r="EVS23"/>
      <c r="EVT23"/>
      <c r="EVU23"/>
      <c r="EVV23"/>
      <c r="EVW23"/>
      <c r="EVX23"/>
      <c r="EVY23"/>
      <c r="EVZ23"/>
      <c r="EWA23"/>
      <c r="EWB23"/>
      <c r="EWC23"/>
      <c r="EWD23"/>
      <c r="EWE23"/>
      <c r="EWF23"/>
      <c r="EWG23"/>
      <c r="EWH23"/>
      <c r="EWI23"/>
      <c r="EWJ23"/>
      <c r="EWK23"/>
      <c r="EWL23"/>
      <c r="EWM23"/>
      <c r="EWN23"/>
      <c r="EWO23"/>
      <c r="EWP23"/>
      <c r="EWQ23"/>
      <c r="EWR23"/>
      <c r="EWS23"/>
      <c r="EWT23"/>
      <c r="EWU23"/>
      <c r="EWV23"/>
      <c r="EWW23"/>
      <c r="EWX23"/>
      <c r="EWY23"/>
      <c r="EWZ23"/>
      <c r="EXA23"/>
      <c r="EXB23"/>
      <c r="EXC23"/>
      <c r="EXD23"/>
      <c r="EXE23"/>
      <c r="EXF23"/>
      <c r="EXG23"/>
      <c r="EXH23"/>
      <c r="EXI23"/>
      <c r="EXJ23"/>
      <c r="EXK23"/>
      <c r="EXL23"/>
      <c r="EXM23"/>
      <c r="EXN23"/>
      <c r="EXO23"/>
      <c r="EXP23"/>
      <c r="EXQ23"/>
      <c r="EXR23"/>
      <c r="EXS23"/>
      <c r="EXT23"/>
      <c r="EXU23"/>
      <c r="EXV23"/>
      <c r="EXW23"/>
      <c r="EXX23"/>
      <c r="EXY23"/>
      <c r="EXZ23"/>
      <c r="EYA23"/>
      <c r="EYB23"/>
      <c r="EYC23"/>
      <c r="EYD23"/>
      <c r="EYE23"/>
      <c r="EYF23"/>
      <c r="EYG23"/>
      <c r="EYH23"/>
      <c r="EYI23"/>
      <c r="EYJ23"/>
      <c r="EYK23"/>
      <c r="EYL23"/>
      <c r="EYM23"/>
      <c r="EYN23"/>
      <c r="EYO23"/>
      <c r="EYP23"/>
      <c r="EYQ23"/>
      <c r="EYR23"/>
      <c r="EYS23"/>
      <c r="EYT23"/>
      <c r="EYU23"/>
      <c r="EYV23"/>
      <c r="EYW23"/>
      <c r="EYX23"/>
      <c r="EYY23"/>
      <c r="EYZ23"/>
      <c r="EZA23"/>
      <c r="EZB23"/>
      <c r="EZC23"/>
      <c r="EZD23"/>
      <c r="EZE23"/>
      <c r="EZF23"/>
      <c r="EZG23"/>
      <c r="EZH23"/>
      <c r="EZI23"/>
      <c r="EZJ23"/>
      <c r="EZK23"/>
      <c r="EZL23"/>
      <c r="EZM23"/>
      <c r="EZN23"/>
      <c r="EZO23"/>
      <c r="EZP23"/>
      <c r="EZQ23"/>
      <c r="EZR23"/>
      <c r="EZS23"/>
      <c r="EZT23"/>
      <c r="EZU23"/>
      <c r="EZV23"/>
      <c r="EZW23"/>
      <c r="EZX23"/>
      <c r="EZY23"/>
      <c r="EZZ23"/>
      <c r="FAA23"/>
      <c r="FAB23"/>
      <c r="FAC23"/>
      <c r="FAD23"/>
      <c r="FAE23"/>
      <c r="FAF23"/>
      <c r="FAG23"/>
      <c r="FAH23"/>
      <c r="FAI23"/>
      <c r="FAJ23"/>
      <c r="FAK23"/>
      <c r="FAL23"/>
      <c r="FAM23"/>
      <c r="FAN23"/>
      <c r="FAO23"/>
      <c r="FAP23"/>
      <c r="FAQ23"/>
      <c r="FAR23"/>
      <c r="FAS23"/>
      <c r="FAT23"/>
      <c r="FAU23"/>
      <c r="FAV23"/>
      <c r="FAW23"/>
      <c r="FAX23"/>
      <c r="FAY23"/>
      <c r="FAZ23"/>
      <c r="FBA23"/>
      <c r="FBB23"/>
      <c r="FBC23"/>
      <c r="FBD23"/>
      <c r="FBE23"/>
      <c r="FBF23"/>
      <c r="FBG23"/>
      <c r="FBH23"/>
      <c r="FBI23"/>
      <c r="FBJ23"/>
      <c r="FBK23"/>
      <c r="FBL23"/>
      <c r="FBM23"/>
      <c r="FBN23"/>
      <c r="FBO23"/>
      <c r="FBP23"/>
      <c r="FBQ23"/>
      <c r="FBR23"/>
      <c r="FBS23"/>
      <c r="FBT23"/>
      <c r="FBU23"/>
      <c r="FBV23"/>
      <c r="FBW23"/>
      <c r="FBX23"/>
      <c r="FBY23"/>
      <c r="FBZ23"/>
      <c r="FCA23"/>
      <c r="FCB23"/>
      <c r="FCC23"/>
      <c r="FCD23"/>
      <c r="FCE23"/>
      <c r="FCF23"/>
      <c r="FCG23"/>
      <c r="FCH23"/>
      <c r="FCI23"/>
      <c r="FCJ23"/>
      <c r="FCK23"/>
      <c r="FCL23"/>
      <c r="FCM23"/>
      <c r="FCN23"/>
      <c r="FCO23"/>
      <c r="FCP23"/>
      <c r="FCQ23"/>
      <c r="FCR23"/>
      <c r="FCS23"/>
      <c r="FCT23"/>
      <c r="FCU23"/>
      <c r="FCV23"/>
      <c r="FCW23"/>
      <c r="FCX23"/>
      <c r="FCY23"/>
      <c r="FCZ23"/>
      <c r="FDA23"/>
      <c r="FDB23"/>
      <c r="FDC23"/>
      <c r="FDD23"/>
      <c r="FDE23"/>
      <c r="FDF23"/>
      <c r="FDG23"/>
      <c r="FDH23"/>
      <c r="FDI23"/>
      <c r="FDJ23"/>
      <c r="FDK23"/>
      <c r="FDL23"/>
      <c r="FDM23"/>
      <c r="FDN23"/>
      <c r="FDO23"/>
      <c r="FDP23"/>
      <c r="FDQ23"/>
      <c r="FDR23"/>
      <c r="FDS23"/>
      <c r="FDT23"/>
      <c r="FDU23"/>
      <c r="FDV23"/>
      <c r="FDW23"/>
      <c r="FDX23"/>
      <c r="FDY23"/>
      <c r="FDZ23"/>
      <c r="FEA23"/>
      <c r="FEB23"/>
      <c r="FEC23"/>
      <c r="FED23"/>
      <c r="FEE23"/>
      <c r="FEF23"/>
      <c r="FEG23"/>
      <c r="FEH23"/>
      <c r="FEI23"/>
      <c r="FEJ23"/>
      <c r="FEK23"/>
      <c r="FEL23"/>
      <c r="FEM23"/>
      <c r="FEN23"/>
      <c r="FEO23"/>
      <c r="FEP23"/>
      <c r="FEQ23"/>
      <c r="FER23"/>
      <c r="FES23"/>
      <c r="FET23"/>
      <c r="FEU23"/>
      <c r="FEV23"/>
      <c r="FEW23"/>
      <c r="FEX23"/>
      <c r="FEY23"/>
      <c r="FEZ23"/>
      <c r="FFA23"/>
      <c r="FFB23"/>
      <c r="FFC23"/>
      <c r="FFD23"/>
      <c r="FFE23"/>
      <c r="FFF23"/>
      <c r="FFG23"/>
      <c r="FFH23"/>
      <c r="FFI23"/>
      <c r="FFJ23"/>
      <c r="FFK23"/>
      <c r="FFL23"/>
      <c r="FFM23"/>
      <c r="FFN23"/>
      <c r="FFO23"/>
      <c r="FFP23"/>
      <c r="FFQ23"/>
      <c r="FFR23"/>
      <c r="FFS23"/>
      <c r="FFT23"/>
      <c r="FFU23"/>
      <c r="FFV23"/>
      <c r="FFW23"/>
      <c r="FFX23"/>
      <c r="FFY23"/>
      <c r="FFZ23"/>
      <c r="FGA23"/>
      <c r="FGB23"/>
      <c r="FGC23"/>
      <c r="FGD23"/>
      <c r="FGE23"/>
      <c r="FGF23"/>
      <c r="FGG23"/>
      <c r="FGH23"/>
      <c r="FGI23"/>
      <c r="FGJ23"/>
      <c r="FGK23"/>
      <c r="FGL23"/>
      <c r="FGM23"/>
      <c r="FGN23"/>
      <c r="FGO23"/>
      <c r="FGP23"/>
      <c r="FGQ23"/>
      <c r="FGR23"/>
      <c r="FGS23"/>
      <c r="FGT23"/>
      <c r="FGU23"/>
      <c r="FGV23"/>
      <c r="FGW23"/>
      <c r="FGX23"/>
      <c r="FGY23"/>
      <c r="FGZ23"/>
      <c r="FHA23"/>
      <c r="FHB23"/>
      <c r="FHC23"/>
      <c r="FHD23"/>
      <c r="FHE23"/>
      <c r="FHF23"/>
      <c r="FHG23"/>
      <c r="FHH23"/>
      <c r="FHI23"/>
      <c r="FHJ23"/>
      <c r="FHK23"/>
      <c r="FHL23"/>
      <c r="FHM23"/>
      <c r="FHN23"/>
      <c r="FHO23"/>
      <c r="FHP23"/>
      <c r="FHQ23"/>
      <c r="FHR23"/>
      <c r="FHS23"/>
      <c r="FHT23"/>
      <c r="FHU23"/>
      <c r="FHV23"/>
      <c r="FHW23"/>
      <c r="FHX23"/>
      <c r="FHY23"/>
      <c r="FHZ23"/>
      <c r="FIA23"/>
      <c r="FIB23"/>
      <c r="FIC23"/>
      <c r="FID23"/>
      <c r="FIE23"/>
      <c r="FIF23"/>
      <c r="FIG23"/>
      <c r="FIH23"/>
      <c r="FII23"/>
      <c r="FIJ23"/>
      <c r="FIK23"/>
      <c r="FIL23"/>
      <c r="FIM23"/>
      <c r="FIN23"/>
      <c r="FIO23"/>
      <c r="FIP23"/>
      <c r="FIQ23"/>
      <c r="FIR23"/>
      <c r="FIS23"/>
      <c r="FIT23"/>
      <c r="FIU23"/>
      <c r="FIV23"/>
      <c r="FIW23"/>
      <c r="FIX23"/>
      <c r="FIY23"/>
      <c r="FIZ23"/>
      <c r="FJA23"/>
      <c r="FJB23"/>
      <c r="FJC23"/>
      <c r="FJD23"/>
      <c r="FJE23"/>
      <c r="FJF23"/>
      <c r="FJG23"/>
      <c r="FJH23"/>
      <c r="FJI23"/>
      <c r="FJJ23"/>
      <c r="FJK23"/>
      <c r="FJL23"/>
      <c r="FJM23"/>
      <c r="FJN23"/>
      <c r="FJO23"/>
      <c r="FJP23"/>
      <c r="FJQ23"/>
      <c r="FJR23"/>
      <c r="FJS23"/>
      <c r="FJT23"/>
      <c r="FJU23"/>
      <c r="FJV23"/>
      <c r="FJW23"/>
      <c r="FJX23"/>
      <c r="FJY23"/>
      <c r="FJZ23"/>
      <c r="FKA23"/>
      <c r="FKB23"/>
      <c r="FKC23"/>
      <c r="FKD23"/>
      <c r="FKE23"/>
      <c r="FKF23"/>
      <c r="FKG23"/>
      <c r="FKH23"/>
      <c r="FKI23"/>
      <c r="FKJ23"/>
      <c r="FKK23"/>
      <c r="FKL23"/>
      <c r="FKM23"/>
      <c r="FKN23"/>
      <c r="FKO23"/>
      <c r="FKP23"/>
      <c r="FKQ23"/>
      <c r="FKR23"/>
      <c r="FKS23"/>
      <c r="FKT23"/>
      <c r="FKU23"/>
      <c r="FKV23"/>
      <c r="FKW23"/>
      <c r="FKX23"/>
      <c r="FKY23"/>
      <c r="FKZ23"/>
      <c r="FLA23"/>
      <c r="FLB23"/>
      <c r="FLC23"/>
      <c r="FLD23"/>
      <c r="FLE23"/>
      <c r="FLF23"/>
      <c r="FLG23"/>
      <c r="FLH23"/>
      <c r="FLI23"/>
      <c r="FLJ23"/>
      <c r="FLK23"/>
      <c r="FLL23"/>
      <c r="FLM23"/>
      <c r="FLN23"/>
      <c r="FLO23"/>
      <c r="FLP23"/>
      <c r="FLQ23"/>
      <c r="FLR23"/>
      <c r="FLS23"/>
      <c r="FLT23"/>
      <c r="FLU23"/>
      <c r="FLV23"/>
      <c r="FLW23"/>
      <c r="FLX23"/>
      <c r="FLY23"/>
      <c r="FLZ23"/>
      <c r="FMA23"/>
      <c r="FMB23"/>
      <c r="FMC23"/>
      <c r="FMD23"/>
      <c r="FME23"/>
      <c r="FMF23"/>
      <c r="FMG23"/>
      <c r="FMH23"/>
      <c r="FMI23"/>
      <c r="FMJ23"/>
      <c r="FMK23"/>
      <c r="FML23"/>
      <c r="FMM23"/>
      <c r="FMN23"/>
      <c r="FMO23"/>
      <c r="FMP23"/>
      <c r="FMQ23"/>
      <c r="FMR23"/>
      <c r="FMS23"/>
      <c r="FMT23"/>
      <c r="FMU23"/>
      <c r="FMV23"/>
      <c r="FMW23"/>
      <c r="FMX23"/>
      <c r="FMY23"/>
      <c r="FMZ23"/>
      <c r="FNA23"/>
      <c r="FNB23"/>
      <c r="FNC23"/>
      <c r="FND23"/>
      <c r="FNE23"/>
      <c r="FNF23"/>
      <c r="FNG23"/>
      <c r="FNH23"/>
      <c r="FNI23"/>
      <c r="FNJ23"/>
      <c r="FNK23"/>
      <c r="FNL23"/>
      <c r="FNM23"/>
      <c r="FNN23"/>
      <c r="FNO23"/>
      <c r="FNP23"/>
      <c r="FNQ23"/>
      <c r="FNR23"/>
      <c r="FNS23"/>
      <c r="FNT23"/>
      <c r="FNU23"/>
      <c r="FNV23"/>
      <c r="FNW23"/>
      <c r="FNX23"/>
      <c r="FNY23"/>
      <c r="FNZ23"/>
      <c r="FOA23"/>
      <c r="FOB23"/>
      <c r="FOC23"/>
      <c r="FOD23"/>
      <c r="FOE23"/>
      <c r="FOF23"/>
      <c r="FOG23"/>
      <c r="FOH23"/>
      <c r="FOI23"/>
      <c r="FOJ23"/>
      <c r="FOK23"/>
      <c r="FOL23"/>
      <c r="FOM23"/>
      <c r="FON23"/>
      <c r="FOO23"/>
      <c r="FOP23"/>
      <c r="FOQ23"/>
      <c r="FOR23"/>
      <c r="FOS23"/>
      <c r="FOT23"/>
      <c r="FOU23"/>
      <c r="FOV23"/>
      <c r="FOW23"/>
      <c r="FOX23"/>
      <c r="FOY23"/>
      <c r="FOZ23"/>
      <c r="FPA23"/>
      <c r="FPB23"/>
      <c r="FPC23"/>
      <c r="FPD23"/>
      <c r="FPE23"/>
      <c r="FPF23"/>
      <c r="FPG23"/>
      <c r="FPH23"/>
      <c r="FPI23"/>
      <c r="FPJ23"/>
      <c r="FPK23"/>
      <c r="FPL23"/>
      <c r="FPM23"/>
      <c r="FPN23"/>
      <c r="FPO23"/>
      <c r="FPP23"/>
      <c r="FPQ23"/>
      <c r="FPR23"/>
      <c r="FPS23"/>
      <c r="FPT23"/>
      <c r="FPU23"/>
      <c r="FPV23"/>
      <c r="FPW23"/>
      <c r="FPX23"/>
      <c r="FPY23"/>
      <c r="FPZ23"/>
      <c r="FQA23"/>
      <c r="FQB23"/>
      <c r="FQC23"/>
      <c r="FQD23"/>
      <c r="FQE23"/>
      <c r="FQF23"/>
      <c r="FQG23"/>
      <c r="FQH23"/>
      <c r="FQI23"/>
      <c r="FQJ23"/>
      <c r="FQK23"/>
      <c r="FQL23"/>
      <c r="FQM23"/>
      <c r="FQN23"/>
      <c r="FQO23"/>
      <c r="FQP23"/>
      <c r="FQQ23"/>
      <c r="FQR23"/>
      <c r="FQS23"/>
      <c r="FQT23"/>
      <c r="FQU23"/>
      <c r="FQV23"/>
      <c r="FQW23"/>
      <c r="FQX23"/>
      <c r="FQY23"/>
      <c r="FQZ23"/>
      <c r="FRA23"/>
      <c r="FRB23"/>
      <c r="FRC23"/>
      <c r="FRD23"/>
      <c r="FRE23"/>
      <c r="FRF23"/>
      <c r="FRG23"/>
      <c r="FRH23"/>
      <c r="FRI23"/>
      <c r="FRJ23"/>
      <c r="FRK23"/>
      <c r="FRL23"/>
      <c r="FRM23"/>
      <c r="FRN23"/>
      <c r="FRO23"/>
      <c r="FRP23"/>
      <c r="FRQ23"/>
      <c r="FRR23"/>
      <c r="FRS23"/>
      <c r="FRT23"/>
      <c r="FRU23"/>
      <c r="FRV23"/>
      <c r="FRW23"/>
      <c r="FRX23"/>
      <c r="FRY23"/>
      <c r="FRZ23"/>
      <c r="FSA23"/>
      <c r="FSB23"/>
      <c r="FSC23"/>
      <c r="FSD23"/>
      <c r="FSE23"/>
      <c r="FSF23"/>
      <c r="FSG23"/>
      <c r="FSH23"/>
      <c r="FSI23"/>
      <c r="FSJ23"/>
      <c r="FSK23"/>
      <c r="FSL23"/>
      <c r="FSM23"/>
      <c r="FSN23"/>
      <c r="FSO23"/>
      <c r="FSP23"/>
      <c r="FSQ23"/>
      <c r="FSR23"/>
      <c r="FSS23"/>
      <c r="FST23"/>
      <c r="FSU23"/>
      <c r="FSV23"/>
      <c r="FSW23"/>
      <c r="FSX23"/>
      <c r="FSY23"/>
      <c r="FSZ23"/>
      <c r="FTA23"/>
      <c r="FTB23"/>
      <c r="FTC23"/>
      <c r="FTD23"/>
      <c r="FTE23"/>
      <c r="FTF23"/>
      <c r="FTG23"/>
      <c r="FTH23"/>
      <c r="FTI23"/>
      <c r="FTJ23"/>
      <c r="FTK23"/>
      <c r="FTL23"/>
      <c r="FTM23"/>
      <c r="FTN23"/>
      <c r="FTO23"/>
      <c r="FTP23"/>
      <c r="FTQ23"/>
      <c r="FTR23"/>
      <c r="FTS23"/>
      <c r="FTT23"/>
      <c r="FTU23"/>
      <c r="FTV23"/>
      <c r="FTW23"/>
      <c r="FTX23"/>
      <c r="FTY23"/>
      <c r="FTZ23"/>
      <c r="FUA23"/>
      <c r="FUB23"/>
      <c r="FUC23"/>
      <c r="FUD23"/>
      <c r="FUE23"/>
      <c r="FUF23"/>
      <c r="FUG23"/>
      <c r="FUH23"/>
      <c r="FUI23"/>
      <c r="FUJ23"/>
      <c r="FUK23"/>
      <c r="FUL23"/>
      <c r="FUM23"/>
      <c r="FUN23"/>
      <c r="FUO23"/>
      <c r="FUP23"/>
      <c r="FUQ23"/>
      <c r="FUR23"/>
      <c r="FUS23"/>
      <c r="FUT23"/>
      <c r="FUU23"/>
      <c r="FUV23"/>
      <c r="FUW23"/>
      <c r="FUX23"/>
      <c r="FUY23"/>
      <c r="FUZ23"/>
      <c r="FVA23"/>
      <c r="FVB23"/>
      <c r="FVC23"/>
      <c r="FVD23"/>
      <c r="FVE23"/>
      <c r="FVF23"/>
      <c r="FVG23"/>
      <c r="FVH23"/>
      <c r="FVI23"/>
      <c r="FVJ23"/>
      <c r="FVK23"/>
      <c r="FVL23"/>
      <c r="FVM23"/>
      <c r="FVN23"/>
      <c r="FVO23"/>
      <c r="FVP23"/>
      <c r="FVQ23"/>
      <c r="FVR23"/>
      <c r="FVS23"/>
      <c r="FVT23"/>
      <c r="FVU23"/>
      <c r="FVV23"/>
      <c r="FVW23"/>
      <c r="FVX23"/>
      <c r="FVY23"/>
      <c r="FVZ23"/>
      <c r="FWA23"/>
      <c r="FWB23"/>
      <c r="FWC23"/>
      <c r="FWD23"/>
      <c r="FWE23"/>
      <c r="FWF23"/>
      <c r="FWG23"/>
      <c r="FWH23"/>
      <c r="FWI23"/>
      <c r="FWJ23"/>
      <c r="FWK23"/>
      <c r="FWL23"/>
      <c r="FWM23"/>
      <c r="FWN23"/>
      <c r="FWO23"/>
      <c r="FWP23"/>
      <c r="FWQ23"/>
      <c r="FWR23"/>
      <c r="FWS23"/>
      <c r="FWT23"/>
      <c r="FWU23"/>
      <c r="FWV23"/>
      <c r="FWW23"/>
      <c r="FWX23"/>
      <c r="FWY23"/>
      <c r="FWZ23"/>
      <c r="FXA23"/>
      <c r="FXB23"/>
      <c r="FXC23"/>
      <c r="FXD23"/>
      <c r="FXE23"/>
      <c r="FXF23"/>
      <c r="FXG23"/>
      <c r="FXH23"/>
      <c r="FXI23"/>
      <c r="FXJ23"/>
      <c r="FXK23"/>
      <c r="FXL23"/>
      <c r="FXM23"/>
      <c r="FXN23"/>
      <c r="FXO23"/>
      <c r="FXP23"/>
      <c r="FXQ23"/>
      <c r="FXR23"/>
      <c r="FXS23"/>
      <c r="FXT23"/>
      <c r="FXU23"/>
      <c r="FXV23"/>
      <c r="FXW23"/>
      <c r="FXX23"/>
      <c r="FXY23"/>
      <c r="FXZ23"/>
      <c r="FYA23"/>
      <c r="FYB23"/>
      <c r="FYC23"/>
      <c r="FYD23"/>
      <c r="FYE23"/>
      <c r="FYF23"/>
      <c r="FYG23"/>
      <c r="FYH23"/>
      <c r="FYI23"/>
      <c r="FYJ23"/>
      <c r="FYK23"/>
      <c r="FYL23"/>
      <c r="FYM23"/>
      <c r="FYN23"/>
      <c r="FYO23"/>
      <c r="FYP23"/>
      <c r="FYQ23"/>
      <c r="FYR23"/>
      <c r="FYS23"/>
      <c r="FYT23"/>
      <c r="FYU23"/>
      <c r="FYV23"/>
      <c r="FYW23"/>
      <c r="FYX23"/>
      <c r="FYY23"/>
      <c r="FYZ23"/>
      <c r="FZA23"/>
      <c r="FZB23"/>
      <c r="FZC23"/>
      <c r="FZD23"/>
      <c r="FZE23"/>
      <c r="FZF23"/>
      <c r="FZG23"/>
      <c r="FZH23"/>
      <c r="FZI23"/>
      <c r="FZJ23"/>
      <c r="FZK23"/>
      <c r="FZL23"/>
      <c r="FZM23"/>
      <c r="FZN23"/>
      <c r="FZO23"/>
      <c r="FZP23"/>
      <c r="FZQ23"/>
      <c r="FZR23"/>
      <c r="FZS23"/>
      <c r="FZT23"/>
      <c r="FZU23"/>
      <c r="FZV23"/>
      <c r="FZW23"/>
      <c r="FZX23"/>
      <c r="FZY23"/>
      <c r="FZZ23"/>
      <c r="GAA23"/>
      <c r="GAB23"/>
      <c r="GAC23"/>
      <c r="GAD23"/>
      <c r="GAE23"/>
      <c r="GAF23"/>
      <c r="GAG23"/>
      <c r="GAH23"/>
      <c r="GAI23"/>
      <c r="GAJ23"/>
      <c r="GAK23"/>
      <c r="GAL23"/>
      <c r="GAM23"/>
      <c r="GAN23"/>
      <c r="GAO23"/>
      <c r="GAP23"/>
      <c r="GAQ23"/>
      <c r="GAR23"/>
      <c r="GAS23"/>
      <c r="GAT23"/>
      <c r="GAU23"/>
      <c r="GAV23"/>
      <c r="GAW23"/>
      <c r="GAX23"/>
      <c r="GAY23"/>
      <c r="GAZ23"/>
      <c r="GBA23"/>
      <c r="GBB23"/>
      <c r="GBC23"/>
      <c r="GBD23"/>
      <c r="GBE23"/>
      <c r="GBF23"/>
      <c r="GBG23"/>
      <c r="GBH23"/>
      <c r="GBI23"/>
      <c r="GBJ23"/>
      <c r="GBK23"/>
      <c r="GBL23"/>
      <c r="GBM23"/>
      <c r="GBN23"/>
      <c r="GBO23"/>
      <c r="GBP23"/>
      <c r="GBQ23"/>
      <c r="GBR23"/>
      <c r="GBS23"/>
      <c r="GBT23"/>
      <c r="GBU23"/>
      <c r="GBV23"/>
      <c r="GBW23"/>
      <c r="GBX23"/>
      <c r="GBY23"/>
      <c r="GBZ23"/>
      <c r="GCA23"/>
      <c r="GCB23"/>
      <c r="GCC23"/>
      <c r="GCD23"/>
      <c r="GCE23"/>
      <c r="GCF23"/>
      <c r="GCG23"/>
      <c r="GCH23"/>
      <c r="GCI23"/>
      <c r="GCJ23"/>
      <c r="GCK23"/>
      <c r="GCL23"/>
      <c r="GCM23"/>
      <c r="GCN23"/>
      <c r="GCO23"/>
      <c r="GCP23"/>
      <c r="GCQ23"/>
      <c r="GCR23"/>
      <c r="GCS23"/>
      <c r="GCT23"/>
      <c r="GCU23"/>
      <c r="GCV23"/>
      <c r="GCW23"/>
      <c r="GCX23"/>
      <c r="GCY23"/>
      <c r="GCZ23"/>
      <c r="GDA23"/>
      <c r="GDB23"/>
      <c r="GDC23"/>
      <c r="GDD23"/>
      <c r="GDE23"/>
      <c r="GDF23"/>
      <c r="GDG23"/>
      <c r="GDH23"/>
      <c r="GDI23"/>
      <c r="GDJ23"/>
      <c r="GDK23"/>
      <c r="GDL23"/>
      <c r="GDM23"/>
      <c r="GDN23"/>
      <c r="GDO23"/>
      <c r="GDP23"/>
      <c r="GDQ23"/>
      <c r="GDR23"/>
      <c r="GDS23"/>
      <c r="GDT23"/>
      <c r="GDU23"/>
      <c r="GDV23"/>
      <c r="GDW23"/>
      <c r="GDX23"/>
      <c r="GDY23"/>
      <c r="GDZ23"/>
      <c r="GEA23"/>
      <c r="GEB23"/>
      <c r="GEC23"/>
      <c r="GED23"/>
      <c r="GEE23"/>
      <c r="GEF23"/>
      <c r="GEG23"/>
      <c r="GEH23"/>
      <c r="GEI23"/>
      <c r="GEJ23"/>
      <c r="GEK23"/>
      <c r="GEL23"/>
      <c r="GEM23"/>
      <c r="GEN23"/>
      <c r="GEO23"/>
      <c r="GEP23"/>
      <c r="GEQ23"/>
      <c r="GER23"/>
      <c r="GES23"/>
      <c r="GET23"/>
      <c r="GEU23"/>
      <c r="GEV23"/>
      <c r="GEW23"/>
      <c r="GEX23"/>
      <c r="GEY23"/>
      <c r="GEZ23"/>
      <c r="GFA23"/>
      <c r="GFB23"/>
      <c r="GFC23"/>
      <c r="GFD23"/>
      <c r="GFE23"/>
      <c r="GFF23"/>
      <c r="GFG23"/>
      <c r="GFH23"/>
      <c r="GFI23"/>
      <c r="GFJ23"/>
      <c r="GFK23"/>
      <c r="GFL23"/>
      <c r="GFM23"/>
      <c r="GFN23"/>
      <c r="GFO23"/>
      <c r="GFP23"/>
      <c r="GFQ23"/>
      <c r="GFR23"/>
      <c r="GFS23"/>
      <c r="GFT23"/>
      <c r="GFU23"/>
      <c r="GFV23"/>
      <c r="GFW23"/>
      <c r="GFX23"/>
      <c r="GFY23"/>
      <c r="GFZ23"/>
      <c r="GGA23"/>
      <c r="GGB23"/>
      <c r="GGC23"/>
      <c r="GGD23"/>
      <c r="GGE23"/>
      <c r="GGF23"/>
      <c r="GGG23"/>
      <c r="GGH23"/>
      <c r="GGI23"/>
      <c r="GGJ23"/>
      <c r="GGK23"/>
      <c r="GGL23"/>
      <c r="GGM23"/>
      <c r="GGN23"/>
      <c r="GGO23"/>
      <c r="GGP23"/>
      <c r="GGQ23"/>
      <c r="GGR23"/>
      <c r="GGS23"/>
      <c r="GGT23"/>
      <c r="GGU23"/>
      <c r="GGV23"/>
      <c r="GGW23"/>
      <c r="GGX23"/>
      <c r="GGY23"/>
      <c r="GGZ23"/>
      <c r="GHA23"/>
      <c r="GHB23"/>
      <c r="GHC23"/>
      <c r="GHD23"/>
      <c r="GHE23"/>
      <c r="GHF23"/>
      <c r="GHG23"/>
      <c r="GHH23"/>
      <c r="GHI23"/>
      <c r="GHJ23"/>
      <c r="GHK23"/>
      <c r="GHL23"/>
      <c r="GHM23"/>
      <c r="GHN23"/>
      <c r="GHO23"/>
      <c r="GHP23"/>
      <c r="GHQ23"/>
      <c r="GHR23"/>
      <c r="GHS23"/>
      <c r="GHT23"/>
      <c r="GHU23"/>
      <c r="GHV23"/>
      <c r="GHW23"/>
      <c r="GHX23"/>
      <c r="GHY23"/>
      <c r="GHZ23"/>
      <c r="GIA23"/>
      <c r="GIB23"/>
      <c r="GIC23"/>
      <c r="GID23"/>
      <c r="GIE23"/>
      <c r="GIF23"/>
      <c r="GIG23"/>
      <c r="GIH23"/>
      <c r="GII23"/>
      <c r="GIJ23"/>
      <c r="GIK23"/>
      <c r="GIL23"/>
      <c r="GIM23"/>
      <c r="GIN23"/>
      <c r="GIO23"/>
      <c r="GIP23"/>
      <c r="GIQ23"/>
      <c r="GIR23"/>
      <c r="GIS23"/>
      <c r="GIT23"/>
      <c r="GIU23"/>
      <c r="GIV23"/>
      <c r="GIW23"/>
      <c r="GIX23"/>
      <c r="GIY23"/>
      <c r="GIZ23"/>
      <c r="GJA23"/>
      <c r="GJB23"/>
      <c r="GJC23"/>
      <c r="GJD23"/>
      <c r="GJE23"/>
      <c r="GJF23"/>
      <c r="GJG23"/>
      <c r="GJH23"/>
      <c r="GJI23"/>
      <c r="GJJ23"/>
      <c r="GJK23"/>
      <c r="GJL23"/>
      <c r="GJM23"/>
      <c r="GJN23"/>
      <c r="GJO23"/>
      <c r="GJP23"/>
      <c r="GJQ23"/>
      <c r="GJR23"/>
      <c r="GJS23"/>
      <c r="GJT23"/>
      <c r="GJU23"/>
      <c r="GJV23"/>
      <c r="GJW23"/>
      <c r="GJX23"/>
      <c r="GJY23"/>
      <c r="GJZ23"/>
      <c r="GKA23"/>
      <c r="GKB23"/>
      <c r="GKC23"/>
      <c r="GKD23"/>
      <c r="GKE23"/>
      <c r="GKF23"/>
      <c r="GKG23"/>
      <c r="GKH23"/>
      <c r="GKI23"/>
      <c r="GKJ23"/>
      <c r="GKK23"/>
      <c r="GKL23"/>
      <c r="GKM23"/>
      <c r="GKN23"/>
      <c r="GKO23"/>
      <c r="GKP23"/>
      <c r="GKQ23"/>
      <c r="GKR23"/>
      <c r="GKS23"/>
      <c r="GKT23"/>
      <c r="GKU23"/>
      <c r="GKV23"/>
      <c r="GKW23"/>
      <c r="GKX23"/>
      <c r="GKY23"/>
      <c r="GKZ23"/>
      <c r="GLA23"/>
      <c r="GLB23"/>
      <c r="GLC23"/>
      <c r="GLD23"/>
      <c r="GLE23"/>
      <c r="GLF23"/>
      <c r="GLG23"/>
      <c r="GLH23"/>
      <c r="GLI23"/>
      <c r="GLJ23"/>
      <c r="GLK23"/>
      <c r="GLL23"/>
      <c r="GLM23"/>
      <c r="GLN23"/>
      <c r="GLO23"/>
      <c r="GLP23"/>
      <c r="GLQ23"/>
      <c r="GLR23"/>
      <c r="GLS23"/>
      <c r="GLT23"/>
      <c r="GLU23"/>
      <c r="GLV23"/>
      <c r="GLW23"/>
      <c r="GLX23"/>
      <c r="GLY23"/>
      <c r="GLZ23"/>
      <c r="GMA23"/>
      <c r="GMB23"/>
      <c r="GMC23"/>
      <c r="GMD23"/>
      <c r="GME23"/>
      <c r="GMF23"/>
      <c r="GMG23"/>
      <c r="GMH23"/>
      <c r="GMI23"/>
      <c r="GMJ23"/>
      <c r="GMK23"/>
      <c r="GML23"/>
      <c r="GMM23"/>
      <c r="GMN23"/>
      <c r="GMO23"/>
      <c r="GMP23"/>
      <c r="GMQ23"/>
      <c r="GMR23"/>
      <c r="GMS23"/>
      <c r="GMT23"/>
      <c r="GMU23"/>
      <c r="GMV23"/>
      <c r="GMW23"/>
      <c r="GMX23"/>
      <c r="GMY23"/>
      <c r="GMZ23"/>
      <c r="GNA23"/>
      <c r="GNB23"/>
      <c r="GNC23"/>
      <c r="GND23"/>
      <c r="GNE23"/>
      <c r="GNF23"/>
      <c r="GNG23"/>
      <c r="GNH23"/>
      <c r="GNI23"/>
      <c r="GNJ23"/>
      <c r="GNK23"/>
      <c r="GNL23"/>
      <c r="GNM23"/>
      <c r="GNN23"/>
      <c r="GNO23"/>
      <c r="GNP23"/>
      <c r="GNQ23"/>
      <c r="GNR23"/>
      <c r="GNS23"/>
      <c r="GNT23"/>
      <c r="GNU23"/>
      <c r="GNV23"/>
      <c r="GNW23"/>
      <c r="GNX23"/>
      <c r="GNY23"/>
      <c r="GNZ23"/>
      <c r="GOA23"/>
      <c r="GOB23"/>
      <c r="GOC23"/>
      <c r="GOD23"/>
      <c r="GOE23"/>
      <c r="GOF23"/>
      <c r="GOG23"/>
      <c r="GOH23"/>
      <c r="GOI23"/>
      <c r="GOJ23"/>
      <c r="GOK23"/>
      <c r="GOL23"/>
      <c r="GOM23"/>
      <c r="GON23"/>
      <c r="GOO23"/>
      <c r="GOP23"/>
      <c r="GOQ23"/>
      <c r="GOR23"/>
      <c r="GOS23"/>
      <c r="GOT23"/>
      <c r="GOU23"/>
      <c r="GOV23"/>
      <c r="GOW23"/>
      <c r="GOX23"/>
      <c r="GOY23"/>
      <c r="GOZ23"/>
      <c r="GPA23"/>
      <c r="GPB23"/>
      <c r="GPC23"/>
      <c r="GPD23"/>
      <c r="GPE23"/>
      <c r="GPF23"/>
      <c r="GPG23"/>
      <c r="GPH23"/>
      <c r="GPI23"/>
      <c r="GPJ23"/>
      <c r="GPK23"/>
      <c r="GPL23"/>
      <c r="GPM23"/>
      <c r="GPN23"/>
      <c r="GPO23"/>
      <c r="GPP23"/>
      <c r="GPQ23"/>
      <c r="GPR23"/>
      <c r="GPS23"/>
      <c r="GPT23"/>
      <c r="GPU23"/>
      <c r="GPV23"/>
      <c r="GPW23"/>
      <c r="GPX23"/>
      <c r="GPY23"/>
      <c r="GPZ23"/>
      <c r="GQA23"/>
      <c r="GQB23"/>
      <c r="GQC23"/>
      <c r="GQD23"/>
      <c r="GQE23"/>
      <c r="GQF23"/>
      <c r="GQG23"/>
      <c r="GQH23"/>
      <c r="GQI23"/>
      <c r="GQJ23"/>
      <c r="GQK23"/>
      <c r="GQL23"/>
      <c r="GQM23"/>
      <c r="GQN23"/>
      <c r="GQO23"/>
      <c r="GQP23"/>
      <c r="GQQ23"/>
      <c r="GQR23"/>
      <c r="GQS23"/>
      <c r="GQT23"/>
      <c r="GQU23"/>
      <c r="GQV23"/>
      <c r="GQW23"/>
      <c r="GQX23"/>
      <c r="GQY23"/>
      <c r="GQZ23"/>
      <c r="GRA23"/>
      <c r="GRB23"/>
      <c r="GRC23"/>
      <c r="GRD23"/>
      <c r="GRE23"/>
      <c r="GRF23"/>
      <c r="GRG23"/>
      <c r="GRH23"/>
      <c r="GRI23"/>
      <c r="GRJ23"/>
      <c r="GRK23"/>
      <c r="GRL23"/>
      <c r="GRM23"/>
      <c r="GRN23"/>
      <c r="GRO23"/>
      <c r="GRP23"/>
      <c r="GRQ23"/>
      <c r="GRR23"/>
      <c r="GRS23"/>
      <c r="GRT23"/>
      <c r="GRU23"/>
      <c r="GRV23"/>
      <c r="GRW23"/>
      <c r="GRX23"/>
      <c r="GRY23"/>
      <c r="GRZ23"/>
      <c r="GSA23"/>
      <c r="GSB23"/>
      <c r="GSC23"/>
      <c r="GSD23"/>
      <c r="GSE23"/>
      <c r="GSF23"/>
      <c r="GSG23"/>
      <c r="GSH23"/>
      <c r="GSI23"/>
      <c r="GSJ23"/>
      <c r="GSK23"/>
      <c r="GSL23"/>
      <c r="GSM23"/>
      <c r="GSN23"/>
      <c r="GSO23"/>
      <c r="GSP23"/>
      <c r="GSQ23"/>
      <c r="GSR23"/>
      <c r="GSS23"/>
      <c r="GST23"/>
      <c r="GSU23"/>
      <c r="GSV23"/>
      <c r="GSW23"/>
      <c r="GSX23"/>
      <c r="GSY23"/>
      <c r="GSZ23"/>
      <c r="GTA23"/>
      <c r="GTB23"/>
      <c r="GTC23"/>
      <c r="GTD23"/>
      <c r="GTE23"/>
      <c r="GTF23"/>
      <c r="GTG23"/>
      <c r="GTH23"/>
      <c r="GTI23"/>
      <c r="GTJ23"/>
      <c r="GTK23"/>
      <c r="GTL23"/>
      <c r="GTM23"/>
      <c r="GTN23"/>
      <c r="GTO23"/>
      <c r="GTP23"/>
      <c r="GTQ23"/>
      <c r="GTR23"/>
      <c r="GTS23"/>
      <c r="GTT23"/>
      <c r="GTU23"/>
      <c r="GTV23"/>
      <c r="GTW23"/>
      <c r="GTX23"/>
      <c r="GTY23"/>
      <c r="GTZ23"/>
      <c r="GUA23"/>
      <c r="GUB23"/>
      <c r="GUC23"/>
      <c r="GUD23"/>
      <c r="GUE23"/>
      <c r="GUF23"/>
      <c r="GUG23"/>
      <c r="GUH23"/>
      <c r="GUI23"/>
      <c r="GUJ23"/>
      <c r="GUK23"/>
      <c r="GUL23"/>
      <c r="GUM23"/>
      <c r="GUN23"/>
      <c r="GUO23"/>
      <c r="GUP23"/>
      <c r="GUQ23"/>
      <c r="GUR23"/>
      <c r="GUS23"/>
      <c r="GUT23"/>
      <c r="GUU23"/>
      <c r="GUV23"/>
      <c r="GUW23"/>
      <c r="GUX23"/>
      <c r="GUY23"/>
      <c r="GUZ23"/>
      <c r="GVA23"/>
      <c r="GVB23"/>
      <c r="GVC23"/>
      <c r="GVD23"/>
      <c r="GVE23"/>
      <c r="GVF23"/>
      <c r="GVG23"/>
      <c r="GVH23"/>
      <c r="GVI23"/>
      <c r="GVJ23"/>
      <c r="GVK23"/>
      <c r="GVL23"/>
      <c r="GVM23"/>
      <c r="GVN23"/>
      <c r="GVO23"/>
      <c r="GVP23"/>
      <c r="GVQ23"/>
      <c r="GVR23"/>
      <c r="GVS23"/>
      <c r="GVT23"/>
      <c r="GVU23"/>
      <c r="GVV23"/>
      <c r="GVW23"/>
      <c r="GVX23"/>
      <c r="GVY23"/>
      <c r="GVZ23"/>
      <c r="GWA23"/>
      <c r="GWB23"/>
      <c r="GWC23"/>
      <c r="GWD23"/>
      <c r="GWE23"/>
      <c r="GWF23"/>
      <c r="GWG23"/>
      <c r="GWH23"/>
      <c r="GWI23"/>
      <c r="GWJ23"/>
      <c r="GWK23"/>
      <c r="GWL23"/>
      <c r="GWM23"/>
      <c r="GWN23"/>
      <c r="GWO23"/>
      <c r="GWP23"/>
      <c r="GWQ23"/>
      <c r="GWR23"/>
      <c r="GWS23"/>
      <c r="GWT23"/>
      <c r="GWU23"/>
      <c r="GWV23"/>
      <c r="GWW23"/>
      <c r="GWX23"/>
      <c r="GWY23"/>
      <c r="GWZ23"/>
      <c r="GXA23"/>
      <c r="GXB23"/>
      <c r="GXC23"/>
      <c r="GXD23"/>
      <c r="GXE23"/>
      <c r="GXF23"/>
      <c r="GXG23"/>
      <c r="GXH23"/>
      <c r="GXI23"/>
      <c r="GXJ23"/>
      <c r="GXK23"/>
      <c r="GXL23"/>
      <c r="GXM23"/>
      <c r="GXN23"/>
      <c r="GXO23"/>
      <c r="GXP23"/>
      <c r="GXQ23"/>
      <c r="GXR23"/>
      <c r="GXS23"/>
      <c r="GXT23"/>
      <c r="GXU23"/>
      <c r="GXV23"/>
      <c r="GXW23"/>
      <c r="GXX23"/>
      <c r="GXY23"/>
      <c r="GXZ23"/>
      <c r="GYA23"/>
      <c r="GYB23"/>
      <c r="GYC23"/>
      <c r="GYD23"/>
      <c r="GYE23"/>
      <c r="GYF23"/>
      <c r="GYG23"/>
      <c r="GYH23"/>
      <c r="GYI23"/>
      <c r="GYJ23"/>
      <c r="GYK23"/>
      <c r="GYL23"/>
      <c r="GYM23"/>
      <c r="GYN23"/>
      <c r="GYO23"/>
      <c r="GYP23"/>
      <c r="GYQ23"/>
      <c r="GYR23"/>
      <c r="GYS23"/>
      <c r="GYT23"/>
      <c r="GYU23"/>
      <c r="GYV23"/>
      <c r="GYW23"/>
      <c r="GYX23"/>
      <c r="GYY23"/>
      <c r="GYZ23"/>
      <c r="GZA23"/>
      <c r="GZB23"/>
      <c r="GZC23"/>
      <c r="GZD23"/>
      <c r="GZE23"/>
      <c r="GZF23"/>
      <c r="GZG23"/>
      <c r="GZH23"/>
      <c r="GZI23"/>
      <c r="GZJ23"/>
      <c r="GZK23"/>
      <c r="GZL23"/>
      <c r="GZM23"/>
      <c r="GZN23"/>
      <c r="GZO23"/>
      <c r="GZP23"/>
      <c r="GZQ23"/>
      <c r="GZR23"/>
      <c r="GZS23"/>
      <c r="GZT23"/>
      <c r="GZU23"/>
      <c r="GZV23"/>
      <c r="GZW23"/>
      <c r="GZX23"/>
      <c r="GZY23"/>
      <c r="GZZ23"/>
      <c r="HAA23"/>
      <c r="HAB23"/>
      <c r="HAC23"/>
      <c r="HAD23"/>
      <c r="HAE23"/>
      <c r="HAF23"/>
      <c r="HAG23"/>
      <c r="HAH23"/>
      <c r="HAI23"/>
      <c r="HAJ23"/>
      <c r="HAK23"/>
      <c r="HAL23"/>
      <c r="HAM23"/>
      <c r="HAN23"/>
      <c r="HAO23"/>
      <c r="HAP23"/>
      <c r="HAQ23"/>
      <c r="HAR23"/>
      <c r="HAS23"/>
      <c r="HAT23"/>
      <c r="HAU23"/>
      <c r="HAV23"/>
      <c r="HAW23"/>
      <c r="HAX23"/>
      <c r="HAY23"/>
      <c r="HAZ23"/>
      <c r="HBA23"/>
      <c r="HBB23"/>
      <c r="HBC23"/>
      <c r="HBD23"/>
      <c r="HBE23"/>
      <c r="HBF23"/>
      <c r="HBG23"/>
      <c r="HBH23"/>
      <c r="HBI23"/>
      <c r="HBJ23"/>
      <c r="HBK23"/>
      <c r="HBL23"/>
      <c r="HBM23"/>
      <c r="HBN23"/>
      <c r="HBO23"/>
      <c r="HBP23"/>
      <c r="HBQ23"/>
      <c r="HBR23"/>
      <c r="HBS23"/>
      <c r="HBT23"/>
      <c r="HBU23"/>
      <c r="HBV23"/>
      <c r="HBW23"/>
      <c r="HBX23"/>
      <c r="HBY23"/>
      <c r="HBZ23"/>
      <c r="HCA23"/>
      <c r="HCB23"/>
      <c r="HCC23"/>
      <c r="HCD23"/>
      <c r="HCE23"/>
      <c r="HCF23"/>
      <c r="HCG23"/>
      <c r="HCH23"/>
      <c r="HCI23"/>
      <c r="HCJ23"/>
      <c r="HCK23"/>
      <c r="HCL23"/>
      <c r="HCM23"/>
      <c r="HCN23"/>
      <c r="HCO23"/>
      <c r="HCP23"/>
      <c r="HCQ23"/>
      <c r="HCR23"/>
      <c r="HCS23"/>
      <c r="HCT23"/>
      <c r="HCU23"/>
      <c r="HCV23"/>
      <c r="HCW23"/>
      <c r="HCX23"/>
      <c r="HCY23"/>
      <c r="HCZ23"/>
      <c r="HDA23"/>
      <c r="HDB23"/>
      <c r="HDC23"/>
      <c r="HDD23"/>
      <c r="HDE23"/>
      <c r="HDF23"/>
      <c r="HDG23"/>
      <c r="HDH23"/>
      <c r="HDI23"/>
      <c r="HDJ23"/>
      <c r="HDK23"/>
      <c r="HDL23"/>
      <c r="HDM23"/>
      <c r="HDN23"/>
      <c r="HDO23"/>
      <c r="HDP23"/>
      <c r="HDQ23"/>
      <c r="HDR23"/>
      <c r="HDS23"/>
      <c r="HDT23"/>
      <c r="HDU23"/>
      <c r="HDV23"/>
      <c r="HDW23"/>
      <c r="HDX23"/>
      <c r="HDY23"/>
      <c r="HDZ23"/>
      <c r="HEA23"/>
      <c r="HEB23"/>
      <c r="HEC23"/>
      <c r="HED23"/>
      <c r="HEE23"/>
      <c r="HEF23"/>
      <c r="HEG23"/>
      <c r="HEH23"/>
      <c r="HEI23"/>
      <c r="HEJ23"/>
      <c r="HEK23"/>
      <c r="HEL23"/>
      <c r="HEM23"/>
      <c r="HEN23"/>
      <c r="HEO23"/>
      <c r="HEP23"/>
      <c r="HEQ23"/>
      <c r="HER23"/>
      <c r="HES23"/>
      <c r="HET23"/>
      <c r="HEU23"/>
      <c r="HEV23"/>
      <c r="HEW23"/>
      <c r="HEX23"/>
      <c r="HEY23"/>
      <c r="HEZ23"/>
      <c r="HFA23"/>
      <c r="HFB23"/>
      <c r="HFC23"/>
      <c r="HFD23"/>
      <c r="HFE23"/>
      <c r="HFF23"/>
      <c r="HFG23"/>
      <c r="HFH23"/>
      <c r="HFI23"/>
      <c r="HFJ23"/>
      <c r="HFK23"/>
      <c r="HFL23"/>
      <c r="HFM23"/>
      <c r="HFN23"/>
      <c r="HFO23"/>
      <c r="HFP23"/>
      <c r="HFQ23"/>
      <c r="HFR23"/>
      <c r="HFS23"/>
      <c r="HFT23"/>
      <c r="HFU23"/>
      <c r="HFV23"/>
      <c r="HFW23"/>
      <c r="HFX23"/>
      <c r="HFY23"/>
      <c r="HFZ23"/>
      <c r="HGA23"/>
      <c r="HGB23"/>
      <c r="HGC23"/>
      <c r="HGD23"/>
      <c r="HGE23"/>
      <c r="HGF23"/>
      <c r="HGG23"/>
      <c r="HGH23"/>
      <c r="HGI23"/>
      <c r="HGJ23"/>
      <c r="HGK23"/>
      <c r="HGL23"/>
      <c r="HGM23"/>
      <c r="HGN23"/>
      <c r="HGO23"/>
      <c r="HGP23"/>
      <c r="HGQ23"/>
      <c r="HGR23"/>
      <c r="HGS23"/>
      <c r="HGT23"/>
      <c r="HGU23"/>
      <c r="HGV23"/>
      <c r="HGW23"/>
      <c r="HGX23"/>
      <c r="HGY23"/>
      <c r="HGZ23"/>
      <c r="HHA23"/>
      <c r="HHB23"/>
      <c r="HHC23"/>
      <c r="HHD23"/>
      <c r="HHE23"/>
      <c r="HHF23"/>
      <c r="HHG23"/>
      <c r="HHH23"/>
      <c r="HHI23"/>
      <c r="HHJ23"/>
      <c r="HHK23"/>
      <c r="HHL23"/>
      <c r="HHM23"/>
      <c r="HHN23"/>
      <c r="HHO23"/>
      <c r="HHP23"/>
      <c r="HHQ23"/>
      <c r="HHR23"/>
      <c r="HHS23"/>
      <c r="HHT23"/>
      <c r="HHU23"/>
      <c r="HHV23"/>
      <c r="HHW23"/>
      <c r="HHX23"/>
      <c r="HHY23"/>
      <c r="HHZ23"/>
      <c r="HIA23"/>
      <c r="HIB23"/>
      <c r="HIC23"/>
      <c r="HID23"/>
      <c r="HIE23"/>
      <c r="HIF23"/>
      <c r="HIG23"/>
      <c r="HIH23"/>
      <c r="HII23"/>
      <c r="HIJ23"/>
      <c r="HIK23"/>
      <c r="HIL23"/>
      <c r="HIM23"/>
      <c r="HIN23"/>
      <c r="HIO23"/>
      <c r="HIP23"/>
      <c r="HIQ23"/>
      <c r="HIR23"/>
      <c r="HIS23"/>
      <c r="HIT23"/>
      <c r="HIU23"/>
      <c r="HIV23"/>
      <c r="HIW23"/>
      <c r="HIX23"/>
      <c r="HIY23"/>
      <c r="HIZ23"/>
      <c r="HJA23"/>
      <c r="HJB23"/>
      <c r="HJC23"/>
      <c r="HJD23"/>
      <c r="HJE23"/>
      <c r="HJF23"/>
      <c r="HJG23"/>
      <c r="HJH23"/>
      <c r="HJI23"/>
      <c r="HJJ23"/>
      <c r="HJK23"/>
      <c r="HJL23"/>
      <c r="HJM23"/>
      <c r="HJN23"/>
      <c r="HJO23"/>
      <c r="HJP23"/>
      <c r="HJQ23"/>
      <c r="HJR23"/>
      <c r="HJS23"/>
      <c r="HJT23"/>
      <c r="HJU23"/>
      <c r="HJV23"/>
      <c r="HJW23"/>
      <c r="HJX23"/>
      <c r="HJY23"/>
      <c r="HJZ23"/>
      <c r="HKA23"/>
      <c r="HKB23"/>
      <c r="HKC23"/>
      <c r="HKD23"/>
      <c r="HKE23"/>
      <c r="HKF23"/>
      <c r="HKG23"/>
      <c r="HKH23"/>
      <c r="HKI23"/>
      <c r="HKJ23"/>
      <c r="HKK23"/>
      <c r="HKL23"/>
      <c r="HKM23"/>
      <c r="HKN23"/>
      <c r="HKO23"/>
      <c r="HKP23"/>
      <c r="HKQ23"/>
      <c r="HKR23"/>
      <c r="HKS23"/>
      <c r="HKT23"/>
      <c r="HKU23"/>
      <c r="HKV23"/>
      <c r="HKW23"/>
      <c r="HKX23"/>
      <c r="HKY23"/>
      <c r="HKZ23"/>
      <c r="HLA23"/>
      <c r="HLB23"/>
      <c r="HLC23"/>
      <c r="HLD23"/>
      <c r="HLE23"/>
      <c r="HLF23"/>
      <c r="HLG23"/>
      <c r="HLH23"/>
      <c r="HLI23"/>
      <c r="HLJ23"/>
      <c r="HLK23"/>
      <c r="HLL23"/>
      <c r="HLM23"/>
      <c r="HLN23"/>
      <c r="HLO23"/>
      <c r="HLP23"/>
      <c r="HLQ23"/>
      <c r="HLR23"/>
      <c r="HLS23"/>
      <c r="HLT23"/>
      <c r="HLU23"/>
      <c r="HLV23"/>
      <c r="HLW23"/>
      <c r="HLX23"/>
      <c r="HLY23"/>
      <c r="HLZ23"/>
      <c r="HMA23"/>
      <c r="HMB23"/>
      <c r="HMC23"/>
      <c r="HMD23"/>
      <c r="HME23"/>
      <c r="HMF23"/>
      <c r="HMG23"/>
      <c r="HMH23"/>
      <c r="HMI23"/>
      <c r="HMJ23"/>
      <c r="HMK23"/>
      <c r="HML23"/>
      <c r="HMM23"/>
      <c r="HMN23"/>
      <c r="HMO23"/>
      <c r="HMP23"/>
      <c r="HMQ23"/>
      <c r="HMR23"/>
      <c r="HMS23"/>
      <c r="HMT23"/>
      <c r="HMU23"/>
      <c r="HMV23"/>
      <c r="HMW23"/>
      <c r="HMX23"/>
      <c r="HMY23"/>
      <c r="HMZ23"/>
      <c r="HNA23"/>
      <c r="HNB23"/>
      <c r="HNC23"/>
      <c r="HND23"/>
      <c r="HNE23"/>
      <c r="HNF23"/>
      <c r="HNG23"/>
      <c r="HNH23"/>
      <c r="HNI23"/>
      <c r="HNJ23"/>
      <c r="HNK23"/>
      <c r="HNL23"/>
      <c r="HNM23"/>
      <c r="HNN23"/>
      <c r="HNO23"/>
      <c r="HNP23"/>
      <c r="HNQ23"/>
      <c r="HNR23"/>
      <c r="HNS23"/>
      <c r="HNT23"/>
      <c r="HNU23"/>
      <c r="HNV23"/>
      <c r="HNW23"/>
      <c r="HNX23"/>
      <c r="HNY23"/>
      <c r="HNZ23"/>
      <c r="HOA23"/>
      <c r="HOB23"/>
      <c r="HOC23"/>
      <c r="HOD23"/>
      <c r="HOE23"/>
      <c r="HOF23"/>
      <c r="HOG23"/>
      <c r="HOH23"/>
      <c r="HOI23"/>
      <c r="HOJ23"/>
      <c r="HOK23"/>
      <c r="HOL23"/>
      <c r="HOM23"/>
      <c r="HON23"/>
      <c r="HOO23"/>
      <c r="HOP23"/>
      <c r="HOQ23"/>
      <c r="HOR23"/>
      <c r="HOS23"/>
      <c r="HOT23"/>
      <c r="HOU23"/>
      <c r="HOV23"/>
      <c r="HOW23"/>
      <c r="HOX23"/>
      <c r="HOY23"/>
      <c r="HOZ23"/>
      <c r="HPA23"/>
      <c r="HPB23"/>
      <c r="HPC23"/>
      <c r="HPD23"/>
      <c r="HPE23"/>
      <c r="HPF23"/>
      <c r="HPG23"/>
      <c r="HPH23"/>
      <c r="HPI23"/>
      <c r="HPJ23"/>
      <c r="HPK23"/>
      <c r="HPL23"/>
      <c r="HPM23"/>
      <c r="HPN23"/>
      <c r="HPO23"/>
      <c r="HPP23"/>
      <c r="HPQ23"/>
      <c r="HPR23"/>
      <c r="HPS23"/>
      <c r="HPT23"/>
      <c r="HPU23"/>
      <c r="HPV23"/>
      <c r="HPW23"/>
      <c r="HPX23"/>
      <c r="HPY23"/>
      <c r="HPZ23"/>
      <c r="HQA23"/>
      <c r="HQB23"/>
      <c r="HQC23"/>
      <c r="HQD23"/>
      <c r="HQE23"/>
      <c r="HQF23"/>
      <c r="HQG23"/>
      <c r="HQH23"/>
      <c r="HQI23"/>
      <c r="HQJ23"/>
      <c r="HQK23"/>
      <c r="HQL23"/>
      <c r="HQM23"/>
      <c r="HQN23"/>
      <c r="HQO23"/>
      <c r="HQP23"/>
      <c r="HQQ23"/>
      <c r="HQR23"/>
      <c r="HQS23"/>
      <c r="HQT23"/>
      <c r="HQU23"/>
      <c r="HQV23"/>
      <c r="HQW23"/>
      <c r="HQX23"/>
      <c r="HQY23"/>
      <c r="HQZ23"/>
      <c r="HRA23"/>
      <c r="HRB23"/>
      <c r="HRC23"/>
      <c r="HRD23"/>
      <c r="HRE23"/>
      <c r="HRF23"/>
      <c r="HRG23"/>
      <c r="HRH23"/>
      <c r="HRI23"/>
      <c r="HRJ23"/>
      <c r="HRK23"/>
      <c r="HRL23"/>
      <c r="HRM23"/>
      <c r="HRN23"/>
      <c r="HRO23"/>
      <c r="HRP23"/>
      <c r="HRQ23"/>
      <c r="HRR23"/>
      <c r="HRS23"/>
      <c r="HRT23"/>
      <c r="HRU23"/>
      <c r="HRV23"/>
      <c r="HRW23"/>
      <c r="HRX23"/>
      <c r="HRY23"/>
      <c r="HRZ23"/>
      <c r="HSA23"/>
      <c r="HSB23"/>
      <c r="HSC23"/>
      <c r="HSD23"/>
      <c r="HSE23"/>
      <c r="HSF23"/>
      <c r="HSG23"/>
      <c r="HSH23"/>
      <c r="HSI23"/>
      <c r="HSJ23"/>
      <c r="HSK23"/>
      <c r="HSL23"/>
      <c r="HSM23"/>
      <c r="HSN23"/>
      <c r="HSO23"/>
      <c r="HSP23"/>
      <c r="HSQ23"/>
      <c r="HSR23"/>
      <c r="HSS23"/>
      <c r="HST23"/>
      <c r="HSU23"/>
      <c r="HSV23"/>
      <c r="HSW23"/>
      <c r="HSX23"/>
      <c r="HSY23"/>
      <c r="HSZ23"/>
      <c r="HTA23"/>
      <c r="HTB23"/>
      <c r="HTC23"/>
      <c r="HTD23"/>
      <c r="HTE23"/>
      <c r="HTF23"/>
      <c r="HTG23"/>
      <c r="HTH23"/>
      <c r="HTI23"/>
      <c r="HTJ23"/>
      <c r="HTK23"/>
      <c r="HTL23"/>
      <c r="HTM23"/>
      <c r="HTN23"/>
      <c r="HTO23"/>
      <c r="HTP23"/>
      <c r="HTQ23"/>
      <c r="HTR23"/>
      <c r="HTS23"/>
      <c r="HTT23"/>
      <c r="HTU23"/>
      <c r="HTV23"/>
      <c r="HTW23"/>
      <c r="HTX23"/>
      <c r="HTY23"/>
      <c r="HTZ23"/>
      <c r="HUA23"/>
      <c r="HUB23"/>
      <c r="HUC23"/>
      <c r="HUD23"/>
      <c r="HUE23"/>
      <c r="HUF23"/>
      <c r="HUG23"/>
      <c r="HUH23"/>
      <c r="HUI23"/>
      <c r="HUJ23"/>
      <c r="HUK23"/>
      <c r="HUL23"/>
      <c r="HUM23"/>
      <c r="HUN23"/>
      <c r="HUO23"/>
      <c r="HUP23"/>
      <c r="HUQ23"/>
      <c r="HUR23"/>
      <c r="HUS23"/>
      <c r="HUT23"/>
      <c r="HUU23"/>
      <c r="HUV23"/>
      <c r="HUW23"/>
      <c r="HUX23"/>
      <c r="HUY23"/>
      <c r="HUZ23"/>
      <c r="HVA23"/>
      <c r="HVB23"/>
      <c r="HVC23"/>
      <c r="HVD23"/>
      <c r="HVE23"/>
      <c r="HVF23"/>
      <c r="HVG23"/>
      <c r="HVH23"/>
      <c r="HVI23"/>
      <c r="HVJ23"/>
      <c r="HVK23"/>
      <c r="HVL23"/>
      <c r="HVM23"/>
      <c r="HVN23"/>
      <c r="HVO23"/>
      <c r="HVP23"/>
      <c r="HVQ23"/>
      <c r="HVR23"/>
      <c r="HVS23"/>
      <c r="HVT23"/>
      <c r="HVU23"/>
      <c r="HVV23"/>
      <c r="HVW23"/>
      <c r="HVX23"/>
      <c r="HVY23"/>
      <c r="HVZ23"/>
      <c r="HWA23"/>
      <c r="HWB23"/>
      <c r="HWC23"/>
      <c r="HWD23"/>
      <c r="HWE23"/>
      <c r="HWF23"/>
      <c r="HWG23"/>
      <c r="HWH23"/>
      <c r="HWI23"/>
      <c r="HWJ23"/>
      <c r="HWK23"/>
      <c r="HWL23"/>
      <c r="HWM23"/>
      <c r="HWN23"/>
      <c r="HWO23"/>
      <c r="HWP23"/>
      <c r="HWQ23"/>
      <c r="HWR23"/>
      <c r="HWS23"/>
      <c r="HWT23"/>
      <c r="HWU23"/>
      <c r="HWV23"/>
      <c r="HWW23"/>
      <c r="HWX23"/>
      <c r="HWY23"/>
      <c r="HWZ23"/>
      <c r="HXA23"/>
      <c r="HXB23"/>
      <c r="HXC23"/>
      <c r="HXD23"/>
      <c r="HXE23"/>
      <c r="HXF23"/>
      <c r="HXG23"/>
      <c r="HXH23"/>
      <c r="HXI23"/>
      <c r="HXJ23"/>
      <c r="HXK23"/>
      <c r="HXL23"/>
      <c r="HXM23"/>
      <c r="HXN23"/>
      <c r="HXO23"/>
      <c r="HXP23"/>
      <c r="HXQ23"/>
      <c r="HXR23"/>
      <c r="HXS23"/>
      <c r="HXT23"/>
      <c r="HXU23"/>
      <c r="HXV23"/>
      <c r="HXW23"/>
      <c r="HXX23"/>
      <c r="HXY23"/>
      <c r="HXZ23"/>
      <c r="HYA23"/>
      <c r="HYB23"/>
      <c r="HYC23"/>
      <c r="HYD23"/>
      <c r="HYE23"/>
      <c r="HYF23"/>
      <c r="HYG23"/>
      <c r="HYH23"/>
      <c r="HYI23"/>
      <c r="HYJ23"/>
      <c r="HYK23"/>
      <c r="HYL23"/>
      <c r="HYM23"/>
      <c r="HYN23"/>
      <c r="HYO23"/>
      <c r="HYP23"/>
      <c r="HYQ23"/>
      <c r="HYR23"/>
      <c r="HYS23"/>
      <c r="HYT23"/>
      <c r="HYU23"/>
      <c r="HYV23"/>
      <c r="HYW23"/>
      <c r="HYX23"/>
      <c r="HYY23"/>
      <c r="HYZ23"/>
      <c r="HZA23"/>
      <c r="HZB23"/>
      <c r="HZC23"/>
      <c r="HZD23"/>
      <c r="HZE23"/>
      <c r="HZF23"/>
      <c r="HZG23"/>
      <c r="HZH23"/>
      <c r="HZI23"/>
      <c r="HZJ23"/>
      <c r="HZK23"/>
      <c r="HZL23"/>
      <c r="HZM23"/>
      <c r="HZN23"/>
      <c r="HZO23"/>
      <c r="HZP23"/>
      <c r="HZQ23"/>
      <c r="HZR23"/>
      <c r="HZS23"/>
      <c r="HZT23"/>
      <c r="HZU23"/>
      <c r="HZV23"/>
      <c r="HZW23"/>
      <c r="HZX23"/>
      <c r="HZY23"/>
      <c r="HZZ23"/>
      <c r="IAA23"/>
      <c r="IAB23"/>
      <c r="IAC23"/>
      <c r="IAD23"/>
      <c r="IAE23"/>
      <c r="IAF23"/>
      <c r="IAG23"/>
      <c r="IAH23"/>
      <c r="IAI23"/>
      <c r="IAJ23"/>
      <c r="IAK23"/>
      <c r="IAL23"/>
      <c r="IAM23"/>
      <c r="IAN23"/>
      <c r="IAO23"/>
      <c r="IAP23"/>
      <c r="IAQ23"/>
      <c r="IAR23"/>
      <c r="IAS23"/>
      <c r="IAT23"/>
      <c r="IAU23"/>
      <c r="IAV23"/>
      <c r="IAW23"/>
      <c r="IAX23"/>
      <c r="IAY23"/>
      <c r="IAZ23"/>
      <c r="IBA23"/>
      <c r="IBB23"/>
      <c r="IBC23"/>
      <c r="IBD23"/>
      <c r="IBE23"/>
      <c r="IBF23"/>
      <c r="IBG23"/>
      <c r="IBH23"/>
      <c r="IBI23"/>
      <c r="IBJ23"/>
      <c r="IBK23"/>
      <c r="IBL23"/>
      <c r="IBM23"/>
      <c r="IBN23"/>
      <c r="IBO23"/>
      <c r="IBP23"/>
      <c r="IBQ23"/>
      <c r="IBR23"/>
      <c r="IBS23"/>
      <c r="IBT23"/>
      <c r="IBU23"/>
      <c r="IBV23"/>
      <c r="IBW23"/>
      <c r="IBX23"/>
      <c r="IBY23"/>
      <c r="IBZ23"/>
      <c r="ICA23"/>
      <c r="ICB23"/>
      <c r="ICC23"/>
      <c r="ICD23"/>
      <c r="ICE23"/>
      <c r="ICF23"/>
      <c r="ICG23"/>
      <c r="ICH23"/>
      <c r="ICI23"/>
      <c r="ICJ23"/>
      <c r="ICK23"/>
      <c r="ICL23"/>
      <c r="ICM23"/>
      <c r="ICN23"/>
      <c r="ICO23"/>
      <c r="ICP23"/>
      <c r="ICQ23"/>
      <c r="ICR23"/>
      <c r="ICS23"/>
      <c r="ICT23"/>
      <c r="ICU23"/>
      <c r="ICV23"/>
      <c r="ICW23"/>
      <c r="ICX23"/>
      <c r="ICY23"/>
      <c r="ICZ23"/>
      <c r="IDA23"/>
      <c r="IDB23"/>
      <c r="IDC23"/>
      <c r="IDD23"/>
      <c r="IDE23"/>
      <c r="IDF23"/>
      <c r="IDG23"/>
      <c r="IDH23"/>
      <c r="IDI23"/>
      <c r="IDJ23"/>
      <c r="IDK23"/>
      <c r="IDL23"/>
      <c r="IDM23"/>
      <c r="IDN23"/>
      <c r="IDO23"/>
      <c r="IDP23"/>
      <c r="IDQ23"/>
      <c r="IDR23"/>
      <c r="IDS23"/>
      <c r="IDT23"/>
      <c r="IDU23"/>
      <c r="IDV23"/>
      <c r="IDW23"/>
      <c r="IDX23"/>
      <c r="IDY23"/>
      <c r="IDZ23"/>
      <c r="IEA23"/>
      <c r="IEB23"/>
      <c r="IEC23"/>
      <c r="IED23"/>
      <c r="IEE23"/>
      <c r="IEF23"/>
      <c r="IEG23"/>
      <c r="IEH23"/>
      <c r="IEI23"/>
      <c r="IEJ23"/>
      <c r="IEK23"/>
      <c r="IEL23"/>
      <c r="IEM23"/>
      <c r="IEN23"/>
      <c r="IEO23"/>
      <c r="IEP23"/>
      <c r="IEQ23"/>
      <c r="IER23"/>
      <c r="IES23"/>
      <c r="IET23"/>
      <c r="IEU23"/>
      <c r="IEV23"/>
      <c r="IEW23"/>
      <c r="IEX23"/>
      <c r="IEY23"/>
      <c r="IEZ23"/>
      <c r="IFA23"/>
      <c r="IFB23"/>
      <c r="IFC23"/>
      <c r="IFD23"/>
      <c r="IFE23"/>
      <c r="IFF23"/>
      <c r="IFG23"/>
      <c r="IFH23"/>
      <c r="IFI23"/>
      <c r="IFJ23"/>
      <c r="IFK23"/>
      <c r="IFL23"/>
      <c r="IFM23"/>
      <c r="IFN23"/>
      <c r="IFO23"/>
      <c r="IFP23"/>
      <c r="IFQ23"/>
      <c r="IFR23"/>
      <c r="IFS23"/>
      <c r="IFT23"/>
      <c r="IFU23"/>
      <c r="IFV23"/>
      <c r="IFW23"/>
      <c r="IFX23"/>
      <c r="IFY23"/>
      <c r="IFZ23"/>
      <c r="IGA23"/>
      <c r="IGB23"/>
      <c r="IGC23"/>
      <c r="IGD23"/>
      <c r="IGE23"/>
      <c r="IGF23"/>
      <c r="IGG23"/>
      <c r="IGH23"/>
      <c r="IGI23"/>
      <c r="IGJ23"/>
      <c r="IGK23"/>
      <c r="IGL23"/>
      <c r="IGM23"/>
      <c r="IGN23"/>
      <c r="IGO23"/>
      <c r="IGP23"/>
      <c r="IGQ23"/>
      <c r="IGR23"/>
      <c r="IGS23"/>
      <c r="IGT23"/>
      <c r="IGU23"/>
      <c r="IGV23"/>
      <c r="IGW23"/>
      <c r="IGX23"/>
      <c r="IGY23"/>
      <c r="IGZ23"/>
      <c r="IHA23"/>
      <c r="IHB23"/>
      <c r="IHC23"/>
      <c r="IHD23"/>
      <c r="IHE23"/>
      <c r="IHF23"/>
      <c r="IHG23"/>
      <c r="IHH23"/>
      <c r="IHI23"/>
      <c r="IHJ23"/>
      <c r="IHK23"/>
      <c r="IHL23"/>
      <c r="IHM23"/>
      <c r="IHN23"/>
      <c r="IHO23"/>
      <c r="IHP23"/>
      <c r="IHQ23"/>
      <c r="IHR23"/>
      <c r="IHS23"/>
      <c r="IHT23"/>
      <c r="IHU23"/>
      <c r="IHV23"/>
      <c r="IHW23"/>
      <c r="IHX23"/>
      <c r="IHY23"/>
      <c r="IHZ23"/>
      <c r="IIA23"/>
      <c r="IIB23"/>
      <c r="IIC23"/>
      <c r="IID23"/>
      <c r="IIE23"/>
      <c r="IIF23"/>
      <c r="IIG23"/>
      <c r="IIH23"/>
      <c r="III23"/>
      <c r="IIJ23"/>
      <c r="IIK23"/>
      <c r="IIL23"/>
      <c r="IIM23"/>
      <c r="IIN23"/>
      <c r="IIO23"/>
      <c r="IIP23"/>
      <c r="IIQ23"/>
      <c r="IIR23"/>
      <c r="IIS23"/>
      <c r="IIT23"/>
      <c r="IIU23"/>
      <c r="IIV23"/>
      <c r="IIW23"/>
      <c r="IIX23"/>
      <c r="IIY23"/>
      <c r="IIZ23"/>
      <c r="IJA23"/>
      <c r="IJB23"/>
      <c r="IJC23"/>
      <c r="IJD23"/>
      <c r="IJE23"/>
      <c r="IJF23"/>
      <c r="IJG23"/>
      <c r="IJH23"/>
      <c r="IJI23"/>
      <c r="IJJ23"/>
      <c r="IJK23"/>
      <c r="IJL23"/>
      <c r="IJM23"/>
      <c r="IJN23"/>
      <c r="IJO23"/>
      <c r="IJP23"/>
      <c r="IJQ23"/>
      <c r="IJR23"/>
      <c r="IJS23"/>
      <c r="IJT23"/>
      <c r="IJU23"/>
      <c r="IJV23"/>
      <c r="IJW23"/>
      <c r="IJX23"/>
      <c r="IJY23"/>
      <c r="IJZ23"/>
      <c r="IKA23"/>
      <c r="IKB23"/>
      <c r="IKC23"/>
      <c r="IKD23"/>
      <c r="IKE23"/>
      <c r="IKF23"/>
      <c r="IKG23"/>
      <c r="IKH23"/>
      <c r="IKI23"/>
      <c r="IKJ23"/>
      <c r="IKK23"/>
      <c r="IKL23"/>
      <c r="IKM23"/>
      <c r="IKN23"/>
      <c r="IKO23"/>
      <c r="IKP23"/>
      <c r="IKQ23"/>
      <c r="IKR23"/>
      <c r="IKS23"/>
      <c r="IKT23"/>
      <c r="IKU23"/>
      <c r="IKV23"/>
      <c r="IKW23"/>
      <c r="IKX23"/>
      <c r="IKY23"/>
      <c r="IKZ23"/>
      <c r="ILA23"/>
      <c r="ILB23"/>
      <c r="ILC23"/>
      <c r="ILD23"/>
      <c r="ILE23"/>
      <c r="ILF23"/>
      <c r="ILG23"/>
      <c r="ILH23"/>
      <c r="ILI23"/>
      <c r="ILJ23"/>
      <c r="ILK23"/>
      <c r="ILL23"/>
      <c r="ILM23"/>
      <c r="ILN23"/>
      <c r="ILO23"/>
      <c r="ILP23"/>
      <c r="ILQ23"/>
      <c r="ILR23"/>
      <c r="ILS23"/>
      <c r="ILT23"/>
      <c r="ILU23"/>
      <c r="ILV23"/>
      <c r="ILW23"/>
      <c r="ILX23"/>
      <c r="ILY23"/>
      <c r="ILZ23"/>
      <c r="IMA23"/>
      <c r="IMB23"/>
      <c r="IMC23"/>
      <c r="IMD23"/>
      <c r="IME23"/>
      <c r="IMF23"/>
      <c r="IMG23"/>
      <c r="IMH23"/>
      <c r="IMI23"/>
      <c r="IMJ23"/>
      <c r="IMK23"/>
      <c r="IML23"/>
      <c r="IMM23"/>
      <c r="IMN23"/>
      <c r="IMO23"/>
      <c r="IMP23"/>
      <c r="IMQ23"/>
      <c r="IMR23"/>
      <c r="IMS23"/>
      <c r="IMT23"/>
      <c r="IMU23"/>
      <c r="IMV23"/>
      <c r="IMW23"/>
      <c r="IMX23"/>
      <c r="IMY23"/>
      <c r="IMZ23"/>
      <c r="INA23"/>
      <c r="INB23"/>
      <c r="INC23"/>
      <c r="IND23"/>
      <c r="INE23"/>
      <c r="INF23"/>
      <c r="ING23"/>
      <c r="INH23"/>
      <c r="INI23"/>
      <c r="INJ23"/>
      <c r="INK23"/>
      <c r="INL23"/>
      <c r="INM23"/>
      <c r="INN23"/>
      <c r="INO23"/>
      <c r="INP23"/>
      <c r="INQ23"/>
      <c r="INR23"/>
      <c r="INS23"/>
      <c r="INT23"/>
      <c r="INU23"/>
      <c r="INV23"/>
      <c r="INW23"/>
      <c r="INX23"/>
      <c r="INY23"/>
      <c r="INZ23"/>
      <c r="IOA23"/>
      <c r="IOB23"/>
      <c r="IOC23"/>
      <c r="IOD23"/>
      <c r="IOE23"/>
      <c r="IOF23"/>
      <c r="IOG23"/>
      <c r="IOH23"/>
      <c r="IOI23"/>
      <c r="IOJ23"/>
      <c r="IOK23"/>
      <c r="IOL23"/>
      <c r="IOM23"/>
      <c r="ION23"/>
      <c r="IOO23"/>
      <c r="IOP23"/>
      <c r="IOQ23"/>
      <c r="IOR23"/>
      <c r="IOS23"/>
      <c r="IOT23"/>
      <c r="IOU23"/>
      <c r="IOV23"/>
      <c r="IOW23"/>
      <c r="IOX23"/>
      <c r="IOY23"/>
      <c r="IOZ23"/>
      <c r="IPA23"/>
      <c r="IPB23"/>
      <c r="IPC23"/>
      <c r="IPD23"/>
      <c r="IPE23"/>
      <c r="IPF23"/>
      <c r="IPG23"/>
      <c r="IPH23"/>
      <c r="IPI23"/>
      <c r="IPJ23"/>
      <c r="IPK23"/>
      <c r="IPL23"/>
      <c r="IPM23"/>
      <c r="IPN23"/>
      <c r="IPO23"/>
      <c r="IPP23"/>
      <c r="IPQ23"/>
      <c r="IPR23"/>
      <c r="IPS23"/>
      <c r="IPT23"/>
      <c r="IPU23"/>
      <c r="IPV23"/>
      <c r="IPW23"/>
      <c r="IPX23"/>
      <c r="IPY23"/>
      <c r="IPZ23"/>
      <c r="IQA23"/>
      <c r="IQB23"/>
      <c r="IQC23"/>
      <c r="IQD23"/>
      <c r="IQE23"/>
      <c r="IQF23"/>
      <c r="IQG23"/>
      <c r="IQH23"/>
      <c r="IQI23"/>
      <c r="IQJ23"/>
      <c r="IQK23"/>
      <c r="IQL23"/>
      <c r="IQM23"/>
      <c r="IQN23"/>
      <c r="IQO23"/>
      <c r="IQP23"/>
      <c r="IQQ23"/>
      <c r="IQR23"/>
      <c r="IQS23"/>
      <c r="IQT23"/>
      <c r="IQU23"/>
      <c r="IQV23"/>
      <c r="IQW23"/>
      <c r="IQX23"/>
      <c r="IQY23"/>
      <c r="IQZ23"/>
      <c r="IRA23"/>
      <c r="IRB23"/>
      <c r="IRC23"/>
      <c r="IRD23"/>
      <c r="IRE23"/>
      <c r="IRF23"/>
      <c r="IRG23"/>
      <c r="IRH23"/>
      <c r="IRI23"/>
      <c r="IRJ23"/>
      <c r="IRK23"/>
      <c r="IRL23"/>
      <c r="IRM23"/>
      <c r="IRN23"/>
      <c r="IRO23"/>
      <c r="IRP23"/>
      <c r="IRQ23"/>
      <c r="IRR23"/>
      <c r="IRS23"/>
      <c r="IRT23"/>
      <c r="IRU23"/>
      <c r="IRV23"/>
      <c r="IRW23"/>
      <c r="IRX23"/>
      <c r="IRY23"/>
      <c r="IRZ23"/>
      <c r="ISA23"/>
      <c r="ISB23"/>
      <c r="ISC23"/>
      <c r="ISD23"/>
      <c r="ISE23"/>
      <c r="ISF23"/>
      <c r="ISG23"/>
      <c r="ISH23"/>
      <c r="ISI23"/>
      <c r="ISJ23"/>
      <c r="ISK23"/>
      <c r="ISL23"/>
      <c r="ISM23"/>
      <c r="ISN23"/>
      <c r="ISO23"/>
      <c r="ISP23"/>
      <c r="ISQ23"/>
      <c r="ISR23"/>
      <c r="ISS23"/>
      <c r="IST23"/>
      <c r="ISU23"/>
      <c r="ISV23"/>
      <c r="ISW23"/>
      <c r="ISX23"/>
      <c r="ISY23"/>
      <c r="ISZ23"/>
      <c r="ITA23"/>
      <c r="ITB23"/>
      <c r="ITC23"/>
      <c r="ITD23"/>
      <c r="ITE23"/>
      <c r="ITF23"/>
      <c r="ITG23"/>
      <c r="ITH23"/>
      <c r="ITI23"/>
      <c r="ITJ23"/>
      <c r="ITK23"/>
      <c r="ITL23"/>
      <c r="ITM23"/>
      <c r="ITN23"/>
      <c r="ITO23"/>
      <c r="ITP23"/>
      <c r="ITQ23"/>
      <c r="ITR23"/>
      <c r="ITS23"/>
      <c r="ITT23"/>
      <c r="ITU23"/>
      <c r="ITV23"/>
      <c r="ITW23"/>
      <c r="ITX23"/>
      <c r="ITY23"/>
      <c r="ITZ23"/>
      <c r="IUA23"/>
      <c r="IUB23"/>
      <c r="IUC23"/>
      <c r="IUD23"/>
      <c r="IUE23"/>
      <c r="IUF23"/>
      <c r="IUG23"/>
      <c r="IUH23"/>
      <c r="IUI23"/>
      <c r="IUJ23"/>
      <c r="IUK23"/>
      <c r="IUL23"/>
      <c r="IUM23"/>
      <c r="IUN23"/>
      <c r="IUO23"/>
      <c r="IUP23"/>
      <c r="IUQ23"/>
      <c r="IUR23"/>
      <c r="IUS23"/>
      <c r="IUT23"/>
      <c r="IUU23"/>
      <c r="IUV23"/>
      <c r="IUW23"/>
      <c r="IUX23"/>
      <c r="IUY23"/>
      <c r="IUZ23"/>
      <c r="IVA23"/>
      <c r="IVB23"/>
      <c r="IVC23"/>
      <c r="IVD23"/>
      <c r="IVE23"/>
      <c r="IVF23"/>
      <c r="IVG23"/>
      <c r="IVH23"/>
      <c r="IVI23"/>
      <c r="IVJ23"/>
      <c r="IVK23"/>
      <c r="IVL23"/>
      <c r="IVM23"/>
      <c r="IVN23"/>
      <c r="IVO23"/>
      <c r="IVP23"/>
      <c r="IVQ23"/>
      <c r="IVR23"/>
      <c r="IVS23"/>
      <c r="IVT23"/>
      <c r="IVU23"/>
      <c r="IVV23"/>
      <c r="IVW23"/>
      <c r="IVX23"/>
      <c r="IVY23"/>
      <c r="IVZ23"/>
      <c r="IWA23"/>
      <c r="IWB23"/>
      <c r="IWC23"/>
      <c r="IWD23"/>
      <c r="IWE23"/>
      <c r="IWF23"/>
      <c r="IWG23"/>
      <c r="IWH23"/>
      <c r="IWI23"/>
      <c r="IWJ23"/>
      <c r="IWK23"/>
      <c r="IWL23"/>
      <c r="IWM23"/>
      <c r="IWN23"/>
      <c r="IWO23"/>
      <c r="IWP23"/>
      <c r="IWQ23"/>
      <c r="IWR23"/>
      <c r="IWS23"/>
      <c r="IWT23"/>
      <c r="IWU23"/>
      <c r="IWV23"/>
      <c r="IWW23"/>
      <c r="IWX23"/>
      <c r="IWY23"/>
      <c r="IWZ23"/>
      <c r="IXA23"/>
      <c r="IXB23"/>
      <c r="IXC23"/>
      <c r="IXD23"/>
      <c r="IXE23"/>
      <c r="IXF23"/>
      <c r="IXG23"/>
      <c r="IXH23"/>
      <c r="IXI23"/>
      <c r="IXJ23"/>
      <c r="IXK23"/>
      <c r="IXL23"/>
      <c r="IXM23"/>
      <c r="IXN23"/>
      <c r="IXO23"/>
      <c r="IXP23"/>
      <c r="IXQ23"/>
      <c r="IXR23"/>
      <c r="IXS23"/>
      <c r="IXT23"/>
      <c r="IXU23"/>
      <c r="IXV23"/>
      <c r="IXW23"/>
      <c r="IXX23"/>
      <c r="IXY23"/>
      <c r="IXZ23"/>
      <c r="IYA23"/>
      <c r="IYB23"/>
      <c r="IYC23"/>
      <c r="IYD23"/>
      <c r="IYE23"/>
      <c r="IYF23"/>
      <c r="IYG23"/>
      <c r="IYH23"/>
      <c r="IYI23"/>
      <c r="IYJ23"/>
      <c r="IYK23"/>
      <c r="IYL23"/>
      <c r="IYM23"/>
      <c r="IYN23"/>
      <c r="IYO23"/>
      <c r="IYP23"/>
      <c r="IYQ23"/>
      <c r="IYR23"/>
      <c r="IYS23"/>
      <c r="IYT23"/>
      <c r="IYU23"/>
      <c r="IYV23"/>
      <c r="IYW23"/>
      <c r="IYX23"/>
      <c r="IYY23"/>
      <c r="IYZ23"/>
      <c r="IZA23"/>
      <c r="IZB23"/>
      <c r="IZC23"/>
      <c r="IZD23"/>
      <c r="IZE23"/>
      <c r="IZF23"/>
      <c r="IZG23"/>
      <c r="IZH23"/>
      <c r="IZI23"/>
      <c r="IZJ23"/>
      <c r="IZK23"/>
      <c r="IZL23"/>
      <c r="IZM23"/>
      <c r="IZN23"/>
      <c r="IZO23"/>
      <c r="IZP23"/>
      <c r="IZQ23"/>
      <c r="IZR23"/>
      <c r="IZS23"/>
      <c r="IZT23"/>
      <c r="IZU23"/>
      <c r="IZV23"/>
      <c r="IZW23"/>
      <c r="IZX23"/>
      <c r="IZY23"/>
      <c r="IZZ23"/>
      <c r="JAA23"/>
      <c r="JAB23"/>
      <c r="JAC23"/>
      <c r="JAD23"/>
      <c r="JAE23"/>
      <c r="JAF23"/>
      <c r="JAG23"/>
      <c r="JAH23"/>
      <c r="JAI23"/>
      <c r="JAJ23"/>
      <c r="JAK23"/>
      <c r="JAL23"/>
      <c r="JAM23"/>
      <c r="JAN23"/>
      <c r="JAO23"/>
      <c r="JAP23"/>
      <c r="JAQ23"/>
      <c r="JAR23"/>
      <c r="JAS23"/>
      <c r="JAT23"/>
      <c r="JAU23"/>
      <c r="JAV23"/>
      <c r="JAW23"/>
      <c r="JAX23"/>
      <c r="JAY23"/>
      <c r="JAZ23"/>
      <c r="JBA23"/>
      <c r="JBB23"/>
      <c r="JBC23"/>
      <c r="JBD23"/>
      <c r="JBE23"/>
      <c r="JBF23"/>
      <c r="JBG23"/>
      <c r="JBH23"/>
      <c r="JBI23"/>
      <c r="JBJ23"/>
      <c r="JBK23"/>
      <c r="JBL23"/>
      <c r="JBM23"/>
      <c r="JBN23"/>
      <c r="JBO23"/>
      <c r="JBP23"/>
      <c r="JBQ23"/>
      <c r="JBR23"/>
      <c r="JBS23"/>
      <c r="JBT23"/>
      <c r="JBU23"/>
      <c r="JBV23"/>
      <c r="JBW23"/>
      <c r="JBX23"/>
      <c r="JBY23"/>
      <c r="JBZ23"/>
      <c r="JCA23"/>
      <c r="JCB23"/>
      <c r="JCC23"/>
      <c r="JCD23"/>
      <c r="JCE23"/>
      <c r="JCF23"/>
      <c r="JCG23"/>
      <c r="JCH23"/>
      <c r="JCI23"/>
      <c r="JCJ23"/>
      <c r="JCK23"/>
      <c r="JCL23"/>
      <c r="JCM23"/>
      <c r="JCN23"/>
      <c r="JCO23"/>
      <c r="JCP23"/>
      <c r="JCQ23"/>
      <c r="JCR23"/>
      <c r="JCS23"/>
      <c r="JCT23"/>
      <c r="JCU23"/>
      <c r="JCV23"/>
      <c r="JCW23"/>
      <c r="JCX23"/>
      <c r="JCY23"/>
      <c r="JCZ23"/>
      <c r="JDA23"/>
      <c r="JDB23"/>
      <c r="JDC23"/>
      <c r="JDD23"/>
      <c r="JDE23"/>
      <c r="JDF23"/>
      <c r="JDG23"/>
      <c r="JDH23"/>
      <c r="JDI23"/>
      <c r="JDJ23"/>
      <c r="JDK23"/>
      <c r="JDL23"/>
      <c r="JDM23"/>
      <c r="JDN23"/>
      <c r="JDO23"/>
      <c r="JDP23"/>
      <c r="JDQ23"/>
      <c r="JDR23"/>
      <c r="JDS23"/>
      <c r="JDT23"/>
      <c r="JDU23"/>
      <c r="JDV23"/>
      <c r="JDW23"/>
      <c r="JDX23"/>
      <c r="JDY23"/>
      <c r="JDZ23"/>
      <c r="JEA23"/>
      <c r="JEB23"/>
      <c r="JEC23"/>
      <c r="JED23"/>
      <c r="JEE23"/>
      <c r="JEF23"/>
      <c r="JEG23"/>
      <c r="JEH23"/>
      <c r="JEI23"/>
      <c r="JEJ23"/>
      <c r="JEK23"/>
      <c r="JEL23"/>
      <c r="JEM23"/>
      <c r="JEN23"/>
      <c r="JEO23"/>
      <c r="JEP23"/>
      <c r="JEQ23"/>
      <c r="JER23"/>
      <c r="JES23"/>
      <c r="JET23"/>
      <c r="JEU23"/>
      <c r="JEV23"/>
      <c r="JEW23"/>
      <c r="JEX23"/>
      <c r="JEY23"/>
      <c r="JEZ23"/>
      <c r="JFA23"/>
      <c r="JFB23"/>
      <c r="JFC23"/>
      <c r="JFD23"/>
      <c r="JFE23"/>
      <c r="JFF23"/>
      <c r="JFG23"/>
      <c r="JFH23"/>
      <c r="JFI23"/>
      <c r="JFJ23"/>
      <c r="JFK23"/>
      <c r="JFL23"/>
      <c r="JFM23"/>
      <c r="JFN23"/>
      <c r="JFO23"/>
      <c r="JFP23"/>
      <c r="JFQ23"/>
      <c r="JFR23"/>
      <c r="JFS23"/>
      <c r="JFT23"/>
      <c r="JFU23"/>
      <c r="JFV23"/>
      <c r="JFW23"/>
      <c r="JFX23"/>
      <c r="JFY23"/>
      <c r="JFZ23"/>
      <c r="JGA23"/>
      <c r="JGB23"/>
      <c r="JGC23"/>
      <c r="JGD23"/>
      <c r="JGE23"/>
      <c r="JGF23"/>
      <c r="JGG23"/>
      <c r="JGH23"/>
      <c r="JGI23"/>
      <c r="JGJ23"/>
      <c r="JGK23"/>
      <c r="JGL23"/>
      <c r="JGM23"/>
      <c r="JGN23"/>
      <c r="JGO23"/>
      <c r="JGP23"/>
      <c r="JGQ23"/>
      <c r="JGR23"/>
      <c r="JGS23"/>
      <c r="JGT23"/>
      <c r="JGU23"/>
      <c r="JGV23"/>
      <c r="JGW23"/>
      <c r="JGX23"/>
      <c r="JGY23"/>
      <c r="JGZ23"/>
      <c r="JHA23"/>
      <c r="JHB23"/>
      <c r="JHC23"/>
      <c r="JHD23"/>
      <c r="JHE23"/>
      <c r="JHF23"/>
      <c r="JHG23"/>
      <c r="JHH23"/>
      <c r="JHI23"/>
      <c r="JHJ23"/>
      <c r="JHK23"/>
      <c r="JHL23"/>
      <c r="JHM23"/>
      <c r="JHN23"/>
      <c r="JHO23"/>
      <c r="JHP23"/>
      <c r="JHQ23"/>
      <c r="JHR23"/>
      <c r="JHS23"/>
      <c r="JHT23"/>
      <c r="JHU23"/>
      <c r="JHV23"/>
      <c r="JHW23"/>
      <c r="JHX23"/>
      <c r="JHY23"/>
      <c r="JHZ23"/>
      <c r="JIA23"/>
      <c r="JIB23"/>
      <c r="JIC23"/>
      <c r="JID23"/>
      <c r="JIE23"/>
      <c r="JIF23"/>
      <c r="JIG23"/>
      <c r="JIH23"/>
      <c r="JII23"/>
      <c r="JIJ23"/>
      <c r="JIK23"/>
      <c r="JIL23"/>
      <c r="JIM23"/>
      <c r="JIN23"/>
      <c r="JIO23"/>
      <c r="JIP23"/>
      <c r="JIQ23"/>
      <c r="JIR23"/>
      <c r="JIS23"/>
      <c r="JIT23"/>
      <c r="JIU23"/>
      <c r="JIV23"/>
      <c r="JIW23"/>
      <c r="JIX23"/>
      <c r="JIY23"/>
      <c r="JIZ23"/>
      <c r="JJA23"/>
      <c r="JJB23"/>
      <c r="JJC23"/>
      <c r="JJD23"/>
      <c r="JJE23"/>
      <c r="JJF23"/>
      <c r="JJG23"/>
      <c r="JJH23"/>
      <c r="JJI23"/>
      <c r="JJJ23"/>
      <c r="JJK23"/>
      <c r="JJL23"/>
      <c r="JJM23"/>
      <c r="JJN23"/>
      <c r="JJO23"/>
      <c r="JJP23"/>
      <c r="JJQ23"/>
      <c r="JJR23"/>
      <c r="JJS23"/>
      <c r="JJT23"/>
      <c r="JJU23"/>
      <c r="JJV23"/>
      <c r="JJW23"/>
      <c r="JJX23"/>
      <c r="JJY23"/>
      <c r="JJZ23"/>
      <c r="JKA23"/>
      <c r="JKB23"/>
      <c r="JKC23"/>
      <c r="JKD23"/>
      <c r="JKE23"/>
      <c r="JKF23"/>
      <c r="JKG23"/>
      <c r="JKH23"/>
      <c r="JKI23"/>
      <c r="JKJ23"/>
      <c r="JKK23"/>
      <c r="JKL23"/>
      <c r="JKM23"/>
      <c r="JKN23"/>
      <c r="JKO23"/>
      <c r="JKP23"/>
      <c r="JKQ23"/>
      <c r="JKR23"/>
      <c r="JKS23"/>
      <c r="JKT23"/>
      <c r="JKU23"/>
      <c r="JKV23"/>
      <c r="JKW23"/>
      <c r="JKX23"/>
      <c r="JKY23"/>
      <c r="JKZ23"/>
      <c r="JLA23"/>
      <c r="JLB23"/>
      <c r="JLC23"/>
      <c r="JLD23"/>
      <c r="JLE23"/>
      <c r="JLF23"/>
      <c r="JLG23"/>
      <c r="JLH23"/>
      <c r="JLI23"/>
      <c r="JLJ23"/>
      <c r="JLK23"/>
      <c r="JLL23"/>
      <c r="JLM23"/>
      <c r="JLN23"/>
      <c r="JLO23"/>
      <c r="JLP23"/>
      <c r="JLQ23"/>
      <c r="JLR23"/>
      <c r="JLS23"/>
      <c r="JLT23"/>
      <c r="JLU23"/>
      <c r="JLV23"/>
      <c r="JLW23"/>
      <c r="JLX23"/>
      <c r="JLY23"/>
      <c r="JLZ23"/>
      <c r="JMA23"/>
      <c r="JMB23"/>
      <c r="JMC23"/>
      <c r="JMD23"/>
      <c r="JME23"/>
      <c r="JMF23"/>
      <c r="JMG23"/>
      <c r="JMH23"/>
      <c r="JMI23"/>
      <c r="JMJ23"/>
      <c r="JMK23"/>
      <c r="JML23"/>
      <c r="JMM23"/>
      <c r="JMN23"/>
      <c r="JMO23"/>
      <c r="JMP23"/>
      <c r="JMQ23"/>
      <c r="JMR23"/>
      <c r="JMS23"/>
      <c r="JMT23"/>
      <c r="JMU23"/>
      <c r="JMV23"/>
      <c r="JMW23"/>
      <c r="JMX23"/>
      <c r="JMY23"/>
      <c r="JMZ23"/>
      <c r="JNA23"/>
      <c r="JNB23"/>
      <c r="JNC23"/>
      <c r="JND23"/>
      <c r="JNE23"/>
      <c r="JNF23"/>
      <c r="JNG23"/>
      <c r="JNH23"/>
      <c r="JNI23"/>
      <c r="JNJ23"/>
      <c r="JNK23"/>
      <c r="JNL23"/>
      <c r="JNM23"/>
      <c r="JNN23"/>
      <c r="JNO23"/>
      <c r="JNP23"/>
      <c r="JNQ23"/>
      <c r="JNR23"/>
      <c r="JNS23"/>
      <c r="JNT23"/>
      <c r="JNU23"/>
      <c r="JNV23"/>
      <c r="JNW23"/>
      <c r="JNX23"/>
      <c r="JNY23"/>
      <c r="JNZ23"/>
      <c r="JOA23"/>
      <c r="JOB23"/>
      <c r="JOC23"/>
      <c r="JOD23"/>
      <c r="JOE23"/>
      <c r="JOF23"/>
      <c r="JOG23"/>
      <c r="JOH23"/>
      <c r="JOI23"/>
      <c r="JOJ23"/>
      <c r="JOK23"/>
      <c r="JOL23"/>
      <c r="JOM23"/>
      <c r="JON23"/>
      <c r="JOO23"/>
      <c r="JOP23"/>
      <c r="JOQ23"/>
      <c r="JOR23"/>
      <c r="JOS23"/>
      <c r="JOT23"/>
      <c r="JOU23"/>
      <c r="JOV23"/>
      <c r="JOW23"/>
      <c r="JOX23"/>
      <c r="JOY23"/>
      <c r="JOZ23"/>
      <c r="JPA23"/>
      <c r="JPB23"/>
      <c r="JPC23"/>
      <c r="JPD23"/>
      <c r="JPE23"/>
      <c r="JPF23"/>
      <c r="JPG23"/>
      <c r="JPH23"/>
      <c r="JPI23"/>
      <c r="JPJ23"/>
      <c r="JPK23"/>
      <c r="JPL23"/>
      <c r="JPM23"/>
      <c r="JPN23"/>
      <c r="JPO23"/>
      <c r="JPP23"/>
      <c r="JPQ23"/>
      <c r="JPR23"/>
      <c r="JPS23"/>
      <c r="JPT23"/>
      <c r="JPU23"/>
      <c r="JPV23"/>
      <c r="JPW23"/>
      <c r="JPX23"/>
      <c r="JPY23"/>
      <c r="JPZ23"/>
      <c r="JQA23"/>
      <c r="JQB23"/>
      <c r="JQC23"/>
      <c r="JQD23"/>
      <c r="JQE23"/>
      <c r="JQF23"/>
      <c r="JQG23"/>
      <c r="JQH23"/>
      <c r="JQI23"/>
      <c r="JQJ23"/>
      <c r="JQK23"/>
      <c r="JQL23"/>
      <c r="JQM23"/>
      <c r="JQN23"/>
      <c r="JQO23"/>
      <c r="JQP23"/>
      <c r="JQQ23"/>
      <c r="JQR23"/>
      <c r="JQS23"/>
      <c r="JQT23"/>
      <c r="JQU23"/>
      <c r="JQV23"/>
      <c r="JQW23"/>
      <c r="JQX23"/>
      <c r="JQY23"/>
      <c r="JQZ23"/>
      <c r="JRA23"/>
      <c r="JRB23"/>
      <c r="JRC23"/>
      <c r="JRD23"/>
      <c r="JRE23"/>
      <c r="JRF23"/>
      <c r="JRG23"/>
      <c r="JRH23"/>
      <c r="JRI23"/>
      <c r="JRJ23"/>
      <c r="JRK23"/>
      <c r="JRL23"/>
      <c r="JRM23"/>
      <c r="JRN23"/>
      <c r="JRO23"/>
      <c r="JRP23"/>
      <c r="JRQ23"/>
      <c r="JRR23"/>
      <c r="JRS23"/>
      <c r="JRT23"/>
      <c r="JRU23"/>
      <c r="JRV23"/>
      <c r="JRW23"/>
      <c r="JRX23"/>
      <c r="JRY23"/>
      <c r="JRZ23"/>
      <c r="JSA23"/>
      <c r="JSB23"/>
      <c r="JSC23"/>
      <c r="JSD23"/>
      <c r="JSE23"/>
      <c r="JSF23"/>
      <c r="JSG23"/>
      <c r="JSH23"/>
      <c r="JSI23"/>
      <c r="JSJ23"/>
      <c r="JSK23"/>
      <c r="JSL23"/>
      <c r="JSM23"/>
      <c r="JSN23"/>
      <c r="JSO23"/>
      <c r="JSP23"/>
      <c r="JSQ23"/>
      <c r="JSR23"/>
      <c r="JSS23"/>
      <c r="JST23"/>
      <c r="JSU23"/>
      <c r="JSV23"/>
      <c r="JSW23"/>
      <c r="JSX23"/>
      <c r="JSY23"/>
      <c r="JSZ23"/>
      <c r="JTA23"/>
      <c r="JTB23"/>
      <c r="JTC23"/>
      <c r="JTD23"/>
      <c r="JTE23"/>
      <c r="JTF23"/>
      <c r="JTG23"/>
      <c r="JTH23"/>
      <c r="JTI23"/>
      <c r="JTJ23"/>
      <c r="JTK23"/>
      <c r="JTL23"/>
      <c r="JTM23"/>
      <c r="JTN23"/>
      <c r="JTO23"/>
      <c r="JTP23"/>
      <c r="JTQ23"/>
      <c r="JTR23"/>
      <c r="JTS23"/>
      <c r="JTT23"/>
      <c r="JTU23"/>
      <c r="JTV23"/>
      <c r="JTW23"/>
      <c r="JTX23"/>
      <c r="JTY23"/>
      <c r="JTZ23"/>
      <c r="JUA23"/>
      <c r="JUB23"/>
      <c r="JUC23"/>
      <c r="JUD23"/>
      <c r="JUE23"/>
      <c r="JUF23"/>
      <c r="JUG23"/>
      <c r="JUH23"/>
      <c r="JUI23"/>
      <c r="JUJ23"/>
      <c r="JUK23"/>
      <c r="JUL23"/>
      <c r="JUM23"/>
      <c r="JUN23"/>
      <c r="JUO23"/>
      <c r="JUP23"/>
      <c r="JUQ23"/>
      <c r="JUR23"/>
      <c r="JUS23"/>
      <c r="JUT23"/>
      <c r="JUU23"/>
      <c r="JUV23"/>
      <c r="JUW23"/>
      <c r="JUX23"/>
      <c r="JUY23"/>
      <c r="JUZ23"/>
      <c r="JVA23"/>
      <c r="JVB23"/>
      <c r="JVC23"/>
      <c r="JVD23"/>
      <c r="JVE23"/>
      <c r="JVF23"/>
      <c r="JVG23"/>
      <c r="JVH23"/>
      <c r="JVI23"/>
      <c r="JVJ23"/>
      <c r="JVK23"/>
      <c r="JVL23"/>
      <c r="JVM23"/>
      <c r="JVN23"/>
      <c r="JVO23"/>
      <c r="JVP23"/>
      <c r="JVQ23"/>
      <c r="JVR23"/>
      <c r="JVS23"/>
      <c r="JVT23"/>
      <c r="JVU23"/>
      <c r="JVV23"/>
      <c r="JVW23"/>
      <c r="JVX23"/>
      <c r="JVY23"/>
      <c r="JVZ23"/>
      <c r="JWA23"/>
      <c r="JWB23"/>
      <c r="JWC23"/>
      <c r="JWD23"/>
      <c r="JWE23"/>
      <c r="JWF23"/>
      <c r="JWG23"/>
      <c r="JWH23"/>
      <c r="JWI23"/>
      <c r="JWJ23"/>
      <c r="JWK23"/>
      <c r="JWL23"/>
      <c r="JWM23"/>
      <c r="JWN23"/>
      <c r="JWO23"/>
      <c r="JWP23"/>
      <c r="JWQ23"/>
      <c r="JWR23"/>
      <c r="JWS23"/>
      <c r="JWT23"/>
      <c r="JWU23"/>
      <c r="JWV23"/>
      <c r="JWW23"/>
      <c r="JWX23"/>
      <c r="JWY23"/>
      <c r="JWZ23"/>
      <c r="JXA23"/>
      <c r="JXB23"/>
      <c r="JXC23"/>
      <c r="JXD23"/>
      <c r="JXE23"/>
      <c r="JXF23"/>
      <c r="JXG23"/>
      <c r="JXH23"/>
      <c r="JXI23"/>
      <c r="JXJ23"/>
      <c r="JXK23"/>
      <c r="JXL23"/>
      <c r="JXM23"/>
      <c r="JXN23"/>
      <c r="JXO23"/>
      <c r="JXP23"/>
      <c r="JXQ23"/>
      <c r="JXR23"/>
      <c r="JXS23"/>
      <c r="JXT23"/>
      <c r="JXU23"/>
      <c r="JXV23"/>
      <c r="JXW23"/>
      <c r="JXX23"/>
      <c r="JXY23"/>
      <c r="JXZ23"/>
      <c r="JYA23"/>
      <c r="JYB23"/>
      <c r="JYC23"/>
      <c r="JYD23"/>
      <c r="JYE23"/>
      <c r="JYF23"/>
      <c r="JYG23"/>
      <c r="JYH23"/>
      <c r="JYI23"/>
      <c r="JYJ23"/>
      <c r="JYK23"/>
      <c r="JYL23"/>
      <c r="JYM23"/>
      <c r="JYN23"/>
      <c r="JYO23"/>
      <c r="JYP23"/>
      <c r="JYQ23"/>
      <c r="JYR23"/>
      <c r="JYS23"/>
      <c r="JYT23"/>
      <c r="JYU23"/>
      <c r="JYV23"/>
      <c r="JYW23"/>
      <c r="JYX23"/>
      <c r="JYY23"/>
      <c r="JYZ23"/>
      <c r="JZA23"/>
      <c r="JZB23"/>
      <c r="JZC23"/>
      <c r="JZD23"/>
      <c r="JZE23"/>
      <c r="JZF23"/>
      <c r="JZG23"/>
      <c r="JZH23"/>
      <c r="JZI23"/>
      <c r="JZJ23"/>
      <c r="JZK23"/>
      <c r="JZL23"/>
      <c r="JZM23"/>
      <c r="JZN23"/>
      <c r="JZO23"/>
      <c r="JZP23"/>
      <c r="JZQ23"/>
      <c r="JZR23"/>
      <c r="JZS23"/>
      <c r="JZT23"/>
      <c r="JZU23"/>
      <c r="JZV23"/>
      <c r="JZW23"/>
      <c r="JZX23"/>
      <c r="JZY23"/>
      <c r="JZZ23"/>
      <c r="KAA23"/>
      <c r="KAB23"/>
      <c r="KAC23"/>
      <c r="KAD23"/>
      <c r="KAE23"/>
      <c r="KAF23"/>
      <c r="KAG23"/>
      <c r="KAH23"/>
      <c r="KAI23"/>
      <c r="KAJ23"/>
      <c r="KAK23"/>
      <c r="KAL23"/>
      <c r="KAM23"/>
      <c r="KAN23"/>
      <c r="KAO23"/>
      <c r="KAP23"/>
      <c r="KAQ23"/>
      <c r="KAR23"/>
      <c r="KAS23"/>
      <c r="KAT23"/>
      <c r="KAU23"/>
      <c r="KAV23"/>
      <c r="KAW23"/>
      <c r="KAX23"/>
      <c r="KAY23"/>
      <c r="KAZ23"/>
      <c r="KBA23"/>
      <c r="KBB23"/>
      <c r="KBC23"/>
      <c r="KBD23"/>
      <c r="KBE23"/>
      <c r="KBF23"/>
      <c r="KBG23"/>
      <c r="KBH23"/>
      <c r="KBI23"/>
      <c r="KBJ23"/>
      <c r="KBK23"/>
      <c r="KBL23"/>
      <c r="KBM23"/>
      <c r="KBN23"/>
      <c r="KBO23"/>
      <c r="KBP23"/>
      <c r="KBQ23"/>
      <c r="KBR23"/>
      <c r="KBS23"/>
      <c r="KBT23"/>
      <c r="KBU23"/>
      <c r="KBV23"/>
      <c r="KBW23"/>
      <c r="KBX23"/>
      <c r="KBY23"/>
      <c r="KBZ23"/>
      <c r="KCA23"/>
      <c r="KCB23"/>
      <c r="KCC23"/>
      <c r="KCD23"/>
      <c r="KCE23"/>
      <c r="KCF23"/>
      <c r="KCG23"/>
      <c r="KCH23"/>
      <c r="KCI23"/>
      <c r="KCJ23"/>
      <c r="KCK23"/>
      <c r="KCL23"/>
      <c r="KCM23"/>
      <c r="KCN23"/>
      <c r="KCO23"/>
      <c r="KCP23"/>
      <c r="KCQ23"/>
      <c r="KCR23"/>
      <c r="KCS23"/>
      <c r="KCT23"/>
      <c r="KCU23"/>
      <c r="KCV23"/>
      <c r="KCW23"/>
      <c r="KCX23"/>
      <c r="KCY23"/>
      <c r="KCZ23"/>
      <c r="KDA23"/>
      <c r="KDB23"/>
      <c r="KDC23"/>
      <c r="KDD23"/>
      <c r="KDE23"/>
      <c r="KDF23"/>
      <c r="KDG23"/>
      <c r="KDH23"/>
      <c r="KDI23"/>
      <c r="KDJ23"/>
      <c r="KDK23"/>
      <c r="KDL23"/>
      <c r="KDM23"/>
      <c r="KDN23"/>
      <c r="KDO23"/>
      <c r="KDP23"/>
      <c r="KDQ23"/>
      <c r="KDR23"/>
      <c r="KDS23"/>
      <c r="KDT23"/>
      <c r="KDU23"/>
      <c r="KDV23"/>
      <c r="KDW23"/>
      <c r="KDX23"/>
      <c r="KDY23"/>
      <c r="KDZ23"/>
      <c r="KEA23"/>
      <c r="KEB23"/>
      <c r="KEC23"/>
      <c r="KED23"/>
      <c r="KEE23"/>
      <c r="KEF23"/>
      <c r="KEG23"/>
      <c r="KEH23"/>
      <c r="KEI23"/>
      <c r="KEJ23"/>
      <c r="KEK23"/>
      <c r="KEL23"/>
      <c r="KEM23"/>
      <c r="KEN23"/>
      <c r="KEO23"/>
      <c r="KEP23"/>
      <c r="KEQ23"/>
      <c r="KER23"/>
      <c r="KES23"/>
      <c r="KET23"/>
      <c r="KEU23"/>
      <c r="KEV23"/>
      <c r="KEW23"/>
      <c r="KEX23"/>
      <c r="KEY23"/>
      <c r="KEZ23"/>
      <c r="KFA23"/>
      <c r="KFB23"/>
      <c r="KFC23"/>
      <c r="KFD23"/>
      <c r="KFE23"/>
      <c r="KFF23"/>
      <c r="KFG23"/>
      <c r="KFH23"/>
      <c r="KFI23"/>
      <c r="KFJ23"/>
      <c r="KFK23"/>
      <c r="KFL23"/>
      <c r="KFM23"/>
      <c r="KFN23"/>
      <c r="KFO23"/>
      <c r="KFP23"/>
      <c r="KFQ23"/>
      <c r="KFR23"/>
      <c r="KFS23"/>
      <c r="KFT23"/>
      <c r="KFU23"/>
      <c r="KFV23"/>
      <c r="KFW23"/>
      <c r="KFX23"/>
      <c r="KFY23"/>
      <c r="KFZ23"/>
      <c r="KGA23"/>
      <c r="KGB23"/>
      <c r="KGC23"/>
      <c r="KGD23"/>
      <c r="KGE23"/>
      <c r="KGF23"/>
      <c r="KGG23"/>
      <c r="KGH23"/>
      <c r="KGI23"/>
      <c r="KGJ23"/>
      <c r="KGK23"/>
      <c r="KGL23"/>
      <c r="KGM23"/>
      <c r="KGN23"/>
      <c r="KGO23"/>
      <c r="KGP23"/>
      <c r="KGQ23"/>
      <c r="KGR23"/>
      <c r="KGS23"/>
      <c r="KGT23"/>
      <c r="KGU23"/>
      <c r="KGV23"/>
      <c r="KGW23"/>
      <c r="KGX23"/>
      <c r="KGY23"/>
      <c r="KGZ23"/>
      <c r="KHA23"/>
      <c r="KHB23"/>
      <c r="KHC23"/>
      <c r="KHD23"/>
      <c r="KHE23"/>
      <c r="KHF23"/>
      <c r="KHG23"/>
      <c r="KHH23"/>
      <c r="KHI23"/>
      <c r="KHJ23"/>
      <c r="KHK23"/>
      <c r="KHL23"/>
      <c r="KHM23"/>
      <c r="KHN23"/>
      <c r="KHO23"/>
      <c r="KHP23"/>
      <c r="KHQ23"/>
      <c r="KHR23"/>
      <c r="KHS23"/>
      <c r="KHT23"/>
      <c r="KHU23"/>
      <c r="KHV23"/>
      <c r="KHW23"/>
      <c r="KHX23"/>
      <c r="KHY23"/>
      <c r="KHZ23"/>
      <c r="KIA23"/>
      <c r="KIB23"/>
      <c r="KIC23"/>
      <c r="KID23"/>
      <c r="KIE23"/>
      <c r="KIF23"/>
      <c r="KIG23"/>
      <c r="KIH23"/>
      <c r="KII23"/>
      <c r="KIJ23"/>
      <c r="KIK23"/>
      <c r="KIL23"/>
      <c r="KIM23"/>
      <c r="KIN23"/>
      <c r="KIO23"/>
      <c r="KIP23"/>
      <c r="KIQ23"/>
      <c r="KIR23"/>
      <c r="KIS23"/>
      <c r="KIT23"/>
      <c r="KIU23"/>
      <c r="KIV23"/>
      <c r="KIW23"/>
      <c r="KIX23"/>
      <c r="KIY23"/>
      <c r="KIZ23"/>
      <c r="KJA23"/>
      <c r="KJB23"/>
      <c r="KJC23"/>
      <c r="KJD23"/>
      <c r="KJE23"/>
      <c r="KJF23"/>
      <c r="KJG23"/>
      <c r="KJH23"/>
      <c r="KJI23"/>
      <c r="KJJ23"/>
      <c r="KJK23"/>
      <c r="KJL23"/>
      <c r="KJM23"/>
      <c r="KJN23"/>
      <c r="KJO23"/>
      <c r="KJP23"/>
      <c r="KJQ23"/>
      <c r="KJR23"/>
      <c r="KJS23"/>
      <c r="KJT23"/>
      <c r="KJU23"/>
      <c r="KJV23"/>
      <c r="KJW23"/>
      <c r="KJX23"/>
      <c r="KJY23"/>
      <c r="KJZ23"/>
      <c r="KKA23"/>
      <c r="KKB23"/>
      <c r="KKC23"/>
      <c r="KKD23"/>
      <c r="KKE23"/>
      <c r="KKF23"/>
      <c r="KKG23"/>
      <c r="KKH23"/>
      <c r="KKI23"/>
      <c r="KKJ23"/>
      <c r="KKK23"/>
      <c r="KKL23"/>
      <c r="KKM23"/>
      <c r="KKN23"/>
      <c r="KKO23"/>
      <c r="KKP23"/>
      <c r="KKQ23"/>
      <c r="KKR23"/>
      <c r="KKS23"/>
      <c r="KKT23"/>
      <c r="KKU23"/>
      <c r="KKV23"/>
      <c r="KKW23"/>
      <c r="KKX23"/>
      <c r="KKY23"/>
      <c r="KKZ23"/>
      <c r="KLA23"/>
      <c r="KLB23"/>
      <c r="KLC23"/>
      <c r="KLD23"/>
      <c r="KLE23"/>
      <c r="KLF23"/>
      <c r="KLG23"/>
      <c r="KLH23"/>
      <c r="KLI23"/>
      <c r="KLJ23"/>
      <c r="KLK23"/>
      <c r="KLL23"/>
      <c r="KLM23"/>
      <c r="KLN23"/>
      <c r="KLO23"/>
      <c r="KLP23"/>
      <c r="KLQ23"/>
      <c r="KLR23"/>
      <c r="KLS23"/>
      <c r="KLT23"/>
      <c r="KLU23"/>
      <c r="KLV23"/>
      <c r="KLW23"/>
      <c r="KLX23"/>
      <c r="KLY23"/>
      <c r="KLZ23"/>
      <c r="KMA23"/>
      <c r="KMB23"/>
      <c r="KMC23"/>
      <c r="KMD23"/>
      <c r="KME23"/>
      <c r="KMF23"/>
      <c r="KMG23"/>
      <c r="KMH23"/>
      <c r="KMI23"/>
      <c r="KMJ23"/>
      <c r="KMK23"/>
      <c r="KML23"/>
      <c r="KMM23"/>
      <c r="KMN23"/>
      <c r="KMO23"/>
      <c r="KMP23"/>
      <c r="KMQ23"/>
      <c r="KMR23"/>
      <c r="KMS23"/>
      <c r="KMT23"/>
      <c r="KMU23"/>
      <c r="KMV23"/>
      <c r="KMW23"/>
      <c r="KMX23"/>
      <c r="KMY23"/>
      <c r="KMZ23"/>
      <c r="KNA23"/>
      <c r="KNB23"/>
      <c r="KNC23"/>
      <c r="KND23"/>
      <c r="KNE23"/>
      <c r="KNF23"/>
      <c r="KNG23"/>
      <c r="KNH23"/>
      <c r="KNI23"/>
      <c r="KNJ23"/>
      <c r="KNK23"/>
      <c r="KNL23"/>
      <c r="KNM23"/>
      <c r="KNN23"/>
      <c r="KNO23"/>
      <c r="KNP23"/>
      <c r="KNQ23"/>
      <c r="KNR23"/>
      <c r="KNS23"/>
      <c r="KNT23"/>
      <c r="KNU23"/>
      <c r="KNV23"/>
      <c r="KNW23"/>
      <c r="KNX23"/>
      <c r="KNY23"/>
      <c r="KNZ23"/>
      <c r="KOA23"/>
      <c r="KOB23"/>
      <c r="KOC23"/>
      <c r="KOD23"/>
      <c r="KOE23"/>
      <c r="KOF23"/>
      <c r="KOG23"/>
      <c r="KOH23"/>
      <c r="KOI23"/>
      <c r="KOJ23"/>
      <c r="KOK23"/>
      <c r="KOL23"/>
      <c r="KOM23"/>
      <c r="KON23"/>
      <c r="KOO23"/>
      <c r="KOP23"/>
      <c r="KOQ23"/>
      <c r="KOR23"/>
      <c r="KOS23"/>
      <c r="KOT23"/>
      <c r="KOU23"/>
      <c r="KOV23"/>
      <c r="KOW23"/>
      <c r="KOX23"/>
      <c r="KOY23"/>
      <c r="KOZ23"/>
      <c r="KPA23"/>
      <c r="KPB23"/>
      <c r="KPC23"/>
      <c r="KPD23"/>
      <c r="KPE23"/>
      <c r="KPF23"/>
      <c r="KPG23"/>
      <c r="KPH23"/>
      <c r="KPI23"/>
      <c r="KPJ23"/>
      <c r="KPK23"/>
      <c r="KPL23"/>
      <c r="KPM23"/>
      <c r="KPN23"/>
      <c r="KPO23"/>
      <c r="KPP23"/>
      <c r="KPQ23"/>
      <c r="KPR23"/>
      <c r="KPS23"/>
      <c r="KPT23"/>
      <c r="KPU23"/>
      <c r="KPV23"/>
      <c r="KPW23"/>
      <c r="KPX23"/>
      <c r="KPY23"/>
      <c r="KPZ23"/>
      <c r="KQA23"/>
      <c r="KQB23"/>
      <c r="KQC23"/>
      <c r="KQD23"/>
      <c r="KQE23"/>
      <c r="KQF23"/>
      <c r="KQG23"/>
      <c r="KQH23"/>
      <c r="KQI23"/>
      <c r="KQJ23"/>
      <c r="KQK23"/>
      <c r="KQL23"/>
      <c r="KQM23"/>
      <c r="KQN23"/>
      <c r="KQO23"/>
      <c r="KQP23"/>
      <c r="KQQ23"/>
      <c r="KQR23"/>
      <c r="KQS23"/>
      <c r="KQT23"/>
      <c r="KQU23"/>
      <c r="KQV23"/>
      <c r="KQW23"/>
      <c r="KQX23"/>
      <c r="KQY23"/>
      <c r="KQZ23"/>
      <c r="KRA23"/>
      <c r="KRB23"/>
      <c r="KRC23"/>
      <c r="KRD23"/>
      <c r="KRE23"/>
      <c r="KRF23"/>
      <c r="KRG23"/>
      <c r="KRH23"/>
      <c r="KRI23"/>
      <c r="KRJ23"/>
      <c r="KRK23"/>
      <c r="KRL23"/>
      <c r="KRM23"/>
      <c r="KRN23"/>
      <c r="KRO23"/>
      <c r="KRP23"/>
      <c r="KRQ23"/>
      <c r="KRR23"/>
      <c r="KRS23"/>
      <c r="KRT23"/>
      <c r="KRU23"/>
      <c r="KRV23"/>
      <c r="KRW23"/>
      <c r="KRX23"/>
      <c r="KRY23"/>
      <c r="KRZ23"/>
      <c r="KSA23"/>
      <c r="KSB23"/>
      <c r="KSC23"/>
      <c r="KSD23"/>
      <c r="KSE23"/>
      <c r="KSF23"/>
      <c r="KSG23"/>
      <c r="KSH23"/>
      <c r="KSI23"/>
      <c r="KSJ23"/>
      <c r="KSK23"/>
      <c r="KSL23"/>
      <c r="KSM23"/>
      <c r="KSN23"/>
      <c r="KSO23"/>
      <c r="KSP23"/>
      <c r="KSQ23"/>
      <c r="KSR23"/>
      <c r="KSS23"/>
      <c r="KST23"/>
      <c r="KSU23"/>
      <c r="KSV23"/>
      <c r="KSW23"/>
      <c r="KSX23"/>
      <c r="KSY23"/>
      <c r="KSZ23"/>
      <c r="KTA23"/>
      <c r="KTB23"/>
      <c r="KTC23"/>
      <c r="KTD23"/>
      <c r="KTE23"/>
      <c r="KTF23"/>
      <c r="KTG23"/>
      <c r="KTH23"/>
      <c r="KTI23"/>
      <c r="KTJ23"/>
      <c r="KTK23"/>
      <c r="KTL23"/>
      <c r="KTM23"/>
      <c r="KTN23"/>
      <c r="KTO23"/>
      <c r="KTP23"/>
      <c r="KTQ23"/>
      <c r="KTR23"/>
      <c r="KTS23"/>
      <c r="KTT23"/>
      <c r="KTU23"/>
      <c r="KTV23"/>
      <c r="KTW23"/>
      <c r="KTX23"/>
      <c r="KTY23"/>
      <c r="KTZ23"/>
      <c r="KUA23"/>
      <c r="KUB23"/>
      <c r="KUC23"/>
      <c r="KUD23"/>
      <c r="KUE23"/>
      <c r="KUF23"/>
      <c r="KUG23"/>
      <c r="KUH23"/>
      <c r="KUI23"/>
      <c r="KUJ23"/>
      <c r="KUK23"/>
      <c r="KUL23"/>
      <c r="KUM23"/>
      <c r="KUN23"/>
      <c r="KUO23"/>
      <c r="KUP23"/>
      <c r="KUQ23"/>
      <c r="KUR23"/>
      <c r="KUS23"/>
      <c r="KUT23"/>
      <c r="KUU23"/>
      <c r="KUV23"/>
      <c r="KUW23"/>
      <c r="KUX23"/>
      <c r="KUY23"/>
      <c r="KUZ23"/>
      <c r="KVA23"/>
      <c r="KVB23"/>
      <c r="KVC23"/>
      <c r="KVD23"/>
      <c r="KVE23"/>
      <c r="KVF23"/>
      <c r="KVG23"/>
      <c r="KVH23"/>
      <c r="KVI23"/>
      <c r="KVJ23"/>
      <c r="KVK23"/>
      <c r="KVL23"/>
      <c r="KVM23"/>
      <c r="KVN23"/>
      <c r="KVO23"/>
      <c r="KVP23"/>
      <c r="KVQ23"/>
      <c r="KVR23"/>
      <c r="KVS23"/>
      <c r="KVT23"/>
      <c r="KVU23"/>
      <c r="KVV23"/>
      <c r="KVW23"/>
      <c r="KVX23"/>
      <c r="KVY23"/>
      <c r="KVZ23"/>
      <c r="KWA23"/>
      <c r="KWB23"/>
      <c r="KWC23"/>
      <c r="KWD23"/>
      <c r="KWE23"/>
      <c r="KWF23"/>
      <c r="KWG23"/>
      <c r="KWH23"/>
      <c r="KWI23"/>
      <c r="KWJ23"/>
      <c r="KWK23"/>
      <c r="KWL23"/>
      <c r="KWM23"/>
      <c r="KWN23"/>
      <c r="KWO23"/>
      <c r="KWP23"/>
      <c r="KWQ23"/>
      <c r="KWR23"/>
      <c r="KWS23"/>
      <c r="KWT23"/>
      <c r="KWU23"/>
      <c r="KWV23"/>
      <c r="KWW23"/>
      <c r="KWX23"/>
      <c r="KWY23"/>
      <c r="KWZ23"/>
      <c r="KXA23"/>
      <c r="KXB23"/>
      <c r="KXC23"/>
      <c r="KXD23"/>
      <c r="KXE23"/>
      <c r="KXF23"/>
      <c r="KXG23"/>
      <c r="KXH23"/>
      <c r="KXI23"/>
      <c r="KXJ23"/>
      <c r="KXK23"/>
      <c r="KXL23"/>
      <c r="KXM23"/>
      <c r="KXN23"/>
      <c r="KXO23"/>
      <c r="KXP23"/>
      <c r="KXQ23"/>
      <c r="KXR23"/>
      <c r="KXS23"/>
      <c r="KXT23"/>
      <c r="KXU23"/>
      <c r="KXV23"/>
      <c r="KXW23"/>
      <c r="KXX23"/>
      <c r="KXY23"/>
      <c r="KXZ23"/>
      <c r="KYA23"/>
      <c r="KYB23"/>
      <c r="KYC23"/>
      <c r="KYD23"/>
      <c r="KYE23"/>
      <c r="KYF23"/>
      <c r="KYG23"/>
      <c r="KYH23"/>
      <c r="KYI23"/>
      <c r="KYJ23"/>
      <c r="KYK23"/>
      <c r="KYL23"/>
      <c r="KYM23"/>
      <c r="KYN23"/>
      <c r="KYO23"/>
      <c r="KYP23"/>
      <c r="KYQ23"/>
      <c r="KYR23"/>
      <c r="KYS23"/>
      <c r="KYT23"/>
      <c r="KYU23"/>
      <c r="KYV23"/>
      <c r="KYW23"/>
      <c r="KYX23"/>
      <c r="KYY23"/>
      <c r="KYZ23"/>
      <c r="KZA23"/>
      <c r="KZB23"/>
      <c r="KZC23"/>
      <c r="KZD23"/>
      <c r="KZE23"/>
      <c r="KZF23"/>
      <c r="KZG23"/>
      <c r="KZH23"/>
      <c r="KZI23"/>
      <c r="KZJ23"/>
      <c r="KZK23"/>
      <c r="KZL23"/>
      <c r="KZM23"/>
      <c r="KZN23"/>
      <c r="KZO23"/>
      <c r="KZP23"/>
      <c r="KZQ23"/>
      <c r="KZR23"/>
      <c r="KZS23"/>
      <c r="KZT23"/>
      <c r="KZU23"/>
      <c r="KZV23"/>
      <c r="KZW23"/>
      <c r="KZX23"/>
      <c r="KZY23"/>
      <c r="KZZ23"/>
      <c r="LAA23"/>
      <c r="LAB23"/>
      <c r="LAC23"/>
      <c r="LAD23"/>
      <c r="LAE23"/>
      <c r="LAF23"/>
      <c r="LAG23"/>
      <c r="LAH23"/>
      <c r="LAI23"/>
      <c r="LAJ23"/>
      <c r="LAK23"/>
      <c r="LAL23"/>
      <c r="LAM23"/>
      <c r="LAN23"/>
      <c r="LAO23"/>
      <c r="LAP23"/>
      <c r="LAQ23"/>
      <c r="LAR23"/>
      <c r="LAS23"/>
      <c r="LAT23"/>
      <c r="LAU23"/>
      <c r="LAV23"/>
      <c r="LAW23"/>
      <c r="LAX23"/>
      <c r="LAY23"/>
      <c r="LAZ23"/>
      <c r="LBA23"/>
      <c r="LBB23"/>
      <c r="LBC23"/>
      <c r="LBD23"/>
      <c r="LBE23"/>
      <c r="LBF23"/>
      <c r="LBG23"/>
      <c r="LBH23"/>
      <c r="LBI23"/>
      <c r="LBJ23"/>
      <c r="LBK23"/>
      <c r="LBL23"/>
      <c r="LBM23"/>
      <c r="LBN23"/>
      <c r="LBO23"/>
      <c r="LBP23"/>
      <c r="LBQ23"/>
      <c r="LBR23"/>
      <c r="LBS23"/>
      <c r="LBT23"/>
      <c r="LBU23"/>
      <c r="LBV23"/>
      <c r="LBW23"/>
      <c r="LBX23"/>
      <c r="LBY23"/>
      <c r="LBZ23"/>
      <c r="LCA23"/>
      <c r="LCB23"/>
      <c r="LCC23"/>
      <c r="LCD23"/>
      <c r="LCE23"/>
      <c r="LCF23"/>
      <c r="LCG23"/>
      <c r="LCH23"/>
      <c r="LCI23"/>
      <c r="LCJ23"/>
      <c r="LCK23"/>
      <c r="LCL23"/>
      <c r="LCM23"/>
      <c r="LCN23"/>
      <c r="LCO23"/>
      <c r="LCP23"/>
      <c r="LCQ23"/>
      <c r="LCR23"/>
      <c r="LCS23"/>
      <c r="LCT23"/>
      <c r="LCU23"/>
      <c r="LCV23"/>
      <c r="LCW23"/>
      <c r="LCX23"/>
      <c r="LCY23"/>
      <c r="LCZ23"/>
      <c r="LDA23"/>
      <c r="LDB23"/>
      <c r="LDC23"/>
      <c r="LDD23"/>
      <c r="LDE23"/>
      <c r="LDF23"/>
      <c r="LDG23"/>
      <c r="LDH23"/>
      <c r="LDI23"/>
      <c r="LDJ23"/>
      <c r="LDK23"/>
      <c r="LDL23"/>
      <c r="LDM23"/>
      <c r="LDN23"/>
      <c r="LDO23"/>
      <c r="LDP23"/>
      <c r="LDQ23"/>
      <c r="LDR23"/>
      <c r="LDS23"/>
      <c r="LDT23"/>
      <c r="LDU23"/>
      <c r="LDV23"/>
      <c r="LDW23"/>
      <c r="LDX23"/>
      <c r="LDY23"/>
      <c r="LDZ23"/>
      <c r="LEA23"/>
      <c r="LEB23"/>
      <c r="LEC23"/>
      <c r="LED23"/>
      <c r="LEE23"/>
      <c r="LEF23"/>
      <c r="LEG23"/>
      <c r="LEH23"/>
      <c r="LEI23"/>
      <c r="LEJ23"/>
      <c r="LEK23"/>
      <c r="LEL23"/>
      <c r="LEM23"/>
      <c r="LEN23"/>
      <c r="LEO23"/>
      <c r="LEP23"/>
      <c r="LEQ23"/>
      <c r="LER23"/>
      <c r="LES23"/>
      <c r="LET23"/>
      <c r="LEU23"/>
      <c r="LEV23"/>
      <c r="LEW23"/>
      <c r="LEX23"/>
      <c r="LEY23"/>
      <c r="LEZ23"/>
      <c r="LFA23"/>
      <c r="LFB23"/>
      <c r="LFC23"/>
      <c r="LFD23"/>
      <c r="LFE23"/>
      <c r="LFF23"/>
      <c r="LFG23"/>
      <c r="LFH23"/>
      <c r="LFI23"/>
      <c r="LFJ23"/>
      <c r="LFK23"/>
      <c r="LFL23"/>
      <c r="LFM23"/>
      <c r="LFN23"/>
      <c r="LFO23"/>
      <c r="LFP23"/>
      <c r="LFQ23"/>
      <c r="LFR23"/>
      <c r="LFS23"/>
      <c r="LFT23"/>
      <c r="LFU23"/>
      <c r="LFV23"/>
      <c r="LFW23"/>
      <c r="LFX23"/>
      <c r="LFY23"/>
      <c r="LFZ23"/>
      <c r="LGA23"/>
      <c r="LGB23"/>
      <c r="LGC23"/>
      <c r="LGD23"/>
      <c r="LGE23"/>
      <c r="LGF23"/>
      <c r="LGG23"/>
      <c r="LGH23"/>
      <c r="LGI23"/>
      <c r="LGJ23"/>
      <c r="LGK23"/>
      <c r="LGL23"/>
      <c r="LGM23"/>
      <c r="LGN23"/>
      <c r="LGO23"/>
      <c r="LGP23"/>
      <c r="LGQ23"/>
      <c r="LGR23"/>
      <c r="LGS23"/>
      <c r="LGT23"/>
      <c r="LGU23"/>
      <c r="LGV23"/>
      <c r="LGW23"/>
      <c r="LGX23"/>
      <c r="LGY23"/>
      <c r="LGZ23"/>
      <c r="LHA23"/>
      <c r="LHB23"/>
      <c r="LHC23"/>
      <c r="LHD23"/>
      <c r="LHE23"/>
      <c r="LHF23"/>
      <c r="LHG23"/>
      <c r="LHH23"/>
      <c r="LHI23"/>
      <c r="LHJ23"/>
      <c r="LHK23"/>
      <c r="LHL23"/>
      <c r="LHM23"/>
      <c r="LHN23"/>
      <c r="LHO23"/>
      <c r="LHP23"/>
      <c r="LHQ23"/>
      <c r="LHR23"/>
      <c r="LHS23"/>
      <c r="LHT23"/>
      <c r="LHU23"/>
      <c r="LHV23"/>
      <c r="LHW23"/>
      <c r="LHX23"/>
      <c r="LHY23"/>
      <c r="LHZ23"/>
      <c r="LIA23"/>
      <c r="LIB23"/>
      <c r="LIC23"/>
      <c r="LID23"/>
      <c r="LIE23"/>
      <c r="LIF23"/>
      <c r="LIG23"/>
      <c r="LIH23"/>
      <c r="LII23"/>
      <c r="LIJ23"/>
      <c r="LIK23"/>
      <c r="LIL23"/>
      <c r="LIM23"/>
      <c r="LIN23"/>
      <c r="LIO23"/>
      <c r="LIP23"/>
      <c r="LIQ23"/>
      <c r="LIR23"/>
      <c r="LIS23"/>
      <c r="LIT23"/>
      <c r="LIU23"/>
      <c r="LIV23"/>
      <c r="LIW23"/>
      <c r="LIX23"/>
      <c r="LIY23"/>
      <c r="LIZ23"/>
      <c r="LJA23"/>
      <c r="LJB23"/>
      <c r="LJC23"/>
      <c r="LJD23"/>
      <c r="LJE23"/>
      <c r="LJF23"/>
      <c r="LJG23"/>
      <c r="LJH23"/>
      <c r="LJI23"/>
      <c r="LJJ23"/>
      <c r="LJK23"/>
      <c r="LJL23"/>
      <c r="LJM23"/>
      <c r="LJN23"/>
      <c r="LJO23"/>
      <c r="LJP23"/>
      <c r="LJQ23"/>
      <c r="LJR23"/>
      <c r="LJS23"/>
      <c r="LJT23"/>
      <c r="LJU23"/>
      <c r="LJV23"/>
      <c r="LJW23"/>
      <c r="LJX23"/>
      <c r="LJY23"/>
      <c r="LJZ23"/>
      <c r="LKA23"/>
      <c r="LKB23"/>
      <c r="LKC23"/>
      <c r="LKD23"/>
      <c r="LKE23"/>
      <c r="LKF23"/>
      <c r="LKG23"/>
      <c r="LKH23"/>
      <c r="LKI23"/>
      <c r="LKJ23"/>
      <c r="LKK23"/>
      <c r="LKL23"/>
      <c r="LKM23"/>
      <c r="LKN23"/>
      <c r="LKO23"/>
      <c r="LKP23"/>
      <c r="LKQ23"/>
      <c r="LKR23"/>
      <c r="LKS23"/>
      <c r="LKT23"/>
      <c r="LKU23"/>
      <c r="LKV23"/>
      <c r="LKW23"/>
      <c r="LKX23"/>
      <c r="LKY23"/>
      <c r="LKZ23"/>
      <c r="LLA23"/>
      <c r="LLB23"/>
      <c r="LLC23"/>
      <c r="LLD23"/>
      <c r="LLE23"/>
      <c r="LLF23"/>
      <c r="LLG23"/>
      <c r="LLH23"/>
      <c r="LLI23"/>
      <c r="LLJ23"/>
      <c r="LLK23"/>
      <c r="LLL23"/>
      <c r="LLM23"/>
      <c r="LLN23"/>
      <c r="LLO23"/>
      <c r="LLP23"/>
      <c r="LLQ23"/>
      <c r="LLR23"/>
      <c r="LLS23"/>
      <c r="LLT23"/>
      <c r="LLU23"/>
      <c r="LLV23"/>
      <c r="LLW23"/>
      <c r="LLX23"/>
      <c r="LLY23"/>
      <c r="LLZ23"/>
      <c r="LMA23"/>
      <c r="LMB23"/>
      <c r="LMC23"/>
      <c r="LMD23"/>
      <c r="LME23"/>
      <c r="LMF23"/>
      <c r="LMG23"/>
      <c r="LMH23"/>
      <c r="LMI23"/>
      <c r="LMJ23"/>
      <c r="LMK23"/>
      <c r="LML23"/>
      <c r="LMM23"/>
      <c r="LMN23"/>
      <c r="LMO23"/>
      <c r="LMP23"/>
      <c r="LMQ23"/>
      <c r="LMR23"/>
      <c r="LMS23"/>
      <c r="LMT23"/>
      <c r="LMU23"/>
      <c r="LMV23"/>
      <c r="LMW23"/>
      <c r="LMX23"/>
      <c r="LMY23"/>
      <c r="LMZ23"/>
      <c r="LNA23"/>
      <c r="LNB23"/>
      <c r="LNC23"/>
      <c r="LND23"/>
      <c r="LNE23"/>
      <c r="LNF23"/>
      <c r="LNG23"/>
      <c r="LNH23"/>
      <c r="LNI23"/>
      <c r="LNJ23"/>
      <c r="LNK23"/>
      <c r="LNL23"/>
      <c r="LNM23"/>
      <c r="LNN23"/>
      <c r="LNO23"/>
      <c r="LNP23"/>
      <c r="LNQ23"/>
      <c r="LNR23"/>
      <c r="LNS23"/>
      <c r="LNT23"/>
      <c r="LNU23"/>
      <c r="LNV23"/>
      <c r="LNW23"/>
      <c r="LNX23"/>
      <c r="LNY23"/>
      <c r="LNZ23"/>
      <c r="LOA23"/>
      <c r="LOB23"/>
      <c r="LOC23"/>
      <c r="LOD23"/>
      <c r="LOE23"/>
      <c r="LOF23"/>
      <c r="LOG23"/>
      <c r="LOH23"/>
      <c r="LOI23"/>
      <c r="LOJ23"/>
      <c r="LOK23"/>
      <c r="LOL23"/>
      <c r="LOM23"/>
      <c r="LON23"/>
      <c r="LOO23"/>
      <c r="LOP23"/>
      <c r="LOQ23"/>
      <c r="LOR23"/>
      <c r="LOS23"/>
      <c r="LOT23"/>
      <c r="LOU23"/>
      <c r="LOV23"/>
      <c r="LOW23"/>
      <c r="LOX23"/>
      <c r="LOY23"/>
      <c r="LOZ23"/>
      <c r="LPA23"/>
      <c r="LPB23"/>
      <c r="LPC23"/>
      <c r="LPD23"/>
      <c r="LPE23"/>
      <c r="LPF23"/>
      <c r="LPG23"/>
      <c r="LPH23"/>
      <c r="LPI23"/>
      <c r="LPJ23"/>
      <c r="LPK23"/>
      <c r="LPL23"/>
      <c r="LPM23"/>
      <c r="LPN23"/>
      <c r="LPO23"/>
      <c r="LPP23"/>
      <c r="LPQ23"/>
      <c r="LPR23"/>
      <c r="LPS23"/>
      <c r="LPT23"/>
      <c r="LPU23"/>
      <c r="LPV23"/>
      <c r="LPW23"/>
      <c r="LPX23"/>
      <c r="LPY23"/>
      <c r="LPZ23"/>
      <c r="LQA23"/>
      <c r="LQB23"/>
      <c r="LQC23"/>
      <c r="LQD23"/>
      <c r="LQE23"/>
      <c r="LQF23"/>
      <c r="LQG23"/>
      <c r="LQH23"/>
      <c r="LQI23"/>
      <c r="LQJ23"/>
      <c r="LQK23"/>
      <c r="LQL23"/>
      <c r="LQM23"/>
      <c r="LQN23"/>
      <c r="LQO23"/>
      <c r="LQP23"/>
      <c r="LQQ23"/>
      <c r="LQR23"/>
      <c r="LQS23"/>
      <c r="LQT23"/>
      <c r="LQU23"/>
      <c r="LQV23"/>
      <c r="LQW23"/>
      <c r="LQX23"/>
      <c r="LQY23"/>
      <c r="LQZ23"/>
      <c r="LRA23"/>
      <c r="LRB23"/>
      <c r="LRC23"/>
      <c r="LRD23"/>
      <c r="LRE23"/>
      <c r="LRF23"/>
      <c r="LRG23"/>
      <c r="LRH23"/>
      <c r="LRI23"/>
      <c r="LRJ23"/>
      <c r="LRK23"/>
      <c r="LRL23"/>
      <c r="LRM23"/>
      <c r="LRN23"/>
      <c r="LRO23"/>
      <c r="LRP23"/>
      <c r="LRQ23"/>
      <c r="LRR23"/>
      <c r="LRS23"/>
      <c r="LRT23"/>
      <c r="LRU23"/>
      <c r="LRV23"/>
      <c r="LRW23"/>
      <c r="LRX23"/>
      <c r="LRY23"/>
      <c r="LRZ23"/>
      <c r="LSA23"/>
      <c r="LSB23"/>
      <c r="LSC23"/>
      <c r="LSD23"/>
      <c r="LSE23"/>
      <c r="LSF23"/>
      <c r="LSG23"/>
      <c r="LSH23"/>
      <c r="LSI23"/>
      <c r="LSJ23"/>
      <c r="LSK23"/>
      <c r="LSL23"/>
      <c r="LSM23"/>
      <c r="LSN23"/>
      <c r="LSO23"/>
      <c r="LSP23"/>
      <c r="LSQ23"/>
      <c r="LSR23"/>
      <c r="LSS23"/>
      <c r="LST23"/>
      <c r="LSU23"/>
      <c r="LSV23"/>
      <c r="LSW23"/>
      <c r="LSX23"/>
      <c r="LSY23"/>
      <c r="LSZ23"/>
      <c r="LTA23"/>
      <c r="LTB23"/>
      <c r="LTC23"/>
      <c r="LTD23"/>
      <c r="LTE23"/>
      <c r="LTF23"/>
      <c r="LTG23"/>
      <c r="LTH23"/>
      <c r="LTI23"/>
      <c r="LTJ23"/>
      <c r="LTK23"/>
      <c r="LTL23"/>
      <c r="LTM23"/>
      <c r="LTN23"/>
      <c r="LTO23"/>
      <c r="LTP23"/>
      <c r="LTQ23"/>
      <c r="LTR23"/>
      <c r="LTS23"/>
      <c r="LTT23"/>
      <c r="LTU23"/>
      <c r="LTV23"/>
      <c r="LTW23"/>
      <c r="LTX23"/>
      <c r="LTY23"/>
      <c r="LTZ23"/>
      <c r="LUA23"/>
      <c r="LUB23"/>
      <c r="LUC23"/>
      <c r="LUD23"/>
      <c r="LUE23"/>
      <c r="LUF23"/>
      <c r="LUG23"/>
      <c r="LUH23"/>
      <c r="LUI23"/>
      <c r="LUJ23"/>
      <c r="LUK23"/>
      <c r="LUL23"/>
      <c r="LUM23"/>
      <c r="LUN23"/>
      <c r="LUO23"/>
      <c r="LUP23"/>
      <c r="LUQ23"/>
      <c r="LUR23"/>
      <c r="LUS23"/>
      <c r="LUT23"/>
      <c r="LUU23"/>
      <c r="LUV23"/>
      <c r="LUW23"/>
      <c r="LUX23"/>
      <c r="LUY23"/>
      <c r="LUZ23"/>
      <c r="LVA23"/>
      <c r="LVB23"/>
      <c r="LVC23"/>
      <c r="LVD23"/>
      <c r="LVE23"/>
      <c r="LVF23"/>
      <c r="LVG23"/>
      <c r="LVH23"/>
      <c r="LVI23"/>
      <c r="LVJ23"/>
      <c r="LVK23"/>
      <c r="LVL23"/>
      <c r="LVM23"/>
      <c r="LVN23"/>
      <c r="LVO23"/>
      <c r="LVP23"/>
      <c r="LVQ23"/>
      <c r="LVR23"/>
      <c r="LVS23"/>
      <c r="LVT23"/>
      <c r="LVU23"/>
      <c r="LVV23"/>
      <c r="LVW23"/>
      <c r="LVX23"/>
      <c r="LVY23"/>
      <c r="LVZ23"/>
      <c r="LWA23"/>
      <c r="LWB23"/>
      <c r="LWC23"/>
      <c r="LWD23"/>
      <c r="LWE23"/>
      <c r="LWF23"/>
      <c r="LWG23"/>
      <c r="LWH23"/>
      <c r="LWI23"/>
      <c r="LWJ23"/>
      <c r="LWK23"/>
      <c r="LWL23"/>
      <c r="LWM23"/>
      <c r="LWN23"/>
      <c r="LWO23"/>
      <c r="LWP23"/>
      <c r="LWQ23"/>
      <c r="LWR23"/>
      <c r="LWS23"/>
      <c r="LWT23"/>
      <c r="LWU23"/>
      <c r="LWV23"/>
      <c r="LWW23"/>
      <c r="LWX23"/>
      <c r="LWY23"/>
      <c r="LWZ23"/>
      <c r="LXA23"/>
      <c r="LXB23"/>
      <c r="LXC23"/>
      <c r="LXD23"/>
      <c r="LXE23"/>
      <c r="LXF23"/>
      <c r="LXG23"/>
      <c r="LXH23"/>
      <c r="LXI23"/>
      <c r="LXJ23"/>
      <c r="LXK23"/>
      <c r="LXL23"/>
      <c r="LXM23"/>
      <c r="LXN23"/>
      <c r="LXO23"/>
      <c r="LXP23"/>
      <c r="LXQ23"/>
      <c r="LXR23"/>
      <c r="LXS23"/>
      <c r="LXT23"/>
      <c r="LXU23"/>
      <c r="LXV23"/>
      <c r="LXW23"/>
      <c r="LXX23"/>
      <c r="LXY23"/>
      <c r="LXZ23"/>
      <c r="LYA23"/>
      <c r="LYB23"/>
      <c r="LYC23"/>
      <c r="LYD23"/>
      <c r="LYE23"/>
      <c r="LYF23"/>
      <c r="LYG23"/>
      <c r="LYH23"/>
      <c r="LYI23"/>
      <c r="LYJ23"/>
      <c r="LYK23"/>
      <c r="LYL23"/>
      <c r="LYM23"/>
      <c r="LYN23"/>
      <c r="LYO23"/>
      <c r="LYP23"/>
      <c r="LYQ23"/>
      <c r="LYR23"/>
      <c r="LYS23"/>
      <c r="LYT23"/>
      <c r="LYU23"/>
      <c r="LYV23"/>
      <c r="LYW23"/>
      <c r="LYX23"/>
      <c r="LYY23"/>
      <c r="LYZ23"/>
      <c r="LZA23"/>
      <c r="LZB23"/>
      <c r="LZC23"/>
      <c r="LZD23"/>
      <c r="LZE23"/>
      <c r="LZF23"/>
      <c r="LZG23"/>
      <c r="LZH23"/>
      <c r="LZI23"/>
      <c r="LZJ23"/>
      <c r="LZK23"/>
      <c r="LZL23"/>
      <c r="LZM23"/>
      <c r="LZN23"/>
      <c r="LZO23"/>
      <c r="LZP23"/>
      <c r="LZQ23"/>
      <c r="LZR23"/>
      <c r="LZS23"/>
      <c r="LZT23"/>
      <c r="LZU23"/>
      <c r="LZV23"/>
      <c r="LZW23"/>
      <c r="LZX23"/>
      <c r="LZY23"/>
      <c r="LZZ23"/>
      <c r="MAA23"/>
      <c r="MAB23"/>
      <c r="MAC23"/>
      <c r="MAD23"/>
      <c r="MAE23"/>
      <c r="MAF23"/>
      <c r="MAG23"/>
      <c r="MAH23"/>
      <c r="MAI23"/>
      <c r="MAJ23"/>
      <c r="MAK23"/>
      <c r="MAL23"/>
      <c r="MAM23"/>
      <c r="MAN23"/>
      <c r="MAO23"/>
      <c r="MAP23"/>
      <c r="MAQ23"/>
      <c r="MAR23"/>
      <c r="MAS23"/>
      <c r="MAT23"/>
      <c r="MAU23"/>
      <c r="MAV23"/>
      <c r="MAW23"/>
      <c r="MAX23"/>
      <c r="MAY23"/>
      <c r="MAZ23"/>
      <c r="MBA23"/>
      <c r="MBB23"/>
      <c r="MBC23"/>
      <c r="MBD23"/>
      <c r="MBE23"/>
      <c r="MBF23"/>
      <c r="MBG23"/>
      <c r="MBH23"/>
      <c r="MBI23"/>
      <c r="MBJ23"/>
      <c r="MBK23"/>
      <c r="MBL23"/>
      <c r="MBM23"/>
      <c r="MBN23"/>
      <c r="MBO23"/>
      <c r="MBP23"/>
      <c r="MBQ23"/>
      <c r="MBR23"/>
      <c r="MBS23"/>
      <c r="MBT23"/>
      <c r="MBU23"/>
      <c r="MBV23"/>
      <c r="MBW23"/>
      <c r="MBX23"/>
      <c r="MBY23"/>
      <c r="MBZ23"/>
      <c r="MCA23"/>
      <c r="MCB23"/>
      <c r="MCC23"/>
      <c r="MCD23"/>
      <c r="MCE23"/>
      <c r="MCF23"/>
      <c r="MCG23"/>
      <c r="MCH23"/>
      <c r="MCI23"/>
      <c r="MCJ23"/>
      <c r="MCK23"/>
      <c r="MCL23"/>
      <c r="MCM23"/>
      <c r="MCN23"/>
      <c r="MCO23"/>
      <c r="MCP23"/>
      <c r="MCQ23"/>
      <c r="MCR23"/>
      <c r="MCS23"/>
      <c r="MCT23"/>
      <c r="MCU23"/>
      <c r="MCV23"/>
      <c r="MCW23"/>
      <c r="MCX23"/>
      <c r="MCY23"/>
      <c r="MCZ23"/>
      <c r="MDA23"/>
      <c r="MDB23"/>
      <c r="MDC23"/>
      <c r="MDD23"/>
      <c r="MDE23"/>
      <c r="MDF23"/>
      <c r="MDG23"/>
      <c r="MDH23"/>
      <c r="MDI23"/>
      <c r="MDJ23"/>
      <c r="MDK23"/>
      <c r="MDL23"/>
      <c r="MDM23"/>
      <c r="MDN23"/>
      <c r="MDO23"/>
      <c r="MDP23"/>
      <c r="MDQ23"/>
      <c r="MDR23"/>
      <c r="MDS23"/>
      <c r="MDT23"/>
      <c r="MDU23"/>
      <c r="MDV23"/>
      <c r="MDW23"/>
      <c r="MDX23"/>
      <c r="MDY23"/>
      <c r="MDZ23"/>
      <c r="MEA23"/>
      <c r="MEB23"/>
      <c r="MEC23"/>
      <c r="MED23"/>
      <c r="MEE23"/>
      <c r="MEF23"/>
      <c r="MEG23"/>
      <c r="MEH23"/>
      <c r="MEI23"/>
      <c r="MEJ23"/>
      <c r="MEK23"/>
      <c r="MEL23"/>
      <c r="MEM23"/>
      <c r="MEN23"/>
      <c r="MEO23"/>
      <c r="MEP23"/>
      <c r="MEQ23"/>
      <c r="MER23"/>
      <c r="MES23"/>
      <c r="MET23"/>
      <c r="MEU23"/>
      <c r="MEV23"/>
      <c r="MEW23"/>
      <c r="MEX23"/>
      <c r="MEY23"/>
      <c r="MEZ23"/>
      <c r="MFA23"/>
      <c r="MFB23"/>
      <c r="MFC23"/>
      <c r="MFD23"/>
      <c r="MFE23"/>
      <c r="MFF23"/>
      <c r="MFG23"/>
      <c r="MFH23"/>
      <c r="MFI23"/>
      <c r="MFJ23"/>
      <c r="MFK23"/>
      <c r="MFL23"/>
      <c r="MFM23"/>
      <c r="MFN23"/>
      <c r="MFO23"/>
      <c r="MFP23"/>
      <c r="MFQ23"/>
      <c r="MFR23"/>
      <c r="MFS23"/>
      <c r="MFT23"/>
      <c r="MFU23"/>
      <c r="MFV23"/>
      <c r="MFW23"/>
      <c r="MFX23"/>
      <c r="MFY23"/>
      <c r="MFZ23"/>
      <c r="MGA23"/>
      <c r="MGB23"/>
      <c r="MGC23"/>
      <c r="MGD23"/>
      <c r="MGE23"/>
      <c r="MGF23"/>
      <c r="MGG23"/>
      <c r="MGH23"/>
      <c r="MGI23"/>
      <c r="MGJ23"/>
      <c r="MGK23"/>
      <c r="MGL23"/>
      <c r="MGM23"/>
      <c r="MGN23"/>
      <c r="MGO23"/>
      <c r="MGP23"/>
      <c r="MGQ23"/>
      <c r="MGR23"/>
      <c r="MGS23"/>
      <c r="MGT23"/>
      <c r="MGU23"/>
      <c r="MGV23"/>
      <c r="MGW23"/>
      <c r="MGX23"/>
      <c r="MGY23"/>
      <c r="MGZ23"/>
      <c r="MHA23"/>
      <c r="MHB23"/>
      <c r="MHC23"/>
      <c r="MHD23"/>
      <c r="MHE23"/>
      <c r="MHF23"/>
      <c r="MHG23"/>
      <c r="MHH23"/>
      <c r="MHI23"/>
      <c r="MHJ23"/>
      <c r="MHK23"/>
      <c r="MHL23"/>
      <c r="MHM23"/>
      <c r="MHN23"/>
      <c r="MHO23"/>
      <c r="MHP23"/>
      <c r="MHQ23"/>
      <c r="MHR23"/>
      <c r="MHS23"/>
      <c r="MHT23"/>
      <c r="MHU23"/>
      <c r="MHV23"/>
      <c r="MHW23"/>
      <c r="MHX23"/>
      <c r="MHY23"/>
      <c r="MHZ23"/>
      <c r="MIA23"/>
      <c r="MIB23"/>
      <c r="MIC23"/>
      <c r="MID23"/>
      <c r="MIE23"/>
      <c r="MIF23"/>
      <c r="MIG23"/>
      <c r="MIH23"/>
      <c r="MII23"/>
      <c r="MIJ23"/>
      <c r="MIK23"/>
      <c r="MIL23"/>
      <c r="MIM23"/>
      <c r="MIN23"/>
      <c r="MIO23"/>
      <c r="MIP23"/>
      <c r="MIQ23"/>
      <c r="MIR23"/>
      <c r="MIS23"/>
      <c r="MIT23"/>
      <c r="MIU23"/>
      <c r="MIV23"/>
      <c r="MIW23"/>
      <c r="MIX23"/>
      <c r="MIY23"/>
      <c r="MIZ23"/>
      <c r="MJA23"/>
      <c r="MJB23"/>
      <c r="MJC23"/>
      <c r="MJD23"/>
      <c r="MJE23"/>
      <c r="MJF23"/>
      <c r="MJG23"/>
      <c r="MJH23"/>
      <c r="MJI23"/>
      <c r="MJJ23"/>
      <c r="MJK23"/>
      <c r="MJL23"/>
      <c r="MJM23"/>
      <c r="MJN23"/>
      <c r="MJO23"/>
      <c r="MJP23"/>
      <c r="MJQ23"/>
      <c r="MJR23"/>
      <c r="MJS23"/>
      <c r="MJT23"/>
      <c r="MJU23"/>
      <c r="MJV23"/>
      <c r="MJW23"/>
      <c r="MJX23"/>
      <c r="MJY23"/>
      <c r="MJZ23"/>
      <c r="MKA23"/>
      <c r="MKB23"/>
      <c r="MKC23"/>
      <c r="MKD23"/>
      <c r="MKE23"/>
      <c r="MKF23"/>
      <c r="MKG23"/>
      <c r="MKH23"/>
      <c r="MKI23"/>
      <c r="MKJ23"/>
      <c r="MKK23"/>
      <c r="MKL23"/>
      <c r="MKM23"/>
      <c r="MKN23"/>
      <c r="MKO23"/>
      <c r="MKP23"/>
      <c r="MKQ23"/>
      <c r="MKR23"/>
      <c r="MKS23"/>
      <c r="MKT23"/>
      <c r="MKU23"/>
      <c r="MKV23"/>
      <c r="MKW23"/>
      <c r="MKX23"/>
      <c r="MKY23"/>
      <c r="MKZ23"/>
      <c r="MLA23"/>
      <c r="MLB23"/>
      <c r="MLC23"/>
      <c r="MLD23"/>
      <c r="MLE23"/>
      <c r="MLF23"/>
      <c r="MLG23"/>
      <c r="MLH23"/>
      <c r="MLI23"/>
      <c r="MLJ23"/>
      <c r="MLK23"/>
      <c r="MLL23"/>
      <c r="MLM23"/>
      <c r="MLN23"/>
      <c r="MLO23"/>
      <c r="MLP23"/>
      <c r="MLQ23"/>
      <c r="MLR23"/>
      <c r="MLS23"/>
      <c r="MLT23"/>
      <c r="MLU23"/>
      <c r="MLV23"/>
      <c r="MLW23"/>
      <c r="MLX23"/>
      <c r="MLY23"/>
      <c r="MLZ23"/>
      <c r="MMA23"/>
      <c r="MMB23"/>
      <c r="MMC23"/>
      <c r="MMD23"/>
      <c r="MME23"/>
      <c r="MMF23"/>
      <c r="MMG23"/>
      <c r="MMH23"/>
      <c r="MMI23"/>
      <c r="MMJ23"/>
      <c r="MMK23"/>
      <c r="MML23"/>
      <c r="MMM23"/>
      <c r="MMN23"/>
      <c r="MMO23"/>
      <c r="MMP23"/>
      <c r="MMQ23"/>
      <c r="MMR23"/>
      <c r="MMS23"/>
      <c r="MMT23"/>
      <c r="MMU23"/>
      <c r="MMV23"/>
      <c r="MMW23"/>
      <c r="MMX23"/>
      <c r="MMY23"/>
      <c r="MMZ23"/>
      <c r="MNA23"/>
      <c r="MNB23"/>
      <c r="MNC23"/>
      <c r="MND23"/>
      <c r="MNE23"/>
      <c r="MNF23"/>
      <c r="MNG23"/>
      <c r="MNH23"/>
      <c r="MNI23"/>
      <c r="MNJ23"/>
      <c r="MNK23"/>
      <c r="MNL23"/>
      <c r="MNM23"/>
      <c r="MNN23"/>
      <c r="MNO23"/>
      <c r="MNP23"/>
      <c r="MNQ23"/>
      <c r="MNR23"/>
      <c r="MNS23"/>
      <c r="MNT23"/>
      <c r="MNU23"/>
      <c r="MNV23"/>
      <c r="MNW23"/>
      <c r="MNX23"/>
      <c r="MNY23"/>
      <c r="MNZ23"/>
      <c r="MOA23"/>
      <c r="MOB23"/>
      <c r="MOC23"/>
      <c r="MOD23"/>
      <c r="MOE23"/>
      <c r="MOF23"/>
      <c r="MOG23"/>
      <c r="MOH23"/>
      <c r="MOI23"/>
      <c r="MOJ23"/>
      <c r="MOK23"/>
      <c r="MOL23"/>
      <c r="MOM23"/>
      <c r="MON23"/>
      <c r="MOO23"/>
      <c r="MOP23"/>
      <c r="MOQ23"/>
      <c r="MOR23"/>
      <c r="MOS23"/>
      <c r="MOT23"/>
      <c r="MOU23"/>
      <c r="MOV23"/>
      <c r="MOW23"/>
      <c r="MOX23"/>
      <c r="MOY23"/>
      <c r="MOZ23"/>
      <c r="MPA23"/>
      <c r="MPB23"/>
      <c r="MPC23"/>
      <c r="MPD23"/>
      <c r="MPE23"/>
      <c r="MPF23"/>
      <c r="MPG23"/>
      <c r="MPH23"/>
      <c r="MPI23"/>
      <c r="MPJ23"/>
      <c r="MPK23"/>
      <c r="MPL23"/>
      <c r="MPM23"/>
      <c r="MPN23"/>
      <c r="MPO23"/>
      <c r="MPP23"/>
      <c r="MPQ23"/>
      <c r="MPR23"/>
      <c r="MPS23"/>
      <c r="MPT23"/>
      <c r="MPU23"/>
      <c r="MPV23"/>
      <c r="MPW23"/>
      <c r="MPX23"/>
      <c r="MPY23"/>
      <c r="MPZ23"/>
      <c r="MQA23"/>
      <c r="MQB23"/>
      <c r="MQC23"/>
      <c r="MQD23"/>
      <c r="MQE23"/>
      <c r="MQF23"/>
      <c r="MQG23"/>
      <c r="MQH23"/>
      <c r="MQI23"/>
      <c r="MQJ23"/>
      <c r="MQK23"/>
      <c r="MQL23"/>
      <c r="MQM23"/>
      <c r="MQN23"/>
      <c r="MQO23"/>
      <c r="MQP23"/>
      <c r="MQQ23"/>
      <c r="MQR23"/>
      <c r="MQS23"/>
      <c r="MQT23"/>
      <c r="MQU23"/>
      <c r="MQV23"/>
      <c r="MQW23"/>
      <c r="MQX23"/>
      <c r="MQY23"/>
      <c r="MQZ23"/>
      <c r="MRA23"/>
      <c r="MRB23"/>
      <c r="MRC23"/>
      <c r="MRD23"/>
      <c r="MRE23"/>
      <c r="MRF23"/>
      <c r="MRG23"/>
      <c r="MRH23"/>
      <c r="MRI23"/>
      <c r="MRJ23"/>
      <c r="MRK23"/>
      <c r="MRL23"/>
      <c r="MRM23"/>
      <c r="MRN23"/>
      <c r="MRO23"/>
      <c r="MRP23"/>
      <c r="MRQ23"/>
      <c r="MRR23"/>
      <c r="MRS23"/>
      <c r="MRT23"/>
      <c r="MRU23"/>
      <c r="MRV23"/>
      <c r="MRW23"/>
      <c r="MRX23"/>
      <c r="MRY23"/>
      <c r="MRZ23"/>
      <c r="MSA23"/>
      <c r="MSB23"/>
      <c r="MSC23"/>
      <c r="MSD23"/>
      <c r="MSE23"/>
      <c r="MSF23"/>
      <c r="MSG23"/>
      <c r="MSH23"/>
      <c r="MSI23"/>
      <c r="MSJ23"/>
      <c r="MSK23"/>
      <c r="MSL23"/>
      <c r="MSM23"/>
      <c r="MSN23"/>
      <c r="MSO23"/>
      <c r="MSP23"/>
      <c r="MSQ23"/>
      <c r="MSR23"/>
      <c r="MSS23"/>
      <c r="MST23"/>
      <c r="MSU23"/>
      <c r="MSV23"/>
      <c r="MSW23"/>
      <c r="MSX23"/>
      <c r="MSY23"/>
      <c r="MSZ23"/>
      <c r="MTA23"/>
      <c r="MTB23"/>
      <c r="MTC23"/>
      <c r="MTD23"/>
      <c r="MTE23"/>
      <c r="MTF23"/>
      <c r="MTG23"/>
      <c r="MTH23"/>
      <c r="MTI23"/>
      <c r="MTJ23"/>
      <c r="MTK23"/>
      <c r="MTL23"/>
      <c r="MTM23"/>
      <c r="MTN23"/>
      <c r="MTO23"/>
      <c r="MTP23"/>
      <c r="MTQ23"/>
      <c r="MTR23"/>
      <c r="MTS23"/>
      <c r="MTT23"/>
      <c r="MTU23"/>
      <c r="MTV23"/>
      <c r="MTW23"/>
      <c r="MTX23"/>
      <c r="MTY23"/>
      <c r="MTZ23"/>
      <c r="MUA23"/>
      <c r="MUB23"/>
      <c r="MUC23"/>
      <c r="MUD23"/>
      <c r="MUE23"/>
      <c r="MUF23"/>
      <c r="MUG23"/>
      <c r="MUH23"/>
      <c r="MUI23"/>
      <c r="MUJ23"/>
      <c r="MUK23"/>
      <c r="MUL23"/>
      <c r="MUM23"/>
      <c r="MUN23"/>
      <c r="MUO23"/>
      <c r="MUP23"/>
      <c r="MUQ23"/>
      <c r="MUR23"/>
      <c r="MUS23"/>
      <c r="MUT23"/>
      <c r="MUU23"/>
      <c r="MUV23"/>
      <c r="MUW23"/>
      <c r="MUX23"/>
      <c r="MUY23"/>
      <c r="MUZ23"/>
      <c r="MVA23"/>
      <c r="MVB23"/>
      <c r="MVC23"/>
      <c r="MVD23"/>
      <c r="MVE23"/>
      <c r="MVF23"/>
      <c r="MVG23"/>
      <c r="MVH23"/>
      <c r="MVI23"/>
      <c r="MVJ23"/>
      <c r="MVK23"/>
      <c r="MVL23"/>
      <c r="MVM23"/>
      <c r="MVN23"/>
      <c r="MVO23"/>
      <c r="MVP23"/>
      <c r="MVQ23"/>
      <c r="MVR23"/>
      <c r="MVS23"/>
      <c r="MVT23"/>
      <c r="MVU23"/>
      <c r="MVV23"/>
      <c r="MVW23"/>
      <c r="MVX23"/>
      <c r="MVY23"/>
      <c r="MVZ23"/>
      <c r="MWA23"/>
      <c r="MWB23"/>
      <c r="MWC23"/>
      <c r="MWD23"/>
      <c r="MWE23"/>
      <c r="MWF23"/>
      <c r="MWG23"/>
      <c r="MWH23"/>
      <c r="MWI23"/>
      <c r="MWJ23"/>
      <c r="MWK23"/>
      <c r="MWL23"/>
      <c r="MWM23"/>
      <c r="MWN23"/>
      <c r="MWO23"/>
      <c r="MWP23"/>
      <c r="MWQ23"/>
      <c r="MWR23"/>
      <c r="MWS23"/>
      <c r="MWT23"/>
      <c r="MWU23"/>
      <c r="MWV23"/>
      <c r="MWW23"/>
      <c r="MWX23"/>
      <c r="MWY23"/>
      <c r="MWZ23"/>
      <c r="MXA23"/>
      <c r="MXB23"/>
      <c r="MXC23"/>
      <c r="MXD23"/>
      <c r="MXE23"/>
      <c r="MXF23"/>
      <c r="MXG23"/>
      <c r="MXH23"/>
      <c r="MXI23"/>
      <c r="MXJ23"/>
      <c r="MXK23"/>
      <c r="MXL23"/>
      <c r="MXM23"/>
      <c r="MXN23"/>
      <c r="MXO23"/>
      <c r="MXP23"/>
      <c r="MXQ23"/>
      <c r="MXR23"/>
      <c r="MXS23"/>
      <c r="MXT23"/>
      <c r="MXU23"/>
      <c r="MXV23"/>
      <c r="MXW23"/>
      <c r="MXX23"/>
      <c r="MXY23"/>
      <c r="MXZ23"/>
      <c r="MYA23"/>
      <c r="MYB23"/>
      <c r="MYC23"/>
      <c r="MYD23"/>
      <c r="MYE23"/>
      <c r="MYF23"/>
      <c r="MYG23"/>
      <c r="MYH23"/>
      <c r="MYI23"/>
      <c r="MYJ23"/>
      <c r="MYK23"/>
      <c r="MYL23"/>
      <c r="MYM23"/>
      <c r="MYN23"/>
      <c r="MYO23"/>
      <c r="MYP23"/>
      <c r="MYQ23"/>
      <c r="MYR23"/>
      <c r="MYS23"/>
      <c r="MYT23"/>
      <c r="MYU23"/>
      <c r="MYV23"/>
      <c r="MYW23"/>
      <c r="MYX23"/>
      <c r="MYY23"/>
      <c r="MYZ23"/>
      <c r="MZA23"/>
      <c r="MZB23"/>
      <c r="MZC23"/>
      <c r="MZD23"/>
      <c r="MZE23"/>
      <c r="MZF23"/>
      <c r="MZG23"/>
      <c r="MZH23"/>
      <c r="MZI23"/>
      <c r="MZJ23"/>
      <c r="MZK23"/>
      <c r="MZL23"/>
      <c r="MZM23"/>
      <c r="MZN23"/>
      <c r="MZO23"/>
      <c r="MZP23"/>
      <c r="MZQ23"/>
      <c r="MZR23"/>
      <c r="MZS23"/>
      <c r="MZT23"/>
      <c r="MZU23"/>
      <c r="MZV23"/>
      <c r="MZW23"/>
      <c r="MZX23"/>
      <c r="MZY23"/>
      <c r="MZZ23"/>
      <c r="NAA23"/>
      <c r="NAB23"/>
      <c r="NAC23"/>
      <c r="NAD23"/>
      <c r="NAE23"/>
      <c r="NAF23"/>
      <c r="NAG23"/>
      <c r="NAH23"/>
      <c r="NAI23"/>
      <c r="NAJ23"/>
      <c r="NAK23"/>
      <c r="NAL23"/>
      <c r="NAM23"/>
      <c r="NAN23"/>
      <c r="NAO23"/>
      <c r="NAP23"/>
      <c r="NAQ23"/>
      <c r="NAR23"/>
      <c r="NAS23"/>
      <c r="NAT23"/>
      <c r="NAU23"/>
      <c r="NAV23"/>
      <c r="NAW23"/>
      <c r="NAX23"/>
      <c r="NAY23"/>
      <c r="NAZ23"/>
      <c r="NBA23"/>
      <c r="NBB23"/>
      <c r="NBC23"/>
      <c r="NBD23"/>
      <c r="NBE23"/>
      <c r="NBF23"/>
      <c r="NBG23"/>
      <c r="NBH23"/>
      <c r="NBI23"/>
      <c r="NBJ23"/>
      <c r="NBK23"/>
      <c r="NBL23"/>
      <c r="NBM23"/>
      <c r="NBN23"/>
      <c r="NBO23"/>
      <c r="NBP23"/>
      <c r="NBQ23"/>
      <c r="NBR23"/>
      <c r="NBS23"/>
      <c r="NBT23"/>
      <c r="NBU23"/>
      <c r="NBV23"/>
      <c r="NBW23"/>
      <c r="NBX23"/>
      <c r="NBY23"/>
      <c r="NBZ23"/>
      <c r="NCA23"/>
      <c r="NCB23"/>
      <c r="NCC23"/>
      <c r="NCD23"/>
      <c r="NCE23"/>
      <c r="NCF23"/>
      <c r="NCG23"/>
      <c r="NCH23"/>
      <c r="NCI23"/>
      <c r="NCJ23"/>
      <c r="NCK23"/>
      <c r="NCL23"/>
      <c r="NCM23"/>
      <c r="NCN23"/>
      <c r="NCO23"/>
      <c r="NCP23"/>
      <c r="NCQ23"/>
      <c r="NCR23"/>
      <c r="NCS23"/>
      <c r="NCT23"/>
      <c r="NCU23"/>
      <c r="NCV23"/>
      <c r="NCW23"/>
      <c r="NCX23"/>
      <c r="NCY23"/>
      <c r="NCZ23"/>
      <c r="NDA23"/>
      <c r="NDB23"/>
      <c r="NDC23"/>
      <c r="NDD23"/>
      <c r="NDE23"/>
      <c r="NDF23"/>
      <c r="NDG23"/>
      <c r="NDH23"/>
      <c r="NDI23"/>
      <c r="NDJ23"/>
      <c r="NDK23"/>
      <c r="NDL23"/>
      <c r="NDM23"/>
      <c r="NDN23"/>
      <c r="NDO23"/>
      <c r="NDP23"/>
      <c r="NDQ23"/>
      <c r="NDR23"/>
      <c r="NDS23"/>
      <c r="NDT23"/>
      <c r="NDU23"/>
      <c r="NDV23"/>
      <c r="NDW23"/>
      <c r="NDX23"/>
      <c r="NDY23"/>
      <c r="NDZ23"/>
      <c r="NEA23"/>
      <c r="NEB23"/>
      <c r="NEC23"/>
      <c r="NED23"/>
      <c r="NEE23"/>
      <c r="NEF23"/>
      <c r="NEG23"/>
      <c r="NEH23"/>
      <c r="NEI23"/>
      <c r="NEJ23"/>
      <c r="NEK23"/>
      <c r="NEL23"/>
      <c r="NEM23"/>
      <c r="NEN23"/>
      <c r="NEO23"/>
      <c r="NEP23"/>
      <c r="NEQ23"/>
      <c r="NER23"/>
      <c r="NES23"/>
      <c r="NET23"/>
      <c r="NEU23"/>
      <c r="NEV23"/>
      <c r="NEW23"/>
      <c r="NEX23"/>
      <c r="NEY23"/>
      <c r="NEZ23"/>
      <c r="NFA23"/>
      <c r="NFB23"/>
      <c r="NFC23"/>
      <c r="NFD23"/>
      <c r="NFE23"/>
      <c r="NFF23"/>
      <c r="NFG23"/>
      <c r="NFH23"/>
      <c r="NFI23"/>
      <c r="NFJ23"/>
      <c r="NFK23"/>
      <c r="NFL23"/>
      <c r="NFM23"/>
      <c r="NFN23"/>
      <c r="NFO23"/>
      <c r="NFP23"/>
      <c r="NFQ23"/>
      <c r="NFR23"/>
      <c r="NFS23"/>
      <c r="NFT23"/>
      <c r="NFU23"/>
      <c r="NFV23"/>
      <c r="NFW23"/>
      <c r="NFX23"/>
      <c r="NFY23"/>
      <c r="NFZ23"/>
      <c r="NGA23"/>
      <c r="NGB23"/>
      <c r="NGC23"/>
      <c r="NGD23"/>
      <c r="NGE23"/>
      <c r="NGF23"/>
      <c r="NGG23"/>
      <c r="NGH23"/>
      <c r="NGI23"/>
      <c r="NGJ23"/>
      <c r="NGK23"/>
      <c r="NGL23"/>
      <c r="NGM23"/>
      <c r="NGN23"/>
      <c r="NGO23"/>
      <c r="NGP23"/>
      <c r="NGQ23"/>
      <c r="NGR23"/>
      <c r="NGS23"/>
      <c r="NGT23"/>
      <c r="NGU23"/>
      <c r="NGV23"/>
      <c r="NGW23"/>
      <c r="NGX23"/>
      <c r="NGY23"/>
      <c r="NGZ23"/>
      <c r="NHA23"/>
      <c r="NHB23"/>
      <c r="NHC23"/>
      <c r="NHD23"/>
      <c r="NHE23"/>
      <c r="NHF23"/>
      <c r="NHG23"/>
      <c r="NHH23"/>
      <c r="NHI23"/>
      <c r="NHJ23"/>
      <c r="NHK23"/>
      <c r="NHL23"/>
      <c r="NHM23"/>
      <c r="NHN23"/>
      <c r="NHO23"/>
      <c r="NHP23"/>
      <c r="NHQ23"/>
      <c r="NHR23"/>
      <c r="NHS23"/>
      <c r="NHT23"/>
      <c r="NHU23"/>
      <c r="NHV23"/>
      <c r="NHW23"/>
      <c r="NHX23"/>
      <c r="NHY23"/>
      <c r="NHZ23"/>
      <c r="NIA23"/>
      <c r="NIB23"/>
      <c r="NIC23"/>
      <c r="NID23"/>
      <c r="NIE23"/>
      <c r="NIF23"/>
      <c r="NIG23"/>
      <c r="NIH23"/>
      <c r="NII23"/>
      <c r="NIJ23"/>
      <c r="NIK23"/>
      <c r="NIL23"/>
      <c r="NIM23"/>
      <c r="NIN23"/>
      <c r="NIO23"/>
      <c r="NIP23"/>
      <c r="NIQ23"/>
      <c r="NIR23"/>
      <c r="NIS23"/>
      <c r="NIT23"/>
      <c r="NIU23"/>
      <c r="NIV23"/>
      <c r="NIW23"/>
      <c r="NIX23"/>
      <c r="NIY23"/>
      <c r="NIZ23"/>
      <c r="NJA23"/>
      <c r="NJB23"/>
      <c r="NJC23"/>
      <c r="NJD23"/>
      <c r="NJE23"/>
      <c r="NJF23"/>
      <c r="NJG23"/>
      <c r="NJH23"/>
      <c r="NJI23"/>
      <c r="NJJ23"/>
      <c r="NJK23"/>
      <c r="NJL23"/>
      <c r="NJM23"/>
      <c r="NJN23"/>
      <c r="NJO23"/>
      <c r="NJP23"/>
      <c r="NJQ23"/>
      <c r="NJR23"/>
      <c r="NJS23"/>
      <c r="NJT23"/>
      <c r="NJU23"/>
      <c r="NJV23"/>
      <c r="NJW23"/>
      <c r="NJX23"/>
      <c r="NJY23"/>
      <c r="NJZ23"/>
      <c r="NKA23"/>
      <c r="NKB23"/>
      <c r="NKC23"/>
      <c r="NKD23"/>
      <c r="NKE23"/>
      <c r="NKF23"/>
      <c r="NKG23"/>
      <c r="NKH23"/>
      <c r="NKI23"/>
      <c r="NKJ23"/>
      <c r="NKK23"/>
      <c r="NKL23"/>
      <c r="NKM23"/>
      <c r="NKN23"/>
      <c r="NKO23"/>
      <c r="NKP23"/>
      <c r="NKQ23"/>
      <c r="NKR23"/>
      <c r="NKS23"/>
      <c r="NKT23"/>
      <c r="NKU23"/>
      <c r="NKV23"/>
      <c r="NKW23"/>
      <c r="NKX23"/>
      <c r="NKY23"/>
      <c r="NKZ23"/>
      <c r="NLA23"/>
      <c r="NLB23"/>
      <c r="NLC23"/>
      <c r="NLD23"/>
      <c r="NLE23"/>
      <c r="NLF23"/>
      <c r="NLG23"/>
      <c r="NLH23"/>
      <c r="NLI23"/>
      <c r="NLJ23"/>
      <c r="NLK23"/>
      <c r="NLL23"/>
      <c r="NLM23"/>
      <c r="NLN23"/>
      <c r="NLO23"/>
      <c r="NLP23"/>
      <c r="NLQ23"/>
      <c r="NLR23"/>
      <c r="NLS23"/>
      <c r="NLT23"/>
      <c r="NLU23"/>
      <c r="NLV23"/>
      <c r="NLW23"/>
      <c r="NLX23"/>
      <c r="NLY23"/>
      <c r="NLZ23"/>
      <c r="NMA23"/>
      <c r="NMB23"/>
      <c r="NMC23"/>
      <c r="NMD23"/>
      <c r="NME23"/>
      <c r="NMF23"/>
      <c r="NMG23"/>
      <c r="NMH23"/>
      <c r="NMI23"/>
      <c r="NMJ23"/>
      <c r="NMK23"/>
      <c r="NML23"/>
      <c r="NMM23"/>
      <c r="NMN23"/>
      <c r="NMO23"/>
      <c r="NMP23"/>
      <c r="NMQ23"/>
      <c r="NMR23"/>
      <c r="NMS23"/>
      <c r="NMT23"/>
      <c r="NMU23"/>
      <c r="NMV23"/>
      <c r="NMW23"/>
      <c r="NMX23"/>
      <c r="NMY23"/>
      <c r="NMZ23"/>
      <c r="NNA23"/>
      <c r="NNB23"/>
      <c r="NNC23"/>
      <c r="NND23"/>
      <c r="NNE23"/>
      <c r="NNF23"/>
      <c r="NNG23"/>
      <c r="NNH23"/>
      <c r="NNI23"/>
      <c r="NNJ23"/>
      <c r="NNK23"/>
      <c r="NNL23"/>
      <c r="NNM23"/>
      <c r="NNN23"/>
      <c r="NNO23"/>
      <c r="NNP23"/>
      <c r="NNQ23"/>
      <c r="NNR23"/>
      <c r="NNS23"/>
      <c r="NNT23"/>
      <c r="NNU23"/>
      <c r="NNV23"/>
      <c r="NNW23"/>
      <c r="NNX23"/>
      <c r="NNY23"/>
      <c r="NNZ23"/>
      <c r="NOA23"/>
      <c r="NOB23"/>
      <c r="NOC23"/>
      <c r="NOD23"/>
      <c r="NOE23"/>
      <c r="NOF23"/>
      <c r="NOG23"/>
      <c r="NOH23"/>
      <c r="NOI23"/>
      <c r="NOJ23"/>
      <c r="NOK23"/>
      <c r="NOL23"/>
      <c r="NOM23"/>
      <c r="NON23"/>
      <c r="NOO23"/>
      <c r="NOP23"/>
      <c r="NOQ23"/>
      <c r="NOR23"/>
      <c r="NOS23"/>
      <c r="NOT23"/>
      <c r="NOU23"/>
      <c r="NOV23"/>
      <c r="NOW23"/>
      <c r="NOX23"/>
      <c r="NOY23"/>
      <c r="NOZ23"/>
      <c r="NPA23"/>
      <c r="NPB23"/>
      <c r="NPC23"/>
      <c r="NPD23"/>
      <c r="NPE23"/>
      <c r="NPF23"/>
      <c r="NPG23"/>
      <c r="NPH23"/>
      <c r="NPI23"/>
      <c r="NPJ23"/>
      <c r="NPK23"/>
      <c r="NPL23"/>
      <c r="NPM23"/>
      <c r="NPN23"/>
      <c r="NPO23"/>
      <c r="NPP23"/>
      <c r="NPQ23"/>
      <c r="NPR23"/>
      <c r="NPS23"/>
      <c r="NPT23"/>
      <c r="NPU23"/>
      <c r="NPV23"/>
      <c r="NPW23"/>
      <c r="NPX23"/>
      <c r="NPY23"/>
      <c r="NPZ23"/>
      <c r="NQA23"/>
      <c r="NQB23"/>
      <c r="NQC23"/>
      <c r="NQD23"/>
      <c r="NQE23"/>
      <c r="NQF23"/>
      <c r="NQG23"/>
      <c r="NQH23"/>
      <c r="NQI23"/>
      <c r="NQJ23"/>
      <c r="NQK23"/>
      <c r="NQL23"/>
      <c r="NQM23"/>
      <c r="NQN23"/>
      <c r="NQO23"/>
      <c r="NQP23"/>
      <c r="NQQ23"/>
      <c r="NQR23"/>
      <c r="NQS23"/>
      <c r="NQT23"/>
      <c r="NQU23"/>
      <c r="NQV23"/>
      <c r="NQW23"/>
      <c r="NQX23"/>
      <c r="NQY23"/>
      <c r="NQZ23"/>
      <c r="NRA23"/>
      <c r="NRB23"/>
      <c r="NRC23"/>
      <c r="NRD23"/>
      <c r="NRE23"/>
      <c r="NRF23"/>
      <c r="NRG23"/>
      <c r="NRH23"/>
      <c r="NRI23"/>
      <c r="NRJ23"/>
      <c r="NRK23"/>
      <c r="NRL23"/>
      <c r="NRM23"/>
      <c r="NRN23"/>
      <c r="NRO23"/>
      <c r="NRP23"/>
      <c r="NRQ23"/>
      <c r="NRR23"/>
      <c r="NRS23"/>
      <c r="NRT23"/>
      <c r="NRU23"/>
      <c r="NRV23"/>
      <c r="NRW23"/>
      <c r="NRX23"/>
      <c r="NRY23"/>
      <c r="NRZ23"/>
      <c r="NSA23"/>
      <c r="NSB23"/>
      <c r="NSC23"/>
      <c r="NSD23"/>
      <c r="NSE23"/>
      <c r="NSF23"/>
      <c r="NSG23"/>
      <c r="NSH23"/>
      <c r="NSI23"/>
      <c r="NSJ23"/>
      <c r="NSK23"/>
      <c r="NSL23"/>
      <c r="NSM23"/>
      <c r="NSN23"/>
      <c r="NSO23"/>
      <c r="NSP23"/>
      <c r="NSQ23"/>
      <c r="NSR23"/>
      <c r="NSS23"/>
      <c r="NST23"/>
      <c r="NSU23"/>
      <c r="NSV23"/>
      <c r="NSW23"/>
      <c r="NSX23"/>
      <c r="NSY23"/>
      <c r="NSZ23"/>
      <c r="NTA23"/>
      <c r="NTB23"/>
      <c r="NTC23"/>
      <c r="NTD23"/>
      <c r="NTE23"/>
      <c r="NTF23"/>
      <c r="NTG23"/>
      <c r="NTH23"/>
      <c r="NTI23"/>
      <c r="NTJ23"/>
      <c r="NTK23"/>
      <c r="NTL23"/>
      <c r="NTM23"/>
      <c r="NTN23"/>
      <c r="NTO23"/>
      <c r="NTP23"/>
      <c r="NTQ23"/>
      <c r="NTR23"/>
      <c r="NTS23"/>
      <c r="NTT23"/>
      <c r="NTU23"/>
      <c r="NTV23"/>
      <c r="NTW23"/>
      <c r="NTX23"/>
      <c r="NTY23"/>
      <c r="NTZ23"/>
      <c r="NUA23"/>
      <c r="NUB23"/>
      <c r="NUC23"/>
      <c r="NUD23"/>
      <c r="NUE23"/>
      <c r="NUF23"/>
      <c r="NUG23"/>
      <c r="NUH23"/>
      <c r="NUI23"/>
      <c r="NUJ23"/>
      <c r="NUK23"/>
      <c r="NUL23"/>
      <c r="NUM23"/>
      <c r="NUN23"/>
      <c r="NUO23"/>
      <c r="NUP23"/>
      <c r="NUQ23"/>
      <c r="NUR23"/>
      <c r="NUS23"/>
      <c r="NUT23"/>
      <c r="NUU23"/>
      <c r="NUV23"/>
      <c r="NUW23"/>
      <c r="NUX23"/>
      <c r="NUY23"/>
      <c r="NUZ23"/>
      <c r="NVA23"/>
      <c r="NVB23"/>
      <c r="NVC23"/>
      <c r="NVD23"/>
      <c r="NVE23"/>
      <c r="NVF23"/>
      <c r="NVG23"/>
      <c r="NVH23"/>
      <c r="NVI23"/>
      <c r="NVJ23"/>
      <c r="NVK23"/>
      <c r="NVL23"/>
      <c r="NVM23"/>
      <c r="NVN23"/>
      <c r="NVO23"/>
      <c r="NVP23"/>
      <c r="NVQ23"/>
      <c r="NVR23"/>
      <c r="NVS23"/>
      <c r="NVT23"/>
      <c r="NVU23"/>
      <c r="NVV23"/>
      <c r="NVW23"/>
      <c r="NVX23"/>
      <c r="NVY23"/>
      <c r="NVZ23"/>
      <c r="NWA23"/>
      <c r="NWB23"/>
      <c r="NWC23"/>
      <c r="NWD23"/>
      <c r="NWE23"/>
      <c r="NWF23"/>
      <c r="NWG23"/>
      <c r="NWH23"/>
      <c r="NWI23"/>
      <c r="NWJ23"/>
      <c r="NWK23"/>
      <c r="NWL23"/>
      <c r="NWM23"/>
      <c r="NWN23"/>
      <c r="NWO23"/>
      <c r="NWP23"/>
      <c r="NWQ23"/>
      <c r="NWR23"/>
      <c r="NWS23"/>
      <c r="NWT23"/>
      <c r="NWU23"/>
      <c r="NWV23"/>
      <c r="NWW23"/>
      <c r="NWX23"/>
      <c r="NWY23"/>
      <c r="NWZ23"/>
      <c r="NXA23"/>
      <c r="NXB23"/>
      <c r="NXC23"/>
      <c r="NXD23"/>
      <c r="NXE23"/>
      <c r="NXF23"/>
      <c r="NXG23"/>
      <c r="NXH23"/>
      <c r="NXI23"/>
      <c r="NXJ23"/>
      <c r="NXK23"/>
      <c r="NXL23"/>
      <c r="NXM23"/>
      <c r="NXN23"/>
      <c r="NXO23"/>
      <c r="NXP23"/>
      <c r="NXQ23"/>
      <c r="NXR23"/>
      <c r="NXS23"/>
      <c r="NXT23"/>
      <c r="NXU23"/>
      <c r="NXV23"/>
      <c r="NXW23"/>
      <c r="NXX23"/>
      <c r="NXY23"/>
      <c r="NXZ23"/>
      <c r="NYA23"/>
      <c r="NYB23"/>
      <c r="NYC23"/>
      <c r="NYD23"/>
      <c r="NYE23"/>
      <c r="NYF23"/>
      <c r="NYG23"/>
      <c r="NYH23"/>
      <c r="NYI23"/>
      <c r="NYJ23"/>
      <c r="NYK23"/>
      <c r="NYL23"/>
      <c r="NYM23"/>
      <c r="NYN23"/>
      <c r="NYO23"/>
      <c r="NYP23"/>
      <c r="NYQ23"/>
      <c r="NYR23"/>
      <c r="NYS23"/>
      <c r="NYT23"/>
      <c r="NYU23"/>
      <c r="NYV23"/>
      <c r="NYW23"/>
      <c r="NYX23"/>
      <c r="NYY23"/>
      <c r="NYZ23"/>
      <c r="NZA23"/>
      <c r="NZB23"/>
      <c r="NZC23"/>
      <c r="NZD23"/>
      <c r="NZE23"/>
      <c r="NZF23"/>
      <c r="NZG23"/>
      <c r="NZH23"/>
      <c r="NZI23"/>
      <c r="NZJ23"/>
      <c r="NZK23"/>
      <c r="NZL23"/>
      <c r="NZM23"/>
      <c r="NZN23"/>
      <c r="NZO23"/>
      <c r="NZP23"/>
      <c r="NZQ23"/>
      <c r="NZR23"/>
      <c r="NZS23"/>
      <c r="NZT23"/>
      <c r="NZU23"/>
      <c r="NZV23"/>
      <c r="NZW23"/>
      <c r="NZX23"/>
      <c r="NZY23"/>
      <c r="NZZ23"/>
      <c r="OAA23"/>
      <c r="OAB23"/>
      <c r="OAC23"/>
      <c r="OAD23"/>
      <c r="OAE23"/>
      <c r="OAF23"/>
      <c r="OAG23"/>
      <c r="OAH23"/>
      <c r="OAI23"/>
      <c r="OAJ23"/>
      <c r="OAK23"/>
      <c r="OAL23"/>
      <c r="OAM23"/>
      <c r="OAN23"/>
      <c r="OAO23"/>
      <c r="OAP23"/>
      <c r="OAQ23"/>
      <c r="OAR23"/>
      <c r="OAS23"/>
      <c r="OAT23"/>
      <c r="OAU23"/>
      <c r="OAV23"/>
      <c r="OAW23"/>
      <c r="OAX23"/>
      <c r="OAY23"/>
      <c r="OAZ23"/>
      <c r="OBA23"/>
      <c r="OBB23"/>
      <c r="OBC23"/>
      <c r="OBD23"/>
      <c r="OBE23"/>
      <c r="OBF23"/>
      <c r="OBG23"/>
      <c r="OBH23"/>
      <c r="OBI23"/>
      <c r="OBJ23"/>
      <c r="OBK23"/>
      <c r="OBL23"/>
      <c r="OBM23"/>
      <c r="OBN23"/>
      <c r="OBO23"/>
      <c r="OBP23"/>
      <c r="OBQ23"/>
      <c r="OBR23"/>
      <c r="OBS23"/>
      <c r="OBT23"/>
      <c r="OBU23"/>
      <c r="OBV23"/>
      <c r="OBW23"/>
      <c r="OBX23"/>
      <c r="OBY23"/>
      <c r="OBZ23"/>
      <c r="OCA23"/>
      <c r="OCB23"/>
      <c r="OCC23"/>
      <c r="OCD23"/>
      <c r="OCE23"/>
      <c r="OCF23"/>
      <c r="OCG23"/>
      <c r="OCH23"/>
      <c r="OCI23"/>
      <c r="OCJ23"/>
      <c r="OCK23"/>
      <c r="OCL23"/>
      <c r="OCM23"/>
      <c r="OCN23"/>
      <c r="OCO23"/>
      <c r="OCP23"/>
      <c r="OCQ23"/>
      <c r="OCR23"/>
      <c r="OCS23"/>
      <c r="OCT23"/>
      <c r="OCU23"/>
      <c r="OCV23"/>
      <c r="OCW23"/>
      <c r="OCX23"/>
      <c r="OCY23"/>
      <c r="OCZ23"/>
      <c r="ODA23"/>
      <c r="ODB23"/>
      <c r="ODC23"/>
      <c r="ODD23"/>
      <c r="ODE23"/>
      <c r="ODF23"/>
      <c r="ODG23"/>
      <c r="ODH23"/>
      <c r="ODI23"/>
      <c r="ODJ23"/>
      <c r="ODK23"/>
      <c r="ODL23"/>
      <c r="ODM23"/>
      <c r="ODN23"/>
      <c r="ODO23"/>
      <c r="ODP23"/>
      <c r="ODQ23"/>
      <c r="ODR23"/>
      <c r="ODS23"/>
      <c r="ODT23"/>
      <c r="ODU23"/>
      <c r="ODV23"/>
      <c r="ODW23"/>
      <c r="ODX23"/>
      <c r="ODY23"/>
      <c r="ODZ23"/>
      <c r="OEA23"/>
      <c r="OEB23"/>
      <c r="OEC23"/>
      <c r="OED23"/>
      <c r="OEE23"/>
      <c r="OEF23"/>
      <c r="OEG23"/>
      <c r="OEH23"/>
      <c r="OEI23"/>
      <c r="OEJ23"/>
      <c r="OEK23"/>
      <c r="OEL23"/>
      <c r="OEM23"/>
      <c r="OEN23"/>
      <c r="OEO23"/>
      <c r="OEP23"/>
      <c r="OEQ23"/>
      <c r="OER23"/>
      <c r="OES23"/>
      <c r="OET23"/>
      <c r="OEU23"/>
      <c r="OEV23"/>
      <c r="OEW23"/>
      <c r="OEX23"/>
      <c r="OEY23"/>
      <c r="OEZ23"/>
      <c r="OFA23"/>
      <c r="OFB23"/>
      <c r="OFC23"/>
      <c r="OFD23"/>
      <c r="OFE23"/>
      <c r="OFF23"/>
      <c r="OFG23"/>
      <c r="OFH23"/>
      <c r="OFI23"/>
      <c r="OFJ23"/>
      <c r="OFK23"/>
      <c r="OFL23"/>
      <c r="OFM23"/>
      <c r="OFN23"/>
      <c r="OFO23"/>
      <c r="OFP23"/>
      <c r="OFQ23"/>
      <c r="OFR23"/>
      <c r="OFS23"/>
      <c r="OFT23"/>
      <c r="OFU23"/>
      <c r="OFV23"/>
      <c r="OFW23"/>
      <c r="OFX23"/>
      <c r="OFY23"/>
      <c r="OFZ23"/>
      <c r="OGA23"/>
      <c r="OGB23"/>
      <c r="OGC23"/>
      <c r="OGD23"/>
      <c r="OGE23"/>
      <c r="OGF23"/>
      <c r="OGG23"/>
      <c r="OGH23"/>
      <c r="OGI23"/>
      <c r="OGJ23"/>
      <c r="OGK23"/>
      <c r="OGL23"/>
      <c r="OGM23"/>
      <c r="OGN23"/>
      <c r="OGO23"/>
      <c r="OGP23"/>
      <c r="OGQ23"/>
      <c r="OGR23"/>
      <c r="OGS23"/>
      <c r="OGT23"/>
      <c r="OGU23"/>
      <c r="OGV23"/>
      <c r="OGW23"/>
      <c r="OGX23"/>
      <c r="OGY23"/>
      <c r="OGZ23"/>
      <c r="OHA23"/>
      <c r="OHB23"/>
      <c r="OHC23"/>
      <c r="OHD23"/>
      <c r="OHE23"/>
      <c r="OHF23"/>
      <c r="OHG23"/>
      <c r="OHH23"/>
      <c r="OHI23"/>
      <c r="OHJ23"/>
      <c r="OHK23"/>
      <c r="OHL23"/>
      <c r="OHM23"/>
      <c r="OHN23"/>
      <c r="OHO23"/>
      <c r="OHP23"/>
      <c r="OHQ23"/>
      <c r="OHR23"/>
      <c r="OHS23"/>
      <c r="OHT23"/>
      <c r="OHU23"/>
      <c r="OHV23"/>
      <c r="OHW23"/>
      <c r="OHX23"/>
      <c r="OHY23"/>
      <c r="OHZ23"/>
      <c r="OIA23"/>
      <c r="OIB23"/>
      <c r="OIC23"/>
      <c r="OID23"/>
      <c r="OIE23"/>
      <c r="OIF23"/>
      <c r="OIG23"/>
      <c r="OIH23"/>
      <c r="OII23"/>
      <c r="OIJ23"/>
      <c r="OIK23"/>
      <c r="OIL23"/>
      <c r="OIM23"/>
      <c r="OIN23"/>
      <c r="OIO23"/>
      <c r="OIP23"/>
      <c r="OIQ23"/>
      <c r="OIR23"/>
      <c r="OIS23"/>
      <c r="OIT23"/>
      <c r="OIU23"/>
      <c r="OIV23"/>
      <c r="OIW23"/>
      <c r="OIX23"/>
      <c r="OIY23"/>
      <c r="OIZ23"/>
      <c r="OJA23"/>
      <c r="OJB23"/>
      <c r="OJC23"/>
      <c r="OJD23"/>
      <c r="OJE23"/>
      <c r="OJF23"/>
      <c r="OJG23"/>
      <c r="OJH23"/>
      <c r="OJI23"/>
      <c r="OJJ23"/>
      <c r="OJK23"/>
      <c r="OJL23"/>
      <c r="OJM23"/>
      <c r="OJN23"/>
      <c r="OJO23"/>
      <c r="OJP23"/>
      <c r="OJQ23"/>
      <c r="OJR23"/>
      <c r="OJS23"/>
      <c r="OJT23"/>
      <c r="OJU23"/>
      <c r="OJV23"/>
      <c r="OJW23"/>
      <c r="OJX23"/>
      <c r="OJY23"/>
      <c r="OJZ23"/>
      <c r="OKA23"/>
      <c r="OKB23"/>
      <c r="OKC23"/>
      <c r="OKD23"/>
      <c r="OKE23"/>
      <c r="OKF23"/>
      <c r="OKG23"/>
      <c r="OKH23"/>
      <c r="OKI23"/>
      <c r="OKJ23"/>
      <c r="OKK23"/>
      <c r="OKL23"/>
      <c r="OKM23"/>
      <c r="OKN23"/>
      <c r="OKO23"/>
      <c r="OKP23"/>
      <c r="OKQ23"/>
      <c r="OKR23"/>
      <c r="OKS23"/>
      <c r="OKT23"/>
      <c r="OKU23"/>
      <c r="OKV23"/>
      <c r="OKW23"/>
      <c r="OKX23"/>
      <c r="OKY23"/>
      <c r="OKZ23"/>
      <c r="OLA23"/>
      <c r="OLB23"/>
      <c r="OLC23"/>
      <c r="OLD23"/>
      <c r="OLE23"/>
      <c r="OLF23"/>
      <c r="OLG23"/>
      <c r="OLH23"/>
      <c r="OLI23"/>
      <c r="OLJ23"/>
      <c r="OLK23"/>
      <c r="OLL23"/>
      <c r="OLM23"/>
      <c r="OLN23"/>
      <c r="OLO23"/>
      <c r="OLP23"/>
      <c r="OLQ23"/>
      <c r="OLR23"/>
      <c r="OLS23"/>
      <c r="OLT23"/>
      <c r="OLU23"/>
      <c r="OLV23"/>
      <c r="OLW23"/>
      <c r="OLX23"/>
      <c r="OLY23"/>
      <c r="OLZ23"/>
      <c r="OMA23"/>
      <c r="OMB23"/>
      <c r="OMC23"/>
      <c r="OMD23"/>
      <c r="OME23"/>
      <c r="OMF23"/>
      <c r="OMG23"/>
      <c r="OMH23"/>
      <c r="OMI23"/>
      <c r="OMJ23"/>
      <c r="OMK23"/>
      <c r="OML23"/>
      <c r="OMM23"/>
      <c r="OMN23"/>
      <c r="OMO23"/>
      <c r="OMP23"/>
      <c r="OMQ23"/>
      <c r="OMR23"/>
      <c r="OMS23"/>
      <c r="OMT23"/>
      <c r="OMU23"/>
      <c r="OMV23"/>
      <c r="OMW23"/>
      <c r="OMX23"/>
      <c r="OMY23"/>
      <c r="OMZ23"/>
      <c r="ONA23"/>
      <c r="ONB23"/>
      <c r="ONC23"/>
      <c r="OND23"/>
      <c r="ONE23"/>
      <c r="ONF23"/>
      <c r="ONG23"/>
      <c r="ONH23"/>
      <c r="ONI23"/>
      <c r="ONJ23"/>
      <c r="ONK23"/>
      <c r="ONL23"/>
      <c r="ONM23"/>
      <c r="ONN23"/>
      <c r="ONO23"/>
      <c r="ONP23"/>
      <c r="ONQ23"/>
      <c r="ONR23"/>
      <c r="ONS23"/>
      <c r="ONT23"/>
      <c r="ONU23"/>
      <c r="ONV23"/>
      <c r="ONW23"/>
      <c r="ONX23"/>
      <c r="ONY23"/>
      <c r="ONZ23"/>
      <c r="OOA23"/>
      <c r="OOB23"/>
      <c r="OOC23"/>
      <c r="OOD23"/>
      <c r="OOE23"/>
      <c r="OOF23"/>
      <c r="OOG23"/>
      <c r="OOH23"/>
      <c r="OOI23"/>
      <c r="OOJ23"/>
      <c r="OOK23"/>
      <c r="OOL23"/>
      <c r="OOM23"/>
      <c r="OON23"/>
      <c r="OOO23"/>
      <c r="OOP23"/>
      <c r="OOQ23"/>
      <c r="OOR23"/>
      <c r="OOS23"/>
      <c r="OOT23"/>
      <c r="OOU23"/>
      <c r="OOV23"/>
      <c r="OOW23"/>
      <c r="OOX23"/>
      <c r="OOY23"/>
      <c r="OOZ23"/>
      <c r="OPA23"/>
      <c r="OPB23"/>
      <c r="OPC23"/>
      <c r="OPD23"/>
      <c r="OPE23"/>
      <c r="OPF23"/>
      <c r="OPG23"/>
      <c r="OPH23"/>
      <c r="OPI23"/>
      <c r="OPJ23"/>
      <c r="OPK23"/>
      <c r="OPL23"/>
      <c r="OPM23"/>
      <c r="OPN23"/>
      <c r="OPO23"/>
      <c r="OPP23"/>
      <c r="OPQ23"/>
      <c r="OPR23"/>
      <c r="OPS23"/>
      <c r="OPT23"/>
      <c r="OPU23"/>
      <c r="OPV23"/>
      <c r="OPW23"/>
      <c r="OPX23"/>
      <c r="OPY23"/>
      <c r="OPZ23"/>
      <c r="OQA23"/>
      <c r="OQB23"/>
      <c r="OQC23"/>
      <c r="OQD23"/>
      <c r="OQE23"/>
      <c r="OQF23"/>
      <c r="OQG23"/>
      <c r="OQH23"/>
      <c r="OQI23"/>
      <c r="OQJ23"/>
      <c r="OQK23"/>
      <c r="OQL23"/>
      <c r="OQM23"/>
      <c r="OQN23"/>
      <c r="OQO23"/>
      <c r="OQP23"/>
      <c r="OQQ23"/>
      <c r="OQR23"/>
      <c r="OQS23"/>
      <c r="OQT23"/>
      <c r="OQU23"/>
      <c r="OQV23"/>
      <c r="OQW23"/>
      <c r="OQX23"/>
      <c r="OQY23"/>
      <c r="OQZ23"/>
      <c r="ORA23"/>
      <c r="ORB23"/>
      <c r="ORC23"/>
      <c r="ORD23"/>
      <c r="ORE23"/>
      <c r="ORF23"/>
      <c r="ORG23"/>
      <c r="ORH23"/>
      <c r="ORI23"/>
      <c r="ORJ23"/>
      <c r="ORK23"/>
      <c r="ORL23"/>
      <c r="ORM23"/>
      <c r="ORN23"/>
      <c r="ORO23"/>
      <c r="ORP23"/>
      <c r="ORQ23"/>
      <c r="ORR23"/>
      <c r="ORS23"/>
      <c r="ORT23"/>
      <c r="ORU23"/>
      <c r="ORV23"/>
      <c r="ORW23"/>
      <c r="ORX23"/>
      <c r="ORY23"/>
      <c r="ORZ23"/>
      <c r="OSA23"/>
      <c r="OSB23"/>
      <c r="OSC23"/>
      <c r="OSD23"/>
      <c r="OSE23"/>
      <c r="OSF23"/>
      <c r="OSG23"/>
      <c r="OSH23"/>
      <c r="OSI23"/>
      <c r="OSJ23"/>
      <c r="OSK23"/>
      <c r="OSL23"/>
      <c r="OSM23"/>
      <c r="OSN23"/>
      <c r="OSO23"/>
      <c r="OSP23"/>
      <c r="OSQ23"/>
      <c r="OSR23"/>
      <c r="OSS23"/>
      <c r="OST23"/>
      <c r="OSU23"/>
      <c r="OSV23"/>
      <c r="OSW23"/>
      <c r="OSX23"/>
      <c r="OSY23"/>
      <c r="OSZ23"/>
      <c r="OTA23"/>
      <c r="OTB23"/>
      <c r="OTC23"/>
      <c r="OTD23"/>
      <c r="OTE23"/>
      <c r="OTF23"/>
      <c r="OTG23"/>
      <c r="OTH23"/>
      <c r="OTI23"/>
      <c r="OTJ23"/>
      <c r="OTK23"/>
      <c r="OTL23"/>
      <c r="OTM23"/>
      <c r="OTN23"/>
      <c r="OTO23"/>
      <c r="OTP23"/>
      <c r="OTQ23"/>
      <c r="OTR23"/>
      <c r="OTS23"/>
      <c r="OTT23"/>
      <c r="OTU23"/>
      <c r="OTV23"/>
      <c r="OTW23"/>
      <c r="OTX23"/>
      <c r="OTY23"/>
      <c r="OTZ23"/>
      <c r="OUA23"/>
      <c r="OUB23"/>
      <c r="OUC23"/>
      <c r="OUD23"/>
      <c r="OUE23"/>
      <c r="OUF23"/>
      <c r="OUG23"/>
      <c r="OUH23"/>
      <c r="OUI23"/>
      <c r="OUJ23"/>
      <c r="OUK23"/>
      <c r="OUL23"/>
      <c r="OUM23"/>
      <c r="OUN23"/>
      <c r="OUO23"/>
      <c r="OUP23"/>
      <c r="OUQ23"/>
      <c r="OUR23"/>
      <c r="OUS23"/>
      <c r="OUT23"/>
      <c r="OUU23"/>
      <c r="OUV23"/>
      <c r="OUW23"/>
      <c r="OUX23"/>
      <c r="OUY23"/>
      <c r="OUZ23"/>
      <c r="OVA23"/>
      <c r="OVB23"/>
      <c r="OVC23"/>
      <c r="OVD23"/>
      <c r="OVE23"/>
      <c r="OVF23"/>
      <c r="OVG23"/>
      <c r="OVH23"/>
      <c r="OVI23"/>
      <c r="OVJ23"/>
      <c r="OVK23"/>
      <c r="OVL23"/>
      <c r="OVM23"/>
      <c r="OVN23"/>
      <c r="OVO23"/>
      <c r="OVP23"/>
      <c r="OVQ23"/>
      <c r="OVR23"/>
      <c r="OVS23"/>
      <c r="OVT23"/>
      <c r="OVU23"/>
      <c r="OVV23"/>
      <c r="OVW23"/>
      <c r="OVX23"/>
      <c r="OVY23"/>
      <c r="OVZ23"/>
      <c r="OWA23"/>
      <c r="OWB23"/>
      <c r="OWC23"/>
      <c r="OWD23"/>
      <c r="OWE23"/>
      <c r="OWF23"/>
      <c r="OWG23"/>
      <c r="OWH23"/>
      <c r="OWI23"/>
      <c r="OWJ23"/>
      <c r="OWK23"/>
      <c r="OWL23"/>
      <c r="OWM23"/>
      <c r="OWN23"/>
      <c r="OWO23"/>
      <c r="OWP23"/>
      <c r="OWQ23"/>
      <c r="OWR23"/>
      <c r="OWS23"/>
      <c r="OWT23"/>
      <c r="OWU23"/>
      <c r="OWV23"/>
      <c r="OWW23"/>
      <c r="OWX23"/>
      <c r="OWY23"/>
      <c r="OWZ23"/>
      <c r="OXA23"/>
      <c r="OXB23"/>
      <c r="OXC23"/>
      <c r="OXD23"/>
      <c r="OXE23"/>
      <c r="OXF23"/>
      <c r="OXG23"/>
      <c r="OXH23"/>
      <c r="OXI23"/>
      <c r="OXJ23"/>
      <c r="OXK23"/>
      <c r="OXL23"/>
      <c r="OXM23"/>
      <c r="OXN23"/>
      <c r="OXO23"/>
      <c r="OXP23"/>
      <c r="OXQ23"/>
      <c r="OXR23"/>
      <c r="OXS23"/>
      <c r="OXT23"/>
      <c r="OXU23"/>
      <c r="OXV23"/>
      <c r="OXW23"/>
      <c r="OXX23"/>
      <c r="OXY23"/>
      <c r="OXZ23"/>
      <c r="OYA23"/>
      <c r="OYB23"/>
      <c r="OYC23"/>
      <c r="OYD23"/>
      <c r="OYE23"/>
      <c r="OYF23"/>
      <c r="OYG23"/>
      <c r="OYH23"/>
      <c r="OYI23"/>
      <c r="OYJ23"/>
      <c r="OYK23"/>
      <c r="OYL23"/>
      <c r="OYM23"/>
      <c r="OYN23"/>
      <c r="OYO23"/>
      <c r="OYP23"/>
      <c r="OYQ23"/>
      <c r="OYR23"/>
      <c r="OYS23"/>
      <c r="OYT23"/>
      <c r="OYU23"/>
      <c r="OYV23"/>
      <c r="OYW23"/>
      <c r="OYX23"/>
      <c r="OYY23"/>
      <c r="OYZ23"/>
      <c r="OZA23"/>
      <c r="OZB23"/>
      <c r="OZC23"/>
      <c r="OZD23"/>
      <c r="OZE23"/>
      <c r="OZF23"/>
      <c r="OZG23"/>
      <c r="OZH23"/>
      <c r="OZI23"/>
      <c r="OZJ23"/>
      <c r="OZK23"/>
      <c r="OZL23"/>
      <c r="OZM23"/>
      <c r="OZN23"/>
      <c r="OZO23"/>
      <c r="OZP23"/>
      <c r="OZQ23"/>
      <c r="OZR23"/>
      <c r="OZS23"/>
      <c r="OZT23"/>
      <c r="OZU23"/>
      <c r="OZV23"/>
      <c r="OZW23"/>
      <c r="OZX23"/>
      <c r="OZY23"/>
      <c r="OZZ23"/>
      <c r="PAA23"/>
      <c r="PAB23"/>
      <c r="PAC23"/>
      <c r="PAD23"/>
      <c r="PAE23"/>
      <c r="PAF23"/>
      <c r="PAG23"/>
      <c r="PAH23"/>
      <c r="PAI23"/>
      <c r="PAJ23"/>
      <c r="PAK23"/>
      <c r="PAL23"/>
      <c r="PAM23"/>
      <c r="PAN23"/>
      <c r="PAO23"/>
      <c r="PAP23"/>
      <c r="PAQ23"/>
      <c r="PAR23"/>
      <c r="PAS23"/>
      <c r="PAT23"/>
      <c r="PAU23"/>
      <c r="PAV23"/>
      <c r="PAW23"/>
      <c r="PAX23"/>
      <c r="PAY23"/>
      <c r="PAZ23"/>
      <c r="PBA23"/>
      <c r="PBB23"/>
      <c r="PBC23"/>
      <c r="PBD23"/>
      <c r="PBE23"/>
      <c r="PBF23"/>
      <c r="PBG23"/>
      <c r="PBH23"/>
      <c r="PBI23"/>
      <c r="PBJ23"/>
      <c r="PBK23"/>
      <c r="PBL23"/>
      <c r="PBM23"/>
      <c r="PBN23"/>
      <c r="PBO23"/>
      <c r="PBP23"/>
      <c r="PBQ23"/>
      <c r="PBR23"/>
      <c r="PBS23"/>
      <c r="PBT23"/>
      <c r="PBU23"/>
      <c r="PBV23"/>
      <c r="PBW23"/>
      <c r="PBX23"/>
      <c r="PBY23"/>
      <c r="PBZ23"/>
      <c r="PCA23"/>
      <c r="PCB23"/>
      <c r="PCC23"/>
      <c r="PCD23"/>
      <c r="PCE23"/>
      <c r="PCF23"/>
      <c r="PCG23"/>
      <c r="PCH23"/>
      <c r="PCI23"/>
      <c r="PCJ23"/>
      <c r="PCK23"/>
      <c r="PCL23"/>
      <c r="PCM23"/>
      <c r="PCN23"/>
      <c r="PCO23"/>
      <c r="PCP23"/>
      <c r="PCQ23"/>
      <c r="PCR23"/>
      <c r="PCS23"/>
      <c r="PCT23"/>
      <c r="PCU23"/>
      <c r="PCV23"/>
      <c r="PCW23"/>
      <c r="PCX23"/>
      <c r="PCY23"/>
      <c r="PCZ23"/>
      <c r="PDA23"/>
      <c r="PDB23"/>
      <c r="PDC23"/>
      <c r="PDD23"/>
      <c r="PDE23"/>
      <c r="PDF23"/>
      <c r="PDG23"/>
      <c r="PDH23"/>
      <c r="PDI23"/>
      <c r="PDJ23"/>
      <c r="PDK23"/>
      <c r="PDL23"/>
      <c r="PDM23"/>
      <c r="PDN23"/>
      <c r="PDO23"/>
      <c r="PDP23"/>
      <c r="PDQ23"/>
      <c r="PDR23"/>
      <c r="PDS23"/>
      <c r="PDT23"/>
      <c r="PDU23"/>
      <c r="PDV23"/>
      <c r="PDW23"/>
      <c r="PDX23"/>
      <c r="PDY23"/>
      <c r="PDZ23"/>
      <c r="PEA23"/>
      <c r="PEB23"/>
      <c r="PEC23"/>
      <c r="PED23"/>
      <c r="PEE23"/>
      <c r="PEF23"/>
      <c r="PEG23"/>
      <c r="PEH23"/>
      <c r="PEI23"/>
      <c r="PEJ23"/>
      <c r="PEK23"/>
      <c r="PEL23"/>
      <c r="PEM23"/>
      <c r="PEN23"/>
      <c r="PEO23"/>
      <c r="PEP23"/>
      <c r="PEQ23"/>
      <c r="PER23"/>
      <c r="PES23"/>
      <c r="PET23"/>
      <c r="PEU23"/>
      <c r="PEV23"/>
      <c r="PEW23"/>
      <c r="PEX23"/>
      <c r="PEY23"/>
      <c r="PEZ23"/>
      <c r="PFA23"/>
      <c r="PFB23"/>
      <c r="PFC23"/>
      <c r="PFD23"/>
      <c r="PFE23"/>
      <c r="PFF23"/>
      <c r="PFG23"/>
      <c r="PFH23"/>
      <c r="PFI23"/>
      <c r="PFJ23"/>
      <c r="PFK23"/>
      <c r="PFL23"/>
      <c r="PFM23"/>
      <c r="PFN23"/>
      <c r="PFO23"/>
      <c r="PFP23"/>
      <c r="PFQ23"/>
      <c r="PFR23"/>
      <c r="PFS23"/>
      <c r="PFT23"/>
      <c r="PFU23"/>
      <c r="PFV23"/>
      <c r="PFW23"/>
      <c r="PFX23"/>
      <c r="PFY23"/>
      <c r="PFZ23"/>
      <c r="PGA23"/>
      <c r="PGB23"/>
      <c r="PGC23"/>
      <c r="PGD23"/>
      <c r="PGE23"/>
      <c r="PGF23"/>
      <c r="PGG23"/>
      <c r="PGH23"/>
      <c r="PGI23"/>
      <c r="PGJ23"/>
      <c r="PGK23"/>
      <c r="PGL23"/>
      <c r="PGM23"/>
      <c r="PGN23"/>
      <c r="PGO23"/>
      <c r="PGP23"/>
      <c r="PGQ23"/>
      <c r="PGR23"/>
      <c r="PGS23"/>
      <c r="PGT23"/>
      <c r="PGU23"/>
      <c r="PGV23"/>
      <c r="PGW23"/>
      <c r="PGX23"/>
      <c r="PGY23"/>
      <c r="PGZ23"/>
      <c r="PHA23"/>
      <c r="PHB23"/>
      <c r="PHC23"/>
      <c r="PHD23"/>
      <c r="PHE23"/>
      <c r="PHF23"/>
      <c r="PHG23"/>
      <c r="PHH23"/>
      <c r="PHI23"/>
      <c r="PHJ23"/>
      <c r="PHK23"/>
      <c r="PHL23"/>
      <c r="PHM23"/>
      <c r="PHN23"/>
      <c r="PHO23"/>
      <c r="PHP23"/>
      <c r="PHQ23"/>
      <c r="PHR23"/>
      <c r="PHS23"/>
      <c r="PHT23"/>
      <c r="PHU23"/>
      <c r="PHV23"/>
      <c r="PHW23"/>
      <c r="PHX23"/>
      <c r="PHY23"/>
      <c r="PHZ23"/>
      <c r="PIA23"/>
      <c r="PIB23"/>
      <c r="PIC23"/>
      <c r="PID23"/>
      <c r="PIE23"/>
      <c r="PIF23"/>
      <c r="PIG23"/>
      <c r="PIH23"/>
      <c r="PII23"/>
      <c r="PIJ23"/>
      <c r="PIK23"/>
      <c r="PIL23"/>
      <c r="PIM23"/>
      <c r="PIN23"/>
      <c r="PIO23"/>
      <c r="PIP23"/>
      <c r="PIQ23"/>
      <c r="PIR23"/>
      <c r="PIS23"/>
      <c r="PIT23"/>
      <c r="PIU23"/>
      <c r="PIV23"/>
      <c r="PIW23"/>
      <c r="PIX23"/>
      <c r="PIY23"/>
      <c r="PIZ23"/>
      <c r="PJA23"/>
      <c r="PJB23"/>
      <c r="PJC23"/>
      <c r="PJD23"/>
      <c r="PJE23"/>
      <c r="PJF23"/>
      <c r="PJG23"/>
      <c r="PJH23"/>
      <c r="PJI23"/>
      <c r="PJJ23"/>
      <c r="PJK23"/>
      <c r="PJL23"/>
      <c r="PJM23"/>
      <c r="PJN23"/>
      <c r="PJO23"/>
      <c r="PJP23"/>
      <c r="PJQ23"/>
      <c r="PJR23"/>
      <c r="PJS23"/>
      <c r="PJT23"/>
      <c r="PJU23"/>
      <c r="PJV23"/>
      <c r="PJW23"/>
      <c r="PJX23"/>
      <c r="PJY23"/>
      <c r="PJZ23"/>
      <c r="PKA23"/>
      <c r="PKB23"/>
      <c r="PKC23"/>
      <c r="PKD23"/>
      <c r="PKE23"/>
      <c r="PKF23"/>
      <c r="PKG23"/>
      <c r="PKH23"/>
      <c r="PKI23"/>
      <c r="PKJ23"/>
      <c r="PKK23"/>
      <c r="PKL23"/>
      <c r="PKM23"/>
      <c r="PKN23"/>
      <c r="PKO23"/>
      <c r="PKP23"/>
      <c r="PKQ23"/>
      <c r="PKR23"/>
      <c r="PKS23"/>
      <c r="PKT23"/>
      <c r="PKU23"/>
      <c r="PKV23"/>
      <c r="PKW23"/>
      <c r="PKX23"/>
      <c r="PKY23"/>
      <c r="PKZ23"/>
      <c r="PLA23"/>
      <c r="PLB23"/>
      <c r="PLC23"/>
      <c r="PLD23"/>
      <c r="PLE23"/>
      <c r="PLF23"/>
      <c r="PLG23"/>
      <c r="PLH23"/>
      <c r="PLI23"/>
      <c r="PLJ23"/>
      <c r="PLK23"/>
      <c r="PLL23"/>
      <c r="PLM23"/>
      <c r="PLN23"/>
      <c r="PLO23"/>
      <c r="PLP23"/>
      <c r="PLQ23"/>
      <c r="PLR23"/>
      <c r="PLS23"/>
      <c r="PLT23"/>
      <c r="PLU23"/>
      <c r="PLV23"/>
      <c r="PLW23"/>
      <c r="PLX23"/>
      <c r="PLY23"/>
      <c r="PLZ23"/>
      <c r="PMA23"/>
      <c r="PMB23"/>
      <c r="PMC23"/>
      <c r="PMD23"/>
      <c r="PME23"/>
      <c r="PMF23"/>
      <c r="PMG23"/>
      <c r="PMH23"/>
      <c r="PMI23"/>
      <c r="PMJ23"/>
      <c r="PMK23"/>
      <c r="PML23"/>
      <c r="PMM23"/>
      <c r="PMN23"/>
      <c r="PMO23"/>
      <c r="PMP23"/>
      <c r="PMQ23"/>
      <c r="PMR23"/>
      <c r="PMS23"/>
      <c r="PMT23"/>
      <c r="PMU23"/>
      <c r="PMV23"/>
      <c r="PMW23"/>
      <c r="PMX23"/>
      <c r="PMY23"/>
      <c r="PMZ23"/>
      <c r="PNA23"/>
      <c r="PNB23"/>
      <c r="PNC23"/>
      <c r="PND23"/>
      <c r="PNE23"/>
      <c r="PNF23"/>
      <c r="PNG23"/>
      <c r="PNH23"/>
      <c r="PNI23"/>
      <c r="PNJ23"/>
      <c r="PNK23"/>
      <c r="PNL23"/>
      <c r="PNM23"/>
      <c r="PNN23"/>
      <c r="PNO23"/>
      <c r="PNP23"/>
      <c r="PNQ23"/>
      <c r="PNR23"/>
      <c r="PNS23"/>
      <c r="PNT23"/>
      <c r="PNU23"/>
      <c r="PNV23"/>
      <c r="PNW23"/>
      <c r="PNX23"/>
      <c r="PNY23"/>
      <c r="PNZ23"/>
      <c r="POA23"/>
      <c r="POB23"/>
      <c r="POC23"/>
      <c r="POD23"/>
      <c r="POE23"/>
      <c r="POF23"/>
      <c r="POG23"/>
      <c r="POH23"/>
      <c r="POI23"/>
      <c r="POJ23"/>
      <c r="POK23"/>
      <c r="POL23"/>
      <c r="POM23"/>
      <c r="PON23"/>
      <c r="POO23"/>
      <c r="POP23"/>
      <c r="POQ23"/>
      <c r="POR23"/>
      <c r="POS23"/>
      <c r="POT23"/>
      <c r="POU23"/>
      <c r="POV23"/>
      <c r="POW23"/>
      <c r="POX23"/>
      <c r="POY23"/>
      <c r="POZ23"/>
      <c r="PPA23"/>
      <c r="PPB23"/>
      <c r="PPC23"/>
      <c r="PPD23"/>
      <c r="PPE23"/>
      <c r="PPF23"/>
      <c r="PPG23"/>
      <c r="PPH23"/>
      <c r="PPI23"/>
      <c r="PPJ23"/>
      <c r="PPK23"/>
      <c r="PPL23"/>
      <c r="PPM23"/>
      <c r="PPN23"/>
      <c r="PPO23"/>
      <c r="PPP23"/>
      <c r="PPQ23"/>
      <c r="PPR23"/>
      <c r="PPS23"/>
      <c r="PPT23"/>
      <c r="PPU23"/>
      <c r="PPV23"/>
      <c r="PPW23"/>
      <c r="PPX23"/>
      <c r="PPY23"/>
      <c r="PPZ23"/>
      <c r="PQA23"/>
      <c r="PQB23"/>
      <c r="PQC23"/>
      <c r="PQD23"/>
      <c r="PQE23"/>
      <c r="PQF23"/>
      <c r="PQG23"/>
      <c r="PQH23"/>
      <c r="PQI23"/>
      <c r="PQJ23"/>
      <c r="PQK23"/>
      <c r="PQL23"/>
      <c r="PQM23"/>
      <c r="PQN23"/>
      <c r="PQO23"/>
      <c r="PQP23"/>
      <c r="PQQ23"/>
      <c r="PQR23"/>
      <c r="PQS23"/>
      <c r="PQT23"/>
      <c r="PQU23"/>
      <c r="PQV23"/>
      <c r="PQW23"/>
      <c r="PQX23"/>
      <c r="PQY23"/>
      <c r="PQZ23"/>
      <c r="PRA23"/>
      <c r="PRB23"/>
      <c r="PRC23"/>
      <c r="PRD23"/>
      <c r="PRE23"/>
      <c r="PRF23"/>
      <c r="PRG23"/>
      <c r="PRH23"/>
      <c r="PRI23"/>
      <c r="PRJ23"/>
      <c r="PRK23"/>
      <c r="PRL23"/>
      <c r="PRM23"/>
      <c r="PRN23"/>
      <c r="PRO23"/>
      <c r="PRP23"/>
      <c r="PRQ23"/>
      <c r="PRR23"/>
      <c r="PRS23"/>
      <c r="PRT23"/>
      <c r="PRU23"/>
      <c r="PRV23"/>
      <c r="PRW23"/>
      <c r="PRX23"/>
      <c r="PRY23"/>
      <c r="PRZ23"/>
      <c r="PSA23"/>
      <c r="PSB23"/>
      <c r="PSC23"/>
      <c r="PSD23"/>
      <c r="PSE23"/>
      <c r="PSF23"/>
      <c r="PSG23"/>
      <c r="PSH23"/>
      <c r="PSI23"/>
      <c r="PSJ23"/>
      <c r="PSK23"/>
      <c r="PSL23"/>
      <c r="PSM23"/>
      <c r="PSN23"/>
      <c r="PSO23"/>
      <c r="PSP23"/>
      <c r="PSQ23"/>
      <c r="PSR23"/>
      <c r="PSS23"/>
      <c r="PST23"/>
      <c r="PSU23"/>
      <c r="PSV23"/>
      <c r="PSW23"/>
      <c r="PSX23"/>
      <c r="PSY23"/>
      <c r="PSZ23"/>
      <c r="PTA23"/>
      <c r="PTB23"/>
      <c r="PTC23"/>
      <c r="PTD23"/>
      <c r="PTE23"/>
      <c r="PTF23"/>
      <c r="PTG23"/>
      <c r="PTH23"/>
      <c r="PTI23"/>
      <c r="PTJ23"/>
      <c r="PTK23"/>
      <c r="PTL23"/>
      <c r="PTM23"/>
      <c r="PTN23"/>
      <c r="PTO23"/>
      <c r="PTP23"/>
      <c r="PTQ23"/>
      <c r="PTR23"/>
      <c r="PTS23"/>
      <c r="PTT23"/>
      <c r="PTU23"/>
      <c r="PTV23"/>
      <c r="PTW23"/>
      <c r="PTX23"/>
      <c r="PTY23"/>
      <c r="PTZ23"/>
      <c r="PUA23"/>
      <c r="PUB23"/>
      <c r="PUC23"/>
      <c r="PUD23"/>
      <c r="PUE23"/>
      <c r="PUF23"/>
      <c r="PUG23"/>
      <c r="PUH23"/>
      <c r="PUI23"/>
      <c r="PUJ23"/>
      <c r="PUK23"/>
      <c r="PUL23"/>
      <c r="PUM23"/>
      <c r="PUN23"/>
      <c r="PUO23"/>
      <c r="PUP23"/>
      <c r="PUQ23"/>
      <c r="PUR23"/>
      <c r="PUS23"/>
      <c r="PUT23"/>
      <c r="PUU23"/>
      <c r="PUV23"/>
      <c r="PUW23"/>
      <c r="PUX23"/>
      <c r="PUY23"/>
      <c r="PUZ23"/>
      <c r="PVA23"/>
      <c r="PVB23"/>
      <c r="PVC23"/>
      <c r="PVD23"/>
      <c r="PVE23"/>
      <c r="PVF23"/>
      <c r="PVG23"/>
      <c r="PVH23"/>
      <c r="PVI23"/>
      <c r="PVJ23"/>
      <c r="PVK23"/>
      <c r="PVL23"/>
      <c r="PVM23"/>
      <c r="PVN23"/>
      <c r="PVO23"/>
      <c r="PVP23"/>
      <c r="PVQ23"/>
      <c r="PVR23"/>
      <c r="PVS23"/>
      <c r="PVT23"/>
      <c r="PVU23"/>
      <c r="PVV23"/>
      <c r="PVW23"/>
      <c r="PVX23"/>
      <c r="PVY23"/>
      <c r="PVZ23"/>
      <c r="PWA23"/>
      <c r="PWB23"/>
      <c r="PWC23"/>
      <c r="PWD23"/>
      <c r="PWE23"/>
      <c r="PWF23"/>
      <c r="PWG23"/>
      <c r="PWH23"/>
      <c r="PWI23"/>
      <c r="PWJ23"/>
      <c r="PWK23"/>
      <c r="PWL23"/>
      <c r="PWM23"/>
      <c r="PWN23"/>
      <c r="PWO23"/>
      <c r="PWP23"/>
      <c r="PWQ23"/>
      <c r="PWR23"/>
      <c r="PWS23"/>
      <c r="PWT23"/>
      <c r="PWU23"/>
      <c r="PWV23"/>
      <c r="PWW23"/>
      <c r="PWX23"/>
      <c r="PWY23"/>
      <c r="PWZ23"/>
      <c r="PXA23"/>
      <c r="PXB23"/>
      <c r="PXC23"/>
      <c r="PXD23"/>
      <c r="PXE23"/>
      <c r="PXF23"/>
      <c r="PXG23"/>
      <c r="PXH23"/>
      <c r="PXI23"/>
      <c r="PXJ23"/>
      <c r="PXK23"/>
      <c r="PXL23"/>
      <c r="PXM23"/>
      <c r="PXN23"/>
      <c r="PXO23"/>
      <c r="PXP23"/>
      <c r="PXQ23"/>
      <c r="PXR23"/>
      <c r="PXS23"/>
      <c r="PXT23"/>
      <c r="PXU23"/>
      <c r="PXV23"/>
      <c r="PXW23"/>
      <c r="PXX23"/>
      <c r="PXY23"/>
      <c r="PXZ23"/>
      <c r="PYA23"/>
      <c r="PYB23"/>
      <c r="PYC23"/>
      <c r="PYD23"/>
      <c r="PYE23"/>
      <c r="PYF23"/>
      <c r="PYG23"/>
      <c r="PYH23"/>
      <c r="PYI23"/>
      <c r="PYJ23"/>
      <c r="PYK23"/>
      <c r="PYL23"/>
      <c r="PYM23"/>
      <c r="PYN23"/>
      <c r="PYO23"/>
      <c r="PYP23"/>
      <c r="PYQ23"/>
      <c r="PYR23"/>
      <c r="PYS23"/>
      <c r="PYT23"/>
      <c r="PYU23"/>
      <c r="PYV23"/>
      <c r="PYW23"/>
      <c r="PYX23"/>
      <c r="PYY23"/>
      <c r="PYZ23"/>
      <c r="PZA23"/>
      <c r="PZB23"/>
      <c r="PZC23"/>
      <c r="PZD23"/>
      <c r="PZE23"/>
      <c r="PZF23"/>
      <c r="PZG23"/>
      <c r="PZH23"/>
      <c r="PZI23"/>
      <c r="PZJ23"/>
      <c r="PZK23"/>
      <c r="PZL23"/>
      <c r="PZM23"/>
      <c r="PZN23"/>
      <c r="PZO23"/>
      <c r="PZP23"/>
      <c r="PZQ23"/>
      <c r="PZR23"/>
      <c r="PZS23"/>
      <c r="PZT23"/>
      <c r="PZU23"/>
      <c r="PZV23"/>
      <c r="PZW23"/>
      <c r="PZX23"/>
      <c r="PZY23"/>
      <c r="PZZ23"/>
      <c r="QAA23"/>
      <c r="QAB23"/>
      <c r="QAC23"/>
      <c r="QAD23"/>
      <c r="QAE23"/>
      <c r="QAF23"/>
      <c r="QAG23"/>
      <c r="QAH23"/>
      <c r="QAI23"/>
      <c r="QAJ23"/>
      <c r="QAK23"/>
      <c r="QAL23"/>
      <c r="QAM23"/>
      <c r="QAN23"/>
      <c r="QAO23"/>
      <c r="QAP23"/>
      <c r="QAQ23"/>
      <c r="QAR23"/>
      <c r="QAS23"/>
      <c r="QAT23"/>
      <c r="QAU23"/>
      <c r="QAV23"/>
      <c r="QAW23"/>
      <c r="QAX23"/>
      <c r="QAY23"/>
      <c r="QAZ23"/>
      <c r="QBA23"/>
      <c r="QBB23"/>
      <c r="QBC23"/>
      <c r="QBD23"/>
      <c r="QBE23"/>
      <c r="QBF23"/>
      <c r="QBG23"/>
      <c r="QBH23"/>
      <c r="QBI23"/>
      <c r="QBJ23"/>
      <c r="QBK23"/>
      <c r="QBL23"/>
      <c r="QBM23"/>
      <c r="QBN23"/>
      <c r="QBO23"/>
      <c r="QBP23"/>
      <c r="QBQ23"/>
      <c r="QBR23"/>
      <c r="QBS23"/>
      <c r="QBT23"/>
      <c r="QBU23"/>
      <c r="QBV23"/>
      <c r="QBW23"/>
      <c r="QBX23"/>
      <c r="QBY23"/>
      <c r="QBZ23"/>
      <c r="QCA23"/>
      <c r="QCB23"/>
      <c r="QCC23"/>
      <c r="QCD23"/>
      <c r="QCE23"/>
      <c r="QCF23"/>
      <c r="QCG23"/>
      <c r="QCH23"/>
      <c r="QCI23"/>
      <c r="QCJ23"/>
      <c r="QCK23"/>
      <c r="QCL23"/>
      <c r="QCM23"/>
      <c r="QCN23"/>
      <c r="QCO23"/>
      <c r="QCP23"/>
      <c r="QCQ23"/>
      <c r="QCR23"/>
      <c r="QCS23"/>
      <c r="QCT23"/>
      <c r="QCU23"/>
      <c r="QCV23"/>
      <c r="QCW23"/>
      <c r="QCX23"/>
      <c r="QCY23"/>
      <c r="QCZ23"/>
      <c r="QDA23"/>
      <c r="QDB23"/>
      <c r="QDC23"/>
      <c r="QDD23"/>
      <c r="QDE23"/>
      <c r="QDF23"/>
      <c r="QDG23"/>
      <c r="QDH23"/>
      <c r="QDI23"/>
      <c r="QDJ23"/>
      <c r="QDK23"/>
      <c r="QDL23"/>
      <c r="QDM23"/>
      <c r="QDN23"/>
      <c r="QDO23"/>
      <c r="QDP23"/>
      <c r="QDQ23"/>
      <c r="QDR23"/>
      <c r="QDS23"/>
      <c r="QDT23"/>
      <c r="QDU23"/>
      <c r="QDV23"/>
      <c r="QDW23"/>
      <c r="QDX23"/>
      <c r="QDY23"/>
      <c r="QDZ23"/>
      <c r="QEA23"/>
      <c r="QEB23"/>
      <c r="QEC23"/>
      <c r="QED23"/>
      <c r="QEE23"/>
      <c r="QEF23"/>
      <c r="QEG23"/>
      <c r="QEH23"/>
      <c r="QEI23"/>
      <c r="QEJ23"/>
      <c r="QEK23"/>
      <c r="QEL23"/>
      <c r="QEM23"/>
      <c r="QEN23"/>
      <c r="QEO23"/>
      <c r="QEP23"/>
      <c r="QEQ23"/>
      <c r="QER23"/>
      <c r="QES23"/>
      <c r="QET23"/>
      <c r="QEU23"/>
      <c r="QEV23"/>
      <c r="QEW23"/>
      <c r="QEX23"/>
      <c r="QEY23"/>
      <c r="QEZ23"/>
      <c r="QFA23"/>
      <c r="QFB23"/>
      <c r="QFC23"/>
      <c r="QFD23"/>
      <c r="QFE23"/>
      <c r="QFF23"/>
      <c r="QFG23"/>
      <c r="QFH23"/>
      <c r="QFI23"/>
      <c r="QFJ23"/>
      <c r="QFK23"/>
      <c r="QFL23"/>
      <c r="QFM23"/>
      <c r="QFN23"/>
      <c r="QFO23"/>
      <c r="QFP23"/>
      <c r="QFQ23"/>
      <c r="QFR23"/>
      <c r="QFS23"/>
      <c r="QFT23"/>
      <c r="QFU23"/>
      <c r="QFV23"/>
      <c r="QFW23"/>
      <c r="QFX23"/>
      <c r="QFY23"/>
      <c r="QFZ23"/>
      <c r="QGA23"/>
      <c r="QGB23"/>
      <c r="QGC23"/>
      <c r="QGD23"/>
      <c r="QGE23"/>
      <c r="QGF23"/>
      <c r="QGG23"/>
      <c r="QGH23"/>
      <c r="QGI23"/>
      <c r="QGJ23"/>
      <c r="QGK23"/>
      <c r="QGL23"/>
      <c r="QGM23"/>
      <c r="QGN23"/>
      <c r="QGO23"/>
      <c r="QGP23"/>
      <c r="QGQ23"/>
      <c r="QGR23"/>
      <c r="QGS23"/>
      <c r="QGT23"/>
      <c r="QGU23"/>
      <c r="QGV23"/>
      <c r="QGW23"/>
      <c r="QGX23"/>
      <c r="QGY23"/>
      <c r="QGZ23"/>
      <c r="QHA23"/>
      <c r="QHB23"/>
      <c r="QHC23"/>
      <c r="QHD23"/>
      <c r="QHE23"/>
      <c r="QHF23"/>
      <c r="QHG23"/>
      <c r="QHH23"/>
      <c r="QHI23"/>
      <c r="QHJ23"/>
      <c r="QHK23"/>
      <c r="QHL23"/>
      <c r="QHM23"/>
      <c r="QHN23"/>
      <c r="QHO23"/>
      <c r="QHP23"/>
      <c r="QHQ23"/>
      <c r="QHR23"/>
      <c r="QHS23"/>
      <c r="QHT23"/>
      <c r="QHU23"/>
      <c r="QHV23"/>
      <c r="QHW23"/>
      <c r="QHX23"/>
      <c r="QHY23"/>
      <c r="QHZ23"/>
      <c r="QIA23"/>
      <c r="QIB23"/>
      <c r="QIC23"/>
      <c r="QID23"/>
      <c r="QIE23"/>
      <c r="QIF23"/>
      <c r="QIG23"/>
      <c r="QIH23"/>
      <c r="QII23"/>
      <c r="QIJ23"/>
      <c r="QIK23"/>
      <c r="QIL23"/>
      <c r="QIM23"/>
      <c r="QIN23"/>
      <c r="QIO23"/>
      <c r="QIP23"/>
      <c r="QIQ23"/>
      <c r="QIR23"/>
      <c r="QIS23"/>
      <c r="QIT23"/>
      <c r="QIU23"/>
      <c r="QIV23"/>
      <c r="QIW23"/>
      <c r="QIX23"/>
      <c r="QIY23"/>
      <c r="QIZ23"/>
      <c r="QJA23"/>
      <c r="QJB23"/>
      <c r="QJC23"/>
      <c r="QJD23"/>
      <c r="QJE23"/>
      <c r="QJF23"/>
      <c r="QJG23"/>
      <c r="QJH23"/>
      <c r="QJI23"/>
      <c r="QJJ23"/>
      <c r="QJK23"/>
      <c r="QJL23"/>
      <c r="QJM23"/>
      <c r="QJN23"/>
      <c r="QJO23"/>
      <c r="QJP23"/>
      <c r="QJQ23"/>
      <c r="QJR23"/>
      <c r="QJS23"/>
      <c r="QJT23"/>
      <c r="QJU23"/>
      <c r="QJV23"/>
      <c r="QJW23"/>
      <c r="QJX23"/>
      <c r="QJY23"/>
      <c r="QJZ23"/>
      <c r="QKA23"/>
      <c r="QKB23"/>
      <c r="QKC23"/>
      <c r="QKD23"/>
      <c r="QKE23"/>
      <c r="QKF23"/>
      <c r="QKG23"/>
      <c r="QKH23"/>
      <c r="QKI23"/>
      <c r="QKJ23"/>
      <c r="QKK23"/>
      <c r="QKL23"/>
      <c r="QKM23"/>
      <c r="QKN23"/>
      <c r="QKO23"/>
      <c r="QKP23"/>
      <c r="QKQ23"/>
      <c r="QKR23"/>
      <c r="QKS23"/>
      <c r="QKT23"/>
      <c r="QKU23"/>
      <c r="QKV23"/>
      <c r="QKW23"/>
      <c r="QKX23"/>
      <c r="QKY23"/>
      <c r="QKZ23"/>
      <c r="QLA23"/>
      <c r="QLB23"/>
      <c r="QLC23"/>
      <c r="QLD23"/>
      <c r="QLE23"/>
      <c r="QLF23"/>
      <c r="QLG23"/>
      <c r="QLH23"/>
      <c r="QLI23"/>
      <c r="QLJ23"/>
      <c r="QLK23"/>
      <c r="QLL23"/>
      <c r="QLM23"/>
      <c r="QLN23"/>
      <c r="QLO23"/>
      <c r="QLP23"/>
      <c r="QLQ23"/>
      <c r="QLR23"/>
      <c r="QLS23"/>
      <c r="QLT23"/>
      <c r="QLU23"/>
      <c r="QLV23"/>
      <c r="QLW23"/>
      <c r="QLX23"/>
      <c r="QLY23"/>
      <c r="QLZ23"/>
      <c r="QMA23"/>
      <c r="QMB23"/>
      <c r="QMC23"/>
      <c r="QMD23"/>
      <c r="QME23"/>
      <c r="QMF23"/>
      <c r="QMG23"/>
      <c r="QMH23"/>
      <c r="QMI23"/>
      <c r="QMJ23"/>
      <c r="QMK23"/>
      <c r="QML23"/>
      <c r="QMM23"/>
      <c r="QMN23"/>
      <c r="QMO23"/>
      <c r="QMP23"/>
      <c r="QMQ23"/>
      <c r="QMR23"/>
      <c r="QMS23"/>
      <c r="QMT23"/>
      <c r="QMU23"/>
      <c r="QMV23"/>
      <c r="QMW23"/>
      <c r="QMX23"/>
      <c r="QMY23"/>
      <c r="QMZ23"/>
      <c r="QNA23"/>
      <c r="QNB23"/>
      <c r="QNC23"/>
      <c r="QND23"/>
      <c r="QNE23"/>
      <c r="QNF23"/>
      <c r="QNG23"/>
      <c r="QNH23"/>
      <c r="QNI23"/>
      <c r="QNJ23"/>
      <c r="QNK23"/>
      <c r="QNL23"/>
      <c r="QNM23"/>
      <c r="QNN23"/>
      <c r="QNO23"/>
      <c r="QNP23"/>
      <c r="QNQ23"/>
      <c r="QNR23"/>
      <c r="QNS23"/>
      <c r="QNT23"/>
      <c r="QNU23"/>
      <c r="QNV23"/>
      <c r="QNW23"/>
      <c r="QNX23"/>
      <c r="QNY23"/>
      <c r="QNZ23"/>
      <c r="QOA23"/>
      <c r="QOB23"/>
      <c r="QOC23"/>
      <c r="QOD23"/>
      <c r="QOE23"/>
      <c r="QOF23"/>
      <c r="QOG23"/>
      <c r="QOH23"/>
      <c r="QOI23"/>
      <c r="QOJ23"/>
      <c r="QOK23"/>
      <c r="QOL23"/>
      <c r="QOM23"/>
      <c r="QON23"/>
      <c r="QOO23"/>
      <c r="QOP23"/>
      <c r="QOQ23"/>
      <c r="QOR23"/>
      <c r="QOS23"/>
      <c r="QOT23"/>
      <c r="QOU23"/>
      <c r="QOV23"/>
      <c r="QOW23"/>
      <c r="QOX23"/>
      <c r="QOY23"/>
      <c r="QOZ23"/>
      <c r="QPA23"/>
      <c r="QPB23"/>
      <c r="QPC23"/>
      <c r="QPD23"/>
      <c r="QPE23"/>
      <c r="QPF23"/>
      <c r="QPG23"/>
      <c r="QPH23"/>
      <c r="QPI23"/>
      <c r="QPJ23"/>
      <c r="QPK23"/>
      <c r="QPL23"/>
      <c r="QPM23"/>
      <c r="QPN23"/>
      <c r="QPO23"/>
      <c r="QPP23"/>
      <c r="QPQ23"/>
      <c r="QPR23"/>
      <c r="QPS23"/>
      <c r="QPT23"/>
      <c r="QPU23"/>
      <c r="QPV23"/>
      <c r="QPW23"/>
      <c r="QPX23"/>
      <c r="QPY23"/>
      <c r="QPZ23"/>
      <c r="QQA23"/>
      <c r="QQB23"/>
      <c r="QQC23"/>
      <c r="QQD23"/>
      <c r="QQE23"/>
      <c r="QQF23"/>
      <c r="QQG23"/>
      <c r="QQH23"/>
      <c r="QQI23"/>
      <c r="QQJ23"/>
      <c r="QQK23"/>
      <c r="QQL23"/>
      <c r="QQM23"/>
      <c r="QQN23"/>
      <c r="QQO23"/>
      <c r="QQP23"/>
      <c r="QQQ23"/>
      <c r="QQR23"/>
      <c r="QQS23"/>
      <c r="QQT23"/>
      <c r="QQU23"/>
      <c r="QQV23"/>
      <c r="QQW23"/>
      <c r="QQX23"/>
      <c r="QQY23"/>
      <c r="QQZ23"/>
      <c r="QRA23"/>
      <c r="QRB23"/>
      <c r="QRC23"/>
      <c r="QRD23"/>
      <c r="QRE23"/>
      <c r="QRF23"/>
      <c r="QRG23"/>
      <c r="QRH23"/>
      <c r="QRI23"/>
      <c r="QRJ23"/>
      <c r="QRK23"/>
      <c r="QRL23"/>
      <c r="QRM23"/>
      <c r="QRN23"/>
      <c r="QRO23"/>
      <c r="QRP23"/>
      <c r="QRQ23"/>
      <c r="QRR23"/>
      <c r="QRS23"/>
      <c r="QRT23"/>
      <c r="QRU23"/>
      <c r="QRV23"/>
      <c r="QRW23"/>
      <c r="QRX23"/>
      <c r="QRY23"/>
      <c r="QRZ23"/>
      <c r="QSA23"/>
      <c r="QSB23"/>
      <c r="QSC23"/>
      <c r="QSD23"/>
      <c r="QSE23"/>
      <c r="QSF23"/>
      <c r="QSG23"/>
      <c r="QSH23"/>
      <c r="QSI23"/>
      <c r="QSJ23"/>
      <c r="QSK23"/>
      <c r="QSL23"/>
      <c r="QSM23"/>
      <c r="QSN23"/>
      <c r="QSO23"/>
      <c r="QSP23"/>
      <c r="QSQ23"/>
      <c r="QSR23"/>
      <c r="QSS23"/>
      <c r="QST23"/>
      <c r="QSU23"/>
      <c r="QSV23"/>
      <c r="QSW23"/>
      <c r="QSX23"/>
      <c r="QSY23"/>
      <c r="QSZ23"/>
      <c r="QTA23"/>
      <c r="QTB23"/>
      <c r="QTC23"/>
      <c r="QTD23"/>
      <c r="QTE23"/>
      <c r="QTF23"/>
      <c r="QTG23"/>
      <c r="QTH23"/>
      <c r="QTI23"/>
      <c r="QTJ23"/>
      <c r="QTK23"/>
      <c r="QTL23"/>
      <c r="QTM23"/>
      <c r="QTN23"/>
      <c r="QTO23"/>
      <c r="QTP23"/>
      <c r="QTQ23"/>
      <c r="QTR23"/>
      <c r="QTS23"/>
      <c r="QTT23"/>
      <c r="QTU23"/>
      <c r="QTV23"/>
      <c r="QTW23"/>
      <c r="QTX23"/>
      <c r="QTY23"/>
      <c r="QTZ23"/>
      <c r="QUA23"/>
      <c r="QUB23"/>
      <c r="QUC23"/>
      <c r="QUD23"/>
      <c r="QUE23"/>
      <c r="QUF23"/>
      <c r="QUG23"/>
      <c r="QUH23"/>
      <c r="QUI23"/>
      <c r="QUJ23"/>
      <c r="QUK23"/>
      <c r="QUL23"/>
      <c r="QUM23"/>
      <c r="QUN23"/>
      <c r="QUO23"/>
      <c r="QUP23"/>
      <c r="QUQ23"/>
      <c r="QUR23"/>
      <c r="QUS23"/>
      <c r="QUT23"/>
      <c r="QUU23"/>
      <c r="QUV23"/>
      <c r="QUW23"/>
      <c r="QUX23"/>
      <c r="QUY23"/>
      <c r="QUZ23"/>
      <c r="QVA23"/>
      <c r="QVB23"/>
      <c r="QVC23"/>
      <c r="QVD23"/>
      <c r="QVE23"/>
      <c r="QVF23"/>
      <c r="QVG23"/>
      <c r="QVH23"/>
      <c r="QVI23"/>
      <c r="QVJ23"/>
      <c r="QVK23"/>
      <c r="QVL23"/>
      <c r="QVM23"/>
      <c r="QVN23"/>
      <c r="QVO23"/>
      <c r="QVP23"/>
      <c r="QVQ23"/>
      <c r="QVR23"/>
      <c r="QVS23"/>
      <c r="QVT23"/>
      <c r="QVU23"/>
      <c r="QVV23"/>
      <c r="QVW23"/>
      <c r="QVX23"/>
      <c r="QVY23"/>
      <c r="QVZ23"/>
      <c r="QWA23"/>
      <c r="QWB23"/>
      <c r="QWC23"/>
      <c r="QWD23"/>
      <c r="QWE23"/>
      <c r="QWF23"/>
      <c r="QWG23"/>
      <c r="QWH23"/>
      <c r="QWI23"/>
      <c r="QWJ23"/>
      <c r="QWK23"/>
      <c r="QWL23"/>
      <c r="QWM23"/>
      <c r="QWN23"/>
      <c r="QWO23"/>
      <c r="QWP23"/>
      <c r="QWQ23"/>
      <c r="QWR23"/>
      <c r="QWS23"/>
      <c r="QWT23"/>
      <c r="QWU23"/>
      <c r="QWV23"/>
      <c r="QWW23"/>
      <c r="QWX23"/>
      <c r="QWY23"/>
      <c r="QWZ23"/>
      <c r="QXA23"/>
      <c r="QXB23"/>
      <c r="QXC23"/>
      <c r="QXD23"/>
      <c r="QXE23"/>
      <c r="QXF23"/>
      <c r="QXG23"/>
      <c r="QXH23"/>
      <c r="QXI23"/>
      <c r="QXJ23"/>
      <c r="QXK23"/>
      <c r="QXL23"/>
      <c r="QXM23"/>
      <c r="QXN23"/>
      <c r="QXO23"/>
      <c r="QXP23"/>
      <c r="QXQ23"/>
      <c r="QXR23"/>
      <c r="QXS23"/>
      <c r="QXT23"/>
      <c r="QXU23"/>
      <c r="QXV23"/>
      <c r="QXW23"/>
      <c r="QXX23"/>
      <c r="QXY23"/>
      <c r="QXZ23"/>
      <c r="QYA23"/>
      <c r="QYB23"/>
      <c r="QYC23"/>
      <c r="QYD23"/>
      <c r="QYE23"/>
      <c r="QYF23"/>
      <c r="QYG23"/>
      <c r="QYH23"/>
      <c r="QYI23"/>
      <c r="QYJ23"/>
      <c r="QYK23"/>
      <c r="QYL23"/>
      <c r="QYM23"/>
      <c r="QYN23"/>
      <c r="QYO23"/>
      <c r="QYP23"/>
      <c r="QYQ23"/>
      <c r="QYR23"/>
      <c r="QYS23"/>
      <c r="QYT23"/>
      <c r="QYU23"/>
      <c r="QYV23"/>
      <c r="QYW23"/>
      <c r="QYX23"/>
      <c r="QYY23"/>
      <c r="QYZ23"/>
      <c r="QZA23"/>
      <c r="QZB23"/>
      <c r="QZC23"/>
      <c r="QZD23"/>
      <c r="QZE23"/>
      <c r="QZF23"/>
      <c r="QZG23"/>
      <c r="QZH23"/>
      <c r="QZI23"/>
      <c r="QZJ23"/>
      <c r="QZK23"/>
      <c r="QZL23"/>
      <c r="QZM23"/>
      <c r="QZN23"/>
      <c r="QZO23"/>
      <c r="QZP23"/>
      <c r="QZQ23"/>
      <c r="QZR23"/>
      <c r="QZS23"/>
      <c r="QZT23"/>
      <c r="QZU23"/>
      <c r="QZV23"/>
      <c r="QZW23"/>
      <c r="QZX23"/>
      <c r="QZY23"/>
      <c r="QZZ23"/>
      <c r="RAA23"/>
      <c r="RAB23"/>
      <c r="RAC23"/>
      <c r="RAD23"/>
      <c r="RAE23"/>
      <c r="RAF23"/>
      <c r="RAG23"/>
      <c r="RAH23"/>
      <c r="RAI23"/>
      <c r="RAJ23"/>
      <c r="RAK23"/>
      <c r="RAL23"/>
      <c r="RAM23"/>
      <c r="RAN23"/>
      <c r="RAO23"/>
      <c r="RAP23"/>
      <c r="RAQ23"/>
      <c r="RAR23"/>
      <c r="RAS23"/>
      <c r="RAT23"/>
      <c r="RAU23"/>
      <c r="RAV23"/>
      <c r="RAW23"/>
      <c r="RAX23"/>
      <c r="RAY23"/>
      <c r="RAZ23"/>
      <c r="RBA23"/>
      <c r="RBB23"/>
      <c r="RBC23"/>
      <c r="RBD23"/>
      <c r="RBE23"/>
      <c r="RBF23"/>
      <c r="RBG23"/>
      <c r="RBH23"/>
      <c r="RBI23"/>
      <c r="RBJ23"/>
      <c r="RBK23"/>
      <c r="RBL23"/>
      <c r="RBM23"/>
      <c r="RBN23"/>
      <c r="RBO23"/>
      <c r="RBP23"/>
      <c r="RBQ23"/>
      <c r="RBR23"/>
      <c r="RBS23"/>
      <c r="RBT23"/>
      <c r="RBU23"/>
      <c r="RBV23"/>
      <c r="RBW23"/>
      <c r="RBX23"/>
      <c r="RBY23"/>
      <c r="RBZ23"/>
      <c r="RCA23"/>
      <c r="RCB23"/>
      <c r="RCC23"/>
      <c r="RCD23"/>
      <c r="RCE23"/>
      <c r="RCF23"/>
      <c r="RCG23"/>
      <c r="RCH23"/>
      <c r="RCI23"/>
      <c r="RCJ23"/>
      <c r="RCK23"/>
      <c r="RCL23"/>
      <c r="RCM23"/>
      <c r="RCN23"/>
      <c r="RCO23"/>
      <c r="RCP23"/>
      <c r="RCQ23"/>
      <c r="RCR23"/>
      <c r="RCS23"/>
      <c r="RCT23"/>
      <c r="RCU23"/>
      <c r="RCV23"/>
      <c r="RCW23"/>
      <c r="RCX23"/>
      <c r="RCY23"/>
      <c r="RCZ23"/>
      <c r="RDA23"/>
      <c r="RDB23"/>
      <c r="RDC23"/>
      <c r="RDD23"/>
      <c r="RDE23"/>
      <c r="RDF23"/>
      <c r="RDG23"/>
      <c r="RDH23"/>
      <c r="RDI23"/>
      <c r="RDJ23"/>
      <c r="RDK23"/>
      <c r="RDL23"/>
      <c r="RDM23"/>
      <c r="RDN23"/>
      <c r="RDO23"/>
      <c r="RDP23"/>
      <c r="RDQ23"/>
      <c r="RDR23"/>
      <c r="RDS23"/>
      <c r="RDT23"/>
      <c r="RDU23"/>
      <c r="RDV23"/>
      <c r="RDW23"/>
      <c r="RDX23"/>
      <c r="RDY23"/>
      <c r="RDZ23"/>
      <c r="REA23"/>
      <c r="REB23"/>
      <c r="REC23"/>
      <c r="RED23"/>
      <c r="REE23"/>
      <c r="REF23"/>
      <c r="REG23"/>
      <c r="REH23"/>
      <c r="REI23"/>
      <c r="REJ23"/>
      <c r="REK23"/>
      <c r="REL23"/>
      <c r="REM23"/>
      <c r="REN23"/>
      <c r="REO23"/>
      <c r="REP23"/>
      <c r="REQ23"/>
      <c r="RER23"/>
      <c r="RES23"/>
      <c r="RET23"/>
      <c r="REU23"/>
      <c r="REV23"/>
      <c r="REW23"/>
      <c r="REX23"/>
      <c r="REY23"/>
      <c r="REZ23"/>
      <c r="RFA23"/>
      <c r="RFB23"/>
      <c r="RFC23"/>
      <c r="RFD23"/>
      <c r="RFE23"/>
      <c r="RFF23"/>
      <c r="RFG23"/>
      <c r="RFH23"/>
      <c r="RFI23"/>
      <c r="RFJ23"/>
      <c r="RFK23"/>
      <c r="RFL23"/>
      <c r="RFM23"/>
      <c r="RFN23"/>
      <c r="RFO23"/>
      <c r="RFP23"/>
      <c r="RFQ23"/>
      <c r="RFR23"/>
      <c r="RFS23"/>
      <c r="RFT23"/>
      <c r="RFU23"/>
      <c r="RFV23"/>
      <c r="RFW23"/>
      <c r="RFX23"/>
      <c r="RFY23"/>
      <c r="RFZ23"/>
      <c r="RGA23"/>
      <c r="RGB23"/>
      <c r="RGC23"/>
      <c r="RGD23"/>
      <c r="RGE23"/>
      <c r="RGF23"/>
      <c r="RGG23"/>
      <c r="RGH23"/>
      <c r="RGI23"/>
      <c r="RGJ23"/>
      <c r="RGK23"/>
      <c r="RGL23"/>
      <c r="RGM23"/>
      <c r="RGN23"/>
      <c r="RGO23"/>
      <c r="RGP23"/>
      <c r="RGQ23"/>
      <c r="RGR23"/>
      <c r="RGS23"/>
      <c r="RGT23"/>
      <c r="RGU23"/>
      <c r="RGV23"/>
      <c r="RGW23"/>
      <c r="RGX23"/>
      <c r="RGY23"/>
      <c r="RGZ23"/>
      <c r="RHA23"/>
      <c r="RHB23"/>
      <c r="RHC23"/>
      <c r="RHD23"/>
      <c r="RHE23"/>
      <c r="RHF23"/>
      <c r="RHG23"/>
      <c r="RHH23"/>
      <c r="RHI23"/>
      <c r="RHJ23"/>
      <c r="RHK23"/>
      <c r="RHL23"/>
      <c r="RHM23"/>
      <c r="RHN23"/>
      <c r="RHO23"/>
      <c r="RHP23"/>
      <c r="RHQ23"/>
      <c r="RHR23"/>
      <c r="RHS23"/>
      <c r="RHT23"/>
      <c r="RHU23"/>
      <c r="RHV23"/>
      <c r="RHW23"/>
      <c r="RHX23"/>
      <c r="RHY23"/>
      <c r="RHZ23"/>
      <c r="RIA23"/>
      <c r="RIB23"/>
      <c r="RIC23"/>
      <c r="RID23"/>
      <c r="RIE23"/>
      <c r="RIF23"/>
      <c r="RIG23"/>
      <c r="RIH23"/>
      <c r="RII23"/>
      <c r="RIJ23"/>
      <c r="RIK23"/>
      <c r="RIL23"/>
      <c r="RIM23"/>
      <c r="RIN23"/>
      <c r="RIO23"/>
      <c r="RIP23"/>
      <c r="RIQ23"/>
      <c r="RIR23"/>
      <c r="RIS23"/>
      <c r="RIT23"/>
      <c r="RIU23"/>
      <c r="RIV23"/>
      <c r="RIW23"/>
      <c r="RIX23"/>
      <c r="RIY23"/>
      <c r="RIZ23"/>
      <c r="RJA23"/>
      <c r="RJB23"/>
      <c r="RJC23"/>
      <c r="RJD23"/>
      <c r="RJE23"/>
      <c r="RJF23"/>
      <c r="RJG23"/>
      <c r="RJH23"/>
      <c r="RJI23"/>
      <c r="RJJ23"/>
      <c r="RJK23"/>
      <c r="RJL23"/>
      <c r="RJM23"/>
      <c r="RJN23"/>
      <c r="RJO23"/>
      <c r="RJP23"/>
      <c r="RJQ23"/>
      <c r="RJR23"/>
      <c r="RJS23"/>
      <c r="RJT23"/>
      <c r="RJU23"/>
      <c r="RJV23"/>
      <c r="RJW23"/>
      <c r="RJX23"/>
      <c r="RJY23"/>
      <c r="RJZ23"/>
      <c r="RKA23"/>
      <c r="RKB23"/>
      <c r="RKC23"/>
      <c r="RKD23"/>
      <c r="RKE23"/>
      <c r="RKF23"/>
      <c r="RKG23"/>
      <c r="RKH23"/>
      <c r="RKI23"/>
      <c r="RKJ23"/>
      <c r="RKK23"/>
      <c r="RKL23"/>
      <c r="RKM23"/>
      <c r="RKN23"/>
      <c r="RKO23"/>
      <c r="RKP23"/>
      <c r="RKQ23"/>
      <c r="RKR23"/>
      <c r="RKS23"/>
      <c r="RKT23"/>
      <c r="RKU23"/>
      <c r="RKV23"/>
      <c r="RKW23"/>
      <c r="RKX23"/>
      <c r="RKY23"/>
      <c r="RKZ23"/>
      <c r="RLA23"/>
      <c r="RLB23"/>
      <c r="RLC23"/>
      <c r="RLD23"/>
      <c r="RLE23"/>
      <c r="RLF23"/>
      <c r="RLG23"/>
      <c r="RLH23"/>
      <c r="RLI23"/>
      <c r="RLJ23"/>
      <c r="RLK23"/>
      <c r="RLL23"/>
      <c r="RLM23"/>
      <c r="RLN23"/>
      <c r="RLO23"/>
      <c r="RLP23"/>
      <c r="RLQ23"/>
      <c r="RLR23"/>
      <c r="RLS23"/>
      <c r="RLT23"/>
      <c r="RLU23"/>
      <c r="RLV23"/>
      <c r="RLW23"/>
      <c r="RLX23"/>
      <c r="RLY23"/>
      <c r="RLZ23"/>
      <c r="RMA23"/>
      <c r="RMB23"/>
      <c r="RMC23"/>
      <c r="RMD23"/>
      <c r="RME23"/>
      <c r="RMF23"/>
      <c r="RMG23"/>
      <c r="RMH23"/>
      <c r="RMI23"/>
      <c r="RMJ23"/>
      <c r="RMK23"/>
      <c r="RML23"/>
      <c r="RMM23"/>
      <c r="RMN23"/>
      <c r="RMO23"/>
      <c r="RMP23"/>
      <c r="RMQ23"/>
      <c r="RMR23"/>
      <c r="RMS23"/>
      <c r="RMT23"/>
      <c r="RMU23"/>
      <c r="RMV23"/>
      <c r="RMW23"/>
      <c r="RMX23"/>
      <c r="RMY23"/>
      <c r="RMZ23"/>
      <c r="RNA23"/>
      <c r="RNB23"/>
      <c r="RNC23"/>
      <c r="RND23"/>
      <c r="RNE23"/>
      <c r="RNF23"/>
      <c r="RNG23"/>
      <c r="RNH23"/>
      <c r="RNI23"/>
      <c r="RNJ23"/>
      <c r="RNK23"/>
      <c r="RNL23"/>
      <c r="RNM23"/>
      <c r="RNN23"/>
      <c r="RNO23"/>
      <c r="RNP23"/>
      <c r="RNQ23"/>
      <c r="RNR23"/>
      <c r="RNS23"/>
      <c r="RNT23"/>
      <c r="RNU23"/>
      <c r="RNV23"/>
      <c r="RNW23"/>
      <c r="RNX23"/>
      <c r="RNY23"/>
      <c r="RNZ23"/>
      <c r="ROA23"/>
      <c r="ROB23"/>
      <c r="ROC23"/>
      <c r="ROD23"/>
      <c r="ROE23"/>
      <c r="ROF23"/>
      <c r="ROG23"/>
      <c r="ROH23"/>
      <c r="ROI23"/>
      <c r="ROJ23"/>
      <c r="ROK23"/>
      <c r="ROL23"/>
      <c r="ROM23"/>
      <c r="RON23"/>
      <c r="ROO23"/>
      <c r="ROP23"/>
      <c r="ROQ23"/>
      <c r="ROR23"/>
      <c r="ROS23"/>
      <c r="ROT23"/>
      <c r="ROU23"/>
      <c r="ROV23"/>
      <c r="ROW23"/>
      <c r="ROX23"/>
      <c r="ROY23"/>
      <c r="ROZ23"/>
      <c r="RPA23"/>
      <c r="RPB23"/>
      <c r="RPC23"/>
      <c r="RPD23"/>
      <c r="RPE23"/>
      <c r="RPF23"/>
      <c r="RPG23"/>
      <c r="RPH23"/>
      <c r="RPI23"/>
      <c r="RPJ23"/>
      <c r="RPK23"/>
      <c r="RPL23"/>
      <c r="RPM23"/>
      <c r="RPN23"/>
      <c r="RPO23"/>
      <c r="RPP23"/>
      <c r="RPQ23"/>
      <c r="RPR23"/>
      <c r="RPS23"/>
      <c r="RPT23"/>
      <c r="RPU23"/>
      <c r="RPV23"/>
      <c r="RPW23"/>
      <c r="RPX23"/>
      <c r="RPY23"/>
      <c r="RPZ23"/>
      <c r="RQA23"/>
      <c r="RQB23"/>
      <c r="RQC23"/>
      <c r="RQD23"/>
      <c r="RQE23"/>
      <c r="RQF23"/>
      <c r="RQG23"/>
      <c r="RQH23"/>
      <c r="RQI23"/>
      <c r="RQJ23"/>
      <c r="RQK23"/>
      <c r="RQL23"/>
      <c r="RQM23"/>
      <c r="RQN23"/>
      <c r="RQO23"/>
      <c r="RQP23"/>
      <c r="RQQ23"/>
      <c r="RQR23"/>
      <c r="RQS23"/>
      <c r="RQT23"/>
      <c r="RQU23"/>
      <c r="RQV23"/>
      <c r="RQW23"/>
      <c r="RQX23"/>
      <c r="RQY23"/>
      <c r="RQZ23"/>
      <c r="RRA23"/>
      <c r="RRB23"/>
      <c r="RRC23"/>
      <c r="RRD23"/>
      <c r="RRE23"/>
      <c r="RRF23"/>
      <c r="RRG23"/>
      <c r="RRH23"/>
      <c r="RRI23"/>
      <c r="RRJ23"/>
      <c r="RRK23"/>
      <c r="RRL23"/>
      <c r="RRM23"/>
      <c r="RRN23"/>
      <c r="RRO23"/>
      <c r="RRP23"/>
      <c r="RRQ23"/>
      <c r="RRR23"/>
      <c r="RRS23"/>
      <c r="RRT23"/>
      <c r="RRU23"/>
      <c r="RRV23"/>
      <c r="RRW23"/>
      <c r="RRX23"/>
      <c r="RRY23"/>
      <c r="RRZ23"/>
      <c r="RSA23"/>
      <c r="RSB23"/>
      <c r="RSC23"/>
      <c r="RSD23"/>
      <c r="RSE23"/>
      <c r="RSF23"/>
      <c r="RSG23"/>
      <c r="RSH23"/>
      <c r="RSI23"/>
      <c r="RSJ23"/>
      <c r="RSK23"/>
      <c r="RSL23"/>
      <c r="RSM23"/>
      <c r="RSN23"/>
      <c r="RSO23"/>
      <c r="RSP23"/>
      <c r="RSQ23"/>
      <c r="RSR23"/>
      <c r="RSS23"/>
      <c r="RST23"/>
      <c r="RSU23"/>
      <c r="RSV23"/>
      <c r="RSW23"/>
      <c r="RSX23"/>
      <c r="RSY23"/>
      <c r="RSZ23"/>
      <c r="RTA23"/>
      <c r="RTB23"/>
      <c r="RTC23"/>
      <c r="RTD23"/>
      <c r="RTE23"/>
      <c r="RTF23"/>
      <c r="RTG23"/>
      <c r="RTH23"/>
      <c r="RTI23"/>
      <c r="RTJ23"/>
      <c r="RTK23"/>
      <c r="RTL23"/>
      <c r="RTM23"/>
      <c r="RTN23"/>
      <c r="RTO23"/>
      <c r="RTP23"/>
      <c r="RTQ23"/>
      <c r="RTR23"/>
      <c r="RTS23"/>
      <c r="RTT23"/>
      <c r="RTU23"/>
      <c r="RTV23"/>
      <c r="RTW23"/>
      <c r="RTX23"/>
      <c r="RTY23"/>
      <c r="RTZ23"/>
      <c r="RUA23"/>
      <c r="RUB23"/>
      <c r="RUC23"/>
      <c r="RUD23"/>
      <c r="RUE23"/>
      <c r="RUF23"/>
      <c r="RUG23"/>
      <c r="RUH23"/>
      <c r="RUI23"/>
      <c r="RUJ23"/>
      <c r="RUK23"/>
      <c r="RUL23"/>
      <c r="RUM23"/>
      <c r="RUN23"/>
      <c r="RUO23"/>
      <c r="RUP23"/>
      <c r="RUQ23"/>
      <c r="RUR23"/>
      <c r="RUS23"/>
      <c r="RUT23"/>
      <c r="RUU23"/>
      <c r="RUV23"/>
      <c r="RUW23"/>
      <c r="RUX23"/>
      <c r="RUY23"/>
      <c r="RUZ23"/>
      <c r="RVA23"/>
      <c r="RVB23"/>
      <c r="RVC23"/>
      <c r="RVD23"/>
      <c r="RVE23"/>
      <c r="RVF23"/>
      <c r="RVG23"/>
      <c r="RVH23"/>
      <c r="RVI23"/>
      <c r="RVJ23"/>
      <c r="RVK23"/>
      <c r="RVL23"/>
      <c r="RVM23"/>
      <c r="RVN23"/>
      <c r="RVO23"/>
      <c r="RVP23"/>
      <c r="RVQ23"/>
      <c r="RVR23"/>
      <c r="RVS23"/>
      <c r="RVT23"/>
      <c r="RVU23"/>
      <c r="RVV23"/>
      <c r="RVW23"/>
      <c r="RVX23"/>
      <c r="RVY23"/>
      <c r="RVZ23"/>
      <c r="RWA23"/>
      <c r="RWB23"/>
      <c r="RWC23"/>
      <c r="RWD23"/>
      <c r="RWE23"/>
      <c r="RWF23"/>
      <c r="RWG23"/>
      <c r="RWH23"/>
      <c r="RWI23"/>
      <c r="RWJ23"/>
      <c r="RWK23"/>
      <c r="RWL23"/>
      <c r="RWM23"/>
      <c r="RWN23"/>
      <c r="RWO23"/>
      <c r="RWP23"/>
      <c r="RWQ23"/>
      <c r="RWR23"/>
      <c r="RWS23"/>
      <c r="RWT23"/>
      <c r="RWU23"/>
      <c r="RWV23"/>
      <c r="RWW23"/>
      <c r="RWX23"/>
      <c r="RWY23"/>
      <c r="RWZ23"/>
      <c r="RXA23"/>
      <c r="RXB23"/>
      <c r="RXC23"/>
      <c r="RXD23"/>
      <c r="RXE23"/>
      <c r="RXF23"/>
      <c r="RXG23"/>
      <c r="RXH23"/>
      <c r="RXI23"/>
      <c r="RXJ23"/>
      <c r="RXK23"/>
      <c r="RXL23"/>
      <c r="RXM23"/>
      <c r="RXN23"/>
      <c r="RXO23"/>
      <c r="RXP23"/>
      <c r="RXQ23"/>
      <c r="RXR23"/>
      <c r="RXS23"/>
      <c r="RXT23"/>
      <c r="RXU23"/>
      <c r="RXV23"/>
      <c r="RXW23"/>
      <c r="RXX23"/>
      <c r="RXY23"/>
      <c r="RXZ23"/>
      <c r="RYA23"/>
      <c r="RYB23"/>
      <c r="RYC23"/>
      <c r="RYD23"/>
      <c r="RYE23"/>
      <c r="RYF23"/>
      <c r="RYG23"/>
      <c r="RYH23"/>
      <c r="RYI23"/>
      <c r="RYJ23"/>
      <c r="RYK23"/>
      <c r="RYL23"/>
      <c r="RYM23"/>
      <c r="RYN23"/>
      <c r="RYO23"/>
      <c r="RYP23"/>
      <c r="RYQ23"/>
      <c r="RYR23"/>
      <c r="RYS23"/>
      <c r="RYT23"/>
      <c r="RYU23"/>
      <c r="RYV23"/>
      <c r="RYW23"/>
      <c r="RYX23"/>
      <c r="RYY23"/>
      <c r="RYZ23"/>
      <c r="RZA23"/>
      <c r="RZB23"/>
      <c r="RZC23"/>
      <c r="RZD23"/>
      <c r="RZE23"/>
      <c r="RZF23"/>
      <c r="RZG23"/>
      <c r="RZH23"/>
      <c r="RZI23"/>
      <c r="RZJ23"/>
      <c r="RZK23"/>
      <c r="RZL23"/>
      <c r="RZM23"/>
      <c r="RZN23"/>
      <c r="RZO23"/>
      <c r="RZP23"/>
      <c r="RZQ23"/>
      <c r="RZR23"/>
      <c r="RZS23"/>
      <c r="RZT23"/>
      <c r="RZU23"/>
      <c r="RZV23"/>
      <c r="RZW23"/>
      <c r="RZX23"/>
      <c r="RZY23"/>
      <c r="RZZ23"/>
      <c r="SAA23"/>
      <c r="SAB23"/>
      <c r="SAC23"/>
      <c r="SAD23"/>
      <c r="SAE23"/>
      <c r="SAF23"/>
      <c r="SAG23"/>
      <c r="SAH23"/>
      <c r="SAI23"/>
      <c r="SAJ23"/>
      <c r="SAK23"/>
      <c r="SAL23"/>
      <c r="SAM23"/>
      <c r="SAN23"/>
      <c r="SAO23"/>
      <c r="SAP23"/>
      <c r="SAQ23"/>
      <c r="SAR23"/>
      <c r="SAS23"/>
      <c r="SAT23"/>
      <c r="SAU23"/>
      <c r="SAV23"/>
      <c r="SAW23"/>
      <c r="SAX23"/>
      <c r="SAY23"/>
      <c r="SAZ23"/>
      <c r="SBA23"/>
      <c r="SBB23"/>
      <c r="SBC23"/>
      <c r="SBD23"/>
      <c r="SBE23"/>
      <c r="SBF23"/>
      <c r="SBG23"/>
      <c r="SBH23"/>
      <c r="SBI23"/>
      <c r="SBJ23"/>
      <c r="SBK23"/>
      <c r="SBL23"/>
      <c r="SBM23"/>
      <c r="SBN23"/>
      <c r="SBO23"/>
      <c r="SBP23"/>
      <c r="SBQ23"/>
      <c r="SBR23"/>
      <c r="SBS23"/>
      <c r="SBT23"/>
      <c r="SBU23"/>
      <c r="SBV23"/>
      <c r="SBW23"/>
      <c r="SBX23"/>
      <c r="SBY23"/>
      <c r="SBZ23"/>
      <c r="SCA23"/>
      <c r="SCB23"/>
      <c r="SCC23"/>
      <c r="SCD23"/>
      <c r="SCE23"/>
      <c r="SCF23"/>
      <c r="SCG23"/>
      <c r="SCH23"/>
      <c r="SCI23"/>
      <c r="SCJ23"/>
      <c r="SCK23"/>
      <c r="SCL23"/>
      <c r="SCM23"/>
      <c r="SCN23"/>
      <c r="SCO23"/>
      <c r="SCP23"/>
      <c r="SCQ23"/>
      <c r="SCR23"/>
      <c r="SCS23"/>
      <c r="SCT23"/>
      <c r="SCU23"/>
      <c r="SCV23"/>
      <c r="SCW23"/>
      <c r="SCX23"/>
      <c r="SCY23"/>
      <c r="SCZ23"/>
      <c r="SDA23"/>
      <c r="SDB23"/>
      <c r="SDC23"/>
      <c r="SDD23"/>
      <c r="SDE23"/>
      <c r="SDF23"/>
      <c r="SDG23"/>
      <c r="SDH23"/>
      <c r="SDI23"/>
      <c r="SDJ23"/>
      <c r="SDK23"/>
      <c r="SDL23"/>
      <c r="SDM23"/>
      <c r="SDN23"/>
      <c r="SDO23"/>
      <c r="SDP23"/>
      <c r="SDQ23"/>
      <c r="SDR23"/>
      <c r="SDS23"/>
      <c r="SDT23"/>
      <c r="SDU23"/>
      <c r="SDV23"/>
      <c r="SDW23"/>
      <c r="SDX23"/>
      <c r="SDY23"/>
      <c r="SDZ23"/>
      <c r="SEA23"/>
      <c r="SEB23"/>
      <c r="SEC23"/>
      <c r="SED23"/>
      <c r="SEE23"/>
      <c r="SEF23"/>
      <c r="SEG23"/>
      <c r="SEH23"/>
      <c r="SEI23"/>
      <c r="SEJ23"/>
      <c r="SEK23"/>
      <c r="SEL23"/>
      <c r="SEM23"/>
      <c r="SEN23"/>
      <c r="SEO23"/>
      <c r="SEP23"/>
      <c r="SEQ23"/>
      <c r="SER23"/>
      <c r="SES23"/>
      <c r="SET23"/>
      <c r="SEU23"/>
      <c r="SEV23"/>
      <c r="SEW23"/>
      <c r="SEX23"/>
      <c r="SEY23"/>
      <c r="SEZ23"/>
      <c r="SFA23"/>
      <c r="SFB23"/>
      <c r="SFC23"/>
      <c r="SFD23"/>
      <c r="SFE23"/>
      <c r="SFF23"/>
      <c r="SFG23"/>
      <c r="SFH23"/>
      <c r="SFI23"/>
      <c r="SFJ23"/>
      <c r="SFK23"/>
      <c r="SFL23"/>
      <c r="SFM23"/>
      <c r="SFN23"/>
      <c r="SFO23"/>
      <c r="SFP23"/>
      <c r="SFQ23"/>
      <c r="SFR23"/>
      <c r="SFS23"/>
      <c r="SFT23"/>
      <c r="SFU23"/>
      <c r="SFV23"/>
      <c r="SFW23"/>
      <c r="SFX23"/>
      <c r="SFY23"/>
      <c r="SFZ23"/>
      <c r="SGA23"/>
      <c r="SGB23"/>
      <c r="SGC23"/>
      <c r="SGD23"/>
      <c r="SGE23"/>
      <c r="SGF23"/>
      <c r="SGG23"/>
      <c r="SGH23"/>
      <c r="SGI23"/>
      <c r="SGJ23"/>
      <c r="SGK23"/>
      <c r="SGL23"/>
      <c r="SGM23"/>
      <c r="SGN23"/>
      <c r="SGO23"/>
      <c r="SGP23"/>
      <c r="SGQ23"/>
      <c r="SGR23"/>
      <c r="SGS23"/>
      <c r="SGT23"/>
      <c r="SGU23"/>
      <c r="SGV23"/>
      <c r="SGW23"/>
      <c r="SGX23"/>
      <c r="SGY23"/>
      <c r="SGZ23"/>
      <c r="SHA23"/>
      <c r="SHB23"/>
      <c r="SHC23"/>
      <c r="SHD23"/>
      <c r="SHE23"/>
      <c r="SHF23"/>
      <c r="SHG23"/>
      <c r="SHH23"/>
      <c r="SHI23"/>
      <c r="SHJ23"/>
      <c r="SHK23"/>
      <c r="SHL23"/>
      <c r="SHM23"/>
      <c r="SHN23"/>
      <c r="SHO23"/>
      <c r="SHP23"/>
      <c r="SHQ23"/>
      <c r="SHR23"/>
      <c r="SHS23"/>
      <c r="SHT23"/>
      <c r="SHU23"/>
      <c r="SHV23"/>
      <c r="SHW23"/>
      <c r="SHX23"/>
      <c r="SHY23"/>
      <c r="SHZ23"/>
      <c r="SIA23"/>
      <c r="SIB23"/>
      <c r="SIC23"/>
      <c r="SID23"/>
      <c r="SIE23"/>
      <c r="SIF23"/>
      <c r="SIG23"/>
      <c r="SIH23"/>
      <c r="SII23"/>
      <c r="SIJ23"/>
      <c r="SIK23"/>
      <c r="SIL23"/>
      <c r="SIM23"/>
      <c r="SIN23"/>
      <c r="SIO23"/>
      <c r="SIP23"/>
      <c r="SIQ23"/>
      <c r="SIR23"/>
      <c r="SIS23"/>
      <c r="SIT23"/>
      <c r="SIU23"/>
      <c r="SIV23"/>
      <c r="SIW23"/>
      <c r="SIX23"/>
      <c r="SIY23"/>
      <c r="SIZ23"/>
      <c r="SJA23"/>
      <c r="SJB23"/>
      <c r="SJC23"/>
      <c r="SJD23"/>
      <c r="SJE23"/>
      <c r="SJF23"/>
      <c r="SJG23"/>
      <c r="SJH23"/>
      <c r="SJI23"/>
      <c r="SJJ23"/>
      <c r="SJK23"/>
      <c r="SJL23"/>
      <c r="SJM23"/>
      <c r="SJN23"/>
      <c r="SJO23"/>
      <c r="SJP23"/>
      <c r="SJQ23"/>
      <c r="SJR23"/>
      <c r="SJS23"/>
      <c r="SJT23"/>
      <c r="SJU23"/>
      <c r="SJV23"/>
      <c r="SJW23"/>
      <c r="SJX23"/>
      <c r="SJY23"/>
      <c r="SJZ23"/>
      <c r="SKA23"/>
      <c r="SKB23"/>
      <c r="SKC23"/>
      <c r="SKD23"/>
      <c r="SKE23"/>
      <c r="SKF23"/>
      <c r="SKG23"/>
      <c r="SKH23"/>
      <c r="SKI23"/>
      <c r="SKJ23"/>
      <c r="SKK23"/>
      <c r="SKL23"/>
      <c r="SKM23"/>
      <c r="SKN23"/>
      <c r="SKO23"/>
      <c r="SKP23"/>
      <c r="SKQ23"/>
      <c r="SKR23"/>
      <c r="SKS23"/>
      <c r="SKT23"/>
      <c r="SKU23"/>
      <c r="SKV23"/>
      <c r="SKW23"/>
      <c r="SKX23"/>
      <c r="SKY23"/>
      <c r="SKZ23"/>
      <c r="SLA23"/>
      <c r="SLB23"/>
      <c r="SLC23"/>
      <c r="SLD23"/>
      <c r="SLE23"/>
      <c r="SLF23"/>
      <c r="SLG23"/>
      <c r="SLH23"/>
      <c r="SLI23"/>
      <c r="SLJ23"/>
      <c r="SLK23"/>
      <c r="SLL23"/>
      <c r="SLM23"/>
      <c r="SLN23"/>
      <c r="SLO23"/>
      <c r="SLP23"/>
      <c r="SLQ23"/>
      <c r="SLR23"/>
      <c r="SLS23"/>
      <c r="SLT23"/>
      <c r="SLU23"/>
      <c r="SLV23"/>
      <c r="SLW23"/>
      <c r="SLX23"/>
      <c r="SLY23"/>
      <c r="SLZ23"/>
      <c r="SMA23"/>
      <c r="SMB23"/>
      <c r="SMC23"/>
      <c r="SMD23"/>
      <c r="SME23"/>
      <c r="SMF23"/>
      <c r="SMG23"/>
      <c r="SMH23"/>
      <c r="SMI23"/>
      <c r="SMJ23"/>
      <c r="SMK23"/>
      <c r="SML23"/>
      <c r="SMM23"/>
      <c r="SMN23"/>
      <c r="SMO23"/>
      <c r="SMP23"/>
      <c r="SMQ23"/>
      <c r="SMR23"/>
      <c r="SMS23"/>
      <c r="SMT23"/>
      <c r="SMU23"/>
      <c r="SMV23"/>
      <c r="SMW23"/>
      <c r="SMX23"/>
      <c r="SMY23"/>
      <c r="SMZ23"/>
      <c r="SNA23"/>
      <c r="SNB23"/>
      <c r="SNC23"/>
      <c r="SND23"/>
      <c r="SNE23"/>
      <c r="SNF23"/>
      <c r="SNG23"/>
      <c r="SNH23"/>
      <c r="SNI23"/>
      <c r="SNJ23"/>
      <c r="SNK23"/>
      <c r="SNL23"/>
      <c r="SNM23"/>
      <c r="SNN23"/>
      <c r="SNO23"/>
      <c r="SNP23"/>
      <c r="SNQ23"/>
      <c r="SNR23"/>
      <c r="SNS23"/>
      <c r="SNT23"/>
      <c r="SNU23"/>
      <c r="SNV23"/>
      <c r="SNW23"/>
      <c r="SNX23"/>
      <c r="SNY23"/>
      <c r="SNZ23"/>
      <c r="SOA23"/>
      <c r="SOB23"/>
      <c r="SOC23"/>
      <c r="SOD23"/>
      <c r="SOE23"/>
      <c r="SOF23"/>
      <c r="SOG23"/>
      <c r="SOH23"/>
      <c r="SOI23"/>
      <c r="SOJ23"/>
      <c r="SOK23"/>
      <c r="SOL23"/>
      <c r="SOM23"/>
      <c r="SON23"/>
      <c r="SOO23"/>
      <c r="SOP23"/>
      <c r="SOQ23"/>
      <c r="SOR23"/>
      <c r="SOS23"/>
      <c r="SOT23"/>
      <c r="SOU23"/>
      <c r="SOV23"/>
      <c r="SOW23"/>
      <c r="SOX23"/>
      <c r="SOY23"/>
      <c r="SOZ23"/>
      <c r="SPA23"/>
      <c r="SPB23"/>
      <c r="SPC23"/>
      <c r="SPD23"/>
      <c r="SPE23"/>
      <c r="SPF23"/>
      <c r="SPG23"/>
      <c r="SPH23"/>
      <c r="SPI23"/>
      <c r="SPJ23"/>
      <c r="SPK23"/>
      <c r="SPL23"/>
      <c r="SPM23"/>
      <c r="SPN23"/>
      <c r="SPO23"/>
      <c r="SPP23"/>
      <c r="SPQ23"/>
      <c r="SPR23"/>
      <c r="SPS23"/>
      <c r="SPT23"/>
      <c r="SPU23"/>
      <c r="SPV23"/>
      <c r="SPW23"/>
      <c r="SPX23"/>
      <c r="SPY23"/>
      <c r="SPZ23"/>
      <c r="SQA23"/>
      <c r="SQB23"/>
      <c r="SQC23"/>
      <c r="SQD23"/>
      <c r="SQE23"/>
      <c r="SQF23"/>
      <c r="SQG23"/>
      <c r="SQH23"/>
      <c r="SQI23"/>
      <c r="SQJ23"/>
      <c r="SQK23"/>
      <c r="SQL23"/>
      <c r="SQM23"/>
      <c r="SQN23"/>
      <c r="SQO23"/>
      <c r="SQP23"/>
      <c r="SQQ23"/>
      <c r="SQR23"/>
      <c r="SQS23"/>
      <c r="SQT23"/>
      <c r="SQU23"/>
      <c r="SQV23"/>
      <c r="SQW23"/>
      <c r="SQX23"/>
      <c r="SQY23"/>
      <c r="SQZ23"/>
      <c r="SRA23"/>
      <c r="SRB23"/>
      <c r="SRC23"/>
      <c r="SRD23"/>
      <c r="SRE23"/>
      <c r="SRF23"/>
      <c r="SRG23"/>
      <c r="SRH23"/>
      <c r="SRI23"/>
      <c r="SRJ23"/>
      <c r="SRK23"/>
      <c r="SRL23"/>
      <c r="SRM23"/>
      <c r="SRN23"/>
      <c r="SRO23"/>
      <c r="SRP23"/>
      <c r="SRQ23"/>
      <c r="SRR23"/>
      <c r="SRS23"/>
      <c r="SRT23"/>
      <c r="SRU23"/>
      <c r="SRV23"/>
      <c r="SRW23"/>
      <c r="SRX23"/>
      <c r="SRY23"/>
      <c r="SRZ23"/>
      <c r="SSA23"/>
      <c r="SSB23"/>
      <c r="SSC23"/>
      <c r="SSD23"/>
      <c r="SSE23"/>
      <c r="SSF23"/>
      <c r="SSG23"/>
      <c r="SSH23"/>
      <c r="SSI23"/>
      <c r="SSJ23"/>
      <c r="SSK23"/>
      <c r="SSL23"/>
      <c r="SSM23"/>
      <c r="SSN23"/>
      <c r="SSO23"/>
      <c r="SSP23"/>
      <c r="SSQ23"/>
      <c r="SSR23"/>
      <c r="SSS23"/>
      <c r="SST23"/>
      <c r="SSU23"/>
      <c r="SSV23"/>
      <c r="SSW23"/>
      <c r="SSX23"/>
      <c r="SSY23"/>
      <c r="SSZ23"/>
      <c r="STA23"/>
      <c r="STB23"/>
      <c r="STC23"/>
      <c r="STD23"/>
      <c r="STE23"/>
      <c r="STF23"/>
      <c r="STG23"/>
      <c r="STH23"/>
      <c r="STI23"/>
      <c r="STJ23"/>
      <c r="STK23"/>
      <c r="STL23"/>
      <c r="STM23"/>
      <c r="STN23"/>
      <c r="STO23"/>
      <c r="STP23"/>
      <c r="STQ23"/>
      <c r="STR23"/>
      <c r="STS23"/>
      <c r="STT23"/>
      <c r="STU23"/>
      <c r="STV23"/>
      <c r="STW23"/>
      <c r="STX23"/>
      <c r="STY23"/>
      <c r="STZ23"/>
      <c r="SUA23"/>
      <c r="SUB23"/>
      <c r="SUC23"/>
      <c r="SUD23"/>
      <c r="SUE23"/>
      <c r="SUF23"/>
      <c r="SUG23"/>
      <c r="SUH23"/>
      <c r="SUI23"/>
      <c r="SUJ23"/>
      <c r="SUK23"/>
      <c r="SUL23"/>
      <c r="SUM23"/>
      <c r="SUN23"/>
      <c r="SUO23"/>
      <c r="SUP23"/>
      <c r="SUQ23"/>
      <c r="SUR23"/>
      <c r="SUS23"/>
      <c r="SUT23"/>
      <c r="SUU23"/>
      <c r="SUV23"/>
      <c r="SUW23"/>
      <c r="SUX23"/>
      <c r="SUY23"/>
      <c r="SUZ23"/>
      <c r="SVA23"/>
      <c r="SVB23"/>
      <c r="SVC23"/>
      <c r="SVD23"/>
      <c r="SVE23"/>
      <c r="SVF23"/>
      <c r="SVG23"/>
      <c r="SVH23"/>
      <c r="SVI23"/>
      <c r="SVJ23"/>
      <c r="SVK23"/>
      <c r="SVL23"/>
      <c r="SVM23"/>
      <c r="SVN23"/>
      <c r="SVO23"/>
      <c r="SVP23"/>
      <c r="SVQ23"/>
      <c r="SVR23"/>
      <c r="SVS23"/>
      <c r="SVT23"/>
      <c r="SVU23"/>
      <c r="SVV23"/>
      <c r="SVW23"/>
      <c r="SVX23"/>
      <c r="SVY23"/>
      <c r="SVZ23"/>
      <c r="SWA23"/>
      <c r="SWB23"/>
      <c r="SWC23"/>
      <c r="SWD23"/>
      <c r="SWE23"/>
      <c r="SWF23"/>
      <c r="SWG23"/>
      <c r="SWH23"/>
      <c r="SWI23"/>
      <c r="SWJ23"/>
      <c r="SWK23"/>
      <c r="SWL23"/>
      <c r="SWM23"/>
      <c r="SWN23"/>
      <c r="SWO23"/>
      <c r="SWP23"/>
      <c r="SWQ23"/>
      <c r="SWR23"/>
      <c r="SWS23"/>
      <c r="SWT23"/>
      <c r="SWU23"/>
      <c r="SWV23"/>
      <c r="SWW23"/>
      <c r="SWX23"/>
      <c r="SWY23"/>
      <c r="SWZ23"/>
      <c r="SXA23"/>
      <c r="SXB23"/>
      <c r="SXC23"/>
      <c r="SXD23"/>
      <c r="SXE23"/>
      <c r="SXF23"/>
      <c r="SXG23"/>
      <c r="SXH23"/>
      <c r="SXI23"/>
      <c r="SXJ23"/>
      <c r="SXK23"/>
      <c r="SXL23"/>
      <c r="SXM23"/>
      <c r="SXN23"/>
      <c r="SXO23"/>
      <c r="SXP23"/>
      <c r="SXQ23"/>
      <c r="SXR23"/>
      <c r="SXS23"/>
      <c r="SXT23"/>
      <c r="SXU23"/>
      <c r="SXV23"/>
      <c r="SXW23"/>
      <c r="SXX23"/>
      <c r="SXY23"/>
      <c r="SXZ23"/>
      <c r="SYA23"/>
      <c r="SYB23"/>
      <c r="SYC23"/>
      <c r="SYD23"/>
      <c r="SYE23"/>
      <c r="SYF23"/>
      <c r="SYG23"/>
      <c r="SYH23"/>
      <c r="SYI23"/>
      <c r="SYJ23"/>
      <c r="SYK23"/>
      <c r="SYL23"/>
      <c r="SYM23"/>
      <c r="SYN23"/>
      <c r="SYO23"/>
      <c r="SYP23"/>
      <c r="SYQ23"/>
      <c r="SYR23"/>
      <c r="SYS23"/>
      <c r="SYT23"/>
      <c r="SYU23"/>
      <c r="SYV23"/>
      <c r="SYW23"/>
      <c r="SYX23"/>
      <c r="SYY23"/>
      <c r="SYZ23"/>
      <c r="SZA23"/>
      <c r="SZB23"/>
      <c r="SZC23"/>
      <c r="SZD23"/>
      <c r="SZE23"/>
      <c r="SZF23"/>
      <c r="SZG23"/>
      <c r="SZH23"/>
      <c r="SZI23"/>
      <c r="SZJ23"/>
      <c r="SZK23"/>
      <c r="SZL23"/>
      <c r="SZM23"/>
      <c r="SZN23"/>
      <c r="SZO23"/>
      <c r="SZP23"/>
      <c r="SZQ23"/>
      <c r="SZR23"/>
      <c r="SZS23"/>
      <c r="SZT23"/>
      <c r="SZU23"/>
      <c r="SZV23"/>
      <c r="SZW23"/>
      <c r="SZX23"/>
      <c r="SZY23"/>
      <c r="SZZ23"/>
      <c r="TAA23"/>
      <c r="TAB23"/>
      <c r="TAC23"/>
      <c r="TAD23"/>
      <c r="TAE23"/>
      <c r="TAF23"/>
      <c r="TAG23"/>
      <c r="TAH23"/>
      <c r="TAI23"/>
      <c r="TAJ23"/>
      <c r="TAK23"/>
      <c r="TAL23"/>
      <c r="TAM23"/>
      <c r="TAN23"/>
      <c r="TAO23"/>
      <c r="TAP23"/>
      <c r="TAQ23"/>
      <c r="TAR23"/>
      <c r="TAS23"/>
      <c r="TAT23"/>
      <c r="TAU23"/>
      <c r="TAV23"/>
      <c r="TAW23"/>
      <c r="TAX23"/>
      <c r="TAY23"/>
      <c r="TAZ23"/>
      <c r="TBA23"/>
      <c r="TBB23"/>
      <c r="TBC23"/>
      <c r="TBD23"/>
      <c r="TBE23"/>
      <c r="TBF23"/>
      <c r="TBG23"/>
      <c r="TBH23"/>
      <c r="TBI23"/>
      <c r="TBJ23"/>
      <c r="TBK23"/>
      <c r="TBL23"/>
      <c r="TBM23"/>
      <c r="TBN23"/>
      <c r="TBO23"/>
      <c r="TBP23"/>
      <c r="TBQ23"/>
      <c r="TBR23"/>
      <c r="TBS23"/>
      <c r="TBT23"/>
      <c r="TBU23"/>
      <c r="TBV23"/>
      <c r="TBW23"/>
      <c r="TBX23"/>
      <c r="TBY23"/>
      <c r="TBZ23"/>
      <c r="TCA23"/>
      <c r="TCB23"/>
      <c r="TCC23"/>
      <c r="TCD23"/>
      <c r="TCE23"/>
      <c r="TCF23"/>
      <c r="TCG23"/>
      <c r="TCH23"/>
      <c r="TCI23"/>
      <c r="TCJ23"/>
      <c r="TCK23"/>
      <c r="TCL23"/>
      <c r="TCM23"/>
      <c r="TCN23"/>
      <c r="TCO23"/>
      <c r="TCP23"/>
      <c r="TCQ23"/>
      <c r="TCR23"/>
      <c r="TCS23"/>
      <c r="TCT23"/>
      <c r="TCU23"/>
      <c r="TCV23"/>
      <c r="TCW23"/>
      <c r="TCX23"/>
      <c r="TCY23"/>
      <c r="TCZ23"/>
      <c r="TDA23"/>
      <c r="TDB23"/>
      <c r="TDC23"/>
      <c r="TDD23"/>
      <c r="TDE23"/>
      <c r="TDF23"/>
      <c r="TDG23"/>
      <c r="TDH23"/>
      <c r="TDI23"/>
      <c r="TDJ23"/>
      <c r="TDK23"/>
      <c r="TDL23"/>
      <c r="TDM23"/>
      <c r="TDN23"/>
      <c r="TDO23"/>
      <c r="TDP23"/>
      <c r="TDQ23"/>
      <c r="TDR23"/>
      <c r="TDS23"/>
      <c r="TDT23"/>
      <c r="TDU23"/>
      <c r="TDV23"/>
      <c r="TDW23"/>
      <c r="TDX23"/>
      <c r="TDY23"/>
      <c r="TDZ23"/>
      <c r="TEA23"/>
      <c r="TEB23"/>
      <c r="TEC23"/>
      <c r="TED23"/>
      <c r="TEE23"/>
      <c r="TEF23"/>
      <c r="TEG23"/>
      <c r="TEH23"/>
      <c r="TEI23"/>
      <c r="TEJ23"/>
      <c r="TEK23"/>
      <c r="TEL23"/>
      <c r="TEM23"/>
      <c r="TEN23"/>
      <c r="TEO23"/>
      <c r="TEP23"/>
      <c r="TEQ23"/>
      <c r="TER23"/>
      <c r="TES23"/>
      <c r="TET23"/>
      <c r="TEU23"/>
      <c r="TEV23"/>
      <c r="TEW23"/>
      <c r="TEX23"/>
      <c r="TEY23"/>
      <c r="TEZ23"/>
      <c r="TFA23"/>
      <c r="TFB23"/>
      <c r="TFC23"/>
      <c r="TFD23"/>
      <c r="TFE23"/>
      <c r="TFF23"/>
      <c r="TFG23"/>
      <c r="TFH23"/>
      <c r="TFI23"/>
      <c r="TFJ23"/>
      <c r="TFK23"/>
      <c r="TFL23"/>
      <c r="TFM23"/>
      <c r="TFN23"/>
      <c r="TFO23"/>
      <c r="TFP23"/>
      <c r="TFQ23"/>
      <c r="TFR23"/>
      <c r="TFS23"/>
      <c r="TFT23"/>
      <c r="TFU23"/>
      <c r="TFV23"/>
      <c r="TFW23"/>
      <c r="TFX23"/>
      <c r="TFY23"/>
      <c r="TFZ23"/>
      <c r="TGA23"/>
      <c r="TGB23"/>
      <c r="TGC23"/>
      <c r="TGD23"/>
      <c r="TGE23"/>
      <c r="TGF23"/>
      <c r="TGG23"/>
      <c r="TGH23"/>
      <c r="TGI23"/>
      <c r="TGJ23"/>
      <c r="TGK23"/>
      <c r="TGL23"/>
      <c r="TGM23"/>
      <c r="TGN23"/>
      <c r="TGO23"/>
      <c r="TGP23"/>
      <c r="TGQ23"/>
      <c r="TGR23"/>
      <c r="TGS23"/>
      <c r="TGT23"/>
      <c r="TGU23"/>
      <c r="TGV23"/>
      <c r="TGW23"/>
      <c r="TGX23"/>
      <c r="TGY23"/>
      <c r="TGZ23"/>
      <c r="THA23"/>
      <c r="THB23"/>
      <c r="THC23"/>
      <c r="THD23"/>
      <c r="THE23"/>
      <c r="THF23"/>
      <c r="THG23"/>
      <c r="THH23"/>
      <c r="THI23"/>
      <c r="THJ23"/>
      <c r="THK23"/>
      <c r="THL23"/>
      <c r="THM23"/>
      <c r="THN23"/>
      <c r="THO23"/>
      <c r="THP23"/>
      <c r="THQ23"/>
      <c r="THR23"/>
      <c r="THS23"/>
      <c r="THT23"/>
      <c r="THU23"/>
      <c r="THV23"/>
      <c r="THW23"/>
      <c r="THX23"/>
      <c r="THY23"/>
      <c r="THZ23"/>
      <c r="TIA23"/>
      <c r="TIB23"/>
      <c r="TIC23"/>
      <c r="TID23"/>
      <c r="TIE23"/>
      <c r="TIF23"/>
      <c r="TIG23"/>
      <c r="TIH23"/>
      <c r="TII23"/>
      <c r="TIJ23"/>
      <c r="TIK23"/>
      <c r="TIL23"/>
      <c r="TIM23"/>
      <c r="TIN23"/>
      <c r="TIO23"/>
      <c r="TIP23"/>
      <c r="TIQ23"/>
      <c r="TIR23"/>
      <c r="TIS23"/>
      <c r="TIT23"/>
      <c r="TIU23"/>
      <c r="TIV23"/>
      <c r="TIW23"/>
      <c r="TIX23"/>
      <c r="TIY23"/>
      <c r="TIZ23"/>
      <c r="TJA23"/>
      <c r="TJB23"/>
      <c r="TJC23"/>
      <c r="TJD23"/>
      <c r="TJE23"/>
      <c r="TJF23"/>
      <c r="TJG23"/>
      <c r="TJH23"/>
      <c r="TJI23"/>
      <c r="TJJ23"/>
      <c r="TJK23"/>
      <c r="TJL23"/>
      <c r="TJM23"/>
      <c r="TJN23"/>
      <c r="TJO23"/>
      <c r="TJP23"/>
      <c r="TJQ23"/>
      <c r="TJR23"/>
      <c r="TJS23"/>
      <c r="TJT23"/>
      <c r="TJU23"/>
      <c r="TJV23"/>
      <c r="TJW23"/>
      <c r="TJX23"/>
      <c r="TJY23"/>
      <c r="TJZ23"/>
      <c r="TKA23"/>
      <c r="TKB23"/>
      <c r="TKC23"/>
      <c r="TKD23"/>
      <c r="TKE23"/>
      <c r="TKF23"/>
      <c r="TKG23"/>
      <c r="TKH23"/>
      <c r="TKI23"/>
      <c r="TKJ23"/>
      <c r="TKK23"/>
      <c r="TKL23"/>
      <c r="TKM23"/>
      <c r="TKN23"/>
      <c r="TKO23"/>
      <c r="TKP23"/>
      <c r="TKQ23"/>
      <c r="TKR23"/>
      <c r="TKS23"/>
      <c r="TKT23"/>
      <c r="TKU23"/>
      <c r="TKV23"/>
      <c r="TKW23"/>
      <c r="TKX23"/>
      <c r="TKY23"/>
      <c r="TKZ23"/>
      <c r="TLA23"/>
      <c r="TLB23"/>
      <c r="TLC23"/>
      <c r="TLD23"/>
      <c r="TLE23"/>
      <c r="TLF23"/>
      <c r="TLG23"/>
      <c r="TLH23"/>
      <c r="TLI23"/>
      <c r="TLJ23"/>
      <c r="TLK23"/>
      <c r="TLL23"/>
      <c r="TLM23"/>
      <c r="TLN23"/>
      <c r="TLO23"/>
      <c r="TLP23"/>
      <c r="TLQ23"/>
      <c r="TLR23"/>
      <c r="TLS23"/>
      <c r="TLT23"/>
      <c r="TLU23"/>
      <c r="TLV23"/>
      <c r="TLW23"/>
      <c r="TLX23"/>
      <c r="TLY23"/>
      <c r="TLZ23"/>
      <c r="TMA23"/>
      <c r="TMB23"/>
      <c r="TMC23"/>
      <c r="TMD23"/>
      <c r="TME23"/>
      <c r="TMF23"/>
      <c r="TMG23"/>
      <c r="TMH23"/>
      <c r="TMI23"/>
      <c r="TMJ23"/>
      <c r="TMK23"/>
      <c r="TML23"/>
      <c r="TMM23"/>
      <c r="TMN23"/>
      <c r="TMO23"/>
      <c r="TMP23"/>
      <c r="TMQ23"/>
      <c r="TMR23"/>
      <c r="TMS23"/>
      <c r="TMT23"/>
      <c r="TMU23"/>
      <c r="TMV23"/>
      <c r="TMW23"/>
      <c r="TMX23"/>
      <c r="TMY23"/>
      <c r="TMZ23"/>
      <c r="TNA23"/>
      <c r="TNB23"/>
      <c r="TNC23"/>
      <c r="TND23"/>
      <c r="TNE23"/>
      <c r="TNF23"/>
      <c r="TNG23"/>
      <c r="TNH23"/>
      <c r="TNI23"/>
      <c r="TNJ23"/>
      <c r="TNK23"/>
      <c r="TNL23"/>
      <c r="TNM23"/>
      <c r="TNN23"/>
      <c r="TNO23"/>
      <c r="TNP23"/>
      <c r="TNQ23"/>
      <c r="TNR23"/>
      <c r="TNS23"/>
      <c r="TNT23"/>
      <c r="TNU23"/>
      <c r="TNV23"/>
      <c r="TNW23"/>
      <c r="TNX23"/>
      <c r="TNY23"/>
      <c r="TNZ23"/>
      <c r="TOA23"/>
      <c r="TOB23"/>
      <c r="TOC23"/>
      <c r="TOD23"/>
      <c r="TOE23"/>
      <c r="TOF23"/>
      <c r="TOG23"/>
      <c r="TOH23"/>
      <c r="TOI23"/>
      <c r="TOJ23"/>
      <c r="TOK23"/>
      <c r="TOL23"/>
      <c r="TOM23"/>
      <c r="TON23"/>
      <c r="TOO23"/>
      <c r="TOP23"/>
      <c r="TOQ23"/>
      <c r="TOR23"/>
      <c r="TOS23"/>
      <c r="TOT23"/>
      <c r="TOU23"/>
      <c r="TOV23"/>
      <c r="TOW23"/>
      <c r="TOX23"/>
      <c r="TOY23"/>
      <c r="TOZ23"/>
      <c r="TPA23"/>
      <c r="TPB23"/>
      <c r="TPC23"/>
      <c r="TPD23"/>
      <c r="TPE23"/>
      <c r="TPF23"/>
      <c r="TPG23"/>
      <c r="TPH23"/>
      <c r="TPI23"/>
      <c r="TPJ23"/>
      <c r="TPK23"/>
      <c r="TPL23"/>
      <c r="TPM23"/>
      <c r="TPN23"/>
      <c r="TPO23"/>
      <c r="TPP23"/>
      <c r="TPQ23"/>
      <c r="TPR23"/>
      <c r="TPS23"/>
      <c r="TPT23"/>
      <c r="TPU23"/>
      <c r="TPV23"/>
      <c r="TPW23"/>
      <c r="TPX23"/>
      <c r="TPY23"/>
      <c r="TPZ23"/>
      <c r="TQA23"/>
      <c r="TQB23"/>
      <c r="TQC23"/>
      <c r="TQD23"/>
      <c r="TQE23"/>
      <c r="TQF23"/>
      <c r="TQG23"/>
      <c r="TQH23"/>
      <c r="TQI23"/>
      <c r="TQJ23"/>
      <c r="TQK23"/>
      <c r="TQL23"/>
      <c r="TQM23"/>
      <c r="TQN23"/>
      <c r="TQO23"/>
      <c r="TQP23"/>
      <c r="TQQ23"/>
      <c r="TQR23"/>
      <c r="TQS23"/>
      <c r="TQT23"/>
      <c r="TQU23"/>
      <c r="TQV23"/>
      <c r="TQW23"/>
      <c r="TQX23"/>
      <c r="TQY23"/>
      <c r="TQZ23"/>
      <c r="TRA23"/>
      <c r="TRB23"/>
      <c r="TRC23"/>
      <c r="TRD23"/>
      <c r="TRE23"/>
      <c r="TRF23"/>
      <c r="TRG23"/>
      <c r="TRH23"/>
      <c r="TRI23"/>
      <c r="TRJ23"/>
      <c r="TRK23"/>
      <c r="TRL23"/>
      <c r="TRM23"/>
      <c r="TRN23"/>
      <c r="TRO23"/>
      <c r="TRP23"/>
      <c r="TRQ23"/>
      <c r="TRR23"/>
      <c r="TRS23"/>
      <c r="TRT23"/>
      <c r="TRU23"/>
      <c r="TRV23"/>
      <c r="TRW23"/>
      <c r="TRX23"/>
      <c r="TRY23"/>
      <c r="TRZ23"/>
      <c r="TSA23"/>
      <c r="TSB23"/>
      <c r="TSC23"/>
      <c r="TSD23"/>
      <c r="TSE23"/>
      <c r="TSF23"/>
      <c r="TSG23"/>
      <c r="TSH23"/>
      <c r="TSI23"/>
      <c r="TSJ23"/>
      <c r="TSK23"/>
      <c r="TSL23"/>
      <c r="TSM23"/>
      <c r="TSN23"/>
      <c r="TSO23"/>
      <c r="TSP23"/>
      <c r="TSQ23"/>
      <c r="TSR23"/>
      <c r="TSS23"/>
      <c r="TST23"/>
      <c r="TSU23"/>
      <c r="TSV23"/>
      <c r="TSW23"/>
      <c r="TSX23"/>
      <c r="TSY23"/>
      <c r="TSZ23"/>
      <c r="TTA23"/>
      <c r="TTB23"/>
      <c r="TTC23"/>
      <c r="TTD23"/>
      <c r="TTE23"/>
      <c r="TTF23"/>
      <c r="TTG23"/>
      <c r="TTH23"/>
      <c r="TTI23"/>
      <c r="TTJ23"/>
      <c r="TTK23"/>
      <c r="TTL23"/>
      <c r="TTM23"/>
      <c r="TTN23"/>
      <c r="TTO23"/>
      <c r="TTP23"/>
      <c r="TTQ23"/>
      <c r="TTR23"/>
      <c r="TTS23"/>
      <c r="TTT23"/>
      <c r="TTU23"/>
      <c r="TTV23"/>
      <c r="TTW23"/>
      <c r="TTX23"/>
      <c r="TTY23"/>
      <c r="TTZ23"/>
      <c r="TUA23"/>
      <c r="TUB23"/>
      <c r="TUC23"/>
      <c r="TUD23"/>
      <c r="TUE23"/>
      <c r="TUF23"/>
      <c r="TUG23"/>
      <c r="TUH23"/>
      <c r="TUI23"/>
      <c r="TUJ23"/>
      <c r="TUK23"/>
      <c r="TUL23"/>
      <c r="TUM23"/>
      <c r="TUN23"/>
      <c r="TUO23"/>
      <c r="TUP23"/>
      <c r="TUQ23"/>
      <c r="TUR23"/>
      <c r="TUS23"/>
      <c r="TUT23"/>
      <c r="TUU23"/>
      <c r="TUV23"/>
      <c r="TUW23"/>
      <c r="TUX23"/>
      <c r="TUY23"/>
      <c r="TUZ23"/>
      <c r="TVA23"/>
      <c r="TVB23"/>
      <c r="TVC23"/>
      <c r="TVD23"/>
      <c r="TVE23"/>
      <c r="TVF23"/>
      <c r="TVG23"/>
      <c r="TVH23"/>
      <c r="TVI23"/>
      <c r="TVJ23"/>
      <c r="TVK23"/>
      <c r="TVL23"/>
      <c r="TVM23"/>
      <c r="TVN23"/>
      <c r="TVO23"/>
      <c r="TVP23"/>
      <c r="TVQ23"/>
      <c r="TVR23"/>
      <c r="TVS23"/>
      <c r="TVT23"/>
      <c r="TVU23"/>
      <c r="TVV23"/>
      <c r="TVW23"/>
      <c r="TVX23"/>
      <c r="TVY23"/>
      <c r="TVZ23"/>
      <c r="TWA23"/>
      <c r="TWB23"/>
      <c r="TWC23"/>
      <c r="TWD23"/>
      <c r="TWE23"/>
      <c r="TWF23"/>
      <c r="TWG23"/>
      <c r="TWH23"/>
      <c r="TWI23"/>
      <c r="TWJ23"/>
      <c r="TWK23"/>
      <c r="TWL23"/>
      <c r="TWM23"/>
      <c r="TWN23"/>
      <c r="TWO23"/>
      <c r="TWP23"/>
      <c r="TWQ23"/>
      <c r="TWR23"/>
      <c r="TWS23"/>
      <c r="TWT23"/>
      <c r="TWU23"/>
      <c r="TWV23"/>
      <c r="TWW23"/>
      <c r="TWX23"/>
      <c r="TWY23"/>
      <c r="TWZ23"/>
      <c r="TXA23"/>
      <c r="TXB23"/>
      <c r="TXC23"/>
      <c r="TXD23"/>
      <c r="TXE23"/>
      <c r="TXF23"/>
      <c r="TXG23"/>
      <c r="TXH23"/>
      <c r="TXI23"/>
      <c r="TXJ23"/>
      <c r="TXK23"/>
      <c r="TXL23"/>
      <c r="TXM23"/>
      <c r="TXN23"/>
      <c r="TXO23"/>
      <c r="TXP23"/>
      <c r="TXQ23"/>
      <c r="TXR23"/>
      <c r="TXS23"/>
      <c r="TXT23"/>
      <c r="TXU23"/>
      <c r="TXV23"/>
      <c r="TXW23"/>
      <c r="TXX23"/>
      <c r="TXY23"/>
      <c r="TXZ23"/>
      <c r="TYA23"/>
      <c r="TYB23"/>
      <c r="TYC23"/>
      <c r="TYD23"/>
      <c r="TYE23"/>
      <c r="TYF23"/>
      <c r="TYG23"/>
      <c r="TYH23"/>
      <c r="TYI23"/>
      <c r="TYJ23"/>
      <c r="TYK23"/>
      <c r="TYL23"/>
      <c r="TYM23"/>
      <c r="TYN23"/>
      <c r="TYO23"/>
      <c r="TYP23"/>
      <c r="TYQ23"/>
      <c r="TYR23"/>
      <c r="TYS23"/>
      <c r="TYT23"/>
      <c r="TYU23"/>
      <c r="TYV23"/>
      <c r="TYW23"/>
      <c r="TYX23"/>
      <c r="TYY23"/>
      <c r="TYZ23"/>
      <c r="TZA23"/>
      <c r="TZB23"/>
      <c r="TZC23"/>
      <c r="TZD23"/>
      <c r="TZE23"/>
      <c r="TZF23"/>
      <c r="TZG23"/>
      <c r="TZH23"/>
      <c r="TZI23"/>
      <c r="TZJ23"/>
      <c r="TZK23"/>
      <c r="TZL23"/>
      <c r="TZM23"/>
      <c r="TZN23"/>
      <c r="TZO23"/>
      <c r="TZP23"/>
      <c r="TZQ23"/>
      <c r="TZR23"/>
      <c r="TZS23"/>
      <c r="TZT23"/>
      <c r="TZU23"/>
      <c r="TZV23"/>
      <c r="TZW23"/>
      <c r="TZX23"/>
      <c r="TZY23"/>
      <c r="TZZ23"/>
      <c r="UAA23"/>
      <c r="UAB23"/>
      <c r="UAC23"/>
      <c r="UAD23"/>
      <c r="UAE23"/>
      <c r="UAF23"/>
      <c r="UAG23"/>
      <c r="UAH23"/>
      <c r="UAI23"/>
      <c r="UAJ23"/>
      <c r="UAK23"/>
      <c r="UAL23"/>
      <c r="UAM23"/>
      <c r="UAN23"/>
      <c r="UAO23"/>
      <c r="UAP23"/>
      <c r="UAQ23"/>
      <c r="UAR23"/>
      <c r="UAS23"/>
      <c r="UAT23"/>
      <c r="UAU23"/>
      <c r="UAV23"/>
      <c r="UAW23"/>
      <c r="UAX23"/>
      <c r="UAY23"/>
      <c r="UAZ23"/>
      <c r="UBA23"/>
      <c r="UBB23"/>
      <c r="UBC23"/>
      <c r="UBD23"/>
      <c r="UBE23"/>
      <c r="UBF23"/>
      <c r="UBG23"/>
      <c r="UBH23"/>
      <c r="UBI23"/>
      <c r="UBJ23"/>
      <c r="UBK23"/>
      <c r="UBL23"/>
      <c r="UBM23"/>
      <c r="UBN23"/>
      <c r="UBO23"/>
      <c r="UBP23"/>
      <c r="UBQ23"/>
      <c r="UBR23"/>
      <c r="UBS23"/>
      <c r="UBT23"/>
      <c r="UBU23"/>
      <c r="UBV23"/>
      <c r="UBW23"/>
      <c r="UBX23"/>
      <c r="UBY23"/>
      <c r="UBZ23"/>
      <c r="UCA23"/>
      <c r="UCB23"/>
      <c r="UCC23"/>
      <c r="UCD23"/>
      <c r="UCE23"/>
      <c r="UCF23"/>
      <c r="UCG23"/>
      <c r="UCH23"/>
      <c r="UCI23"/>
      <c r="UCJ23"/>
      <c r="UCK23"/>
      <c r="UCL23"/>
      <c r="UCM23"/>
      <c r="UCN23"/>
      <c r="UCO23"/>
      <c r="UCP23"/>
      <c r="UCQ23"/>
      <c r="UCR23"/>
      <c r="UCS23"/>
      <c r="UCT23"/>
      <c r="UCU23"/>
      <c r="UCV23"/>
      <c r="UCW23"/>
      <c r="UCX23"/>
      <c r="UCY23"/>
      <c r="UCZ23"/>
      <c r="UDA23"/>
      <c r="UDB23"/>
      <c r="UDC23"/>
      <c r="UDD23"/>
      <c r="UDE23"/>
      <c r="UDF23"/>
      <c r="UDG23"/>
      <c r="UDH23"/>
      <c r="UDI23"/>
      <c r="UDJ23"/>
      <c r="UDK23"/>
      <c r="UDL23"/>
      <c r="UDM23"/>
      <c r="UDN23"/>
      <c r="UDO23"/>
      <c r="UDP23"/>
      <c r="UDQ23"/>
      <c r="UDR23"/>
      <c r="UDS23"/>
      <c r="UDT23"/>
      <c r="UDU23"/>
      <c r="UDV23"/>
      <c r="UDW23"/>
      <c r="UDX23"/>
      <c r="UDY23"/>
      <c r="UDZ23"/>
      <c r="UEA23"/>
      <c r="UEB23"/>
      <c r="UEC23"/>
      <c r="UED23"/>
      <c r="UEE23"/>
      <c r="UEF23"/>
      <c r="UEG23"/>
      <c r="UEH23"/>
      <c r="UEI23"/>
      <c r="UEJ23"/>
      <c r="UEK23"/>
      <c r="UEL23"/>
      <c r="UEM23"/>
      <c r="UEN23"/>
      <c r="UEO23"/>
      <c r="UEP23"/>
      <c r="UEQ23"/>
      <c r="UER23"/>
      <c r="UES23"/>
      <c r="UET23"/>
      <c r="UEU23"/>
      <c r="UEV23"/>
      <c r="UEW23"/>
      <c r="UEX23"/>
      <c r="UEY23"/>
      <c r="UEZ23"/>
      <c r="UFA23"/>
      <c r="UFB23"/>
      <c r="UFC23"/>
      <c r="UFD23"/>
      <c r="UFE23"/>
      <c r="UFF23"/>
      <c r="UFG23"/>
      <c r="UFH23"/>
      <c r="UFI23"/>
      <c r="UFJ23"/>
      <c r="UFK23"/>
      <c r="UFL23"/>
      <c r="UFM23"/>
      <c r="UFN23"/>
      <c r="UFO23"/>
      <c r="UFP23"/>
      <c r="UFQ23"/>
      <c r="UFR23"/>
      <c r="UFS23"/>
      <c r="UFT23"/>
      <c r="UFU23"/>
      <c r="UFV23"/>
      <c r="UFW23"/>
      <c r="UFX23"/>
      <c r="UFY23"/>
      <c r="UFZ23"/>
      <c r="UGA23"/>
      <c r="UGB23"/>
      <c r="UGC23"/>
      <c r="UGD23"/>
      <c r="UGE23"/>
      <c r="UGF23"/>
      <c r="UGG23"/>
      <c r="UGH23"/>
      <c r="UGI23"/>
      <c r="UGJ23"/>
      <c r="UGK23"/>
      <c r="UGL23"/>
      <c r="UGM23"/>
      <c r="UGN23"/>
      <c r="UGO23"/>
      <c r="UGP23"/>
      <c r="UGQ23"/>
      <c r="UGR23"/>
      <c r="UGS23"/>
      <c r="UGT23"/>
      <c r="UGU23"/>
      <c r="UGV23"/>
      <c r="UGW23"/>
      <c r="UGX23"/>
      <c r="UGY23"/>
      <c r="UGZ23"/>
      <c r="UHA23"/>
      <c r="UHB23"/>
      <c r="UHC23"/>
      <c r="UHD23"/>
      <c r="UHE23"/>
      <c r="UHF23"/>
      <c r="UHG23"/>
      <c r="UHH23"/>
      <c r="UHI23"/>
      <c r="UHJ23"/>
      <c r="UHK23"/>
      <c r="UHL23"/>
      <c r="UHM23"/>
      <c r="UHN23"/>
      <c r="UHO23"/>
      <c r="UHP23"/>
      <c r="UHQ23"/>
      <c r="UHR23"/>
      <c r="UHS23"/>
      <c r="UHT23"/>
      <c r="UHU23"/>
      <c r="UHV23"/>
      <c r="UHW23"/>
      <c r="UHX23"/>
      <c r="UHY23"/>
      <c r="UHZ23"/>
      <c r="UIA23"/>
      <c r="UIB23"/>
      <c r="UIC23"/>
      <c r="UID23"/>
      <c r="UIE23"/>
      <c r="UIF23"/>
      <c r="UIG23"/>
      <c r="UIH23"/>
      <c r="UII23"/>
      <c r="UIJ23"/>
      <c r="UIK23"/>
      <c r="UIL23"/>
      <c r="UIM23"/>
      <c r="UIN23"/>
      <c r="UIO23"/>
      <c r="UIP23"/>
      <c r="UIQ23"/>
      <c r="UIR23"/>
      <c r="UIS23"/>
      <c r="UIT23"/>
      <c r="UIU23"/>
      <c r="UIV23"/>
      <c r="UIW23"/>
      <c r="UIX23"/>
      <c r="UIY23"/>
      <c r="UIZ23"/>
      <c r="UJA23"/>
      <c r="UJB23"/>
      <c r="UJC23"/>
      <c r="UJD23"/>
      <c r="UJE23"/>
      <c r="UJF23"/>
      <c r="UJG23"/>
      <c r="UJH23"/>
      <c r="UJI23"/>
      <c r="UJJ23"/>
      <c r="UJK23"/>
      <c r="UJL23"/>
      <c r="UJM23"/>
      <c r="UJN23"/>
      <c r="UJO23"/>
      <c r="UJP23"/>
      <c r="UJQ23"/>
      <c r="UJR23"/>
      <c r="UJS23"/>
      <c r="UJT23"/>
      <c r="UJU23"/>
      <c r="UJV23"/>
      <c r="UJW23"/>
      <c r="UJX23"/>
      <c r="UJY23"/>
      <c r="UJZ23"/>
      <c r="UKA23"/>
      <c r="UKB23"/>
      <c r="UKC23"/>
      <c r="UKD23"/>
      <c r="UKE23"/>
      <c r="UKF23"/>
      <c r="UKG23"/>
      <c r="UKH23"/>
      <c r="UKI23"/>
      <c r="UKJ23"/>
      <c r="UKK23"/>
      <c r="UKL23"/>
      <c r="UKM23"/>
      <c r="UKN23"/>
      <c r="UKO23"/>
      <c r="UKP23"/>
      <c r="UKQ23"/>
      <c r="UKR23"/>
      <c r="UKS23"/>
      <c r="UKT23"/>
      <c r="UKU23"/>
      <c r="UKV23"/>
      <c r="UKW23"/>
      <c r="UKX23"/>
      <c r="UKY23"/>
      <c r="UKZ23"/>
      <c r="ULA23"/>
      <c r="ULB23"/>
      <c r="ULC23"/>
      <c r="ULD23"/>
      <c r="ULE23"/>
      <c r="ULF23"/>
      <c r="ULG23"/>
      <c r="ULH23"/>
      <c r="ULI23"/>
      <c r="ULJ23"/>
      <c r="ULK23"/>
      <c r="ULL23"/>
      <c r="ULM23"/>
      <c r="ULN23"/>
      <c r="ULO23"/>
      <c r="ULP23"/>
      <c r="ULQ23"/>
      <c r="ULR23"/>
      <c r="ULS23"/>
      <c r="ULT23"/>
      <c r="ULU23"/>
      <c r="ULV23"/>
      <c r="ULW23"/>
      <c r="ULX23"/>
      <c r="ULY23"/>
      <c r="ULZ23"/>
      <c r="UMA23"/>
      <c r="UMB23"/>
      <c r="UMC23"/>
      <c r="UMD23"/>
      <c r="UME23"/>
      <c r="UMF23"/>
      <c r="UMG23"/>
      <c r="UMH23"/>
      <c r="UMI23"/>
      <c r="UMJ23"/>
      <c r="UMK23"/>
      <c r="UML23"/>
      <c r="UMM23"/>
      <c r="UMN23"/>
      <c r="UMO23"/>
      <c r="UMP23"/>
      <c r="UMQ23"/>
      <c r="UMR23"/>
      <c r="UMS23"/>
      <c r="UMT23"/>
      <c r="UMU23"/>
      <c r="UMV23"/>
      <c r="UMW23"/>
      <c r="UMX23"/>
      <c r="UMY23"/>
      <c r="UMZ23"/>
      <c r="UNA23"/>
      <c r="UNB23"/>
      <c r="UNC23"/>
      <c r="UND23"/>
      <c r="UNE23"/>
      <c r="UNF23"/>
      <c r="UNG23"/>
      <c r="UNH23"/>
      <c r="UNI23"/>
      <c r="UNJ23"/>
      <c r="UNK23"/>
      <c r="UNL23"/>
      <c r="UNM23"/>
      <c r="UNN23"/>
      <c r="UNO23"/>
      <c r="UNP23"/>
      <c r="UNQ23"/>
      <c r="UNR23"/>
      <c r="UNS23"/>
      <c r="UNT23"/>
      <c r="UNU23"/>
      <c r="UNV23"/>
      <c r="UNW23"/>
      <c r="UNX23"/>
      <c r="UNY23"/>
      <c r="UNZ23"/>
      <c r="UOA23"/>
      <c r="UOB23"/>
      <c r="UOC23"/>
      <c r="UOD23"/>
      <c r="UOE23"/>
      <c r="UOF23"/>
      <c r="UOG23"/>
      <c r="UOH23"/>
      <c r="UOI23"/>
      <c r="UOJ23"/>
      <c r="UOK23"/>
      <c r="UOL23"/>
      <c r="UOM23"/>
      <c r="UON23"/>
      <c r="UOO23"/>
      <c r="UOP23"/>
      <c r="UOQ23"/>
      <c r="UOR23"/>
      <c r="UOS23"/>
      <c r="UOT23"/>
      <c r="UOU23"/>
      <c r="UOV23"/>
      <c r="UOW23"/>
      <c r="UOX23"/>
      <c r="UOY23"/>
      <c r="UOZ23"/>
      <c r="UPA23"/>
      <c r="UPB23"/>
      <c r="UPC23"/>
      <c r="UPD23"/>
      <c r="UPE23"/>
      <c r="UPF23"/>
      <c r="UPG23"/>
      <c r="UPH23"/>
      <c r="UPI23"/>
      <c r="UPJ23"/>
      <c r="UPK23"/>
      <c r="UPL23"/>
      <c r="UPM23"/>
      <c r="UPN23"/>
      <c r="UPO23"/>
      <c r="UPP23"/>
      <c r="UPQ23"/>
      <c r="UPR23"/>
      <c r="UPS23"/>
      <c r="UPT23"/>
      <c r="UPU23"/>
      <c r="UPV23"/>
      <c r="UPW23"/>
      <c r="UPX23"/>
      <c r="UPY23"/>
      <c r="UPZ23"/>
      <c r="UQA23"/>
      <c r="UQB23"/>
      <c r="UQC23"/>
      <c r="UQD23"/>
      <c r="UQE23"/>
      <c r="UQF23"/>
      <c r="UQG23"/>
      <c r="UQH23"/>
      <c r="UQI23"/>
      <c r="UQJ23"/>
      <c r="UQK23"/>
      <c r="UQL23"/>
      <c r="UQM23"/>
      <c r="UQN23"/>
      <c r="UQO23"/>
      <c r="UQP23"/>
      <c r="UQQ23"/>
      <c r="UQR23"/>
      <c r="UQS23"/>
      <c r="UQT23"/>
      <c r="UQU23"/>
      <c r="UQV23"/>
      <c r="UQW23"/>
      <c r="UQX23"/>
      <c r="UQY23"/>
      <c r="UQZ23"/>
      <c r="URA23"/>
      <c r="URB23"/>
      <c r="URC23"/>
      <c r="URD23"/>
      <c r="URE23"/>
      <c r="URF23"/>
      <c r="URG23"/>
      <c r="URH23"/>
      <c r="URI23"/>
      <c r="URJ23"/>
      <c r="URK23"/>
      <c r="URL23"/>
      <c r="URM23"/>
      <c r="URN23"/>
      <c r="URO23"/>
      <c r="URP23"/>
      <c r="URQ23"/>
      <c r="URR23"/>
      <c r="URS23"/>
      <c r="URT23"/>
      <c r="URU23"/>
      <c r="URV23"/>
      <c r="URW23"/>
      <c r="URX23"/>
      <c r="URY23"/>
      <c r="URZ23"/>
      <c r="USA23"/>
      <c r="USB23"/>
      <c r="USC23"/>
      <c r="USD23"/>
      <c r="USE23"/>
      <c r="USF23"/>
      <c r="USG23"/>
      <c r="USH23"/>
      <c r="USI23"/>
      <c r="USJ23"/>
      <c r="USK23"/>
      <c r="USL23"/>
      <c r="USM23"/>
      <c r="USN23"/>
      <c r="USO23"/>
      <c r="USP23"/>
      <c r="USQ23"/>
      <c r="USR23"/>
      <c r="USS23"/>
      <c r="UST23"/>
      <c r="USU23"/>
      <c r="USV23"/>
      <c r="USW23"/>
      <c r="USX23"/>
      <c r="USY23"/>
      <c r="USZ23"/>
      <c r="UTA23"/>
      <c r="UTB23"/>
      <c r="UTC23"/>
      <c r="UTD23"/>
      <c r="UTE23"/>
      <c r="UTF23"/>
      <c r="UTG23"/>
      <c r="UTH23"/>
      <c r="UTI23"/>
      <c r="UTJ23"/>
      <c r="UTK23"/>
      <c r="UTL23"/>
      <c r="UTM23"/>
      <c r="UTN23"/>
      <c r="UTO23"/>
      <c r="UTP23"/>
      <c r="UTQ23"/>
      <c r="UTR23"/>
      <c r="UTS23"/>
      <c r="UTT23"/>
      <c r="UTU23"/>
      <c r="UTV23"/>
      <c r="UTW23"/>
      <c r="UTX23"/>
      <c r="UTY23"/>
      <c r="UTZ23"/>
      <c r="UUA23"/>
      <c r="UUB23"/>
      <c r="UUC23"/>
      <c r="UUD23"/>
      <c r="UUE23"/>
      <c r="UUF23"/>
      <c r="UUG23"/>
      <c r="UUH23"/>
      <c r="UUI23"/>
      <c r="UUJ23"/>
      <c r="UUK23"/>
      <c r="UUL23"/>
      <c r="UUM23"/>
      <c r="UUN23"/>
      <c r="UUO23"/>
      <c r="UUP23"/>
      <c r="UUQ23"/>
      <c r="UUR23"/>
      <c r="UUS23"/>
      <c r="UUT23"/>
      <c r="UUU23"/>
      <c r="UUV23"/>
      <c r="UUW23"/>
      <c r="UUX23"/>
      <c r="UUY23"/>
      <c r="UUZ23"/>
      <c r="UVA23"/>
      <c r="UVB23"/>
      <c r="UVC23"/>
      <c r="UVD23"/>
      <c r="UVE23"/>
      <c r="UVF23"/>
      <c r="UVG23"/>
      <c r="UVH23"/>
      <c r="UVI23"/>
      <c r="UVJ23"/>
      <c r="UVK23"/>
      <c r="UVL23"/>
      <c r="UVM23"/>
      <c r="UVN23"/>
      <c r="UVO23"/>
      <c r="UVP23"/>
      <c r="UVQ23"/>
      <c r="UVR23"/>
      <c r="UVS23"/>
      <c r="UVT23"/>
      <c r="UVU23"/>
      <c r="UVV23"/>
      <c r="UVW23"/>
      <c r="UVX23"/>
      <c r="UVY23"/>
      <c r="UVZ23"/>
      <c r="UWA23"/>
      <c r="UWB23"/>
      <c r="UWC23"/>
      <c r="UWD23"/>
      <c r="UWE23"/>
      <c r="UWF23"/>
      <c r="UWG23"/>
      <c r="UWH23"/>
      <c r="UWI23"/>
      <c r="UWJ23"/>
      <c r="UWK23"/>
      <c r="UWL23"/>
      <c r="UWM23"/>
      <c r="UWN23"/>
      <c r="UWO23"/>
      <c r="UWP23"/>
      <c r="UWQ23"/>
      <c r="UWR23"/>
      <c r="UWS23"/>
      <c r="UWT23"/>
      <c r="UWU23"/>
      <c r="UWV23"/>
      <c r="UWW23"/>
      <c r="UWX23"/>
      <c r="UWY23"/>
      <c r="UWZ23"/>
      <c r="UXA23"/>
      <c r="UXB23"/>
      <c r="UXC23"/>
      <c r="UXD23"/>
      <c r="UXE23"/>
      <c r="UXF23"/>
      <c r="UXG23"/>
      <c r="UXH23"/>
      <c r="UXI23"/>
      <c r="UXJ23"/>
      <c r="UXK23"/>
      <c r="UXL23"/>
      <c r="UXM23"/>
      <c r="UXN23"/>
      <c r="UXO23"/>
      <c r="UXP23"/>
      <c r="UXQ23"/>
      <c r="UXR23"/>
      <c r="UXS23"/>
      <c r="UXT23"/>
      <c r="UXU23"/>
      <c r="UXV23"/>
      <c r="UXW23"/>
      <c r="UXX23"/>
      <c r="UXY23"/>
      <c r="UXZ23"/>
      <c r="UYA23"/>
      <c r="UYB23"/>
      <c r="UYC23"/>
      <c r="UYD23"/>
      <c r="UYE23"/>
      <c r="UYF23"/>
      <c r="UYG23"/>
      <c r="UYH23"/>
      <c r="UYI23"/>
      <c r="UYJ23"/>
      <c r="UYK23"/>
      <c r="UYL23"/>
      <c r="UYM23"/>
      <c r="UYN23"/>
      <c r="UYO23"/>
      <c r="UYP23"/>
      <c r="UYQ23"/>
      <c r="UYR23"/>
      <c r="UYS23"/>
      <c r="UYT23"/>
      <c r="UYU23"/>
      <c r="UYV23"/>
      <c r="UYW23"/>
      <c r="UYX23"/>
      <c r="UYY23"/>
      <c r="UYZ23"/>
      <c r="UZA23"/>
      <c r="UZB23"/>
      <c r="UZC23"/>
      <c r="UZD23"/>
      <c r="UZE23"/>
      <c r="UZF23"/>
      <c r="UZG23"/>
      <c r="UZH23"/>
      <c r="UZI23"/>
      <c r="UZJ23"/>
      <c r="UZK23"/>
      <c r="UZL23"/>
      <c r="UZM23"/>
      <c r="UZN23"/>
      <c r="UZO23"/>
      <c r="UZP23"/>
      <c r="UZQ23"/>
      <c r="UZR23"/>
      <c r="UZS23"/>
      <c r="UZT23"/>
      <c r="UZU23"/>
      <c r="UZV23"/>
      <c r="UZW23"/>
      <c r="UZX23"/>
      <c r="UZY23"/>
      <c r="UZZ23"/>
      <c r="VAA23"/>
      <c r="VAB23"/>
      <c r="VAC23"/>
      <c r="VAD23"/>
      <c r="VAE23"/>
      <c r="VAF23"/>
      <c r="VAG23"/>
      <c r="VAH23"/>
      <c r="VAI23"/>
      <c r="VAJ23"/>
      <c r="VAK23"/>
      <c r="VAL23"/>
      <c r="VAM23"/>
      <c r="VAN23"/>
      <c r="VAO23"/>
      <c r="VAP23"/>
      <c r="VAQ23"/>
      <c r="VAR23"/>
      <c r="VAS23"/>
      <c r="VAT23"/>
      <c r="VAU23"/>
      <c r="VAV23"/>
      <c r="VAW23"/>
      <c r="VAX23"/>
      <c r="VAY23"/>
      <c r="VAZ23"/>
      <c r="VBA23"/>
      <c r="VBB23"/>
      <c r="VBC23"/>
      <c r="VBD23"/>
      <c r="VBE23"/>
      <c r="VBF23"/>
      <c r="VBG23"/>
      <c r="VBH23"/>
      <c r="VBI23"/>
      <c r="VBJ23"/>
      <c r="VBK23"/>
      <c r="VBL23"/>
      <c r="VBM23"/>
      <c r="VBN23"/>
      <c r="VBO23"/>
      <c r="VBP23"/>
      <c r="VBQ23"/>
      <c r="VBR23"/>
      <c r="VBS23"/>
      <c r="VBT23"/>
      <c r="VBU23"/>
      <c r="VBV23"/>
      <c r="VBW23"/>
      <c r="VBX23"/>
      <c r="VBY23"/>
      <c r="VBZ23"/>
      <c r="VCA23"/>
      <c r="VCB23"/>
      <c r="VCC23"/>
      <c r="VCD23"/>
      <c r="VCE23"/>
      <c r="VCF23"/>
      <c r="VCG23"/>
      <c r="VCH23"/>
      <c r="VCI23"/>
      <c r="VCJ23"/>
      <c r="VCK23"/>
      <c r="VCL23"/>
      <c r="VCM23"/>
      <c r="VCN23"/>
      <c r="VCO23"/>
      <c r="VCP23"/>
      <c r="VCQ23"/>
      <c r="VCR23"/>
      <c r="VCS23"/>
      <c r="VCT23"/>
      <c r="VCU23"/>
      <c r="VCV23"/>
      <c r="VCW23"/>
      <c r="VCX23"/>
      <c r="VCY23"/>
      <c r="VCZ23"/>
      <c r="VDA23"/>
      <c r="VDB23"/>
      <c r="VDC23"/>
      <c r="VDD23"/>
      <c r="VDE23"/>
      <c r="VDF23"/>
      <c r="VDG23"/>
      <c r="VDH23"/>
      <c r="VDI23"/>
      <c r="VDJ23"/>
      <c r="VDK23"/>
      <c r="VDL23"/>
      <c r="VDM23"/>
      <c r="VDN23"/>
      <c r="VDO23"/>
      <c r="VDP23"/>
      <c r="VDQ23"/>
      <c r="VDR23"/>
      <c r="VDS23"/>
      <c r="VDT23"/>
      <c r="VDU23"/>
      <c r="VDV23"/>
      <c r="VDW23"/>
      <c r="VDX23"/>
      <c r="VDY23"/>
      <c r="VDZ23"/>
      <c r="VEA23"/>
      <c r="VEB23"/>
      <c r="VEC23"/>
      <c r="VED23"/>
      <c r="VEE23"/>
      <c r="VEF23"/>
      <c r="VEG23"/>
      <c r="VEH23"/>
      <c r="VEI23"/>
      <c r="VEJ23"/>
      <c r="VEK23"/>
      <c r="VEL23"/>
      <c r="VEM23"/>
      <c r="VEN23"/>
      <c r="VEO23"/>
      <c r="VEP23"/>
      <c r="VEQ23"/>
      <c r="VER23"/>
      <c r="VES23"/>
      <c r="VET23"/>
      <c r="VEU23"/>
      <c r="VEV23"/>
      <c r="VEW23"/>
      <c r="VEX23"/>
      <c r="VEY23"/>
      <c r="VEZ23"/>
      <c r="VFA23"/>
      <c r="VFB23"/>
      <c r="VFC23"/>
      <c r="VFD23"/>
      <c r="VFE23"/>
      <c r="VFF23"/>
      <c r="VFG23"/>
      <c r="VFH23"/>
      <c r="VFI23"/>
      <c r="VFJ23"/>
      <c r="VFK23"/>
      <c r="VFL23"/>
      <c r="VFM23"/>
      <c r="VFN23"/>
      <c r="VFO23"/>
      <c r="VFP23"/>
      <c r="VFQ23"/>
      <c r="VFR23"/>
      <c r="VFS23"/>
      <c r="VFT23"/>
      <c r="VFU23"/>
      <c r="VFV23"/>
      <c r="VFW23"/>
      <c r="VFX23"/>
      <c r="VFY23"/>
      <c r="VFZ23"/>
      <c r="VGA23"/>
      <c r="VGB23"/>
      <c r="VGC23"/>
      <c r="VGD23"/>
      <c r="VGE23"/>
      <c r="VGF23"/>
      <c r="VGG23"/>
      <c r="VGH23"/>
      <c r="VGI23"/>
      <c r="VGJ23"/>
      <c r="VGK23"/>
      <c r="VGL23"/>
      <c r="VGM23"/>
      <c r="VGN23"/>
      <c r="VGO23"/>
      <c r="VGP23"/>
      <c r="VGQ23"/>
      <c r="VGR23"/>
      <c r="VGS23"/>
      <c r="VGT23"/>
      <c r="VGU23"/>
      <c r="VGV23"/>
      <c r="VGW23"/>
      <c r="VGX23"/>
      <c r="VGY23"/>
      <c r="VGZ23"/>
      <c r="VHA23"/>
      <c r="VHB23"/>
      <c r="VHC23"/>
      <c r="VHD23"/>
      <c r="VHE23"/>
      <c r="VHF23"/>
      <c r="VHG23"/>
      <c r="VHH23"/>
      <c r="VHI23"/>
      <c r="VHJ23"/>
      <c r="VHK23"/>
      <c r="VHL23"/>
      <c r="VHM23"/>
      <c r="VHN23"/>
      <c r="VHO23"/>
      <c r="VHP23"/>
      <c r="VHQ23"/>
      <c r="VHR23"/>
      <c r="VHS23"/>
      <c r="VHT23"/>
      <c r="VHU23"/>
      <c r="VHV23"/>
      <c r="VHW23"/>
      <c r="VHX23"/>
      <c r="VHY23"/>
      <c r="VHZ23"/>
      <c r="VIA23"/>
      <c r="VIB23"/>
      <c r="VIC23"/>
      <c r="VID23"/>
      <c r="VIE23"/>
      <c r="VIF23"/>
      <c r="VIG23"/>
      <c r="VIH23"/>
      <c r="VII23"/>
      <c r="VIJ23"/>
      <c r="VIK23"/>
      <c r="VIL23"/>
      <c r="VIM23"/>
      <c r="VIN23"/>
      <c r="VIO23"/>
      <c r="VIP23"/>
      <c r="VIQ23"/>
      <c r="VIR23"/>
      <c r="VIS23"/>
      <c r="VIT23"/>
      <c r="VIU23"/>
      <c r="VIV23"/>
      <c r="VIW23"/>
      <c r="VIX23"/>
      <c r="VIY23"/>
      <c r="VIZ23"/>
      <c r="VJA23"/>
      <c r="VJB23"/>
      <c r="VJC23"/>
      <c r="VJD23"/>
      <c r="VJE23"/>
      <c r="VJF23"/>
      <c r="VJG23"/>
      <c r="VJH23"/>
      <c r="VJI23"/>
      <c r="VJJ23"/>
      <c r="VJK23"/>
      <c r="VJL23"/>
      <c r="VJM23"/>
      <c r="VJN23"/>
      <c r="VJO23"/>
      <c r="VJP23"/>
      <c r="VJQ23"/>
      <c r="VJR23"/>
      <c r="VJS23"/>
      <c r="VJT23"/>
      <c r="VJU23"/>
      <c r="VJV23"/>
      <c r="VJW23"/>
      <c r="VJX23"/>
      <c r="VJY23"/>
      <c r="VJZ23"/>
      <c r="VKA23"/>
      <c r="VKB23"/>
      <c r="VKC23"/>
      <c r="VKD23"/>
      <c r="VKE23"/>
      <c r="VKF23"/>
      <c r="VKG23"/>
      <c r="VKH23"/>
      <c r="VKI23"/>
      <c r="VKJ23"/>
      <c r="VKK23"/>
      <c r="VKL23"/>
      <c r="VKM23"/>
      <c r="VKN23"/>
      <c r="VKO23"/>
      <c r="VKP23"/>
      <c r="VKQ23"/>
      <c r="VKR23"/>
      <c r="VKS23"/>
      <c r="VKT23"/>
      <c r="VKU23"/>
      <c r="VKV23"/>
      <c r="VKW23"/>
      <c r="VKX23"/>
      <c r="VKY23"/>
      <c r="VKZ23"/>
      <c r="VLA23"/>
      <c r="VLB23"/>
      <c r="VLC23"/>
      <c r="VLD23"/>
      <c r="VLE23"/>
      <c r="VLF23"/>
      <c r="VLG23"/>
      <c r="VLH23"/>
      <c r="VLI23"/>
      <c r="VLJ23"/>
      <c r="VLK23"/>
      <c r="VLL23"/>
      <c r="VLM23"/>
      <c r="VLN23"/>
      <c r="VLO23"/>
      <c r="VLP23"/>
      <c r="VLQ23"/>
      <c r="VLR23"/>
      <c r="VLS23"/>
      <c r="VLT23"/>
      <c r="VLU23"/>
      <c r="VLV23"/>
      <c r="VLW23"/>
      <c r="VLX23"/>
      <c r="VLY23"/>
      <c r="VLZ23"/>
      <c r="VMA23"/>
      <c r="VMB23"/>
      <c r="VMC23"/>
      <c r="VMD23"/>
      <c r="VME23"/>
      <c r="VMF23"/>
      <c r="VMG23"/>
      <c r="VMH23"/>
      <c r="VMI23"/>
      <c r="VMJ23"/>
      <c r="VMK23"/>
      <c r="VML23"/>
      <c r="VMM23"/>
      <c r="VMN23"/>
      <c r="VMO23"/>
      <c r="VMP23"/>
      <c r="VMQ23"/>
      <c r="VMR23"/>
      <c r="VMS23"/>
      <c r="VMT23"/>
      <c r="VMU23"/>
      <c r="VMV23"/>
      <c r="VMW23"/>
      <c r="VMX23"/>
      <c r="VMY23"/>
      <c r="VMZ23"/>
      <c r="VNA23"/>
      <c r="VNB23"/>
      <c r="VNC23"/>
      <c r="VND23"/>
      <c r="VNE23"/>
      <c r="VNF23"/>
      <c r="VNG23"/>
      <c r="VNH23"/>
      <c r="VNI23"/>
      <c r="VNJ23"/>
      <c r="VNK23"/>
      <c r="VNL23"/>
      <c r="VNM23"/>
      <c r="VNN23"/>
      <c r="VNO23"/>
      <c r="VNP23"/>
      <c r="VNQ23"/>
      <c r="VNR23"/>
      <c r="VNS23"/>
      <c r="VNT23"/>
      <c r="VNU23"/>
      <c r="VNV23"/>
      <c r="VNW23"/>
      <c r="VNX23"/>
      <c r="VNY23"/>
      <c r="VNZ23"/>
      <c r="VOA23"/>
      <c r="VOB23"/>
      <c r="VOC23"/>
      <c r="VOD23"/>
      <c r="VOE23"/>
      <c r="VOF23"/>
      <c r="VOG23"/>
      <c r="VOH23"/>
      <c r="VOI23"/>
      <c r="VOJ23"/>
      <c r="VOK23"/>
      <c r="VOL23"/>
      <c r="VOM23"/>
      <c r="VON23"/>
      <c r="VOO23"/>
      <c r="VOP23"/>
      <c r="VOQ23"/>
      <c r="VOR23"/>
      <c r="VOS23"/>
      <c r="VOT23"/>
      <c r="VOU23"/>
      <c r="VOV23"/>
      <c r="VOW23"/>
      <c r="VOX23"/>
      <c r="VOY23"/>
      <c r="VOZ23"/>
      <c r="VPA23"/>
      <c r="VPB23"/>
      <c r="VPC23"/>
      <c r="VPD23"/>
      <c r="VPE23"/>
      <c r="VPF23"/>
      <c r="VPG23"/>
      <c r="VPH23"/>
      <c r="VPI23"/>
      <c r="VPJ23"/>
      <c r="VPK23"/>
      <c r="VPL23"/>
      <c r="VPM23"/>
      <c r="VPN23"/>
      <c r="VPO23"/>
      <c r="VPP23"/>
      <c r="VPQ23"/>
      <c r="VPR23"/>
      <c r="VPS23"/>
      <c r="VPT23"/>
      <c r="VPU23"/>
      <c r="VPV23"/>
      <c r="VPW23"/>
      <c r="VPX23"/>
      <c r="VPY23"/>
      <c r="VPZ23"/>
      <c r="VQA23"/>
      <c r="VQB23"/>
      <c r="VQC23"/>
      <c r="VQD23"/>
      <c r="VQE23"/>
      <c r="VQF23"/>
      <c r="VQG23"/>
      <c r="VQH23"/>
      <c r="VQI23"/>
      <c r="VQJ23"/>
      <c r="VQK23"/>
      <c r="VQL23"/>
      <c r="VQM23"/>
      <c r="VQN23"/>
      <c r="VQO23"/>
      <c r="VQP23"/>
      <c r="VQQ23"/>
      <c r="VQR23"/>
      <c r="VQS23"/>
      <c r="VQT23"/>
      <c r="VQU23"/>
      <c r="VQV23"/>
      <c r="VQW23"/>
      <c r="VQX23"/>
      <c r="VQY23"/>
      <c r="VQZ23"/>
      <c r="VRA23"/>
      <c r="VRB23"/>
      <c r="VRC23"/>
      <c r="VRD23"/>
      <c r="VRE23"/>
      <c r="VRF23"/>
      <c r="VRG23"/>
      <c r="VRH23"/>
      <c r="VRI23"/>
      <c r="VRJ23"/>
      <c r="VRK23"/>
      <c r="VRL23"/>
      <c r="VRM23"/>
      <c r="VRN23"/>
      <c r="VRO23"/>
      <c r="VRP23"/>
      <c r="VRQ23"/>
      <c r="VRR23"/>
      <c r="VRS23"/>
      <c r="VRT23"/>
      <c r="VRU23"/>
      <c r="VRV23"/>
      <c r="VRW23"/>
      <c r="VRX23"/>
      <c r="VRY23"/>
      <c r="VRZ23"/>
      <c r="VSA23"/>
      <c r="VSB23"/>
      <c r="VSC23"/>
      <c r="VSD23"/>
      <c r="VSE23"/>
      <c r="VSF23"/>
      <c r="VSG23"/>
      <c r="VSH23"/>
      <c r="VSI23"/>
      <c r="VSJ23"/>
      <c r="VSK23"/>
      <c r="VSL23"/>
      <c r="VSM23"/>
      <c r="VSN23"/>
      <c r="VSO23"/>
      <c r="VSP23"/>
      <c r="VSQ23"/>
      <c r="VSR23"/>
      <c r="VSS23"/>
      <c r="VST23"/>
      <c r="VSU23"/>
      <c r="VSV23"/>
      <c r="VSW23"/>
      <c r="VSX23"/>
      <c r="VSY23"/>
      <c r="VSZ23"/>
      <c r="VTA23"/>
      <c r="VTB23"/>
      <c r="VTC23"/>
      <c r="VTD23"/>
      <c r="VTE23"/>
      <c r="VTF23"/>
      <c r="VTG23"/>
      <c r="VTH23"/>
      <c r="VTI23"/>
      <c r="VTJ23"/>
      <c r="VTK23"/>
      <c r="VTL23"/>
      <c r="VTM23"/>
      <c r="VTN23"/>
      <c r="VTO23"/>
      <c r="VTP23"/>
      <c r="VTQ23"/>
      <c r="VTR23"/>
      <c r="VTS23"/>
      <c r="VTT23"/>
      <c r="VTU23"/>
      <c r="VTV23"/>
      <c r="VTW23"/>
      <c r="VTX23"/>
      <c r="VTY23"/>
      <c r="VTZ23"/>
      <c r="VUA23"/>
      <c r="VUB23"/>
      <c r="VUC23"/>
      <c r="VUD23"/>
      <c r="VUE23"/>
      <c r="VUF23"/>
      <c r="VUG23"/>
      <c r="VUH23"/>
      <c r="VUI23"/>
      <c r="VUJ23"/>
      <c r="VUK23"/>
      <c r="VUL23"/>
      <c r="VUM23"/>
      <c r="VUN23"/>
      <c r="VUO23"/>
      <c r="VUP23"/>
      <c r="VUQ23"/>
      <c r="VUR23"/>
      <c r="VUS23"/>
      <c r="VUT23"/>
      <c r="VUU23"/>
      <c r="VUV23"/>
      <c r="VUW23"/>
      <c r="VUX23"/>
      <c r="VUY23"/>
      <c r="VUZ23"/>
      <c r="VVA23"/>
      <c r="VVB23"/>
      <c r="VVC23"/>
      <c r="VVD23"/>
      <c r="VVE23"/>
      <c r="VVF23"/>
      <c r="VVG23"/>
      <c r="VVH23"/>
      <c r="VVI23"/>
      <c r="VVJ23"/>
      <c r="VVK23"/>
      <c r="VVL23"/>
      <c r="VVM23"/>
      <c r="VVN23"/>
      <c r="VVO23"/>
      <c r="VVP23"/>
      <c r="VVQ23"/>
      <c r="VVR23"/>
      <c r="VVS23"/>
      <c r="VVT23"/>
      <c r="VVU23"/>
      <c r="VVV23"/>
      <c r="VVW23"/>
      <c r="VVX23"/>
      <c r="VVY23"/>
      <c r="VVZ23"/>
      <c r="VWA23"/>
      <c r="VWB23"/>
      <c r="VWC23"/>
      <c r="VWD23"/>
      <c r="VWE23"/>
      <c r="VWF23"/>
      <c r="VWG23"/>
      <c r="VWH23"/>
      <c r="VWI23"/>
      <c r="VWJ23"/>
      <c r="VWK23"/>
      <c r="VWL23"/>
      <c r="VWM23"/>
      <c r="VWN23"/>
      <c r="VWO23"/>
      <c r="VWP23"/>
      <c r="VWQ23"/>
      <c r="VWR23"/>
      <c r="VWS23"/>
      <c r="VWT23"/>
      <c r="VWU23"/>
      <c r="VWV23"/>
      <c r="VWW23"/>
      <c r="VWX23"/>
      <c r="VWY23"/>
      <c r="VWZ23"/>
      <c r="VXA23"/>
      <c r="VXB23"/>
      <c r="VXC23"/>
      <c r="VXD23"/>
      <c r="VXE23"/>
      <c r="VXF23"/>
      <c r="VXG23"/>
      <c r="VXH23"/>
      <c r="VXI23"/>
      <c r="VXJ23"/>
      <c r="VXK23"/>
      <c r="VXL23"/>
      <c r="VXM23"/>
      <c r="VXN23"/>
      <c r="VXO23"/>
      <c r="VXP23"/>
      <c r="VXQ23"/>
      <c r="VXR23"/>
      <c r="VXS23"/>
      <c r="VXT23"/>
      <c r="VXU23"/>
      <c r="VXV23"/>
      <c r="VXW23"/>
      <c r="VXX23"/>
      <c r="VXY23"/>
      <c r="VXZ23"/>
      <c r="VYA23"/>
      <c r="VYB23"/>
      <c r="VYC23"/>
      <c r="VYD23"/>
      <c r="VYE23"/>
      <c r="VYF23"/>
      <c r="VYG23"/>
      <c r="VYH23"/>
      <c r="VYI23"/>
      <c r="VYJ23"/>
      <c r="VYK23"/>
      <c r="VYL23"/>
      <c r="VYM23"/>
      <c r="VYN23"/>
      <c r="VYO23"/>
      <c r="VYP23"/>
      <c r="VYQ23"/>
      <c r="VYR23"/>
      <c r="VYS23"/>
      <c r="VYT23"/>
      <c r="VYU23"/>
      <c r="VYV23"/>
      <c r="VYW23"/>
      <c r="VYX23"/>
      <c r="VYY23"/>
      <c r="VYZ23"/>
      <c r="VZA23"/>
      <c r="VZB23"/>
      <c r="VZC23"/>
      <c r="VZD23"/>
      <c r="VZE23"/>
      <c r="VZF23"/>
      <c r="VZG23"/>
      <c r="VZH23"/>
      <c r="VZI23"/>
      <c r="VZJ23"/>
      <c r="VZK23"/>
      <c r="VZL23"/>
      <c r="VZM23"/>
      <c r="VZN23"/>
      <c r="VZO23"/>
      <c r="VZP23"/>
      <c r="VZQ23"/>
      <c r="VZR23"/>
      <c r="VZS23"/>
      <c r="VZT23"/>
      <c r="VZU23"/>
      <c r="VZV23"/>
      <c r="VZW23"/>
      <c r="VZX23"/>
      <c r="VZY23"/>
      <c r="VZZ23"/>
      <c r="WAA23"/>
      <c r="WAB23"/>
      <c r="WAC23"/>
      <c r="WAD23"/>
      <c r="WAE23"/>
      <c r="WAF23"/>
      <c r="WAG23"/>
      <c r="WAH23"/>
      <c r="WAI23"/>
      <c r="WAJ23"/>
      <c r="WAK23"/>
      <c r="WAL23"/>
      <c r="WAM23"/>
      <c r="WAN23"/>
      <c r="WAO23"/>
      <c r="WAP23"/>
      <c r="WAQ23"/>
      <c r="WAR23"/>
      <c r="WAS23"/>
      <c r="WAT23"/>
      <c r="WAU23"/>
      <c r="WAV23"/>
      <c r="WAW23"/>
      <c r="WAX23"/>
      <c r="WAY23"/>
      <c r="WAZ23"/>
      <c r="WBA23"/>
      <c r="WBB23"/>
      <c r="WBC23"/>
      <c r="WBD23"/>
      <c r="WBE23"/>
      <c r="WBF23"/>
      <c r="WBG23"/>
      <c r="WBH23"/>
      <c r="WBI23"/>
      <c r="WBJ23"/>
      <c r="WBK23"/>
      <c r="WBL23"/>
      <c r="WBM23"/>
      <c r="WBN23"/>
      <c r="WBO23"/>
      <c r="WBP23"/>
      <c r="WBQ23"/>
      <c r="WBR23"/>
      <c r="WBS23"/>
      <c r="WBT23"/>
      <c r="WBU23"/>
      <c r="WBV23"/>
      <c r="WBW23"/>
      <c r="WBX23"/>
      <c r="WBY23"/>
      <c r="WBZ23"/>
      <c r="WCA23"/>
      <c r="WCB23"/>
      <c r="WCC23"/>
      <c r="WCD23"/>
      <c r="WCE23"/>
      <c r="WCF23"/>
      <c r="WCG23"/>
      <c r="WCH23"/>
      <c r="WCI23"/>
      <c r="WCJ23"/>
      <c r="WCK23"/>
      <c r="WCL23"/>
      <c r="WCM23"/>
      <c r="WCN23"/>
      <c r="WCO23"/>
      <c r="WCP23"/>
      <c r="WCQ23"/>
      <c r="WCR23"/>
      <c r="WCS23"/>
      <c r="WCT23"/>
      <c r="WCU23"/>
      <c r="WCV23"/>
      <c r="WCW23"/>
      <c r="WCX23"/>
      <c r="WCY23"/>
      <c r="WCZ23"/>
      <c r="WDA23"/>
      <c r="WDB23"/>
      <c r="WDC23"/>
      <c r="WDD23"/>
      <c r="WDE23"/>
      <c r="WDF23"/>
      <c r="WDG23"/>
      <c r="WDH23"/>
      <c r="WDI23"/>
      <c r="WDJ23"/>
      <c r="WDK23"/>
      <c r="WDL23"/>
      <c r="WDM23"/>
      <c r="WDN23"/>
      <c r="WDO23"/>
      <c r="WDP23"/>
      <c r="WDQ23"/>
      <c r="WDR23"/>
      <c r="WDS23"/>
      <c r="WDT23"/>
      <c r="WDU23"/>
      <c r="WDV23"/>
      <c r="WDW23"/>
      <c r="WDX23"/>
      <c r="WDY23"/>
      <c r="WDZ23"/>
      <c r="WEA23"/>
      <c r="WEB23"/>
      <c r="WEC23"/>
      <c r="WED23"/>
      <c r="WEE23"/>
      <c r="WEF23"/>
      <c r="WEG23"/>
      <c r="WEH23"/>
      <c r="WEI23"/>
      <c r="WEJ23"/>
      <c r="WEK23"/>
      <c r="WEL23"/>
      <c r="WEM23"/>
      <c r="WEN23"/>
      <c r="WEO23"/>
      <c r="WEP23"/>
      <c r="WEQ23"/>
      <c r="WER23"/>
      <c r="WES23"/>
      <c r="WET23"/>
      <c r="WEU23"/>
      <c r="WEV23"/>
      <c r="WEW23"/>
      <c r="WEX23"/>
      <c r="WEY23"/>
      <c r="WEZ23"/>
      <c r="WFA23"/>
      <c r="WFB23"/>
      <c r="WFC23"/>
      <c r="WFD23"/>
      <c r="WFE23"/>
      <c r="WFF23"/>
      <c r="WFG23"/>
      <c r="WFH23"/>
      <c r="WFI23"/>
      <c r="WFJ23"/>
      <c r="WFK23"/>
      <c r="WFL23"/>
      <c r="WFM23"/>
      <c r="WFN23"/>
      <c r="WFO23"/>
      <c r="WFP23"/>
      <c r="WFQ23"/>
      <c r="WFR23"/>
      <c r="WFS23"/>
      <c r="WFT23"/>
      <c r="WFU23"/>
      <c r="WFV23"/>
      <c r="WFW23"/>
      <c r="WFX23"/>
      <c r="WFY23"/>
      <c r="WFZ23"/>
      <c r="WGA23"/>
      <c r="WGB23"/>
      <c r="WGC23"/>
      <c r="WGD23"/>
      <c r="WGE23"/>
      <c r="WGF23"/>
      <c r="WGG23"/>
      <c r="WGH23"/>
      <c r="WGI23"/>
      <c r="WGJ23"/>
      <c r="WGK23"/>
      <c r="WGL23"/>
      <c r="WGM23"/>
      <c r="WGN23"/>
      <c r="WGO23"/>
      <c r="WGP23"/>
      <c r="WGQ23"/>
      <c r="WGR23"/>
      <c r="WGS23"/>
      <c r="WGT23"/>
      <c r="WGU23"/>
      <c r="WGV23"/>
      <c r="WGW23"/>
      <c r="WGX23"/>
      <c r="WGY23"/>
      <c r="WGZ23"/>
      <c r="WHA23"/>
      <c r="WHB23"/>
      <c r="WHC23"/>
      <c r="WHD23"/>
      <c r="WHE23"/>
      <c r="WHF23"/>
      <c r="WHG23"/>
      <c r="WHH23"/>
      <c r="WHI23"/>
      <c r="WHJ23"/>
      <c r="WHK23"/>
      <c r="WHL23"/>
      <c r="WHM23"/>
      <c r="WHN23"/>
      <c r="WHO23"/>
      <c r="WHP23"/>
      <c r="WHQ23"/>
      <c r="WHR23"/>
      <c r="WHS23"/>
      <c r="WHT23"/>
      <c r="WHU23"/>
      <c r="WHV23"/>
      <c r="WHW23"/>
      <c r="WHX23"/>
      <c r="WHY23"/>
      <c r="WHZ23"/>
      <c r="WIA23"/>
      <c r="WIB23"/>
      <c r="WIC23"/>
      <c r="WID23"/>
      <c r="WIE23"/>
      <c r="WIF23"/>
      <c r="WIG23"/>
      <c r="WIH23"/>
      <c r="WII23"/>
      <c r="WIJ23"/>
      <c r="WIK23"/>
      <c r="WIL23"/>
      <c r="WIM23"/>
      <c r="WIN23"/>
      <c r="WIO23"/>
      <c r="WIP23"/>
      <c r="WIQ23"/>
      <c r="WIR23"/>
      <c r="WIS23"/>
      <c r="WIT23"/>
      <c r="WIU23"/>
      <c r="WIV23"/>
      <c r="WIW23"/>
      <c r="WIX23"/>
      <c r="WIY23"/>
      <c r="WIZ23"/>
      <c r="WJA23"/>
      <c r="WJB23"/>
      <c r="WJC23"/>
      <c r="WJD23"/>
      <c r="WJE23"/>
      <c r="WJF23"/>
      <c r="WJG23"/>
      <c r="WJH23"/>
      <c r="WJI23"/>
      <c r="WJJ23"/>
      <c r="WJK23"/>
      <c r="WJL23"/>
      <c r="WJM23"/>
      <c r="WJN23"/>
      <c r="WJO23"/>
      <c r="WJP23"/>
      <c r="WJQ23"/>
      <c r="WJR23"/>
      <c r="WJS23"/>
      <c r="WJT23"/>
      <c r="WJU23"/>
      <c r="WJV23"/>
      <c r="WJW23"/>
      <c r="WJX23"/>
      <c r="WJY23"/>
      <c r="WJZ23"/>
      <c r="WKA23"/>
      <c r="WKB23"/>
      <c r="WKC23"/>
      <c r="WKD23"/>
      <c r="WKE23"/>
      <c r="WKF23"/>
      <c r="WKG23"/>
      <c r="WKH23"/>
      <c r="WKI23"/>
      <c r="WKJ23"/>
      <c r="WKK23"/>
      <c r="WKL23"/>
      <c r="WKM23"/>
      <c r="WKN23"/>
      <c r="WKO23"/>
      <c r="WKP23"/>
      <c r="WKQ23"/>
      <c r="WKR23"/>
      <c r="WKS23"/>
      <c r="WKT23"/>
      <c r="WKU23"/>
      <c r="WKV23"/>
      <c r="WKW23"/>
      <c r="WKX23"/>
      <c r="WKY23"/>
      <c r="WKZ23"/>
      <c r="WLA23"/>
      <c r="WLB23"/>
      <c r="WLC23"/>
      <c r="WLD23"/>
      <c r="WLE23"/>
      <c r="WLF23"/>
      <c r="WLG23"/>
      <c r="WLH23"/>
      <c r="WLI23"/>
      <c r="WLJ23"/>
      <c r="WLK23"/>
      <c r="WLL23"/>
      <c r="WLM23"/>
      <c r="WLN23"/>
      <c r="WLO23"/>
      <c r="WLP23"/>
      <c r="WLQ23"/>
      <c r="WLR23"/>
      <c r="WLS23"/>
      <c r="WLT23"/>
      <c r="WLU23"/>
      <c r="WLV23"/>
      <c r="WLW23"/>
      <c r="WLX23"/>
      <c r="WLY23"/>
      <c r="WLZ23"/>
      <c r="WMA23"/>
      <c r="WMB23"/>
      <c r="WMC23"/>
      <c r="WMD23"/>
      <c r="WME23"/>
      <c r="WMF23"/>
      <c r="WMG23"/>
      <c r="WMH23"/>
      <c r="WMI23"/>
      <c r="WMJ23"/>
      <c r="WMK23"/>
      <c r="WML23"/>
      <c r="WMM23"/>
      <c r="WMN23"/>
      <c r="WMO23"/>
      <c r="WMP23"/>
      <c r="WMQ23"/>
      <c r="WMR23"/>
      <c r="WMS23"/>
      <c r="WMT23"/>
      <c r="WMU23"/>
      <c r="WMV23"/>
      <c r="WMW23"/>
      <c r="WMX23"/>
      <c r="WMY23"/>
      <c r="WMZ23"/>
      <c r="WNA23"/>
      <c r="WNB23"/>
      <c r="WNC23"/>
      <c r="WND23"/>
      <c r="WNE23"/>
      <c r="WNF23"/>
      <c r="WNG23"/>
      <c r="WNH23"/>
      <c r="WNI23"/>
      <c r="WNJ23"/>
      <c r="WNK23"/>
      <c r="WNL23"/>
      <c r="WNM23"/>
      <c r="WNN23"/>
      <c r="WNO23"/>
      <c r="WNP23"/>
      <c r="WNQ23"/>
      <c r="WNR23"/>
      <c r="WNS23"/>
      <c r="WNT23"/>
      <c r="WNU23"/>
      <c r="WNV23"/>
      <c r="WNW23"/>
      <c r="WNX23"/>
      <c r="WNY23"/>
      <c r="WNZ23"/>
      <c r="WOA23"/>
      <c r="WOB23"/>
      <c r="WOC23"/>
      <c r="WOD23"/>
      <c r="WOE23"/>
      <c r="WOF23"/>
      <c r="WOG23"/>
      <c r="WOH23"/>
      <c r="WOI23"/>
      <c r="WOJ23"/>
      <c r="WOK23"/>
      <c r="WOL23"/>
      <c r="WOM23"/>
      <c r="WON23"/>
      <c r="WOO23"/>
      <c r="WOP23"/>
      <c r="WOQ23"/>
      <c r="WOR23"/>
      <c r="WOS23"/>
      <c r="WOT23"/>
      <c r="WOU23"/>
      <c r="WOV23"/>
      <c r="WOW23"/>
      <c r="WOX23"/>
      <c r="WOY23"/>
      <c r="WOZ23"/>
      <c r="WPA23"/>
      <c r="WPB23"/>
      <c r="WPC23"/>
      <c r="WPD23"/>
      <c r="WPE23"/>
      <c r="WPF23"/>
      <c r="WPG23"/>
      <c r="WPH23"/>
      <c r="WPI23"/>
      <c r="WPJ23"/>
      <c r="WPK23"/>
      <c r="WPL23"/>
      <c r="WPM23"/>
      <c r="WPN23"/>
      <c r="WPO23"/>
      <c r="WPP23"/>
      <c r="WPQ23"/>
      <c r="WPR23"/>
      <c r="WPS23"/>
      <c r="WPT23"/>
      <c r="WPU23"/>
      <c r="WPV23"/>
      <c r="WPW23"/>
      <c r="WPX23"/>
      <c r="WPY23"/>
      <c r="WPZ23"/>
      <c r="WQA23"/>
      <c r="WQB23"/>
      <c r="WQC23"/>
      <c r="WQD23"/>
      <c r="WQE23"/>
      <c r="WQF23"/>
      <c r="WQG23"/>
      <c r="WQH23"/>
      <c r="WQI23"/>
      <c r="WQJ23"/>
      <c r="WQK23"/>
      <c r="WQL23"/>
      <c r="WQM23"/>
      <c r="WQN23"/>
      <c r="WQO23"/>
      <c r="WQP23"/>
      <c r="WQQ23"/>
      <c r="WQR23"/>
      <c r="WQS23"/>
      <c r="WQT23"/>
      <c r="WQU23"/>
      <c r="WQV23"/>
      <c r="WQW23"/>
      <c r="WQX23"/>
      <c r="WQY23"/>
      <c r="WQZ23"/>
      <c r="WRA23"/>
      <c r="WRB23"/>
      <c r="WRC23"/>
      <c r="WRD23"/>
      <c r="WRE23"/>
      <c r="WRF23"/>
      <c r="WRG23"/>
      <c r="WRH23"/>
      <c r="WRI23"/>
      <c r="WRJ23"/>
      <c r="WRK23"/>
      <c r="WRL23"/>
      <c r="WRM23"/>
      <c r="WRN23"/>
      <c r="WRO23"/>
      <c r="WRP23"/>
      <c r="WRQ23"/>
      <c r="WRR23"/>
      <c r="WRS23"/>
      <c r="WRT23"/>
      <c r="WRU23"/>
      <c r="WRV23"/>
      <c r="WRW23"/>
      <c r="WRX23"/>
      <c r="WRY23"/>
      <c r="WRZ23"/>
      <c r="WSA23"/>
      <c r="WSB23"/>
      <c r="WSC23"/>
      <c r="WSD23"/>
      <c r="WSE23"/>
      <c r="WSF23"/>
      <c r="WSG23"/>
      <c r="WSH23"/>
      <c r="WSI23"/>
      <c r="WSJ23"/>
      <c r="WSK23"/>
      <c r="WSL23"/>
      <c r="WSM23"/>
      <c r="WSN23"/>
      <c r="WSO23"/>
      <c r="WSP23"/>
      <c r="WSQ23"/>
      <c r="WSR23"/>
      <c r="WSS23"/>
      <c r="WST23"/>
      <c r="WSU23"/>
      <c r="WSV23"/>
      <c r="WSW23"/>
      <c r="WSX23"/>
      <c r="WSY23"/>
      <c r="WSZ23"/>
      <c r="WTA23"/>
      <c r="WTB23"/>
      <c r="WTC23"/>
      <c r="WTD23"/>
      <c r="WTE23"/>
      <c r="WTF23"/>
      <c r="WTG23"/>
      <c r="WTH23"/>
      <c r="WTI23"/>
      <c r="WTJ23"/>
      <c r="WTK23"/>
      <c r="WTL23"/>
      <c r="WTM23"/>
      <c r="WTN23"/>
      <c r="WTO23"/>
      <c r="WTP23"/>
      <c r="WTQ23"/>
      <c r="WTR23"/>
      <c r="WTS23"/>
      <c r="WTT23"/>
      <c r="WTU23"/>
      <c r="WTV23"/>
      <c r="WTW23"/>
      <c r="WTX23"/>
      <c r="WTY23"/>
      <c r="WTZ23"/>
      <c r="WUA23"/>
      <c r="WUB23"/>
      <c r="WUC23"/>
      <c r="WUD23"/>
      <c r="WUE23"/>
      <c r="WUF23"/>
      <c r="WUG23"/>
      <c r="WUH23"/>
      <c r="WUI23"/>
      <c r="WUJ23"/>
      <c r="WUK23"/>
      <c r="WUL23"/>
      <c r="WUM23"/>
      <c r="WUN23"/>
      <c r="WUO23"/>
      <c r="WUP23"/>
      <c r="WUQ23"/>
      <c r="WUR23"/>
      <c r="WUS23"/>
      <c r="WUT23"/>
      <c r="WUU23"/>
      <c r="WUV23"/>
      <c r="WUW23"/>
      <c r="WUX23"/>
      <c r="WUY23"/>
      <c r="WUZ23"/>
      <c r="WVA23"/>
      <c r="WVB23"/>
      <c r="WVC23"/>
      <c r="WVD23"/>
      <c r="WVE23"/>
      <c r="WVF23"/>
      <c r="WVG23"/>
      <c r="WVH23"/>
      <c r="WVI23"/>
      <c r="WVJ23"/>
      <c r="WVK23"/>
      <c r="WVL23"/>
      <c r="WVM23"/>
      <c r="WVN23"/>
      <c r="WVO23"/>
      <c r="WVP23"/>
      <c r="WVQ23"/>
      <c r="WVR23"/>
      <c r="WVS23"/>
      <c r="WVT23"/>
      <c r="WVU23"/>
      <c r="WVV23"/>
      <c r="WVW23"/>
      <c r="WVX23"/>
      <c r="WVY23"/>
      <c r="WVZ23"/>
      <c r="WWA23"/>
      <c r="WWB23"/>
      <c r="WWC23"/>
      <c r="WWD23"/>
      <c r="WWE23"/>
      <c r="WWF23"/>
      <c r="WWG23"/>
      <c r="WWH23"/>
      <c r="WWI23"/>
      <c r="WWJ23"/>
      <c r="WWK23"/>
      <c r="WWL23"/>
      <c r="WWM23"/>
      <c r="WWN23"/>
      <c r="WWO23"/>
      <c r="WWP23"/>
      <c r="WWQ23"/>
      <c r="WWR23"/>
      <c r="WWS23"/>
      <c r="WWT23"/>
      <c r="WWU23"/>
      <c r="WWV23"/>
      <c r="WWW23"/>
      <c r="WWX23"/>
      <c r="WWY23"/>
      <c r="WWZ23"/>
      <c r="WXA23"/>
      <c r="WXB23"/>
      <c r="WXC23"/>
      <c r="WXD23"/>
      <c r="WXE23"/>
      <c r="WXF23"/>
      <c r="WXG23"/>
      <c r="WXH23"/>
      <c r="WXI23"/>
      <c r="WXJ23"/>
      <c r="WXK23"/>
      <c r="WXL23"/>
      <c r="WXM23"/>
      <c r="WXN23"/>
      <c r="WXO23"/>
      <c r="WXP23"/>
      <c r="WXQ23"/>
      <c r="WXR23"/>
      <c r="WXS23"/>
      <c r="WXT23"/>
      <c r="WXU23"/>
      <c r="WXV23"/>
      <c r="WXW23"/>
      <c r="WXX23"/>
      <c r="WXY23"/>
      <c r="WXZ23"/>
      <c r="WYA23"/>
      <c r="WYB23"/>
      <c r="WYC23"/>
      <c r="WYD23"/>
      <c r="WYE23"/>
      <c r="WYF23"/>
      <c r="WYG23"/>
      <c r="WYH23"/>
      <c r="WYI23"/>
      <c r="WYJ23"/>
      <c r="WYK23"/>
      <c r="WYL23"/>
      <c r="WYM23"/>
      <c r="WYN23"/>
      <c r="WYO23"/>
      <c r="WYP23"/>
      <c r="WYQ23"/>
      <c r="WYR23"/>
      <c r="WYS23"/>
      <c r="WYT23"/>
      <c r="WYU23"/>
      <c r="WYV23"/>
      <c r="WYW23"/>
      <c r="WYX23"/>
      <c r="WYY23"/>
      <c r="WYZ23"/>
      <c r="WZA23"/>
      <c r="WZB23"/>
      <c r="WZC23"/>
      <c r="WZD23"/>
      <c r="WZE23"/>
      <c r="WZF23"/>
      <c r="WZG23"/>
      <c r="WZH23"/>
      <c r="WZI23"/>
      <c r="WZJ23"/>
      <c r="WZK23"/>
      <c r="WZL23"/>
      <c r="WZM23"/>
      <c r="WZN23"/>
      <c r="WZO23"/>
      <c r="WZP23"/>
      <c r="WZQ23"/>
      <c r="WZR23"/>
      <c r="WZS23"/>
      <c r="WZT23"/>
      <c r="WZU23"/>
      <c r="WZV23"/>
      <c r="WZW23"/>
      <c r="WZX23"/>
      <c r="WZY23"/>
      <c r="WZZ23"/>
      <c r="XAA23"/>
      <c r="XAB23"/>
      <c r="XAC23"/>
      <c r="XAD23"/>
      <c r="XAE23"/>
      <c r="XAF23"/>
      <c r="XAG23"/>
      <c r="XAH23"/>
      <c r="XAI23"/>
      <c r="XAJ23"/>
      <c r="XAK23"/>
      <c r="XAL23"/>
      <c r="XAM23"/>
      <c r="XAN23"/>
      <c r="XAO23"/>
      <c r="XAP23"/>
      <c r="XAQ23"/>
      <c r="XAR23"/>
      <c r="XAS23"/>
      <c r="XAT23"/>
      <c r="XAU23"/>
      <c r="XAV23"/>
      <c r="XAW23"/>
      <c r="XAX23"/>
      <c r="XAY23"/>
      <c r="XAZ23"/>
      <c r="XBA23"/>
      <c r="XBB23"/>
      <c r="XBC23"/>
      <c r="XBD23"/>
      <c r="XBE23"/>
      <c r="XBF23"/>
      <c r="XBG23"/>
      <c r="XBH23"/>
      <c r="XBI23"/>
      <c r="XBJ23"/>
      <c r="XBK23"/>
      <c r="XBL23"/>
      <c r="XBM23"/>
      <c r="XBN23"/>
      <c r="XBO23"/>
      <c r="XBP23"/>
      <c r="XBQ23"/>
      <c r="XBR23"/>
      <c r="XBS23"/>
      <c r="XBT23"/>
      <c r="XBU23"/>
      <c r="XBV23"/>
      <c r="XBW23"/>
      <c r="XBX23"/>
      <c r="XBY23"/>
      <c r="XBZ23"/>
      <c r="XCA23"/>
      <c r="XCB23"/>
      <c r="XCC23"/>
      <c r="XCD23"/>
      <c r="XCE23"/>
      <c r="XCF23"/>
      <c r="XCG23"/>
      <c r="XCH23"/>
      <c r="XCI23"/>
      <c r="XCJ23"/>
      <c r="XCK23"/>
      <c r="XCL23"/>
      <c r="XCM23"/>
      <c r="XCN23"/>
      <c r="XCO23"/>
      <c r="XCP23"/>
      <c r="XCQ23"/>
      <c r="XCR23"/>
      <c r="XCS23"/>
      <c r="XCT23"/>
      <c r="XCU23"/>
      <c r="XCV23"/>
      <c r="XCW23"/>
      <c r="XCX23"/>
      <c r="XCY23"/>
      <c r="XCZ23"/>
      <c r="XDA23"/>
      <c r="XDB23"/>
      <c r="XDC23"/>
      <c r="XDD23"/>
      <c r="XDE23"/>
      <c r="XDF23"/>
      <c r="XDG23"/>
      <c r="XDH23"/>
      <c r="XDI23"/>
      <c r="XDJ23"/>
      <c r="XDK23"/>
      <c r="XDL23"/>
      <c r="XDM23"/>
      <c r="XDN23"/>
      <c r="XDO23"/>
      <c r="XDP23"/>
      <c r="XDQ23"/>
      <c r="XDR23"/>
      <c r="XDS23"/>
      <c r="XDT23"/>
      <c r="XDU23"/>
      <c r="XDV23"/>
      <c r="XDW23"/>
      <c r="XDX23"/>
      <c r="XDY23"/>
      <c r="XDZ23"/>
      <c r="XEA23"/>
      <c r="XEB23"/>
      <c r="XEC23"/>
      <c r="XED23"/>
      <c r="XEE23"/>
      <c r="XEF23"/>
      <c r="XEG23"/>
      <c r="XEH23"/>
      <c r="XEI23"/>
      <c r="XEJ23"/>
      <c r="XEK23"/>
      <c r="XEL23"/>
      <c r="XEM23"/>
      <c r="XEN23"/>
      <c r="XEO23"/>
      <c r="XEP23"/>
      <c r="XEQ23"/>
      <c r="XER23"/>
      <c r="XES23"/>
      <c r="XET23"/>
      <c r="XEU23"/>
      <c r="XEV23"/>
      <c r="XEW23"/>
      <c r="XEX23"/>
      <c r="XEY23"/>
      <c r="XEZ23"/>
      <c r="XFA23"/>
      <c r="XFB23"/>
      <c r="XFC23"/>
      <c r="XFD23"/>
    </row>
    <row r="24" spans="1:16384" x14ac:dyDescent="0.35">
      <c r="A24" t="s">
        <v>908</v>
      </c>
      <c r="B24" t="str">
        <f>$A$23 &amp; C24</f>
        <v>CRP_USR_MK1</v>
      </c>
      <c r="C24">
        <v>1</v>
      </c>
      <c r="D24" t="str">
        <f>"Insert into IDM_ROLE_MENU(ID, CREATED_BY, CREATED_DT, UPDATED_BY, UPDATED_DT, MENU_CD, ROLE_CD)Values(sys_guid(), 'SYSTEM', sysdate, NULL, NULL, '" &amp; A24 &amp; "', '" &amp; B24 &amp; "');"</f>
        <v>Insert into IDM_ROLE_MENU(ID, CREATED_BY, CREATED_DT, UPDATED_BY, UPDATED_DT, MENU_CD, ROLE_CD)Values(sys_guid(), 'SYSTEM', sysdate, NULL, NULL, 'MNU_GPCASH_F_LIQ', 'CRP_USR_MK1');</v>
      </c>
    </row>
    <row r="25" spans="1:16384" x14ac:dyDescent="0.35">
      <c r="A25" t="s">
        <v>908</v>
      </c>
      <c r="B25" t="str">
        <f t="shared" ref="B25:B32" si="2">$A$23 &amp; C25</f>
        <v>CRP_USR_MK2</v>
      </c>
      <c r="C25">
        <v>2</v>
      </c>
      <c r="D25" t="str">
        <f t="shared" ref="D25:D32" si="3">"Insert into IDM_ROLE_MENU(ID, CREATED_BY, CREATED_DT, UPDATED_BY, UPDATED_DT, MENU_CD, ROLE_CD)Values(sys_guid(), 'SYSTEM', sysdate, NULL, NULL, '" &amp; A25 &amp; "', '" &amp; B25 &amp; "');"</f>
        <v>Insert into IDM_ROLE_MENU(ID, CREATED_BY, CREATED_DT, UPDATED_BY, UPDATED_DT, MENU_CD, ROLE_CD)Values(sys_guid(), 'SYSTEM', sysdate, NULL, NULL, 'MNU_GPCASH_F_LIQ', 'CRP_USR_MK2');</v>
      </c>
    </row>
    <row r="26" spans="1:16384" x14ac:dyDescent="0.35">
      <c r="A26" t="s">
        <v>908</v>
      </c>
      <c r="B26" t="str">
        <f t="shared" si="2"/>
        <v>CRP_USR_MK3</v>
      </c>
      <c r="C26">
        <v>3</v>
      </c>
      <c r="D26" t="str">
        <f t="shared" si="3"/>
        <v>Insert into IDM_ROLE_MENU(ID, CREATED_BY, CREATED_DT, UPDATED_BY, UPDATED_DT, MENU_CD, ROLE_CD)Values(sys_guid(), 'SYSTEM', sysdate, NULL, NULL, 'MNU_GPCASH_F_LIQ', 'CRP_USR_MK3');</v>
      </c>
    </row>
    <row r="27" spans="1:16384" x14ac:dyDescent="0.35">
      <c r="A27" t="s">
        <v>908</v>
      </c>
      <c r="B27" t="str">
        <f t="shared" si="2"/>
        <v>CRP_USR_MK4</v>
      </c>
      <c r="C27">
        <v>4</v>
      </c>
      <c r="D27" t="str">
        <f t="shared" si="3"/>
        <v>Insert into IDM_ROLE_MENU(ID, CREATED_BY, CREATED_DT, UPDATED_BY, UPDATED_DT, MENU_CD, ROLE_CD)Values(sys_guid(), 'SYSTEM', sysdate, NULL, NULL, 'MNU_GPCASH_F_LIQ', 'CRP_USR_MK4');</v>
      </c>
    </row>
    <row r="28" spans="1:16384" x14ac:dyDescent="0.35">
      <c r="A28" t="s">
        <v>908</v>
      </c>
      <c r="B28" t="str">
        <f t="shared" si="2"/>
        <v>CRP_USR_MK5</v>
      </c>
      <c r="C28">
        <v>5</v>
      </c>
      <c r="D28" t="str">
        <f t="shared" si="3"/>
        <v>Insert into IDM_ROLE_MENU(ID, CREATED_BY, CREATED_DT, UPDATED_BY, UPDATED_DT, MENU_CD, ROLE_CD)Values(sys_guid(), 'SYSTEM', sysdate, NULL, NULL, 'MNU_GPCASH_F_LIQ', 'CRP_USR_MK5');</v>
      </c>
    </row>
    <row r="29" spans="1:16384" x14ac:dyDescent="0.35">
      <c r="A29" t="s">
        <v>908</v>
      </c>
      <c r="B29" t="str">
        <f t="shared" si="2"/>
        <v>CRP_USR_MK6</v>
      </c>
      <c r="C29">
        <v>6</v>
      </c>
      <c r="D29" t="str">
        <f t="shared" si="3"/>
        <v>Insert into IDM_ROLE_MENU(ID, CREATED_BY, CREATED_DT, UPDATED_BY, UPDATED_DT, MENU_CD, ROLE_CD)Values(sys_guid(), 'SYSTEM', sysdate, NULL, NULL, 'MNU_GPCASH_F_LIQ', 'CRP_USR_MK6');</v>
      </c>
    </row>
    <row r="30" spans="1:16384" x14ac:dyDescent="0.35">
      <c r="A30" t="s">
        <v>908</v>
      </c>
      <c r="B30" t="str">
        <f t="shared" si="2"/>
        <v>CRP_USR_MK7</v>
      </c>
      <c r="C30">
        <v>7</v>
      </c>
      <c r="D30" t="str">
        <f t="shared" si="3"/>
        <v>Insert into IDM_ROLE_MENU(ID, CREATED_BY, CREATED_DT, UPDATED_BY, UPDATED_DT, MENU_CD, ROLE_CD)Values(sys_guid(), 'SYSTEM', sysdate, NULL, NULL, 'MNU_GPCASH_F_LIQ', 'CRP_USR_MK7');</v>
      </c>
    </row>
    <row r="31" spans="1:16384" x14ac:dyDescent="0.35">
      <c r="A31" t="s">
        <v>908</v>
      </c>
      <c r="B31" t="str">
        <f t="shared" si="2"/>
        <v>CRP_USR_MK8</v>
      </c>
      <c r="C31">
        <v>8</v>
      </c>
      <c r="D31" t="str">
        <f t="shared" si="3"/>
        <v>Insert into IDM_ROLE_MENU(ID, CREATED_BY, CREATED_DT, UPDATED_BY, UPDATED_DT, MENU_CD, ROLE_CD)Values(sys_guid(), 'SYSTEM', sysdate, NULL, NULL, 'MNU_GPCASH_F_LIQ', 'CRP_USR_MK8');</v>
      </c>
    </row>
    <row r="32" spans="1:16384" x14ac:dyDescent="0.35">
      <c r="A32" t="s">
        <v>908</v>
      </c>
      <c r="B32" t="str">
        <f t="shared" si="2"/>
        <v>CRP_USR_MK9</v>
      </c>
      <c r="C32">
        <v>9</v>
      </c>
      <c r="D32" t="str">
        <f t="shared" si="3"/>
        <v>Insert into IDM_ROLE_MENU(ID, CREATED_BY, CREATED_DT, UPDATED_BY, UPDATED_DT, MENU_CD, ROLE_CD)Values(sys_guid(), 'SYSTEM', sysdate, NULL, NULL, 'MNU_GPCASH_F_LIQ', 'CRP_USR_MK9');</v>
      </c>
    </row>
    <row r="33" spans="1:4" x14ac:dyDescent="0.35">
      <c r="A33" s="1" t="s">
        <v>86</v>
      </c>
    </row>
    <row r="34" spans="1:4" x14ac:dyDescent="0.35">
      <c r="A34" t="s">
        <v>908</v>
      </c>
      <c r="B34" t="str">
        <f>$A$33 &amp; C34</f>
        <v>CRP_USR_MK_AP1</v>
      </c>
      <c r="C34">
        <v>1</v>
      </c>
      <c r="D34" t="str">
        <f>"Insert into IDM_ROLE_MENU(ID, CREATED_BY, CREATED_DT, UPDATED_BY, UPDATED_DT, MENU_CD, ROLE_CD)Values(sys_guid(), 'SYSTEM', sysdate, NULL, NULL, '" &amp; A34 &amp; "', '" &amp; B34 &amp; "');"</f>
        <v>Insert into IDM_ROLE_MENU(ID, CREATED_BY, CREATED_DT, UPDATED_BY, UPDATED_DT, MENU_CD, ROLE_CD)Values(sys_guid(), 'SYSTEM', sysdate, NULL, NULL, 'MNU_GPCASH_F_LIQ', 'CRP_USR_MK_AP1');</v>
      </c>
    </row>
    <row r="35" spans="1:4" x14ac:dyDescent="0.35">
      <c r="A35" t="s">
        <v>908</v>
      </c>
      <c r="B35" t="str">
        <f t="shared" ref="B35:B42" si="4">$A$33 &amp; C35</f>
        <v>CRP_USR_MK_AP2</v>
      </c>
      <c r="C35">
        <v>2</v>
      </c>
      <c r="D35" t="str">
        <f t="shared" ref="D35:D42" si="5">"Insert into IDM_ROLE_MENU(ID, CREATED_BY, CREATED_DT, UPDATED_BY, UPDATED_DT, MENU_CD, ROLE_CD)Values(sys_guid(), 'SYSTEM', sysdate, NULL, NULL, '" &amp; A35 &amp; "', '" &amp; B35 &amp; "');"</f>
        <v>Insert into IDM_ROLE_MENU(ID, CREATED_BY, CREATED_DT, UPDATED_BY, UPDATED_DT, MENU_CD, ROLE_CD)Values(sys_guid(), 'SYSTEM', sysdate, NULL, NULL, 'MNU_GPCASH_F_LIQ', 'CRP_USR_MK_AP2');</v>
      </c>
    </row>
    <row r="36" spans="1:4" x14ac:dyDescent="0.35">
      <c r="A36" t="s">
        <v>908</v>
      </c>
      <c r="B36" t="str">
        <f t="shared" si="4"/>
        <v>CRP_USR_MK_AP3</v>
      </c>
      <c r="C36">
        <v>3</v>
      </c>
      <c r="D36" t="str">
        <f t="shared" si="5"/>
        <v>Insert into IDM_ROLE_MENU(ID, CREATED_BY, CREATED_DT, UPDATED_BY, UPDATED_DT, MENU_CD, ROLE_CD)Values(sys_guid(), 'SYSTEM', sysdate, NULL, NULL, 'MNU_GPCASH_F_LIQ', 'CRP_USR_MK_AP3');</v>
      </c>
    </row>
    <row r="37" spans="1:4" x14ac:dyDescent="0.35">
      <c r="A37" t="s">
        <v>908</v>
      </c>
      <c r="B37" t="str">
        <f t="shared" si="4"/>
        <v>CRP_USR_MK_AP4</v>
      </c>
      <c r="C37">
        <v>4</v>
      </c>
      <c r="D37" t="str">
        <f t="shared" si="5"/>
        <v>Insert into IDM_ROLE_MENU(ID, CREATED_BY, CREATED_DT, UPDATED_BY, UPDATED_DT, MENU_CD, ROLE_CD)Values(sys_guid(), 'SYSTEM', sysdate, NULL, NULL, 'MNU_GPCASH_F_LIQ', 'CRP_USR_MK_AP4');</v>
      </c>
    </row>
    <row r="38" spans="1:4" x14ac:dyDescent="0.35">
      <c r="A38" t="s">
        <v>908</v>
      </c>
      <c r="B38" t="str">
        <f t="shared" si="4"/>
        <v>CRP_USR_MK_AP5</v>
      </c>
      <c r="C38">
        <v>5</v>
      </c>
      <c r="D38" t="str">
        <f t="shared" si="5"/>
        <v>Insert into IDM_ROLE_MENU(ID, CREATED_BY, CREATED_DT, UPDATED_BY, UPDATED_DT, MENU_CD, ROLE_CD)Values(sys_guid(), 'SYSTEM', sysdate, NULL, NULL, 'MNU_GPCASH_F_LIQ', 'CRP_USR_MK_AP5');</v>
      </c>
    </row>
    <row r="39" spans="1:4" x14ac:dyDescent="0.35">
      <c r="A39" t="s">
        <v>908</v>
      </c>
      <c r="B39" t="str">
        <f t="shared" si="4"/>
        <v>CRP_USR_MK_AP6</v>
      </c>
      <c r="C39">
        <v>6</v>
      </c>
      <c r="D39" t="str">
        <f t="shared" si="5"/>
        <v>Insert into IDM_ROLE_MENU(ID, CREATED_BY, CREATED_DT, UPDATED_BY, UPDATED_DT, MENU_CD, ROLE_CD)Values(sys_guid(), 'SYSTEM', sysdate, NULL, NULL, 'MNU_GPCASH_F_LIQ', 'CRP_USR_MK_AP6');</v>
      </c>
    </row>
    <row r="40" spans="1:4" x14ac:dyDescent="0.35">
      <c r="A40" t="s">
        <v>908</v>
      </c>
      <c r="B40" t="str">
        <f t="shared" si="4"/>
        <v>CRP_USR_MK_AP7</v>
      </c>
      <c r="C40">
        <v>7</v>
      </c>
      <c r="D40" t="str">
        <f t="shared" si="5"/>
        <v>Insert into IDM_ROLE_MENU(ID, CREATED_BY, CREATED_DT, UPDATED_BY, UPDATED_DT, MENU_CD, ROLE_CD)Values(sys_guid(), 'SYSTEM', sysdate, NULL, NULL, 'MNU_GPCASH_F_LIQ', 'CRP_USR_MK_AP7');</v>
      </c>
    </row>
    <row r="41" spans="1:4" x14ac:dyDescent="0.35">
      <c r="A41" t="s">
        <v>908</v>
      </c>
      <c r="B41" t="str">
        <f t="shared" si="4"/>
        <v>CRP_USR_MK_AP8</v>
      </c>
      <c r="C41">
        <v>8</v>
      </c>
      <c r="D41" t="str">
        <f t="shared" si="5"/>
        <v>Insert into IDM_ROLE_MENU(ID, CREATED_BY, CREATED_DT, UPDATED_BY, UPDATED_DT, MENU_CD, ROLE_CD)Values(sys_guid(), 'SYSTEM', sysdate, NULL, NULL, 'MNU_GPCASH_F_LIQ', 'CRP_USR_MK_AP8');</v>
      </c>
    </row>
    <row r="42" spans="1:4" x14ac:dyDescent="0.35">
      <c r="A42" t="s">
        <v>908</v>
      </c>
      <c r="B42" t="str">
        <f t="shared" si="4"/>
        <v>CRP_USR_MK_AP9</v>
      </c>
      <c r="C42">
        <v>9</v>
      </c>
      <c r="D42" t="str">
        <f t="shared" si="5"/>
        <v>Insert into IDM_ROLE_MENU(ID, CREATED_BY, CREATED_DT, UPDATED_BY, UPDATED_DT, MENU_CD, ROLE_CD)Values(sys_guid(), 'SYSTEM', sysdate, NULL, NULL, 'MNU_GPCASH_F_LIQ', 'CRP_USR_MK_AP9');</v>
      </c>
    </row>
    <row r="43" spans="1:4" x14ac:dyDescent="0.35">
      <c r="A43" s="1" t="s">
        <v>87</v>
      </c>
    </row>
    <row r="44" spans="1:4" x14ac:dyDescent="0.35">
      <c r="A44" t="s">
        <v>908</v>
      </c>
      <c r="B44" t="str">
        <f>$A$43 &amp; C44</f>
        <v>CRP_USR_MK_AP_RL1</v>
      </c>
      <c r="C44">
        <v>1</v>
      </c>
      <c r="D44" t="str">
        <f>"Insert into IDM_ROLE_MENU(ID, CREATED_BY, CREATED_DT, UPDATED_BY, UPDATED_DT, MENU_CD, ROLE_CD)Values(sys_guid(), 'SYSTEM', sysdate, NULL, NULL, '" &amp; A44 &amp; "', '" &amp; B44 &amp; "');"</f>
        <v>Insert into IDM_ROLE_MENU(ID, CREATED_BY, CREATED_DT, UPDATED_BY, UPDATED_DT, MENU_CD, ROLE_CD)Values(sys_guid(), 'SYSTEM', sysdate, NULL, NULL, 'MNU_GPCASH_F_LIQ', 'CRP_USR_MK_AP_RL1');</v>
      </c>
    </row>
    <row r="45" spans="1:4" x14ac:dyDescent="0.35">
      <c r="A45" t="s">
        <v>908</v>
      </c>
      <c r="B45" t="str">
        <f t="shared" ref="B45:B52" si="6">$A$43 &amp; C45</f>
        <v>CRP_USR_MK_AP_RL2</v>
      </c>
      <c r="C45">
        <v>2</v>
      </c>
      <c r="D45" t="str">
        <f t="shared" ref="D45:D52" si="7">"Insert into IDM_ROLE_MENU(ID, CREATED_BY, CREATED_DT, UPDATED_BY, UPDATED_DT, MENU_CD, ROLE_CD)Values(sys_guid(), 'SYSTEM', sysdate, NULL, NULL, '" &amp; A45 &amp; "', '" &amp; B45 &amp; "');"</f>
        <v>Insert into IDM_ROLE_MENU(ID, CREATED_BY, CREATED_DT, UPDATED_BY, UPDATED_DT, MENU_CD, ROLE_CD)Values(sys_guid(), 'SYSTEM', sysdate, NULL, NULL, 'MNU_GPCASH_F_LIQ', 'CRP_USR_MK_AP_RL2');</v>
      </c>
    </row>
    <row r="46" spans="1:4" x14ac:dyDescent="0.35">
      <c r="A46" t="s">
        <v>908</v>
      </c>
      <c r="B46" t="str">
        <f t="shared" si="6"/>
        <v>CRP_USR_MK_AP_RL3</v>
      </c>
      <c r="C46">
        <v>3</v>
      </c>
      <c r="D46" t="str">
        <f t="shared" si="7"/>
        <v>Insert into IDM_ROLE_MENU(ID, CREATED_BY, CREATED_DT, UPDATED_BY, UPDATED_DT, MENU_CD, ROLE_CD)Values(sys_guid(), 'SYSTEM', sysdate, NULL, NULL, 'MNU_GPCASH_F_LIQ', 'CRP_USR_MK_AP_RL3');</v>
      </c>
    </row>
    <row r="47" spans="1:4" x14ac:dyDescent="0.35">
      <c r="A47" t="s">
        <v>908</v>
      </c>
      <c r="B47" t="str">
        <f t="shared" si="6"/>
        <v>CRP_USR_MK_AP_RL4</v>
      </c>
      <c r="C47">
        <v>4</v>
      </c>
      <c r="D47" t="str">
        <f t="shared" si="7"/>
        <v>Insert into IDM_ROLE_MENU(ID, CREATED_BY, CREATED_DT, UPDATED_BY, UPDATED_DT, MENU_CD, ROLE_CD)Values(sys_guid(), 'SYSTEM', sysdate, NULL, NULL, 'MNU_GPCASH_F_LIQ', 'CRP_USR_MK_AP_RL4');</v>
      </c>
    </row>
    <row r="48" spans="1:4" x14ac:dyDescent="0.35">
      <c r="A48" t="s">
        <v>908</v>
      </c>
      <c r="B48" t="str">
        <f t="shared" si="6"/>
        <v>CRP_USR_MK_AP_RL5</v>
      </c>
      <c r="C48">
        <v>5</v>
      </c>
      <c r="D48" t="str">
        <f t="shared" si="7"/>
        <v>Insert into IDM_ROLE_MENU(ID, CREATED_BY, CREATED_DT, UPDATED_BY, UPDATED_DT, MENU_CD, ROLE_CD)Values(sys_guid(), 'SYSTEM', sysdate, NULL, NULL, 'MNU_GPCASH_F_LIQ', 'CRP_USR_MK_AP_RL5');</v>
      </c>
    </row>
    <row r="49" spans="1:4" x14ac:dyDescent="0.35">
      <c r="A49" t="s">
        <v>908</v>
      </c>
      <c r="B49" t="str">
        <f t="shared" si="6"/>
        <v>CRP_USR_MK_AP_RL6</v>
      </c>
      <c r="C49">
        <v>6</v>
      </c>
      <c r="D49" t="str">
        <f t="shared" si="7"/>
        <v>Insert into IDM_ROLE_MENU(ID, CREATED_BY, CREATED_DT, UPDATED_BY, UPDATED_DT, MENU_CD, ROLE_CD)Values(sys_guid(), 'SYSTEM', sysdate, NULL, NULL, 'MNU_GPCASH_F_LIQ', 'CRP_USR_MK_AP_RL6');</v>
      </c>
    </row>
    <row r="50" spans="1:4" x14ac:dyDescent="0.35">
      <c r="A50" t="s">
        <v>908</v>
      </c>
      <c r="B50" t="str">
        <f t="shared" si="6"/>
        <v>CRP_USR_MK_AP_RL7</v>
      </c>
      <c r="C50">
        <v>7</v>
      </c>
      <c r="D50" t="str">
        <f t="shared" si="7"/>
        <v>Insert into IDM_ROLE_MENU(ID, CREATED_BY, CREATED_DT, UPDATED_BY, UPDATED_DT, MENU_CD, ROLE_CD)Values(sys_guid(), 'SYSTEM', sysdate, NULL, NULL, 'MNU_GPCASH_F_LIQ', 'CRP_USR_MK_AP_RL7');</v>
      </c>
    </row>
    <row r="51" spans="1:4" x14ac:dyDescent="0.35">
      <c r="A51" t="s">
        <v>908</v>
      </c>
      <c r="B51" t="str">
        <f t="shared" si="6"/>
        <v>CRP_USR_MK_AP_RL8</v>
      </c>
      <c r="C51">
        <v>8</v>
      </c>
      <c r="D51" t="str">
        <f t="shared" si="7"/>
        <v>Insert into IDM_ROLE_MENU(ID, CREATED_BY, CREATED_DT, UPDATED_BY, UPDATED_DT, MENU_CD, ROLE_CD)Values(sys_guid(), 'SYSTEM', sysdate, NULL, NULL, 'MNU_GPCASH_F_LIQ', 'CRP_USR_MK_AP_RL8');</v>
      </c>
    </row>
    <row r="52" spans="1:4" x14ac:dyDescent="0.35">
      <c r="A52" t="s">
        <v>908</v>
      </c>
      <c r="B52" t="str">
        <f t="shared" si="6"/>
        <v>CRP_USR_MK_AP_RL9</v>
      </c>
      <c r="C52">
        <v>9</v>
      </c>
      <c r="D52" t="str">
        <f t="shared" si="7"/>
        <v>Insert into IDM_ROLE_MENU(ID, CREATED_BY, CREATED_DT, UPDATED_BY, UPDATED_DT, MENU_CD, ROLE_CD)Values(sys_guid(), 'SYSTEM', sysdate, NULL, NULL, 'MNU_GPCASH_F_LIQ', 'CRP_USR_MK_AP_RL9');</v>
      </c>
    </row>
    <row r="53" spans="1:4" x14ac:dyDescent="0.35">
      <c r="A53" s="1" t="s">
        <v>88</v>
      </c>
    </row>
    <row r="54" spans="1:4" x14ac:dyDescent="0.35">
      <c r="A54" t="s">
        <v>908</v>
      </c>
      <c r="B54" t="str">
        <f>$A$53 &amp; C54</f>
        <v>CRP_USR_MK_RL1</v>
      </c>
      <c r="C54">
        <v>1</v>
      </c>
      <c r="D54" t="str">
        <f>"Insert into IDM_ROLE_MENU(ID, CREATED_BY, CREATED_DT, UPDATED_BY, UPDATED_DT, MENU_CD, ROLE_CD)Values(sys_guid(), 'SYSTEM', sysdate, NULL, NULL, '" &amp; A54 &amp; "', '" &amp; B54 &amp; "');"</f>
        <v>Insert into IDM_ROLE_MENU(ID, CREATED_BY, CREATED_DT, UPDATED_BY, UPDATED_DT, MENU_CD, ROLE_CD)Values(sys_guid(), 'SYSTEM', sysdate, NULL, NULL, 'MNU_GPCASH_F_LIQ', 'CRP_USR_MK_RL1');</v>
      </c>
    </row>
    <row r="55" spans="1:4" x14ac:dyDescent="0.35">
      <c r="A55" t="s">
        <v>908</v>
      </c>
      <c r="B55" t="str">
        <f t="shared" ref="B55:B62" si="8">$A$53 &amp; C55</f>
        <v>CRP_USR_MK_RL2</v>
      </c>
      <c r="C55">
        <v>2</v>
      </c>
      <c r="D55" t="str">
        <f t="shared" ref="D55:D62" si="9">"Insert into IDM_ROLE_MENU(ID, CREATED_BY, CREATED_DT, UPDATED_BY, UPDATED_DT, MENU_CD, ROLE_CD)Values(sys_guid(), 'SYSTEM', sysdate, NULL, NULL, '" &amp; A55 &amp; "', '" &amp; B55 &amp; "');"</f>
        <v>Insert into IDM_ROLE_MENU(ID, CREATED_BY, CREATED_DT, UPDATED_BY, UPDATED_DT, MENU_CD, ROLE_CD)Values(sys_guid(), 'SYSTEM', sysdate, NULL, NULL, 'MNU_GPCASH_F_LIQ', 'CRP_USR_MK_RL2');</v>
      </c>
    </row>
    <row r="56" spans="1:4" x14ac:dyDescent="0.35">
      <c r="A56" t="s">
        <v>908</v>
      </c>
      <c r="B56" t="str">
        <f t="shared" si="8"/>
        <v>CRP_USR_MK_RL3</v>
      </c>
      <c r="C56">
        <v>3</v>
      </c>
      <c r="D56" t="str">
        <f t="shared" si="9"/>
        <v>Insert into IDM_ROLE_MENU(ID, CREATED_BY, CREATED_DT, UPDATED_BY, UPDATED_DT, MENU_CD, ROLE_CD)Values(sys_guid(), 'SYSTEM', sysdate, NULL, NULL, 'MNU_GPCASH_F_LIQ', 'CRP_USR_MK_RL3');</v>
      </c>
    </row>
    <row r="57" spans="1:4" x14ac:dyDescent="0.35">
      <c r="A57" t="s">
        <v>908</v>
      </c>
      <c r="B57" t="str">
        <f t="shared" si="8"/>
        <v>CRP_USR_MK_RL4</v>
      </c>
      <c r="C57">
        <v>4</v>
      </c>
      <c r="D57" t="str">
        <f t="shared" si="9"/>
        <v>Insert into IDM_ROLE_MENU(ID, CREATED_BY, CREATED_DT, UPDATED_BY, UPDATED_DT, MENU_CD, ROLE_CD)Values(sys_guid(), 'SYSTEM', sysdate, NULL, NULL, 'MNU_GPCASH_F_LIQ', 'CRP_USR_MK_RL4');</v>
      </c>
    </row>
    <row r="58" spans="1:4" x14ac:dyDescent="0.35">
      <c r="A58" t="s">
        <v>908</v>
      </c>
      <c r="B58" t="str">
        <f t="shared" si="8"/>
        <v>CRP_USR_MK_RL5</v>
      </c>
      <c r="C58">
        <v>5</v>
      </c>
      <c r="D58" t="str">
        <f t="shared" si="9"/>
        <v>Insert into IDM_ROLE_MENU(ID, CREATED_BY, CREATED_DT, UPDATED_BY, UPDATED_DT, MENU_CD, ROLE_CD)Values(sys_guid(), 'SYSTEM', sysdate, NULL, NULL, 'MNU_GPCASH_F_LIQ', 'CRP_USR_MK_RL5');</v>
      </c>
    </row>
    <row r="59" spans="1:4" x14ac:dyDescent="0.35">
      <c r="A59" t="s">
        <v>908</v>
      </c>
      <c r="B59" t="str">
        <f t="shared" si="8"/>
        <v>CRP_USR_MK_RL6</v>
      </c>
      <c r="C59">
        <v>6</v>
      </c>
      <c r="D59" t="str">
        <f t="shared" si="9"/>
        <v>Insert into IDM_ROLE_MENU(ID, CREATED_BY, CREATED_DT, UPDATED_BY, UPDATED_DT, MENU_CD, ROLE_CD)Values(sys_guid(), 'SYSTEM', sysdate, NULL, NULL, 'MNU_GPCASH_F_LIQ', 'CRP_USR_MK_RL6');</v>
      </c>
    </row>
    <row r="60" spans="1:4" x14ac:dyDescent="0.35">
      <c r="A60" t="s">
        <v>908</v>
      </c>
      <c r="B60" t="str">
        <f t="shared" si="8"/>
        <v>CRP_USR_MK_RL7</v>
      </c>
      <c r="C60">
        <v>7</v>
      </c>
      <c r="D60" t="str">
        <f t="shared" si="9"/>
        <v>Insert into IDM_ROLE_MENU(ID, CREATED_BY, CREATED_DT, UPDATED_BY, UPDATED_DT, MENU_CD, ROLE_CD)Values(sys_guid(), 'SYSTEM', sysdate, NULL, NULL, 'MNU_GPCASH_F_LIQ', 'CRP_USR_MK_RL7');</v>
      </c>
    </row>
    <row r="61" spans="1:4" x14ac:dyDescent="0.35">
      <c r="A61" t="s">
        <v>908</v>
      </c>
      <c r="B61" t="str">
        <f t="shared" si="8"/>
        <v>CRP_USR_MK_RL8</v>
      </c>
      <c r="C61">
        <v>8</v>
      </c>
      <c r="D61" t="str">
        <f t="shared" si="9"/>
        <v>Insert into IDM_ROLE_MENU(ID, CREATED_BY, CREATED_DT, UPDATED_BY, UPDATED_DT, MENU_CD, ROLE_CD)Values(sys_guid(), 'SYSTEM', sysdate, NULL, NULL, 'MNU_GPCASH_F_LIQ', 'CRP_USR_MK_RL8');</v>
      </c>
    </row>
    <row r="62" spans="1:4" x14ac:dyDescent="0.35">
      <c r="A62" t="s">
        <v>908</v>
      </c>
      <c r="B62" t="str">
        <f t="shared" si="8"/>
        <v>CRP_USR_MK_RL9</v>
      </c>
      <c r="C62">
        <v>9</v>
      </c>
      <c r="D62" t="str">
        <f t="shared" si="9"/>
        <v>Insert into IDM_ROLE_MENU(ID, CREATED_BY, CREATED_DT, UPDATED_BY, UPDATED_DT, MENU_CD, ROLE_CD)Values(sys_guid(), 'SYSTEM', sysdate, NULL, NULL, 'MNU_GPCASH_F_LIQ', 'CRP_USR_MK_RL9');</v>
      </c>
    </row>
    <row r="63" spans="1:4" x14ac:dyDescent="0.35">
      <c r="D63" s="13" t="s">
        <v>990</v>
      </c>
    </row>
    <row r="65" spans="1:16384" s="12" customFormat="1" x14ac:dyDescent="0.35">
      <c r="A65" s="12" t="s">
        <v>1144</v>
      </c>
    </row>
    <row r="66" spans="1:16384" s="11" customFormat="1" x14ac:dyDescent="0.35">
      <c r="A66" s="1" t="s">
        <v>85</v>
      </c>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c r="AML66"/>
      <c r="AMM66"/>
      <c r="AMN66"/>
      <c r="AMO66"/>
      <c r="AMP66"/>
      <c r="AMQ66"/>
      <c r="AMR66"/>
      <c r="AMS66"/>
      <c r="AMT66"/>
      <c r="AMU66"/>
      <c r="AMV66"/>
      <c r="AMW66"/>
      <c r="AMX66"/>
      <c r="AMY66"/>
      <c r="AMZ66"/>
      <c r="ANA66"/>
      <c r="ANB66"/>
      <c r="ANC66"/>
      <c r="AND66"/>
      <c r="ANE66"/>
      <c r="ANF66"/>
      <c r="ANG66"/>
      <c r="ANH66"/>
      <c r="ANI66"/>
      <c r="ANJ66"/>
      <c r="ANK66"/>
      <c r="ANL66"/>
      <c r="ANM66"/>
      <c r="ANN66"/>
      <c r="ANO66"/>
      <c r="ANP66"/>
      <c r="ANQ66"/>
      <c r="ANR66"/>
      <c r="ANS66"/>
      <c r="ANT66"/>
      <c r="ANU66"/>
      <c r="ANV66"/>
      <c r="ANW66"/>
      <c r="ANX66"/>
      <c r="ANY66"/>
      <c r="ANZ66"/>
      <c r="AOA66"/>
      <c r="AOB66"/>
      <c r="AOC66"/>
      <c r="AOD66"/>
      <c r="AOE66"/>
      <c r="AOF66"/>
      <c r="AOG66"/>
      <c r="AOH66"/>
      <c r="AOI66"/>
      <c r="AOJ66"/>
      <c r="AOK66"/>
      <c r="AOL66"/>
      <c r="AOM66"/>
      <c r="AON66"/>
      <c r="AOO66"/>
      <c r="AOP66"/>
      <c r="AOQ66"/>
      <c r="AOR66"/>
      <c r="AOS66"/>
      <c r="AOT66"/>
      <c r="AOU66"/>
      <c r="AOV66"/>
      <c r="AOW66"/>
      <c r="AOX66"/>
      <c r="AOY66"/>
      <c r="AOZ66"/>
      <c r="APA66"/>
      <c r="APB66"/>
      <c r="APC66"/>
      <c r="APD66"/>
      <c r="APE66"/>
      <c r="APF66"/>
      <c r="APG66"/>
      <c r="APH66"/>
      <c r="API66"/>
      <c r="APJ66"/>
      <c r="APK66"/>
      <c r="APL66"/>
      <c r="APM66"/>
      <c r="APN66"/>
      <c r="APO66"/>
      <c r="APP66"/>
      <c r="APQ66"/>
      <c r="APR66"/>
      <c r="APS66"/>
      <c r="APT66"/>
      <c r="APU66"/>
      <c r="APV66"/>
      <c r="APW66"/>
      <c r="APX66"/>
      <c r="APY66"/>
      <c r="APZ66"/>
      <c r="AQA66"/>
      <c r="AQB66"/>
      <c r="AQC66"/>
      <c r="AQD66"/>
      <c r="AQE66"/>
      <c r="AQF66"/>
      <c r="AQG66"/>
      <c r="AQH66"/>
      <c r="AQI66"/>
      <c r="AQJ66"/>
      <c r="AQK66"/>
      <c r="AQL66"/>
      <c r="AQM66"/>
      <c r="AQN66"/>
      <c r="AQO66"/>
      <c r="AQP66"/>
      <c r="AQQ66"/>
      <c r="AQR66"/>
      <c r="AQS66"/>
      <c r="AQT66"/>
      <c r="AQU66"/>
      <c r="AQV66"/>
      <c r="AQW66"/>
      <c r="AQX66"/>
      <c r="AQY66"/>
      <c r="AQZ66"/>
      <c r="ARA66"/>
      <c r="ARB66"/>
      <c r="ARC66"/>
      <c r="ARD66"/>
      <c r="ARE66"/>
      <c r="ARF66"/>
      <c r="ARG66"/>
      <c r="ARH66"/>
      <c r="ARI66"/>
      <c r="ARJ66"/>
      <c r="ARK66"/>
      <c r="ARL66"/>
      <c r="ARM66"/>
      <c r="ARN66"/>
      <c r="ARO66"/>
      <c r="ARP66"/>
      <c r="ARQ66"/>
      <c r="ARR66"/>
      <c r="ARS66"/>
      <c r="ART66"/>
      <c r="ARU66"/>
      <c r="ARV66"/>
      <c r="ARW66"/>
      <c r="ARX66"/>
      <c r="ARY66"/>
      <c r="ARZ66"/>
      <c r="ASA66"/>
      <c r="ASB66"/>
      <c r="ASC66"/>
      <c r="ASD66"/>
      <c r="ASE66"/>
      <c r="ASF66"/>
      <c r="ASG66"/>
      <c r="ASH66"/>
      <c r="ASI66"/>
      <c r="ASJ66"/>
      <c r="ASK66"/>
      <c r="ASL66"/>
      <c r="ASM66"/>
      <c r="ASN66"/>
      <c r="ASO66"/>
      <c r="ASP66"/>
      <c r="ASQ66"/>
      <c r="ASR66"/>
      <c r="ASS66"/>
      <c r="AST66"/>
      <c r="ASU66"/>
      <c r="ASV66"/>
      <c r="ASW66"/>
      <c r="ASX66"/>
      <c r="ASY66"/>
      <c r="ASZ66"/>
      <c r="ATA66"/>
      <c r="ATB66"/>
      <c r="ATC66"/>
      <c r="ATD66"/>
      <c r="ATE66"/>
      <c r="ATF66"/>
      <c r="ATG66"/>
      <c r="ATH66"/>
      <c r="ATI66"/>
      <c r="ATJ66"/>
      <c r="ATK66"/>
      <c r="ATL66"/>
      <c r="ATM66"/>
      <c r="ATN66"/>
      <c r="ATO66"/>
      <c r="ATP66"/>
      <c r="ATQ66"/>
      <c r="ATR66"/>
      <c r="ATS66"/>
      <c r="ATT66"/>
      <c r="ATU66"/>
      <c r="ATV66"/>
      <c r="ATW66"/>
      <c r="ATX66"/>
      <c r="ATY66"/>
      <c r="ATZ66"/>
      <c r="AUA66"/>
      <c r="AUB66"/>
      <c r="AUC66"/>
      <c r="AUD66"/>
      <c r="AUE66"/>
      <c r="AUF66"/>
      <c r="AUG66"/>
      <c r="AUH66"/>
      <c r="AUI66"/>
      <c r="AUJ66"/>
      <c r="AUK66"/>
      <c r="AUL66"/>
      <c r="AUM66"/>
      <c r="AUN66"/>
      <c r="AUO66"/>
      <c r="AUP66"/>
      <c r="AUQ66"/>
      <c r="AUR66"/>
      <c r="AUS66"/>
      <c r="AUT66"/>
      <c r="AUU66"/>
      <c r="AUV66"/>
      <c r="AUW66"/>
      <c r="AUX66"/>
      <c r="AUY66"/>
      <c r="AUZ66"/>
      <c r="AVA66"/>
      <c r="AVB66"/>
      <c r="AVC66"/>
      <c r="AVD66"/>
      <c r="AVE66"/>
      <c r="AVF66"/>
      <c r="AVG66"/>
      <c r="AVH66"/>
      <c r="AVI66"/>
      <c r="AVJ66"/>
      <c r="AVK66"/>
      <c r="AVL66"/>
      <c r="AVM66"/>
      <c r="AVN66"/>
      <c r="AVO66"/>
      <c r="AVP66"/>
      <c r="AVQ66"/>
      <c r="AVR66"/>
      <c r="AVS66"/>
      <c r="AVT66"/>
      <c r="AVU66"/>
      <c r="AVV66"/>
      <c r="AVW66"/>
      <c r="AVX66"/>
      <c r="AVY66"/>
      <c r="AVZ66"/>
      <c r="AWA66"/>
      <c r="AWB66"/>
      <c r="AWC66"/>
      <c r="AWD66"/>
      <c r="AWE66"/>
      <c r="AWF66"/>
      <c r="AWG66"/>
      <c r="AWH66"/>
      <c r="AWI66"/>
      <c r="AWJ66"/>
      <c r="AWK66"/>
      <c r="AWL66"/>
      <c r="AWM66"/>
      <c r="AWN66"/>
      <c r="AWO66"/>
      <c r="AWP66"/>
      <c r="AWQ66"/>
      <c r="AWR66"/>
      <c r="AWS66"/>
      <c r="AWT66"/>
      <c r="AWU66"/>
      <c r="AWV66"/>
      <c r="AWW66"/>
      <c r="AWX66"/>
      <c r="AWY66"/>
      <c r="AWZ66"/>
      <c r="AXA66"/>
      <c r="AXB66"/>
      <c r="AXC66"/>
      <c r="AXD66"/>
      <c r="AXE66"/>
      <c r="AXF66"/>
      <c r="AXG66"/>
      <c r="AXH66"/>
      <c r="AXI66"/>
      <c r="AXJ66"/>
      <c r="AXK66"/>
      <c r="AXL66"/>
      <c r="AXM66"/>
      <c r="AXN66"/>
      <c r="AXO66"/>
      <c r="AXP66"/>
      <c r="AXQ66"/>
      <c r="AXR66"/>
      <c r="AXS66"/>
      <c r="AXT66"/>
      <c r="AXU66"/>
      <c r="AXV66"/>
      <c r="AXW66"/>
      <c r="AXX66"/>
      <c r="AXY66"/>
      <c r="AXZ66"/>
      <c r="AYA66"/>
      <c r="AYB66"/>
      <c r="AYC66"/>
      <c r="AYD66"/>
      <c r="AYE66"/>
      <c r="AYF66"/>
      <c r="AYG66"/>
      <c r="AYH66"/>
      <c r="AYI66"/>
      <c r="AYJ66"/>
      <c r="AYK66"/>
      <c r="AYL66"/>
      <c r="AYM66"/>
      <c r="AYN66"/>
      <c r="AYO66"/>
      <c r="AYP66"/>
      <c r="AYQ66"/>
      <c r="AYR66"/>
      <c r="AYS66"/>
      <c r="AYT66"/>
      <c r="AYU66"/>
      <c r="AYV66"/>
      <c r="AYW66"/>
      <c r="AYX66"/>
      <c r="AYY66"/>
      <c r="AYZ66"/>
      <c r="AZA66"/>
      <c r="AZB66"/>
      <c r="AZC66"/>
      <c r="AZD66"/>
      <c r="AZE66"/>
      <c r="AZF66"/>
      <c r="AZG66"/>
      <c r="AZH66"/>
      <c r="AZI66"/>
      <c r="AZJ66"/>
      <c r="AZK66"/>
      <c r="AZL66"/>
      <c r="AZM66"/>
      <c r="AZN66"/>
      <c r="AZO66"/>
      <c r="AZP66"/>
      <c r="AZQ66"/>
      <c r="AZR66"/>
      <c r="AZS66"/>
      <c r="AZT66"/>
      <c r="AZU66"/>
      <c r="AZV66"/>
      <c r="AZW66"/>
      <c r="AZX66"/>
      <c r="AZY66"/>
      <c r="AZZ66"/>
      <c r="BAA66"/>
      <c r="BAB66"/>
      <c r="BAC66"/>
      <c r="BAD66"/>
      <c r="BAE66"/>
      <c r="BAF66"/>
      <c r="BAG66"/>
      <c r="BAH66"/>
      <c r="BAI66"/>
      <c r="BAJ66"/>
      <c r="BAK66"/>
      <c r="BAL66"/>
      <c r="BAM66"/>
      <c r="BAN66"/>
      <c r="BAO66"/>
      <c r="BAP66"/>
      <c r="BAQ66"/>
      <c r="BAR66"/>
      <c r="BAS66"/>
      <c r="BAT66"/>
      <c r="BAU66"/>
      <c r="BAV66"/>
      <c r="BAW66"/>
      <c r="BAX66"/>
      <c r="BAY66"/>
      <c r="BAZ66"/>
      <c r="BBA66"/>
      <c r="BBB66"/>
      <c r="BBC66"/>
      <c r="BBD66"/>
      <c r="BBE66"/>
      <c r="BBF66"/>
      <c r="BBG66"/>
      <c r="BBH66"/>
      <c r="BBI66"/>
      <c r="BBJ66"/>
      <c r="BBK66"/>
      <c r="BBL66"/>
      <c r="BBM66"/>
      <c r="BBN66"/>
      <c r="BBO66"/>
      <c r="BBP66"/>
      <c r="BBQ66"/>
      <c r="BBR66"/>
      <c r="BBS66"/>
      <c r="BBT66"/>
      <c r="BBU66"/>
      <c r="BBV66"/>
      <c r="BBW66"/>
      <c r="BBX66"/>
      <c r="BBY66"/>
      <c r="BBZ66"/>
      <c r="BCA66"/>
      <c r="BCB66"/>
      <c r="BCC66"/>
      <c r="BCD66"/>
      <c r="BCE66"/>
      <c r="BCF66"/>
      <c r="BCG66"/>
      <c r="BCH66"/>
      <c r="BCI66"/>
      <c r="BCJ66"/>
      <c r="BCK66"/>
      <c r="BCL66"/>
      <c r="BCM66"/>
      <c r="BCN66"/>
      <c r="BCO66"/>
      <c r="BCP66"/>
      <c r="BCQ66"/>
      <c r="BCR66"/>
      <c r="BCS66"/>
      <c r="BCT66"/>
      <c r="BCU66"/>
      <c r="BCV66"/>
      <c r="BCW66"/>
      <c r="BCX66"/>
      <c r="BCY66"/>
      <c r="BCZ66"/>
      <c r="BDA66"/>
      <c r="BDB66"/>
      <c r="BDC66"/>
      <c r="BDD66"/>
      <c r="BDE66"/>
      <c r="BDF66"/>
      <c r="BDG66"/>
      <c r="BDH66"/>
      <c r="BDI66"/>
      <c r="BDJ66"/>
      <c r="BDK66"/>
      <c r="BDL66"/>
      <c r="BDM66"/>
      <c r="BDN66"/>
      <c r="BDO66"/>
      <c r="BDP66"/>
      <c r="BDQ66"/>
      <c r="BDR66"/>
      <c r="BDS66"/>
      <c r="BDT66"/>
      <c r="BDU66"/>
      <c r="BDV66"/>
      <c r="BDW66"/>
      <c r="BDX66"/>
      <c r="BDY66"/>
      <c r="BDZ66"/>
      <c r="BEA66"/>
      <c r="BEB66"/>
      <c r="BEC66"/>
      <c r="BED66"/>
      <c r="BEE66"/>
      <c r="BEF66"/>
      <c r="BEG66"/>
      <c r="BEH66"/>
      <c r="BEI66"/>
      <c r="BEJ66"/>
      <c r="BEK66"/>
      <c r="BEL66"/>
      <c r="BEM66"/>
      <c r="BEN66"/>
      <c r="BEO66"/>
      <c r="BEP66"/>
      <c r="BEQ66"/>
      <c r="BER66"/>
      <c r="BES66"/>
      <c r="BET66"/>
      <c r="BEU66"/>
      <c r="BEV66"/>
      <c r="BEW66"/>
      <c r="BEX66"/>
      <c r="BEY66"/>
      <c r="BEZ66"/>
      <c r="BFA66"/>
      <c r="BFB66"/>
      <c r="BFC66"/>
      <c r="BFD66"/>
      <c r="BFE66"/>
      <c r="BFF66"/>
      <c r="BFG66"/>
      <c r="BFH66"/>
      <c r="BFI66"/>
      <c r="BFJ66"/>
      <c r="BFK66"/>
      <c r="BFL66"/>
      <c r="BFM66"/>
      <c r="BFN66"/>
      <c r="BFO66"/>
      <c r="BFP66"/>
      <c r="BFQ66"/>
      <c r="BFR66"/>
      <c r="BFS66"/>
      <c r="BFT66"/>
      <c r="BFU66"/>
      <c r="BFV66"/>
      <c r="BFW66"/>
      <c r="BFX66"/>
      <c r="BFY66"/>
      <c r="BFZ66"/>
      <c r="BGA66"/>
      <c r="BGB66"/>
      <c r="BGC66"/>
      <c r="BGD66"/>
      <c r="BGE66"/>
      <c r="BGF66"/>
      <c r="BGG66"/>
      <c r="BGH66"/>
      <c r="BGI66"/>
      <c r="BGJ66"/>
      <c r="BGK66"/>
      <c r="BGL66"/>
      <c r="BGM66"/>
      <c r="BGN66"/>
      <c r="BGO66"/>
      <c r="BGP66"/>
      <c r="BGQ66"/>
      <c r="BGR66"/>
      <c r="BGS66"/>
      <c r="BGT66"/>
      <c r="BGU66"/>
      <c r="BGV66"/>
      <c r="BGW66"/>
      <c r="BGX66"/>
      <c r="BGY66"/>
      <c r="BGZ66"/>
      <c r="BHA66"/>
      <c r="BHB66"/>
      <c r="BHC66"/>
      <c r="BHD66"/>
      <c r="BHE66"/>
      <c r="BHF66"/>
      <c r="BHG66"/>
      <c r="BHH66"/>
      <c r="BHI66"/>
      <c r="BHJ66"/>
      <c r="BHK66"/>
      <c r="BHL66"/>
      <c r="BHM66"/>
      <c r="BHN66"/>
      <c r="BHO66"/>
      <c r="BHP66"/>
      <c r="BHQ66"/>
      <c r="BHR66"/>
      <c r="BHS66"/>
      <c r="BHT66"/>
      <c r="BHU66"/>
      <c r="BHV66"/>
      <c r="BHW66"/>
      <c r="BHX66"/>
      <c r="BHY66"/>
      <c r="BHZ66"/>
      <c r="BIA66"/>
      <c r="BIB66"/>
      <c r="BIC66"/>
      <c r="BID66"/>
      <c r="BIE66"/>
      <c r="BIF66"/>
      <c r="BIG66"/>
      <c r="BIH66"/>
      <c r="BII66"/>
      <c r="BIJ66"/>
      <c r="BIK66"/>
      <c r="BIL66"/>
      <c r="BIM66"/>
      <c r="BIN66"/>
      <c r="BIO66"/>
      <c r="BIP66"/>
      <c r="BIQ66"/>
      <c r="BIR66"/>
      <c r="BIS66"/>
      <c r="BIT66"/>
      <c r="BIU66"/>
      <c r="BIV66"/>
      <c r="BIW66"/>
      <c r="BIX66"/>
      <c r="BIY66"/>
      <c r="BIZ66"/>
      <c r="BJA66"/>
      <c r="BJB66"/>
      <c r="BJC66"/>
      <c r="BJD66"/>
      <c r="BJE66"/>
      <c r="BJF66"/>
      <c r="BJG66"/>
      <c r="BJH66"/>
      <c r="BJI66"/>
      <c r="BJJ66"/>
      <c r="BJK66"/>
      <c r="BJL66"/>
      <c r="BJM66"/>
      <c r="BJN66"/>
      <c r="BJO66"/>
      <c r="BJP66"/>
      <c r="BJQ66"/>
      <c r="BJR66"/>
      <c r="BJS66"/>
      <c r="BJT66"/>
      <c r="BJU66"/>
      <c r="BJV66"/>
      <c r="BJW66"/>
      <c r="BJX66"/>
      <c r="BJY66"/>
      <c r="BJZ66"/>
      <c r="BKA66"/>
      <c r="BKB66"/>
      <c r="BKC66"/>
      <c r="BKD66"/>
      <c r="BKE66"/>
      <c r="BKF66"/>
      <c r="BKG66"/>
      <c r="BKH66"/>
      <c r="BKI66"/>
      <c r="BKJ66"/>
      <c r="BKK66"/>
      <c r="BKL66"/>
      <c r="BKM66"/>
      <c r="BKN66"/>
      <c r="BKO66"/>
      <c r="BKP66"/>
      <c r="BKQ66"/>
      <c r="BKR66"/>
      <c r="BKS66"/>
      <c r="BKT66"/>
      <c r="BKU66"/>
      <c r="BKV66"/>
      <c r="BKW66"/>
      <c r="BKX66"/>
      <c r="BKY66"/>
      <c r="BKZ66"/>
      <c r="BLA66"/>
      <c r="BLB66"/>
      <c r="BLC66"/>
      <c r="BLD66"/>
      <c r="BLE66"/>
      <c r="BLF66"/>
      <c r="BLG66"/>
      <c r="BLH66"/>
      <c r="BLI66"/>
      <c r="BLJ66"/>
      <c r="BLK66"/>
      <c r="BLL66"/>
      <c r="BLM66"/>
      <c r="BLN66"/>
      <c r="BLO66"/>
      <c r="BLP66"/>
      <c r="BLQ66"/>
      <c r="BLR66"/>
      <c r="BLS66"/>
      <c r="BLT66"/>
      <c r="BLU66"/>
      <c r="BLV66"/>
      <c r="BLW66"/>
      <c r="BLX66"/>
      <c r="BLY66"/>
      <c r="BLZ66"/>
      <c r="BMA66"/>
      <c r="BMB66"/>
      <c r="BMC66"/>
      <c r="BMD66"/>
      <c r="BME66"/>
      <c r="BMF66"/>
      <c r="BMG66"/>
      <c r="BMH66"/>
      <c r="BMI66"/>
      <c r="BMJ66"/>
      <c r="BMK66"/>
      <c r="BML66"/>
      <c r="BMM66"/>
      <c r="BMN66"/>
      <c r="BMO66"/>
      <c r="BMP66"/>
      <c r="BMQ66"/>
      <c r="BMR66"/>
      <c r="BMS66"/>
      <c r="BMT66"/>
      <c r="BMU66"/>
      <c r="BMV66"/>
      <c r="BMW66"/>
      <c r="BMX66"/>
      <c r="BMY66"/>
      <c r="BMZ66"/>
      <c r="BNA66"/>
      <c r="BNB66"/>
      <c r="BNC66"/>
      <c r="BND66"/>
      <c r="BNE66"/>
      <c r="BNF66"/>
      <c r="BNG66"/>
      <c r="BNH66"/>
      <c r="BNI66"/>
      <c r="BNJ66"/>
      <c r="BNK66"/>
      <c r="BNL66"/>
      <c r="BNM66"/>
      <c r="BNN66"/>
      <c r="BNO66"/>
      <c r="BNP66"/>
      <c r="BNQ66"/>
      <c r="BNR66"/>
      <c r="BNS66"/>
      <c r="BNT66"/>
      <c r="BNU66"/>
      <c r="BNV66"/>
      <c r="BNW66"/>
      <c r="BNX66"/>
      <c r="BNY66"/>
      <c r="BNZ66"/>
      <c r="BOA66"/>
      <c r="BOB66"/>
      <c r="BOC66"/>
      <c r="BOD66"/>
      <c r="BOE66"/>
      <c r="BOF66"/>
      <c r="BOG66"/>
      <c r="BOH66"/>
      <c r="BOI66"/>
      <c r="BOJ66"/>
      <c r="BOK66"/>
      <c r="BOL66"/>
      <c r="BOM66"/>
      <c r="BON66"/>
      <c r="BOO66"/>
      <c r="BOP66"/>
      <c r="BOQ66"/>
      <c r="BOR66"/>
      <c r="BOS66"/>
      <c r="BOT66"/>
      <c r="BOU66"/>
      <c r="BOV66"/>
      <c r="BOW66"/>
      <c r="BOX66"/>
      <c r="BOY66"/>
      <c r="BOZ66"/>
      <c r="BPA66"/>
      <c r="BPB66"/>
      <c r="BPC66"/>
      <c r="BPD66"/>
      <c r="BPE66"/>
      <c r="BPF66"/>
      <c r="BPG66"/>
      <c r="BPH66"/>
      <c r="BPI66"/>
      <c r="BPJ66"/>
      <c r="BPK66"/>
      <c r="BPL66"/>
      <c r="BPM66"/>
      <c r="BPN66"/>
      <c r="BPO66"/>
      <c r="BPP66"/>
      <c r="BPQ66"/>
      <c r="BPR66"/>
      <c r="BPS66"/>
      <c r="BPT66"/>
      <c r="BPU66"/>
      <c r="BPV66"/>
      <c r="BPW66"/>
      <c r="BPX66"/>
      <c r="BPY66"/>
      <c r="BPZ66"/>
      <c r="BQA66"/>
      <c r="BQB66"/>
      <c r="BQC66"/>
      <c r="BQD66"/>
      <c r="BQE66"/>
      <c r="BQF66"/>
      <c r="BQG66"/>
      <c r="BQH66"/>
      <c r="BQI66"/>
      <c r="BQJ66"/>
      <c r="BQK66"/>
      <c r="BQL66"/>
      <c r="BQM66"/>
      <c r="BQN66"/>
      <c r="BQO66"/>
      <c r="BQP66"/>
      <c r="BQQ66"/>
      <c r="BQR66"/>
      <c r="BQS66"/>
      <c r="BQT66"/>
      <c r="BQU66"/>
      <c r="BQV66"/>
      <c r="BQW66"/>
      <c r="BQX66"/>
      <c r="BQY66"/>
      <c r="BQZ66"/>
      <c r="BRA66"/>
      <c r="BRB66"/>
      <c r="BRC66"/>
      <c r="BRD66"/>
      <c r="BRE66"/>
      <c r="BRF66"/>
      <c r="BRG66"/>
      <c r="BRH66"/>
      <c r="BRI66"/>
      <c r="BRJ66"/>
      <c r="BRK66"/>
      <c r="BRL66"/>
      <c r="BRM66"/>
      <c r="BRN66"/>
      <c r="BRO66"/>
      <c r="BRP66"/>
      <c r="BRQ66"/>
      <c r="BRR66"/>
      <c r="BRS66"/>
      <c r="BRT66"/>
      <c r="BRU66"/>
      <c r="BRV66"/>
      <c r="BRW66"/>
      <c r="BRX66"/>
      <c r="BRY66"/>
      <c r="BRZ66"/>
      <c r="BSA66"/>
      <c r="BSB66"/>
      <c r="BSC66"/>
      <c r="BSD66"/>
      <c r="BSE66"/>
      <c r="BSF66"/>
      <c r="BSG66"/>
      <c r="BSH66"/>
      <c r="BSI66"/>
      <c r="BSJ66"/>
      <c r="BSK66"/>
      <c r="BSL66"/>
      <c r="BSM66"/>
      <c r="BSN66"/>
      <c r="BSO66"/>
      <c r="BSP66"/>
      <c r="BSQ66"/>
      <c r="BSR66"/>
      <c r="BSS66"/>
      <c r="BST66"/>
      <c r="BSU66"/>
      <c r="BSV66"/>
      <c r="BSW66"/>
      <c r="BSX66"/>
      <c r="BSY66"/>
      <c r="BSZ66"/>
      <c r="BTA66"/>
      <c r="BTB66"/>
      <c r="BTC66"/>
      <c r="BTD66"/>
      <c r="BTE66"/>
      <c r="BTF66"/>
      <c r="BTG66"/>
      <c r="BTH66"/>
      <c r="BTI66"/>
      <c r="BTJ66"/>
      <c r="BTK66"/>
      <c r="BTL66"/>
      <c r="BTM66"/>
      <c r="BTN66"/>
      <c r="BTO66"/>
      <c r="BTP66"/>
      <c r="BTQ66"/>
      <c r="BTR66"/>
      <c r="BTS66"/>
      <c r="BTT66"/>
      <c r="BTU66"/>
      <c r="BTV66"/>
      <c r="BTW66"/>
      <c r="BTX66"/>
      <c r="BTY66"/>
      <c r="BTZ66"/>
      <c r="BUA66"/>
      <c r="BUB66"/>
      <c r="BUC66"/>
      <c r="BUD66"/>
      <c r="BUE66"/>
      <c r="BUF66"/>
      <c r="BUG66"/>
      <c r="BUH66"/>
      <c r="BUI66"/>
      <c r="BUJ66"/>
      <c r="BUK66"/>
      <c r="BUL66"/>
      <c r="BUM66"/>
      <c r="BUN66"/>
      <c r="BUO66"/>
      <c r="BUP66"/>
      <c r="BUQ66"/>
      <c r="BUR66"/>
      <c r="BUS66"/>
      <c r="BUT66"/>
      <c r="BUU66"/>
      <c r="BUV66"/>
      <c r="BUW66"/>
      <c r="BUX66"/>
      <c r="BUY66"/>
      <c r="BUZ66"/>
      <c r="BVA66"/>
      <c r="BVB66"/>
      <c r="BVC66"/>
      <c r="BVD66"/>
      <c r="BVE66"/>
      <c r="BVF66"/>
      <c r="BVG66"/>
      <c r="BVH66"/>
      <c r="BVI66"/>
      <c r="BVJ66"/>
      <c r="BVK66"/>
      <c r="BVL66"/>
      <c r="BVM66"/>
      <c r="BVN66"/>
      <c r="BVO66"/>
      <c r="BVP66"/>
      <c r="BVQ66"/>
      <c r="BVR66"/>
      <c r="BVS66"/>
      <c r="BVT66"/>
      <c r="BVU66"/>
      <c r="BVV66"/>
      <c r="BVW66"/>
      <c r="BVX66"/>
      <c r="BVY66"/>
      <c r="BVZ66"/>
      <c r="BWA66"/>
      <c r="BWB66"/>
      <c r="BWC66"/>
      <c r="BWD66"/>
      <c r="BWE66"/>
      <c r="BWF66"/>
      <c r="BWG66"/>
      <c r="BWH66"/>
      <c r="BWI66"/>
      <c r="BWJ66"/>
      <c r="BWK66"/>
      <c r="BWL66"/>
      <c r="BWM66"/>
      <c r="BWN66"/>
      <c r="BWO66"/>
      <c r="BWP66"/>
      <c r="BWQ66"/>
      <c r="BWR66"/>
      <c r="BWS66"/>
      <c r="BWT66"/>
      <c r="BWU66"/>
      <c r="BWV66"/>
      <c r="BWW66"/>
      <c r="BWX66"/>
      <c r="BWY66"/>
      <c r="BWZ66"/>
      <c r="BXA66"/>
      <c r="BXB66"/>
      <c r="BXC66"/>
      <c r="BXD66"/>
      <c r="BXE66"/>
      <c r="BXF66"/>
      <c r="BXG66"/>
      <c r="BXH66"/>
      <c r="BXI66"/>
      <c r="BXJ66"/>
      <c r="BXK66"/>
      <c r="BXL66"/>
      <c r="BXM66"/>
      <c r="BXN66"/>
      <c r="BXO66"/>
      <c r="BXP66"/>
      <c r="BXQ66"/>
      <c r="BXR66"/>
      <c r="BXS66"/>
      <c r="BXT66"/>
      <c r="BXU66"/>
      <c r="BXV66"/>
      <c r="BXW66"/>
      <c r="BXX66"/>
      <c r="BXY66"/>
      <c r="BXZ66"/>
      <c r="BYA66"/>
      <c r="BYB66"/>
      <c r="BYC66"/>
      <c r="BYD66"/>
      <c r="BYE66"/>
      <c r="BYF66"/>
      <c r="BYG66"/>
      <c r="BYH66"/>
      <c r="BYI66"/>
      <c r="BYJ66"/>
      <c r="BYK66"/>
      <c r="BYL66"/>
      <c r="BYM66"/>
      <c r="BYN66"/>
      <c r="BYO66"/>
      <c r="BYP66"/>
      <c r="BYQ66"/>
      <c r="BYR66"/>
      <c r="BYS66"/>
      <c r="BYT66"/>
      <c r="BYU66"/>
      <c r="BYV66"/>
      <c r="BYW66"/>
      <c r="BYX66"/>
      <c r="BYY66"/>
      <c r="BYZ66"/>
      <c r="BZA66"/>
      <c r="BZB66"/>
      <c r="BZC66"/>
      <c r="BZD66"/>
      <c r="BZE66"/>
      <c r="BZF66"/>
      <c r="BZG66"/>
      <c r="BZH66"/>
      <c r="BZI66"/>
      <c r="BZJ66"/>
      <c r="BZK66"/>
      <c r="BZL66"/>
      <c r="BZM66"/>
      <c r="BZN66"/>
      <c r="BZO66"/>
      <c r="BZP66"/>
      <c r="BZQ66"/>
      <c r="BZR66"/>
      <c r="BZS66"/>
      <c r="BZT66"/>
      <c r="BZU66"/>
      <c r="BZV66"/>
      <c r="BZW66"/>
      <c r="BZX66"/>
      <c r="BZY66"/>
      <c r="BZZ66"/>
      <c r="CAA66"/>
      <c r="CAB66"/>
      <c r="CAC66"/>
      <c r="CAD66"/>
      <c r="CAE66"/>
      <c r="CAF66"/>
      <c r="CAG66"/>
      <c r="CAH66"/>
      <c r="CAI66"/>
      <c r="CAJ66"/>
      <c r="CAK66"/>
      <c r="CAL66"/>
      <c r="CAM66"/>
      <c r="CAN66"/>
      <c r="CAO66"/>
      <c r="CAP66"/>
      <c r="CAQ66"/>
      <c r="CAR66"/>
      <c r="CAS66"/>
      <c r="CAT66"/>
      <c r="CAU66"/>
      <c r="CAV66"/>
      <c r="CAW66"/>
      <c r="CAX66"/>
      <c r="CAY66"/>
      <c r="CAZ66"/>
      <c r="CBA66"/>
      <c r="CBB66"/>
      <c r="CBC66"/>
      <c r="CBD66"/>
      <c r="CBE66"/>
      <c r="CBF66"/>
      <c r="CBG66"/>
      <c r="CBH66"/>
      <c r="CBI66"/>
      <c r="CBJ66"/>
      <c r="CBK66"/>
      <c r="CBL66"/>
      <c r="CBM66"/>
      <c r="CBN66"/>
      <c r="CBO66"/>
      <c r="CBP66"/>
      <c r="CBQ66"/>
      <c r="CBR66"/>
      <c r="CBS66"/>
      <c r="CBT66"/>
      <c r="CBU66"/>
      <c r="CBV66"/>
      <c r="CBW66"/>
      <c r="CBX66"/>
      <c r="CBY66"/>
      <c r="CBZ66"/>
      <c r="CCA66"/>
      <c r="CCB66"/>
      <c r="CCC66"/>
      <c r="CCD66"/>
      <c r="CCE66"/>
      <c r="CCF66"/>
      <c r="CCG66"/>
      <c r="CCH66"/>
      <c r="CCI66"/>
      <c r="CCJ66"/>
      <c r="CCK66"/>
      <c r="CCL66"/>
      <c r="CCM66"/>
      <c r="CCN66"/>
      <c r="CCO66"/>
      <c r="CCP66"/>
      <c r="CCQ66"/>
      <c r="CCR66"/>
      <c r="CCS66"/>
      <c r="CCT66"/>
      <c r="CCU66"/>
      <c r="CCV66"/>
      <c r="CCW66"/>
      <c r="CCX66"/>
      <c r="CCY66"/>
      <c r="CCZ66"/>
      <c r="CDA66"/>
      <c r="CDB66"/>
      <c r="CDC66"/>
      <c r="CDD66"/>
      <c r="CDE66"/>
      <c r="CDF66"/>
      <c r="CDG66"/>
      <c r="CDH66"/>
      <c r="CDI66"/>
      <c r="CDJ66"/>
      <c r="CDK66"/>
      <c r="CDL66"/>
      <c r="CDM66"/>
      <c r="CDN66"/>
      <c r="CDO66"/>
      <c r="CDP66"/>
      <c r="CDQ66"/>
      <c r="CDR66"/>
      <c r="CDS66"/>
      <c r="CDT66"/>
      <c r="CDU66"/>
      <c r="CDV66"/>
      <c r="CDW66"/>
      <c r="CDX66"/>
      <c r="CDY66"/>
      <c r="CDZ66"/>
      <c r="CEA66"/>
      <c r="CEB66"/>
      <c r="CEC66"/>
      <c r="CED66"/>
      <c r="CEE66"/>
      <c r="CEF66"/>
      <c r="CEG66"/>
      <c r="CEH66"/>
      <c r="CEI66"/>
      <c r="CEJ66"/>
      <c r="CEK66"/>
      <c r="CEL66"/>
      <c r="CEM66"/>
      <c r="CEN66"/>
      <c r="CEO66"/>
      <c r="CEP66"/>
      <c r="CEQ66"/>
      <c r="CER66"/>
      <c r="CES66"/>
      <c r="CET66"/>
      <c r="CEU66"/>
      <c r="CEV66"/>
      <c r="CEW66"/>
      <c r="CEX66"/>
      <c r="CEY66"/>
      <c r="CEZ66"/>
      <c r="CFA66"/>
      <c r="CFB66"/>
      <c r="CFC66"/>
      <c r="CFD66"/>
      <c r="CFE66"/>
      <c r="CFF66"/>
      <c r="CFG66"/>
      <c r="CFH66"/>
      <c r="CFI66"/>
      <c r="CFJ66"/>
      <c r="CFK66"/>
      <c r="CFL66"/>
      <c r="CFM66"/>
      <c r="CFN66"/>
      <c r="CFO66"/>
      <c r="CFP66"/>
      <c r="CFQ66"/>
      <c r="CFR66"/>
      <c r="CFS66"/>
      <c r="CFT66"/>
      <c r="CFU66"/>
      <c r="CFV66"/>
      <c r="CFW66"/>
      <c r="CFX66"/>
      <c r="CFY66"/>
      <c r="CFZ66"/>
      <c r="CGA66"/>
      <c r="CGB66"/>
      <c r="CGC66"/>
      <c r="CGD66"/>
      <c r="CGE66"/>
      <c r="CGF66"/>
      <c r="CGG66"/>
      <c r="CGH66"/>
      <c r="CGI66"/>
      <c r="CGJ66"/>
      <c r="CGK66"/>
      <c r="CGL66"/>
      <c r="CGM66"/>
      <c r="CGN66"/>
      <c r="CGO66"/>
      <c r="CGP66"/>
      <c r="CGQ66"/>
      <c r="CGR66"/>
      <c r="CGS66"/>
      <c r="CGT66"/>
      <c r="CGU66"/>
      <c r="CGV66"/>
      <c r="CGW66"/>
      <c r="CGX66"/>
      <c r="CGY66"/>
      <c r="CGZ66"/>
      <c r="CHA66"/>
      <c r="CHB66"/>
      <c r="CHC66"/>
      <c r="CHD66"/>
      <c r="CHE66"/>
      <c r="CHF66"/>
      <c r="CHG66"/>
      <c r="CHH66"/>
      <c r="CHI66"/>
      <c r="CHJ66"/>
      <c r="CHK66"/>
      <c r="CHL66"/>
      <c r="CHM66"/>
      <c r="CHN66"/>
      <c r="CHO66"/>
      <c r="CHP66"/>
      <c r="CHQ66"/>
      <c r="CHR66"/>
      <c r="CHS66"/>
      <c r="CHT66"/>
      <c r="CHU66"/>
      <c r="CHV66"/>
      <c r="CHW66"/>
      <c r="CHX66"/>
      <c r="CHY66"/>
      <c r="CHZ66"/>
      <c r="CIA66"/>
      <c r="CIB66"/>
      <c r="CIC66"/>
      <c r="CID66"/>
      <c r="CIE66"/>
      <c r="CIF66"/>
      <c r="CIG66"/>
      <c r="CIH66"/>
      <c r="CII66"/>
      <c r="CIJ66"/>
      <c r="CIK66"/>
      <c r="CIL66"/>
      <c r="CIM66"/>
      <c r="CIN66"/>
      <c r="CIO66"/>
      <c r="CIP66"/>
      <c r="CIQ66"/>
      <c r="CIR66"/>
      <c r="CIS66"/>
      <c r="CIT66"/>
      <c r="CIU66"/>
      <c r="CIV66"/>
      <c r="CIW66"/>
      <c r="CIX66"/>
      <c r="CIY66"/>
      <c r="CIZ66"/>
      <c r="CJA66"/>
      <c r="CJB66"/>
      <c r="CJC66"/>
      <c r="CJD66"/>
      <c r="CJE66"/>
      <c r="CJF66"/>
      <c r="CJG66"/>
      <c r="CJH66"/>
      <c r="CJI66"/>
      <c r="CJJ66"/>
      <c r="CJK66"/>
      <c r="CJL66"/>
      <c r="CJM66"/>
      <c r="CJN66"/>
      <c r="CJO66"/>
      <c r="CJP66"/>
      <c r="CJQ66"/>
      <c r="CJR66"/>
      <c r="CJS66"/>
      <c r="CJT66"/>
      <c r="CJU66"/>
      <c r="CJV66"/>
      <c r="CJW66"/>
      <c r="CJX66"/>
      <c r="CJY66"/>
      <c r="CJZ66"/>
      <c r="CKA66"/>
      <c r="CKB66"/>
      <c r="CKC66"/>
      <c r="CKD66"/>
      <c r="CKE66"/>
      <c r="CKF66"/>
      <c r="CKG66"/>
      <c r="CKH66"/>
      <c r="CKI66"/>
      <c r="CKJ66"/>
      <c r="CKK66"/>
      <c r="CKL66"/>
      <c r="CKM66"/>
      <c r="CKN66"/>
      <c r="CKO66"/>
      <c r="CKP66"/>
      <c r="CKQ66"/>
      <c r="CKR66"/>
      <c r="CKS66"/>
      <c r="CKT66"/>
      <c r="CKU66"/>
      <c r="CKV66"/>
      <c r="CKW66"/>
      <c r="CKX66"/>
      <c r="CKY66"/>
      <c r="CKZ66"/>
      <c r="CLA66"/>
      <c r="CLB66"/>
      <c r="CLC66"/>
      <c r="CLD66"/>
      <c r="CLE66"/>
      <c r="CLF66"/>
      <c r="CLG66"/>
      <c r="CLH66"/>
      <c r="CLI66"/>
      <c r="CLJ66"/>
      <c r="CLK66"/>
      <c r="CLL66"/>
      <c r="CLM66"/>
      <c r="CLN66"/>
      <c r="CLO66"/>
      <c r="CLP66"/>
      <c r="CLQ66"/>
      <c r="CLR66"/>
      <c r="CLS66"/>
      <c r="CLT66"/>
      <c r="CLU66"/>
      <c r="CLV66"/>
      <c r="CLW66"/>
      <c r="CLX66"/>
      <c r="CLY66"/>
      <c r="CLZ66"/>
      <c r="CMA66"/>
      <c r="CMB66"/>
      <c r="CMC66"/>
      <c r="CMD66"/>
      <c r="CME66"/>
      <c r="CMF66"/>
      <c r="CMG66"/>
      <c r="CMH66"/>
      <c r="CMI66"/>
      <c r="CMJ66"/>
      <c r="CMK66"/>
      <c r="CML66"/>
      <c r="CMM66"/>
      <c r="CMN66"/>
      <c r="CMO66"/>
      <c r="CMP66"/>
      <c r="CMQ66"/>
      <c r="CMR66"/>
      <c r="CMS66"/>
      <c r="CMT66"/>
      <c r="CMU66"/>
      <c r="CMV66"/>
      <c r="CMW66"/>
      <c r="CMX66"/>
      <c r="CMY66"/>
      <c r="CMZ66"/>
      <c r="CNA66"/>
      <c r="CNB66"/>
      <c r="CNC66"/>
      <c r="CND66"/>
      <c r="CNE66"/>
      <c r="CNF66"/>
      <c r="CNG66"/>
      <c r="CNH66"/>
      <c r="CNI66"/>
      <c r="CNJ66"/>
      <c r="CNK66"/>
      <c r="CNL66"/>
      <c r="CNM66"/>
      <c r="CNN66"/>
      <c r="CNO66"/>
      <c r="CNP66"/>
      <c r="CNQ66"/>
      <c r="CNR66"/>
      <c r="CNS66"/>
      <c r="CNT66"/>
      <c r="CNU66"/>
      <c r="CNV66"/>
      <c r="CNW66"/>
      <c r="CNX66"/>
      <c r="CNY66"/>
      <c r="CNZ66"/>
      <c r="COA66"/>
      <c r="COB66"/>
      <c r="COC66"/>
      <c r="COD66"/>
      <c r="COE66"/>
      <c r="COF66"/>
      <c r="COG66"/>
      <c r="COH66"/>
      <c r="COI66"/>
      <c r="COJ66"/>
      <c r="COK66"/>
      <c r="COL66"/>
      <c r="COM66"/>
      <c r="CON66"/>
      <c r="COO66"/>
      <c r="COP66"/>
      <c r="COQ66"/>
      <c r="COR66"/>
      <c r="COS66"/>
      <c r="COT66"/>
      <c r="COU66"/>
      <c r="COV66"/>
      <c r="COW66"/>
      <c r="COX66"/>
      <c r="COY66"/>
      <c r="COZ66"/>
      <c r="CPA66"/>
      <c r="CPB66"/>
      <c r="CPC66"/>
      <c r="CPD66"/>
      <c r="CPE66"/>
      <c r="CPF66"/>
      <c r="CPG66"/>
      <c r="CPH66"/>
      <c r="CPI66"/>
      <c r="CPJ66"/>
      <c r="CPK66"/>
      <c r="CPL66"/>
      <c r="CPM66"/>
      <c r="CPN66"/>
      <c r="CPO66"/>
      <c r="CPP66"/>
      <c r="CPQ66"/>
      <c r="CPR66"/>
      <c r="CPS66"/>
      <c r="CPT66"/>
      <c r="CPU66"/>
      <c r="CPV66"/>
      <c r="CPW66"/>
      <c r="CPX66"/>
      <c r="CPY66"/>
      <c r="CPZ66"/>
      <c r="CQA66"/>
      <c r="CQB66"/>
      <c r="CQC66"/>
      <c r="CQD66"/>
      <c r="CQE66"/>
      <c r="CQF66"/>
      <c r="CQG66"/>
      <c r="CQH66"/>
      <c r="CQI66"/>
      <c r="CQJ66"/>
      <c r="CQK66"/>
      <c r="CQL66"/>
      <c r="CQM66"/>
      <c r="CQN66"/>
      <c r="CQO66"/>
      <c r="CQP66"/>
      <c r="CQQ66"/>
      <c r="CQR66"/>
      <c r="CQS66"/>
      <c r="CQT66"/>
      <c r="CQU66"/>
      <c r="CQV66"/>
      <c r="CQW66"/>
      <c r="CQX66"/>
      <c r="CQY66"/>
      <c r="CQZ66"/>
      <c r="CRA66"/>
      <c r="CRB66"/>
      <c r="CRC66"/>
      <c r="CRD66"/>
      <c r="CRE66"/>
      <c r="CRF66"/>
      <c r="CRG66"/>
      <c r="CRH66"/>
      <c r="CRI66"/>
      <c r="CRJ66"/>
      <c r="CRK66"/>
      <c r="CRL66"/>
      <c r="CRM66"/>
      <c r="CRN66"/>
      <c r="CRO66"/>
      <c r="CRP66"/>
      <c r="CRQ66"/>
      <c r="CRR66"/>
      <c r="CRS66"/>
      <c r="CRT66"/>
      <c r="CRU66"/>
      <c r="CRV66"/>
      <c r="CRW66"/>
      <c r="CRX66"/>
      <c r="CRY66"/>
      <c r="CRZ66"/>
      <c r="CSA66"/>
      <c r="CSB66"/>
      <c r="CSC66"/>
      <c r="CSD66"/>
      <c r="CSE66"/>
      <c r="CSF66"/>
      <c r="CSG66"/>
      <c r="CSH66"/>
      <c r="CSI66"/>
      <c r="CSJ66"/>
      <c r="CSK66"/>
      <c r="CSL66"/>
      <c r="CSM66"/>
      <c r="CSN66"/>
      <c r="CSO66"/>
      <c r="CSP66"/>
      <c r="CSQ66"/>
      <c r="CSR66"/>
      <c r="CSS66"/>
      <c r="CST66"/>
      <c r="CSU66"/>
      <c r="CSV66"/>
      <c r="CSW66"/>
      <c r="CSX66"/>
      <c r="CSY66"/>
      <c r="CSZ66"/>
      <c r="CTA66"/>
      <c r="CTB66"/>
      <c r="CTC66"/>
      <c r="CTD66"/>
      <c r="CTE66"/>
      <c r="CTF66"/>
      <c r="CTG66"/>
      <c r="CTH66"/>
      <c r="CTI66"/>
      <c r="CTJ66"/>
      <c r="CTK66"/>
      <c r="CTL66"/>
      <c r="CTM66"/>
      <c r="CTN66"/>
      <c r="CTO66"/>
      <c r="CTP66"/>
      <c r="CTQ66"/>
      <c r="CTR66"/>
      <c r="CTS66"/>
      <c r="CTT66"/>
      <c r="CTU66"/>
      <c r="CTV66"/>
      <c r="CTW66"/>
      <c r="CTX66"/>
      <c r="CTY66"/>
      <c r="CTZ66"/>
      <c r="CUA66"/>
      <c r="CUB66"/>
      <c r="CUC66"/>
      <c r="CUD66"/>
      <c r="CUE66"/>
      <c r="CUF66"/>
      <c r="CUG66"/>
      <c r="CUH66"/>
      <c r="CUI66"/>
      <c r="CUJ66"/>
      <c r="CUK66"/>
      <c r="CUL66"/>
      <c r="CUM66"/>
      <c r="CUN66"/>
      <c r="CUO66"/>
      <c r="CUP66"/>
      <c r="CUQ66"/>
      <c r="CUR66"/>
      <c r="CUS66"/>
      <c r="CUT66"/>
      <c r="CUU66"/>
      <c r="CUV66"/>
      <c r="CUW66"/>
      <c r="CUX66"/>
      <c r="CUY66"/>
      <c r="CUZ66"/>
      <c r="CVA66"/>
      <c r="CVB66"/>
      <c r="CVC66"/>
      <c r="CVD66"/>
      <c r="CVE66"/>
      <c r="CVF66"/>
      <c r="CVG66"/>
      <c r="CVH66"/>
      <c r="CVI66"/>
      <c r="CVJ66"/>
      <c r="CVK66"/>
      <c r="CVL66"/>
      <c r="CVM66"/>
      <c r="CVN66"/>
      <c r="CVO66"/>
      <c r="CVP66"/>
      <c r="CVQ66"/>
      <c r="CVR66"/>
      <c r="CVS66"/>
      <c r="CVT66"/>
      <c r="CVU66"/>
      <c r="CVV66"/>
      <c r="CVW66"/>
      <c r="CVX66"/>
      <c r="CVY66"/>
      <c r="CVZ66"/>
      <c r="CWA66"/>
      <c r="CWB66"/>
      <c r="CWC66"/>
      <c r="CWD66"/>
      <c r="CWE66"/>
      <c r="CWF66"/>
      <c r="CWG66"/>
      <c r="CWH66"/>
      <c r="CWI66"/>
      <c r="CWJ66"/>
      <c r="CWK66"/>
      <c r="CWL66"/>
      <c r="CWM66"/>
      <c r="CWN66"/>
      <c r="CWO66"/>
      <c r="CWP66"/>
      <c r="CWQ66"/>
      <c r="CWR66"/>
      <c r="CWS66"/>
      <c r="CWT66"/>
      <c r="CWU66"/>
      <c r="CWV66"/>
      <c r="CWW66"/>
      <c r="CWX66"/>
      <c r="CWY66"/>
      <c r="CWZ66"/>
      <c r="CXA66"/>
      <c r="CXB66"/>
      <c r="CXC66"/>
      <c r="CXD66"/>
      <c r="CXE66"/>
      <c r="CXF66"/>
      <c r="CXG66"/>
      <c r="CXH66"/>
      <c r="CXI66"/>
      <c r="CXJ66"/>
      <c r="CXK66"/>
      <c r="CXL66"/>
      <c r="CXM66"/>
      <c r="CXN66"/>
      <c r="CXO66"/>
      <c r="CXP66"/>
      <c r="CXQ66"/>
      <c r="CXR66"/>
      <c r="CXS66"/>
      <c r="CXT66"/>
      <c r="CXU66"/>
      <c r="CXV66"/>
      <c r="CXW66"/>
      <c r="CXX66"/>
      <c r="CXY66"/>
      <c r="CXZ66"/>
      <c r="CYA66"/>
      <c r="CYB66"/>
      <c r="CYC66"/>
      <c r="CYD66"/>
      <c r="CYE66"/>
      <c r="CYF66"/>
      <c r="CYG66"/>
      <c r="CYH66"/>
      <c r="CYI66"/>
      <c r="CYJ66"/>
      <c r="CYK66"/>
      <c r="CYL66"/>
      <c r="CYM66"/>
      <c r="CYN66"/>
      <c r="CYO66"/>
      <c r="CYP66"/>
      <c r="CYQ66"/>
      <c r="CYR66"/>
      <c r="CYS66"/>
      <c r="CYT66"/>
      <c r="CYU66"/>
      <c r="CYV66"/>
      <c r="CYW66"/>
      <c r="CYX66"/>
      <c r="CYY66"/>
      <c r="CYZ66"/>
      <c r="CZA66"/>
      <c r="CZB66"/>
      <c r="CZC66"/>
      <c r="CZD66"/>
      <c r="CZE66"/>
      <c r="CZF66"/>
      <c r="CZG66"/>
      <c r="CZH66"/>
      <c r="CZI66"/>
      <c r="CZJ66"/>
      <c r="CZK66"/>
      <c r="CZL66"/>
      <c r="CZM66"/>
      <c r="CZN66"/>
      <c r="CZO66"/>
      <c r="CZP66"/>
      <c r="CZQ66"/>
      <c r="CZR66"/>
      <c r="CZS66"/>
      <c r="CZT66"/>
      <c r="CZU66"/>
      <c r="CZV66"/>
      <c r="CZW66"/>
      <c r="CZX66"/>
      <c r="CZY66"/>
      <c r="CZZ66"/>
      <c r="DAA66"/>
      <c r="DAB66"/>
      <c r="DAC66"/>
      <c r="DAD66"/>
      <c r="DAE66"/>
      <c r="DAF66"/>
      <c r="DAG66"/>
      <c r="DAH66"/>
      <c r="DAI66"/>
      <c r="DAJ66"/>
      <c r="DAK66"/>
      <c r="DAL66"/>
      <c r="DAM66"/>
      <c r="DAN66"/>
      <c r="DAO66"/>
      <c r="DAP66"/>
      <c r="DAQ66"/>
      <c r="DAR66"/>
      <c r="DAS66"/>
      <c r="DAT66"/>
      <c r="DAU66"/>
      <c r="DAV66"/>
      <c r="DAW66"/>
      <c r="DAX66"/>
      <c r="DAY66"/>
      <c r="DAZ66"/>
      <c r="DBA66"/>
      <c r="DBB66"/>
      <c r="DBC66"/>
      <c r="DBD66"/>
      <c r="DBE66"/>
      <c r="DBF66"/>
      <c r="DBG66"/>
      <c r="DBH66"/>
      <c r="DBI66"/>
      <c r="DBJ66"/>
      <c r="DBK66"/>
      <c r="DBL66"/>
      <c r="DBM66"/>
      <c r="DBN66"/>
      <c r="DBO66"/>
      <c r="DBP66"/>
      <c r="DBQ66"/>
      <c r="DBR66"/>
      <c r="DBS66"/>
      <c r="DBT66"/>
      <c r="DBU66"/>
      <c r="DBV66"/>
      <c r="DBW66"/>
      <c r="DBX66"/>
      <c r="DBY66"/>
      <c r="DBZ66"/>
      <c r="DCA66"/>
      <c r="DCB66"/>
      <c r="DCC66"/>
      <c r="DCD66"/>
      <c r="DCE66"/>
      <c r="DCF66"/>
      <c r="DCG66"/>
      <c r="DCH66"/>
      <c r="DCI66"/>
      <c r="DCJ66"/>
      <c r="DCK66"/>
      <c r="DCL66"/>
      <c r="DCM66"/>
      <c r="DCN66"/>
      <c r="DCO66"/>
      <c r="DCP66"/>
      <c r="DCQ66"/>
      <c r="DCR66"/>
      <c r="DCS66"/>
      <c r="DCT66"/>
      <c r="DCU66"/>
      <c r="DCV66"/>
      <c r="DCW66"/>
      <c r="DCX66"/>
      <c r="DCY66"/>
      <c r="DCZ66"/>
      <c r="DDA66"/>
      <c r="DDB66"/>
      <c r="DDC66"/>
      <c r="DDD66"/>
      <c r="DDE66"/>
      <c r="DDF66"/>
      <c r="DDG66"/>
      <c r="DDH66"/>
      <c r="DDI66"/>
      <c r="DDJ66"/>
      <c r="DDK66"/>
      <c r="DDL66"/>
      <c r="DDM66"/>
      <c r="DDN66"/>
      <c r="DDO66"/>
      <c r="DDP66"/>
      <c r="DDQ66"/>
      <c r="DDR66"/>
      <c r="DDS66"/>
      <c r="DDT66"/>
      <c r="DDU66"/>
      <c r="DDV66"/>
      <c r="DDW66"/>
      <c r="DDX66"/>
      <c r="DDY66"/>
      <c r="DDZ66"/>
      <c r="DEA66"/>
      <c r="DEB66"/>
      <c r="DEC66"/>
      <c r="DED66"/>
      <c r="DEE66"/>
      <c r="DEF66"/>
      <c r="DEG66"/>
      <c r="DEH66"/>
      <c r="DEI66"/>
      <c r="DEJ66"/>
      <c r="DEK66"/>
      <c r="DEL66"/>
      <c r="DEM66"/>
      <c r="DEN66"/>
      <c r="DEO66"/>
      <c r="DEP66"/>
      <c r="DEQ66"/>
      <c r="DER66"/>
      <c r="DES66"/>
      <c r="DET66"/>
      <c r="DEU66"/>
      <c r="DEV66"/>
      <c r="DEW66"/>
      <c r="DEX66"/>
      <c r="DEY66"/>
      <c r="DEZ66"/>
      <c r="DFA66"/>
      <c r="DFB66"/>
      <c r="DFC66"/>
      <c r="DFD66"/>
      <c r="DFE66"/>
      <c r="DFF66"/>
      <c r="DFG66"/>
      <c r="DFH66"/>
      <c r="DFI66"/>
      <c r="DFJ66"/>
      <c r="DFK66"/>
      <c r="DFL66"/>
      <c r="DFM66"/>
      <c r="DFN66"/>
      <c r="DFO66"/>
      <c r="DFP66"/>
      <c r="DFQ66"/>
      <c r="DFR66"/>
      <c r="DFS66"/>
      <c r="DFT66"/>
      <c r="DFU66"/>
      <c r="DFV66"/>
      <c r="DFW66"/>
      <c r="DFX66"/>
      <c r="DFY66"/>
      <c r="DFZ66"/>
      <c r="DGA66"/>
      <c r="DGB66"/>
      <c r="DGC66"/>
      <c r="DGD66"/>
      <c r="DGE66"/>
      <c r="DGF66"/>
      <c r="DGG66"/>
      <c r="DGH66"/>
      <c r="DGI66"/>
      <c r="DGJ66"/>
      <c r="DGK66"/>
      <c r="DGL66"/>
      <c r="DGM66"/>
      <c r="DGN66"/>
      <c r="DGO66"/>
      <c r="DGP66"/>
      <c r="DGQ66"/>
      <c r="DGR66"/>
      <c r="DGS66"/>
      <c r="DGT66"/>
      <c r="DGU66"/>
      <c r="DGV66"/>
      <c r="DGW66"/>
      <c r="DGX66"/>
      <c r="DGY66"/>
      <c r="DGZ66"/>
      <c r="DHA66"/>
      <c r="DHB66"/>
      <c r="DHC66"/>
      <c r="DHD66"/>
      <c r="DHE66"/>
      <c r="DHF66"/>
      <c r="DHG66"/>
      <c r="DHH66"/>
      <c r="DHI66"/>
      <c r="DHJ66"/>
      <c r="DHK66"/>
      <c r="DHL66"/>
      <c r="DHM66"/>
      <c r="DHN66"/>
      <c r="DHO66"/>
      <c r="DHP66"/>
      <c r="DHQ66"/>
      <c r="DHR66"/>
      <c r="DHS66"/>
      <c r="DHT66"/>
      <c r="DHU66"/>
      <c r="DHV66"/>
      <c r="DHW66"/>
      <c r="DHX66"/>
      <c r="DHY66"/>
      <c r="DHZ66"/>
      <c r="DIA66"/>
      <c r="DIB66"/>
      <c r="DIC66"/>
      <c r="DID66"/>
      <c r="DIE66"/>
      <c r="DIF66"/>
      <c r="DIG66"/>
      <c r="DIH66"/>
      <c r="DII66"/>
      <c r="DIJ66"/>
      <c r="DIK66"/>
      <c r="DIL66"/>
      <c r="DIM66"/>
      <c r="DIN66"/>
      <c r="DIO66"/>
      <c r="DIP66"/>
      <c r="DIQ66"/>
      <c r="DIR66"/>
      <c r="DIS66"/>
      <c r="DIT66"/>
      <c r="DIU66"/>
      <c r="DIV66"/>
      <c r="DIW66"/>
      <c r="DIX66"/>
      <c r="DIY66"/>
      <c r="DIZ66"/>
      <c r="DJA66"/>
      <c r="DJB66"/>
      <c r="DJC66"/>
      <c r="DJD66"/>
      <c r="DJE66"/>
      <c r="DJF66"/>
      <c r="DJG66"/>
      <c r="DJH66"/>
      <c r="DJI66"/>
      <c r="DJJ66"/>
      <c r="DJK66"/>
      <c r="DJL66"/>
      <c r="DJM66"/>
      <c r="DJN66"/>
      <c r="DJO66"/>
      <c r="DJP66"/>
      <c r="DJQ66"/>
      <c r="DJR66"/>
      <c r="DJS66"/>
      <c r="DJT66"/>
      <c r="DJU66"/>
      <c r="DJV66"/>
      <c r="DJW66"/>
      <c r="DJX66"/>
      <c r="DJY66"/>
      <c r="DJZ66"/>
      <c r="DKA66"/>
      <c r="DKB66"/>
      <c r="DKC66"/>
      <c r="DKD66"/>
      <c r="DKE66"/>
      <c r="DKF66"/>
      <c r="DKG66"/>
      <c r="DKH66"/>
      <c r="DKI66"/>
      <c r="DKJ66"/>
      <c r="DKK66"/>
      <c r="DKL66"/>
      <c r="DKM66"/>
      <c r="DKN66"/>
      <c r="DKO66"/>
      <c r="DKP66"/>
      <c r="DKQ66"/>
      <c r="DKR66"/>
      <c r="DKS66"/>
      <c r="DKT66"/>
      <c r="DKU66"/>
      <c r="DKV66"/>
      <c r="DKW66"/>
      <c r="DKX66"/>
      <c r="DKY66"/>
      <c r="DKZ66"/>
      <c r="DLA66"/>
      <c r="DLB66"/>
      <c r="DLC66"/>
      <c r="DLD66"/>
      <c r="DLE66"/>
      <c r="DLF66"/>
      <c r="DLG66"/>
      <c r="DLH66"/>
      <c r="DLI66"/>
      <c r="DLJ66"/>
      <c r="DLK66"/>
      <c r="DLL66"/>
      <c r="DLM66"/>
      <c r="DLN66"/>
      <c r="DLO66"/>
      <c r="DLP66"/>
      <c r="DLQ66"/>
      <c r="DLR66"/>
      <c r="DLS66"/>
      <c r="DLT66"/>
      <c r="DLU66"/>
      <c r="DLV66"/>
      <c r="DLW66"/>
      <c r="DLX66"/>
      <c r="DLY66"/>
      <c r="DLZ66"/>
      <c r="DMA66"/>
      <c r="DMB66"/>
      <c r="DMC66"/>
      <c r="DMD66"/>
      <c r="DME66"/>
      <c r="DMF66"/>
      <c r="DMG66"/>
      <c r="DMH66"/>
      <c r="DMI66"/>
      <c r="DMJ66"/>
      <c r="DMK66"/>
      <c r="DML66"/>
      <c r="DMM66"/>
      <c r="DMN66"/>
      <c r="DMO66"/>
      <c r="DMP66"/>
      <c r="DMQ66"/>
      <c r="DMR66"/>
      <c r="DMS66"/>
      <c r="DMT66"/>
      <c r="DMU66"/>
      <c r="DMV66"/>
      <c r="DMW66"/>
      <c r="DMX66"/>
      <c r="DMY66"/>
      <c r="DMZ66"/>
      <c r="DNA66"/>
      <c r="DNB66"/>
      <c r="DNC66"/>
      <c r="DND66"/>
      <c r="DNE66"/>
      <c r="DNF66"/>
      <c r="DNG66"/>
      <c r="DNH66"/>
      <c r="DNI66"/>
      <c r="DNJ66"/>
      <c r="DNK66"/>
      <c r="DNL66"/>
      <c r="DNM66"/>
      <c r="DNN66"/>
      <c r="DNO66"/>
      <c r="DNP66"/>
      <c r="DNQ66"/>
      <c r="DNR66"/>
      <c r="DNS66"/>
      <c r="DNT66"/>
      <c r="DNU66"/>
      <c r="DNV66"/>
      <c r="DNW66"/>
      <c r="DNX66"/>
      <c r="DNY66"/>
      <c r="DNZ66"/>
      <c r="DOA66"/>
      <c r="DOB66"/>
      <c r="DOC66"/>
      <c r="DOD66"/>
      <c r="DOE66"/>
      <c r="DOF66"/>
      <c r="DOG66"/>
      <c r="DOH66"/>
      <c r="DOI66"/>
      <c r="DOJ66"/>
      <c r="DOK66"/>
      <c r="DOL66"/>
      <c r="DOM66"/>
      <c r="DON66"/>
      <c r="DOO66"/>
      <c r="DOP66"/>
      <c r="DOQ66"/>
      <c r="DOR66"/>
      <c r="DOS66"/>
      <c r="DOT66"/>
      <c r="DOU66"/>
      <c r="DOV66"/>
      <c r="DOW66"/>
      <c r="DOX66"/>
      <c r="DOY66"/>
      <c r="DOZ66"/>
      <c r="DPA66"/>
      <c r="DPB66"/>
      <c r="DPC66"/>
      <c r="DPD66"/>
      <c r="DPE66"/>
      <c r="DPF66"/>
      <c r="DPG66"/>
      <c r="DPH66"/>
      <c r="DPI66"/>
      <c r="DPJ66"/>
      <c r="DPK66"/>
      <c r="DPL66"/>
      <c r="DPM66"/>
      <c r="DPN66"/>
      <c r="DPO66"/>
      <c r="DPP66"/>
      <c r="DPQ66"/>
      <c r="DPR66"/>
      <c r="DPS66"/>
      <c r="DPT66"/>
      <c r="DPU66"/>
      <c r="DPV66"/>
      <c r="DPW66"/>
      <c r="DPX66"/>
      <c r="DPY66"/>
      <c r="DPZ66"/>
      <c r="DQA66"/>
      <c r="DQB66"/>
      <c r="DQC66"/>
      <c r="DQD66"/>
      <c r="DQE66"/>
      <c r="DQF66"/>
      <c r="DQG66"/>
      <c r="DQH66"/>
      <c r="DQI66"/>
      <c r="DQJ66"/>
      <c r="DQK66"/>
      <c r="DQL66"/>
      <c r="DQM66"/>
      <c r="DQN66"/>
      <c r="DQO66"/>
      <c r="DQP66"/>
      <c r="DQQ66"/>
      <c r="DQR66"/>
      <c r="DQS66"/>
      <c r="DQT66"/>
      <c r="DQU66"/>
      <c r="DQV66"/>
      <c r="DQW66"/>
      <c r="DQX66"/>
      <c r="DQY66"/>
      <c r="DQZ66"/>
      <c r="DRA66"/>
      <c r="DRB66"/>
      <c r="DRC66"/>
      <c r="DRD66"/>
      <c r="DRE66"/>
      <c r="DRF66"/>
      <c r="DRG66"/>
      <c r="DRH66"/>
      <c r="DRI66"/>
      <c r="DRJ66"/>
      <c r="DRK66"/>
      <c r="DRL66"/>
      <c r="DRM66"/>
      <c r="DRN66"/>
      <c r="DRO66"/>
      <c r="DRP66"/>
      <c r="DRQ66"/>
      <c r="DRR66"/>
      <c r="DRS66"/>
      <c r="DRT66"/>
      <c r="DRU66"/>
      <c r="DRV66"/>
      <c r="DRW66"/>
      <c r="DRX66"/>
      <c r="DRY66"/>
      <c r="DRZ66"/>
      <c r="DSA66"/>
      <c r="DSB66"/>
      <c r="DSC66"/>
      <c r="DSD66"/>
      <c r="DSE66"/>
      <c r="DSF66"/>
      <c r="DSG66"/>
      <c r="DSH66"/>
      <c r="DSI66"/>
      <c r="DSJ66"/>
      <c r="DSK66"/>
      <c r="DSL66"/>
      <c r="DSM66"/>
      <c r="DSN66"/>
      <c r="DSO66"/>
      <c r="DSP66"/>
      <c r="DSQ66"/>
      <c r="DSR66"/>
      <c r="DSS66"/>
      <c r="DST66"/>
      <c r="DSU66"/>
      <c r="DSV66"/>
      <c r="DSW66"/>
      <c r="DSX66"/>
      <c r="DSY66"/>
      <c r="DSZ66"/>
      <c r="DTA66"/>
      <c r="DTB66"/>
      <c r="DTC66"/>
      <c r="DTD66"/>
      <c r="DTE66"/>
      <c r="DTF66"/>
      <c r="DTG66"/>
      <c r="DTH66"/>
      <c r="DTI66"/>
      <c r="DTJ66"/>
      <c r="DTK66"/>
      <c r="DTL66"/>
      <c r="DTM66"/>
      <c r="DTN66"/>
      <c r="DTO66"/>
      <c r="DTP66"/>
      <c r="DTQ66"/>
      <c r="DTR66"/>
      <c r="DTS66"/>
      <c r="DTT66"/>
      <c r="DTU66"/>
      <c r="DTV66"/>
      <c r="DTW66"/>
      <c r="DTX66"/>
      <c r="DTY66"/>
      <c r="DTZ66"/>
      <c r="DUA66"/>
      <c r="DUB66"/>
      <c r="DUC66"/>
      <c r="DUD66"/>
      <c r="DUE66"/>
      <c r="DUF66"/>
      <c r="DUG66"/>
      <c r="DUH66"/>
      <c r="DUI66"/>
      <c r="DUJ66"/>
      <c r="DUK66"/>
      <c r="DUL66"/>
      <c r="DUM66"/>
      <c r="DUN66"/>
      <c r="DUO66"/>
      <c r="DUP66"/>
      <c r="DUQ66"/>
      <c r="DUR66"/>
      <c r="DUS66"/>
      <c r="DUT66"/>
      <c r="DUU66"/>
      <c r="DUV66"/>
      <c r="DUW66"/>
      <c r="DUX66"/>
      <c r="DUY66"/>
      <c r="DUZ66"/>
      <c r="DVA66"/>
      <c r="DVB66"/>
      <c r="DVC66"/>
      <c r="DVD66"/>
      <c r="DVE66"/>
      <c r="DVF66"/>
      <c r="DVG66"/>
      <c r="DVH66"/>
      <c r="DVI66"/>
      <c r="DVJ66"/>
      <c r="DVK66"/>
      <c r="DVL66"/>
      <c r="DVM66"/>
      <c r="DVN66"/>
      <c r="DVO66"/>
      <c r="DVP66"/>
      <c r="DVQ66"/>
      <c r="DVR66"/>
      <c r="DVS66"/>
      <c r="DVT66"/>
      <c r="DVU66"/>
      <c r="DVV66"/>
      <c r="DVW66"/>
      <c r="DVX66"/>
      <c r="DVY66"/>
      <c r="DVZ66"/>
      <c r="DWA66"/>
      <c r="DWB66"/>
      <c r="DWC66"/>
      <c r="DWD66"/>
      <c r="DWE66"/>
      <c r="DWF66"/>
      <c r="DWG66"/>
      <c r="DWH66"/>
      <c r="DWI66"/>
      <c r="DWJ66"/>
      <c r="DWK66"/>
      <c r="DWL66"/>
      <c r="DWM66"/>
      <c r="DWN66"/>
      <c r="DWO66"/>
      <c r="DWP66"/>
      <c r="DWQ66"/>
      <c r="DWR66"/>
      <c r="DWS66"/>
      <c r="DWT66"/>
      <c r="DWU66"/>
      <c r="DWV66"/>
      <c r="DWW66"/>
      <c r="DWX66"/>
      <c r="DWY66"/>
      <c r="DWZ66"/>
      <c r="DXA66"/>
      <c r="DXB66"/>
      <c r="DXC66"/>
      <c r="DXD66"/>
      <c r="DXE66"/>
      <c r="DXF66"/>
      <c r="DXG66"/>
      <c r="DXH66"/>
      <c r="DXI66"/>
      <c r="DXJ66"/>
      <c r="DXK66"/>
      <c r="DXL66"/>
      <c r="DXM66"/>
      <c r="DXN66"/>
      <c r="DXO66"/>
      <c r="DXP66"/>
      <c r="DXQ66"/>
      <c r="DXR66"/>
      <c r="DXS66"/>
      <c r="DXT66"/>
      <c r="DXU66"/>
      <c r="DXV66"/>
      <c r="DXW66"/>
      <c r="DXX66"/>
      <c r="DXY66"/>
      <c r="DXZ66"/>
      <c r="DYA66"/>
      <c r="DYB66"/>
      <c r="DYC66"/>
      <c r="DYD66"/>
      <c r="DYE66"/>
      <c r="DYF66"/>
      <c r="DYG66"/>
      <c r="DYH66"/>
      <c r="DYI66"/>
      <c r="DYJ66"/>
      <c r="DYK66"/>
      <c r="DYL66"/>
      <c r="DYM66"/>
      <c r="DYN66"/>
      <c r="DYO66"/>
      <c r="DYP66"/>
      <c r="DYQ66"/>
      <c r="DYR66"/>
      <c r="DYS66"/>
      <c r="DYT66"/>
      <c r="DYU66"/>
      <c r="DYV66"/>
      <c r="DYW66"/>
      <c r="DYX66"/>
      <c r="DYY66"/>
      <c r="DYZ66"/>
      <c r="DZA66"/>
      <c r="DZB66"/>
      <c r="DZC66"/>
      <c r="DZD66"/>
      <c r="DZE66"/>
      <c r="DZF66"/>
      <c r="DZG66"/>
      <c r="DZH66"/>
      <c r="DZI66"/>
      <c r="DZJ66"/>
      <c r="DZK66"/>
      <c r="DZL66"/>
      <c r="DZM66"/>
      <c r="DZN66"/>
      <c r="DZO66"/>
      <c r="DZP66"/>
      <c r="DZQ66"/>
      <c r="DZR66"/>
      <c r="DZS66"/>
      <c r="DZT66"/>
      <c r="DZU66"/>
      <c r="DZV66"/>
      <c r="DZW66"/>
      <c r="DZX66"/>
      <c r="DZY66"/>
      <c r="DZZ66"/>
      <c r="EAA66"/>
      <c r="EAB66"/>
      <c r="EAC66"/>
      <c r="EAD66"/>
      <c r="EAE66"/>
      <c r="EAF66"/>
      <c r="EAG66"/>
      <c r="EAH66"/>
      <c r="EAI66"/>
      <c r="EAJ66"/>
      <c r="EAK66"/>
      <c r="EAL66"/>
      <c r="EAM66"/>
      <c r="EAN66"/>
      <c r="EAO66"/>
      <c r="EAP66"/>
      <c r="EAQ66"/>
      <c r="EAR66"/>
      <c r="EAS66"/>
      <c r="EAT66"/>
      <c r="EAU66"/>
      <c r="EAV66"/>
      <c r="EAW66"/>
      <c r="EAX66"/>
      <c r="EAY66"/>
      <c r="EAZ66"/>
      <c r="EBA66"/>
      <c r="EBB66"/>
      <c r="EBC66"/>
      <c r="EBD66"/>
      <c r="EBE66"/>
      <c r="EBF66"/>
      <c r="EBG66"/>
      <c r="EBH66"/>
      <c r="EBI66"/>
      <c r="EBJ66"/>
      <c r="EBK66"/>
      <c r="EBL66"/>
      <c r="EBM66"/>
      <c r="EBN66"/>
      <c r="EBO66"/>
      <c r="EBP66"/>
      <c r="EBQ66"/>
      <c r="EBR66"/>
      <c r="EBS66"/>
      <c r="EBT66"/>
      <c r="EBU66"/>
      <c r="EBV66"/>
      <c r="EBW66"/>
      <c r="EBX66"/>
      <c r="EBY66"/>
      <c r="EBZ66"/>
      <c r="ECA66"/>
      <c r="ECB66"/>
      <c r="ECC66"/>
      <c r="ECD66"/>
      <c r="ECE66"/>
      <c r="ECF66"/>
      <c r="ECG66"/>
      <c r="ECH66"/>
      <c r="ECI66"/>
      <c r="ECJ66"/>
      <c r="ECK66"/>
      <c r="ECL66"/>
      <c r="ECM66"/>
      <c r="ECN66"/>
      <c r="ECO66"/>
      <c r="ECP66"/>
      <c r="ECQ66"/>
      <c r="ECR66"/>
      <c r="ECS66"/>
      <c r="ECT66"/>
      <c r="ECU66"/>
      <c r="ECV66"/>
      <c r="ECW66"/>
      <c r="ECX66"/>
      <c r="ECY66"/>
      <c r="ECZ66"/>
      <c r="EDA66"/>
      <c r="EDB66"/>
      <c r="EDC66"/>
      <c r="EDD66"/>
      <c r="EDE66"/>
      <c r="EDF66"/>
      <c r="EDG66"/>
      <c r="EDH66"/>
      <c r="EDI66"/>
      <c r="EDJ66"/>
      <c r="EDK66"/>
      <c r="EDL66"/>
      <c r="EDM66"/>
      <c r="EDN66"/>
      <c r="EDO66"/>
      <c r="EDP66"/>
      <c r="EDQ66"/>
      <c r="EDR66"/>
      <c r="EDS66"/>
      <c r="EDT66"/>
      <c r="EDU66"/>
      <c r="EDV66"/>
      <c r="EDW66"/>
      <c r="EDX66"/>
      <c r="EDY66"/>
      <c r="EDZ66"/>
      <c r="EEA66"/>
      <c r="EEB66"/>
      <c r="EEC66"/>
      <c r="EED66"/>
      <c r="EEE66"/>
      <c r="EEF66"/>
      <c r="EEG66"/>
      <c r="EEH66"/>
      <c r="EEI66"/>
      <c r="EEJ66"/>
      <c r="EEK66"/>
      <c r="EEL66"/>
      <c r="EEM66"/>
      <c r="EEN66"/>
      <c r="EEO66"/>
      <c r="EEP66"/>
      <c r="EEQ66"/>
      <c r="EER66"/>
      <c r="EES66"/>
      <c r="EET66"/>
      <c r="EEU66"/>
      <c r="EEV66"/>
      <c r="EEW66"/>
      <c r="EEX66"/>
      <c r="EEY66"/>
      <c r="EEZ66"/>
      <c r="EFA66"/>
      <c r="EFB66"/>
      <c r="EFC66"/>
      <c r="EFD66"/>
      <c r="EFE66"/>
      <c r="EFF66"/>
      <c r="EFG66"/>
      <c r="EFH66"/>
      <c r="EFI66"/>
      <c r="EFJ66"/>
      <c r="EFK66"/>
      <c r="EFL66"/>
      <c r="EFM66"/>
      <c r="EFN66"/>
      <c r="EFO66"/>
      <c r="EFP66"/>
      <c r="EFQ66"/>
      <c r="EFR66"/>
      <c r="EFS66"/>
      <c r="EFT66"/>
      <c r="EFU66"/>
      <c r="EFV66"/>
      <c r="EFW66"/>
      <c r="EFX66"/>
      <c r="EFY66"/>
      <c r="EFZ66"/>
      <c r="EGA66"/>
      <c r="EGB66"/>
      <c r="EGC66"/>
      <c r="EGD66"/>
      <c r="EGE66"/>
      <c r="EGF66"/>
      <c r="EGG66"/>
      <c r="EGH66"/>
      <c r="EGI66"/>
      <c r="EGJ66"/>
      <c r="EGK66"/>
      <c r="EGL66"/>
      <c r="EGM66"/>
      <c r="EGN66"/>
      <c r="EGO66"/>
      <c r="EGP66"/>
      <c r="EGQ66"/>
      <c r="EGR66"/>
      <c r="EGS66"/>
      <c r="EGT66"/>
      <c r="EGU66"/>
      <c r="EGV66"/>
      <c r="EGW66"/>
      <c r="EGX66"/>
      <c r="EGY66"/>
      <c r="EGZ66"/>
      <c r="EHA66"/>
      <c r="EHB66"/>
      <c r="EHC66"/>
      <c r="EHD66"/>
      <c r="EHE66"/>
      <c r="EHF66"/>
      <c r="EHG66"/>
      <c r="EHH66"/>
      <c r="EHI66"/>
      <c r="EHJ66"/>
      <c r="EHK66"/>
      <c r="EHL66"/>
      <c r="EHM66"/>
      <c r="EHN66"/>
      <c r="EHO66"/>
      <c r="EHP66"/>
      <c r="EHQ66"/>
      <c r="EHR66"/>
      <c r="EHS66"/>
      <c r="EHT66"/>
      <c r="EHU66"/>
      <c r="EHV66"/>
      <c r="EHW66"/>
      <c r="EHX66"/>
      <c r="EHY66"/>
      <c r="EHZ66"/>
      <c r="EIA66"/>
      <c r="EIB66"/>
      <c r="EIC66"/>
      <c r="EID66"/>
      <c r="EIE66"/>
      <c r="EIF66"/>
      <c r="EIG66"/>
      <c r="EIH66"/>
      <c r="EII66"/>
      <c r="EIJ66"/>
      <c r="EIK66"/>
      <c r="EIL66"/>
      <c r="EIM66"/>
      <c r="EIN66"/>
      <c r="EIO66"/>
      <c r="EIP66"/>
      <c r="EIQ66"/>
      <c r="EIR66"/>
      <c r="EIS66"/>
      <c r="EIT66"/>
      <c r="EIU66"/>
      <c r="EIV66"/>
      <c r="EIW66"/>
      <c r="EIX66"/>
      <c r="EIY66"/>
      <c r="EIZ66"/>
      <c r="EJA66"/>
      <c r="EJB66"/>
      <c r="EJC66"/>
      <c r="EJD66"/>
      <c r="EJE66"/>
      <c r="EJF66"/>
      <c r="EJG66"/>
      <c r="EJH66"/>
      <c r="EJI66"/>
      <c r="EJJ66"/>
      <c r="EJK66"/>
      <c r="EJL66"/>
      <c r="EJM66"/>
      <c r="EJN66"/>
      <c r="EJO66"/>
      <c r="EJP66"/>
      <c r="EJQ66"/>
      <c r="EJR66"/>
      <c r="EJS66"/>
      <c r="EJT66"/>
      <c r="EJU66"/>
      <c r="EJV66"/>
      <c r="EJW66"/>
      <c r="EJX66"/>
      <c r="EJY66"/>
      <c r="EJZ66"/>
      <c r="EKA66"/>
      <c r="EKB66"/>
      <c r="EKC66"/>
      <c r="EKD66"/>
      <c r="EKE66"/>
      <c r="EKF66"/>
      <c r="EKG66"/>
      <c r="EKH66"/>
      <c r="EKI66"/>
      <c r="EKJ66"/>
      <c r="EKK66"/>
      <c r="EKL66"/>
      <c r="EKM66"/>
      <c r="EKN66"/>
      <c r="EKO66"/>
      <c r="EKP66"/>
      <c r="EKQ66"/>
      <c r="EKR66"/>
      <c r="EKS66"/>
      <c r="EKT66"/>
      <c r="EKU66"/>
      <c r="EKV66"/>
      <c r="EKW66"/>
      <c r="EKX66"/>
      <c r="EKY66"/>
      <c r="EKZ66"/>
      <c r="ELA66"/>
      <c r="ELB66"/>
      <c r="ELC66"/>
      <c r="ELD66"/>
      <c r="ELE66"/>
      <c r="ELF66"/>
      <c r="ELG66"/>
      <c r="ELH66"/>
      <c r="ELI66"/>
      <c r="ELJ66"/>
      <c r="ELK66"/>
      <c r="ELL66"/>
      <c r="ELM66"/>
      <c r="ELN66"/>
      <c r="ELO66"/>
      <c r="ELP66"/>
      <c r="ELQ66"/>
      <c r="ELR66"/>
      <c r="ELS66"/>
      <c r="ELT66"/>
      <c r="ELU66"/>
      <c r="ELV66"/>
      <c r="ELW66"/>
      <c r="ELX66"/>
      <c r="ELY66"/>
      <c r="ELZ66"/>
      <c r="EMA66"/>
      <c r="EMB66"/>
      <c r="EMC66"/>
      <c r="EMD66"/>
      <c r="EME66"/>
      <c r="EMF66"/>
      <c r="EMG66"/>
      <c r="EMH66"/>
      <c r="EMI66"/>
      <c r="EMJ66"/>
      <c r="EMK66"/>
      <c r="EML66"/>
      <c r="EMM66"/>
      <c r="EMN66"/>
      <c r="EMO66"/>
      <c r="EMP66"/>
      <c r="EMQ66"/>
      <c r="EMR66"/>
      <c r="EMS66"/>
      <c r="EMT66"/>
      <c r="EMU66"/>
      <c r="EMV66"/>
      <c r="EMW66"/>
      <c r="EMX66"/>
      <c r="EMY66"/>
      <c r="EMZ66"/>
      <c r="ENA66"/>
      <c r="ENB66"/>
      <c r="ENC66"/>
      <c r="END66"/>
      <c r="ENE66"/>
      <c r="ENF66"/>
      <c r="ENG66"/>
      <c r="ENH66"/>
      <c r="ENI66"/>
      <c r="ENJ66"/>
      <c r="ENK66"/>
      <c r="ENL66"/>
      <c r="ENM66"/>
      <c r="ENN66"/>
      <c r="ENO66"/>
      <c r="ENP66"/>
      <c r="ENQ66"/>
      <c r="ENR66"/>
      <c r="ENS66"/>
      <c r="ENT66"/>
      <c r="ENU66"/>
      <c r="ENV66"/>
      <c r="ENW66"/>
      <c r="ENX66"/>
      <c r="ENY66"/>
      <c r="ENZ66"/>
      <c r="EOA66"/>
      <c r="EOB66"/>
      <c r="EOC66"/>
      <c r="EOD66"/>
      <c r="EOE66"/>
      <c r="EOF66"/>
      <c r="EOG66"/>
      <c r="EOH66"/>
      <c r="EOI66"/>
      <c r="EOJ66"/>
      <c r="EOK66"/>
      <c r="EOL66"/>
      <c r="EOM66"/>
      <c r="EON66"/>
      <c r="EOO66"/>
      <c r="EOP66"/>
      <c r="EOQ66"/>
      <c r="EOR66"/>
      <c r="EOS66"/>
      <c r="EOT66"/>
      <c r="EOU66"/>
      <c r="EOV66"/>
      <c r="EOW66"/>
      <c r="EOX66"/>
      <c r="EOY66"/>
      <c r="EOZ66"/>
      <c r="EPA66"/>
      <c r="EPB66"/>
      <c r="EPC66"/>
      <c r="EPD66"/>
      <c r="EPE66"/>
      <c r="EPF66"/>
      <c r="EPG66"/>
      <c r="EPH66"/>
      <c r="EPI66"/>
      <c r="EPJ66"/>
      <c r="EPK66"/>
      <c r="EPL66"/>
      <c r="EPM66"/>
      <c r="EPN66"/>
      <c r="EPO66"/>
      <c r="EPP66"/>
      <c r="EPQ66"/>
      <c r="EPR66"/>
      <c r="EPS66"/>
      <c r="EPT66"/>
      <c r="EPU66"/>
      <c r="EPV66"/>
      <c r="EPW66"/>
      <c r="EPX66"/>
      <c r="EPY66"/>
      <c r="EPZ66"/>
      <c r="EQA66"/>
      <c r="EQB66"/>
      <c r="EQC66"/>
      <c r="EQD66"/>
      <c r="EQE66"/>
      <c r="EQF66"/>
      <c r="EQG66"/>
      <c r="EQH66"/>
      <c r="EQI66"/>
      <c r="EQJ66"/>
      <c r="EQK66"/>
      <c r="EQL66"/>
      <c r="EQM66"/>
      <c r="EQN66"/>
      <c r="EQO66"/>
      <c r="EQP66"/>
      <c r="EQQ66"/>
      <c r="EQR66"/>
      <c r="EQS66"/>
      <c r="EQT66"/>
      <c r="EQU66"/>
      <c r="EQV66"/>
      <c r="EQW66"/>
      <c r="EQX66"/>
      <c r="EQY66"/>
      <c r="EQZ66"/>
      <c r="ERA66"/>
      <c r="ERB66"/>
      <c r="ERC66"/>
      <c r="ERD66"/>
      <c r="ERE66"/>
      <c r="ERF66"/>
      <c r="ERG66"/>
      <c r="ERH66"/>
      <c r="ERI66"/>
      <c r="ERJ66"/>
      <c r="ERK66"/>
      <c r="ERL66"/>
      <c r="ERM66"/>
      <c r="ERN66"/>
      <c r="ERO66"/>
      <c r="ERP66"/>
      <c r="ERQ66"/>
      <c r="ERR66"/>
      <c r="ERS66"/>
      <c r="ERT66"/>
      <c r="ERU66"/>
      <c r="ERV66"/>
      <c r="ERW66"/>
      <c r="ERX66"/>
      <c r="ERY66"/>
      <c r="ERZ66"/>
      <c r="ESA66"/>
      <c r="ESB66"/>
      <c r="ESC66"/>
      <c r="ESD66"/>
      <c r="ESE66"/>
      <c r="ESF66"/>
      <c r="ESG66"/>
      <c r="ESH66"/>
      <c r="ESI66"/>
      <c r="ESJ66"/>
      <c r="ESK66"/>
      <c r="ESL66"/>
      <c r="ESM66"/>
      <c r="ESN66"/>
      <c r="ESO66"/>
      <c r="ESP66"/>
      <c r="ESQ66"/>
      <c r="ESR66"/>
      <c r="ESS66"/>
      <c r="EST66"/>
      <c r="ESU66"/>
      <c r="ESV66"/>
      <c r="ESW66"/>
      <c r="ESX66"/>
      <c r="ESY66"/>
      <c r="ESZ66"/>
      <c r="ETA66"/>
      <c r="ETB66"/>
      <c r="ETC66"/>
      <c r="ETD66"/>
      <c r="ETE66"/>
      <c r="ETF66"/>
      <c r="ETG66"/>
      <c r="ETH66"/>
      <c r="ETI66"/>
      <c r="ETJ66"/>
      <c r="ETK66"/>
      <c r="ETL66"/>
      <c r="ETM66"/>
      <c r="ETN66"/>
      <c r="ETO66"/>
      <c r="ETP66"/>
      <c r="ETQ66"/>
      <c r="ETR66"/>
      <c r="ETS66"/>
      <c r="ETT66"/>
      <c r="ETU66"/>
      <c r="ETV66"/>
      <c r="ETW66"/>
      <c r="ETX66"/>
      <c r="ETY66"/>
      <c r="ETZ66"/>
      <c r="EUA66"/>
      <c r="EUB66"/>
      <c r="EUC66"/>
      <c r="EUD66"/>
      <c r="EUE66"/>
      <c r="EUF66"/>
      <c r="EUG66"/>
      <c r="EUH66"/>
      <c r="EUI66"/>
      <c r="EUJ66"/>
      <c r="EUK66"/>
      <c r="EUL66"/>
      <c r="EUM66"/>
      <c r="EUN66"/>
      <c r="EUO66"/>
      <c r="EUP66"/>
      <c r="EUQ66"/>
      <c r="EUR66"/>
      <c r="EUS66"/>
      <c r="EUT66"/>
      <c r="EUU66"/>
      <c r="EUV66"/>
      <c r="EUW66"/>
      <c r="EUX66"/>
      <c r="EUY66"/>
      <c r="EUZ66"/>
      <c r="EVA66"/>
      <c r="EVB66"/>
      <c r="EVC66"/>
      <c r="EVD66"/>
      <c r="EVE66"/>
      <c r="EVF66"/>
      <c r="EVG66"/>
      <c r="EVH66"/>
      <c r="EVI66"/>
      <c r="EVJ66"/>
      <c r="EVK66"/>
      <c r="EVL66"/>
      <c r="EVM66"/>
      <c r="EVN66"/>
      <c r="EVO66"/>
      <c r="EVP66"/>
      <c r="EVQ66"/>
      <c r="EVR66"/>
      <c r="EVS66"/>
      <c r="EVT66"/>
      <c r="EVU66"/>
      <c r="EVV66"/>
      <c r="EVW66"/>
      <c r="EVX66"/>
      <c r="EVY66"/>
      <c r="EVZ66"/>
      <c r="EWA66"/>
      <c r="EWB66"/>
      <c r="EWC66"/>
      <c r="EWD66"/>
      <c r="EWE66"/>
      <c r="EWF66"/>
      <c r="EWG66"/>
      <c r="EWH66"/>
      <c r="EWI66"/>
      <c r="EWJ66"/>
      <c r="EWK66"/>
      <c r="EWL66"/>
      <c r="EWM66"/>
      <c r="EWN66"/>
      <c r="EWO66"/>
      <c r="EWP66"/>
      <c r="EWQ66"/>
      <c r="EWR66"/>
      <c r="EWS66"/>
      <c r="EWT66"/>
      <c r="EWU66"/>
      <c r="EWV66"/>
      <c r="EWW66"/>
      <c r="EWX66"/>
      <c r="EWY66"/>
      <c r="EWZ66"/>
      <c r="EXA66"/>
      <c r="EXB66"/>
      <c r="EXC66"/>
      <c r="EXD66"/>
      <c r="EXE66"/>
      <c r="EXF66"/>
      <c r="EXG66"/>
      <c r="EXH66"/>
      <c r="EXI66"/>
      <c r="EXJ66"/>
      <c r="EXK66"/>
      <c r="EXL66"/>
      <c r="EXM66"/>
      <c r="EXN66"/>
      <c r="EXO66"/>
      <c r="EXP66"/>
      <c r="EXQ66"/>
      <c r="EXR66"/>
      <c r="EXS66"/>
      <c r="EXT66"/>
      <c r="EXU66"/>
      <c r="EXV66"/>
      <c r="EXW66"/>
      <c r="EXX66"/>
      <c r="EXY66"/>
      <c r="EXZ66"/>
      <c r="EYA66"/>
      <c r="EYB66"/>
      <c r="EYC66"/>
      <c r="EYD66"/>
      <c r="EYE66"/>
      <c r="EYF66"/>
      <c r="EYG66"/>
      <c r="EYH66"/>
      <c r="EYI66"/>
      <c r="EYJ66"/>
      <c r="EYK66"/>
      <c r="EYL66"/>
      <c r="EYM66"/>
      <c r="EYN66"/>
      <c r="EYO66"/>
      <c r="EYP66"/>
      <c r="EYQ66"/>
      <c r="EYR66"/>
      <c r="EYS66"/>
      <c r="EYT66"/>
      <c r="EYU66"/>
      <c r="EYV66"/>
      <c r="EYW66"/>
      <c r="EYX66"/>
      <c r="EYY66"/>
      <c r="EYZ66"/>
      <c r="EZA66"/>
      <c r="EZB66"/>
      <c r="EZC66"/>
      <c r="EZD66"/>
      <c r="EZE66"/>
      <c r="EZF66"/>
      <c r="EZG66"/>
      <c r="EZH66"/>
      <c r="EZI66"/>
      <c r="EZJ66"/>
      <c r="EZK66"/>
      <c r="EZL66"/>
      <c r="EZM66"/>
      <c r="EZN66"/>
      <c r="EZO66"/>
      <c r="EZP66"/>
      <c r="EZQ66"/>
      <c r="EZR66"/>
      <c r="EZS66"/>
      <c r="EZT66"/>
      <c r="EZU66"/>
      <c r="EZV66"/>
      <c r="EZW66"/>
      <c r="EZX66"/>
      <c r="EZY66"/>
      <c r="EZZ66"/>
      <c r="FAA66"/>
      <c r="FAB66"/>
      <c r="FAC66"/>
      <c r="FAD66"/>
      <c r="FAE66"/>
      <c r="FAF66"/>
      <c r="FAG66"/>
      <c r="FAH66"/>
      <c r="FAI66"/>
      <c r="FAJ66"/>
      <c r="FAK66"/>
      <c r="FAL66"/>
      <c r="FAM66"/>
      <c r="FAN66"/>
      <c r="FAO66"/>
      <c r="FAP66"/>
      <c r="FAQ66"/>
      <c r="FAR66"/>
      <c r="FAS66"/>
      <c r="FAT66"/>
      <c r="FAU66"/>
      <c r="FAV66"/>
      <c r="FAW66"/>
      <c r="FAX66"/>
      <c r="FAY66"/>
      <c r="FAZ66"/>
      <c r="FBA66"/>
      <c r="FBB66"/>
      <c r="FBC66"/>
      <c r="FBD66"/>
      <c r="FBE66"/>
      <c r="FBF66"/>
      <c r="FBG66"/>
      <c r="FBH66"/>
      <c r="FBI66"/>
      <c r="FBJ66"/>
      <c r="FBK66"/>
      <c r="FBL66"/>
      <c r="FBM66"/>
      <c r="FBN66"/>
      <c r="FBO66"/>
      <c r="FBP66"/>
      <c r="FBQ66"/>
      <c r="FBR66"/>
      <c r="FBS66"/>
      <c r="FBT66"/>
      <c r="FBU66"/>
      <c r="FBV66"/>
      <c r="FBW66"/>
      <c r="FBX66"/>
      <c r="FBY66"/>
      <c r="FBZ66"/>
      <c r="FCA66"/>
      <c r="FCB66"/>
      <c r="FCC66"/>
      <c r="FCD66"/>
      <c r="FCE66"/>
      <c r="FCF66"/>
      <c r="FCG66"/>
      <c r="FCH66"/>
      <c r="FCI66"/>
      <c r="FCJ66"/>
      <c r="FCK66"/>
      <c r="FCL66"/>
      <c r="FCM66"/>
      <c r="FCN66"/>
      <c r="FCO66"/>
      <c r="FCP66"/>
      <c r="FCQ66"/>
      <c r="FCR66"/>
      <c r="FCS66"/>
      <c r="FCT66"/>
      <c r="FCU66"/>
      <c r="FCV66"/>
      <c r="FCW66"/>
      <c r="FCX66"/>
      <c r="FCY66"/>
      <c r="FCZ66"/>
      <c r="FDA66"/>
      <c r="FDB66"/>
      <c r="FDC66"/>
      <c r="FDD66"/>
      <c r="FDE66"/>
      <c r="FDF66"/>
      <c r="FDG66"/>
      <c r="FDH66"/>
      <c r="FDI66"/>
      <c r="FDJ66"/>
      <c r="FDK66"/>
      <c r="FDL66"/>
      <c r="FDM66"/>
      <c r="FDN66"/>
      <c r="FDO66"/>
      <c r="FDP66"/>
      <c r="FDQ66"/>
      <c r="FDR66"/>
      <c r="FDS66"/>
      <c r="FDT66"/>
      <c r="FDU66"/>
      <c r="FDV66"/>
      <c r="FDW66"/>
      <c r="FDX66"/>
      <c r="FDY66"/>
      <c r="FDZ66"/>
      <c r="FEA66"/>
      <c r="FEB66"/>
      <c r="FEC66"/>
      <c r="FED66"/>
      <c r="FEE66"/>
      <c r="FEF66"/>
      <c r="FEG66"/>
      <c r="FEH66"/>
      <c r="FEI66"/>
      <c r="FEJ66"/>
      <c r="FEK66"/>
      <c r="FEL66"/>
      <c r="FEM66"/>
      <c r="FEN66"/>
      <c r="FEO66"/>
      <c r="FEP66"/>
      <c r="FEQ66"/>
      <c r="FER66"/>
      <c r="FES66"/>
      <c r="FET66"/>
      <c r="FEU66"/>
      <c r="FEV66"/>
      <c r="FEW66"/>
      <c r="FEX66"/>
      <c r="FEY66"/>
      <c r="FEZ66"/>
      <c r="FFA66"/>
      <c r="FFB66"/>
      <c r="FFC66"/>
      <c r="FFD66"/>
      <c r="FFE66"/>
      <c r="FFF66"/>
      <c r="FFG66"/>
      <c r="FFH66"/>
      <c r="FFI66"/>
      <c r="FFJ66"/>
      <c r="FFK66"/>
      <c r="FFL66"/>
      <c r="FFM66"/>
      <c r="FFN66"/>
      <c r="FFO66"/>
      <c r="FFP66"/>
      <c r="FFQ66"/>
      <c r="FFR66"/>
      <c r="FFS66"/>
      <c r="FFT66"/>
      <c r="FFU66"/>
      <c r="FFV66"/>
      <c r="FFW66"/>
      <c r="FFX66"/>
      <c r="FFY66"/>
      <c r="FFZ66"/>
      <c r="FGA66"/>
      <c r="FGB66"/>
      <c r="FGC66"/>
      <c r="FGD66"/>
      <c r="FGE66"/>
      <c r="FGF66"/>
      <c r="FGG66"/>
      <c r="FGH66"/>
      <c r="FGI66"/>
      <c r="FGJ66"/>
      <c r="FGK66"/>
      <c r="FGL66"/>
      <c r="FGM66"/>
      <c r="FGN66"/>
      <c r="FGO66"/>
      <c r="FGP66"/>
      <c r="FGQ66"/>
      <c r="FGR66"/>
      <c r="FGS66"/>
      <c r="FGT66"/>
      <c r="FGU66"/>
      <c r="FGV66"/>
      <c r="FGW66"/>
      <c r="FGX66"/>
      <c r="FGY66"/>
      <c r="FGZ66"/>
      <c r="FHA66"/>
      <c r="FHB66"/>
      <c r="FHC66"/>
      <c r="FHD66"/>
      <c r="FHE66"/>
      <c r="FHF66"/>
      <c r="FHG66"/>
      <c r="FHH66"/>
      <c r="FHI66"/>
      <c r="FHJ66"/>
      <c r="FHK66"/>
      <c r="FHL66"/>
      <c r="FHM66"/>
      <c r="FHN66"/>
      <c r="FHO66"/>
      <c r="FHP66"/>
      <c r="FHQ66"/>
      <c r="FHR66"/>
      <c r="FHS66"/>
      <c r="FHT66"/>
      <c r="FHU66"/>
      <c r="FHV66"/>
      <c r="FHW66"/>
      <c r="FHX66"/>
      <c r="FHY66"/>
      <c r="FHZ66"/>
      <c r="FIA66"/>
      <c r="FIB66"/>
      <c r="FIC66"/>
      <c r="FID66"/>
      <c r="FIE66"/>
      <c r="FIF66"/>
      <c r="FIG66"/>
      <c r="FIH66"/>
      <c r="FII66"/>
      <c r="FIJ66"/>
      <c r="FIK66"/>
      <c r="FIL66"/>
      <c r="FIM66"/>
      <c r="FIN66"/>
      <c r="FIO66"/>
      <c r="FIP66"/>
      <c r="FIQ66"/>
      <c r="FIR66"/>
      <c r="FIS66"/>
      <c r="FIT66"/>
      <c r="FIU66"/>
      <c r="FIV66"/>
      <c r="FIW66"/>
      <c r="FIX66"/>
      <c r="FIY66"/>
      <c r="FIZ66"/>
      <c r="FJA66"/>
      <c r="FJB66"/>
      <c r="FJC66"/>
      <c r="FJD66"/>
      <c r="FJE66"/>
      <c r="FJF66"/>
      <c r="FJG66"/>
      <c r="FJH66"/>
      <c r="FJI66"/>
      <c r="FJJ66"/>
      <c r="FJK66"/>
      <c r="FJL66"/>
      <c r="FJM66"/>
      <c r="FJN66"/>
      <c r="FJO66"/>
      <c r="FJP66"/>
      <c r="FJQ66"/>
      <c r="FJR66"/>
      <c r="FJS66"/>
      <c r="FJT66"/>
      <c r="FJU66"/>
      <c r="FJV66"/>
      <c r="FJW66"/>
      <c r="FJX66"/>
      <c r="FJY66"/>
      <c r="FJZ66"/>
      <c r="FKA66"/>
      <c r="FKB66"/>
      <c r="FKC66"/>
      <c r="FKD66"/>
      <c r="FKE66"/>
      <c r="FKF66"/>
      <c r="FKG66"/>
      <c r="FKH66"/>
      <c r="FKI66"/>
      <c r="FKJ66"/>
      <c r="FKK66"/>
      <c r="FKL66"/>
      <c r="FKM66"/>
      <c r="FKN66"/>
      <c r="FKO66"/>
      <c r="FKP66"/>
      <c r="FKQ66"/>
      <c r="FKR66"/>
      <c r="FKS66"/>
      <c r="FKT66"/>
      <c r="FKU66"/>
      <c r="FKV66"/>
      <c r="FKW66"/>
      <c r="FKX66"/>
      <c r="FKY66"/>
      <c r="FKZ66"/>
      <c r="FLA66"/>
      <c r="FLB66"/>
      <c r="FLC66"/>
      <c r="FLD66"/>
      <c r="FLE66"/>
      <c r="FLF66"/>
      <c r="FLG66"/>
      <c r="FLH66"/>
      <c r="FLI66"/>
      <c r="FLJ66"/>
      <c r="FLK66"/>
      <c r="FLL66"/>
      <c r="FLM66"/>
      <c r="FLN66"/>
      <c r="FLO66"/>
      <c r="FLP66"/>
      <c r="FLQ66"/>
      <c r="FLR66"/>
      <c r="FLS66"/>
      <c r="FLT66"/>
      <c r="FLU66"/>
      <c r="FLV66"/>
      <c r="FLW66"/>
      <c r="FLX66"/>
      <c r="FLY66"/>
      <c r="FLZ66"/>
      <c r="FMA66"/>
      <c r="FMB66"/>
      <c r="FMC66"/>
      <c r="FMD66"/>
      <c r="FME66"/>
      <c r="FMF66"/>
      <c r="FMG66"/>
      <c r="FMH66"/>
      <c r="FMI66"/>
      <c r="FMJ66"/>
      <c r="FMK66"/>
      <c r="FML66"/>
      <c r="FMM66"/>
      <c r="FMN66"/>
      <c r="FMO66"/>
      <c r="FMP66"/>
      <c r="FMQ66"/>
      <c r="FMR66"/>
      <c r="FMS66"/>
      <c r="FMT66"/>
      <c r="FMU66"/>
      <c r="FMV66"/>
      <c r="FMW66"/>
      <c r="FMX66"/>
      <c r="FMY66"/>
      <c r="FMZ66"/>
      <c r="FNA66"/>
      <c r="FNB66"/>
      <c r="FNC66"/>
      <c r="FND66"/>
      <c r="FNE66"/>
      <c r="FNF66"/>
      <c r="FNG66"/>
      <c r="FNH66"/>
      <c r="FNI66"/>
      <c r="FNJ66"/>
      <c r="FNK66"/>
      <c r="FNL66"/>
      <c r="FNM66"/>
      <c r="FNN66"/>
      <c r="FNO66"/>
      <c r="FNP66"/>
      <c r="FNQ66"/>
      <c r="FNR66"/>
      <c r="FNS66"/>
      <c r="FNT66"/>
      <c r="FNU66"/>
      <c r="FNV66"/>
      <c r="FNW66"/>
      <c r="FNX66"/>
      <c r="FNY66"/>
      <c r="FNZ66"/>
      <c r="FOA66"/>
      <c r="FOB66"/>
      <c r="FOC66"/>
      <c r="FOD66"/>
      <c r="FOE66"/>
      <c r="FOF66"/>
      <c r="FOG66"/>
      <c r="FOH66"/>
      <c r="FOI66"/>
      <c r="FOJ66"/>
      <c r="FOK66"/>
      <c r="FOL66"/>
      <c r="FOM66"/>
      <c r="FON66"/>
      <c r="FOO66"/>
      <c r="FOP66"/>
      <c r="FOQ66"/>
      <c r="FOR66"/>
      <c r="FOS66"/>
      <c r="FOT66"/>
      <c r="FOU66"/>
      <c r="FOV66"/>
      <c r="FOW66"/>
      <c r="FOX66"/>
      <c r="FOY66"/>
      <c r="FOZ66"/>
      <c r="FPA66"/>
      <c r="FPB66"/>
      <c r="FPC66"/>
      <c r="FPD66"/>
      <c r="FPE66"/>
      <c r="FPF66"/>
      <c r="FPG66"/>
      <c r="FPH66"/>
      <c r="FPI66"/>
      <c r="FPJ66"/>
      <c r="FPK66"/>
      <c r="FPL66"/>
      <c r="FPM66"/>
      <c r="FPN66"/>
      <c r="FPO66"/>
      <c r="FPP66"/>
      <c r="FPQ66"/>
      <c r="FPR66"/>
      <c r="FPS66"/>
      <c r="FPT66"/>
      <c r="FPU66"/>
      <c r="FPV66"/>
      <c r="FPW66"/>
      <c r="FPX66"/>
      <c r="FPY66"/>
      <c r="FPZ66"/>
      <c r="FQA66"/>
      <c r="FQB66"/>
      <c r="FQC66"/>
      <c r="FQD66"/>
      <c r="FQE66"/>
      <c r="FQF66"/>
      <c r="FQG66"/>
      <c r="FQH66"/>
      <c r="FQI66"/>
      <c r="FQJ66"/>
      <c r="FQK66"/>
      <c r="FQL66"/>
      <c r="FQM66"/>
      <c r="FQN66"/>
      <c r="FQO66"/>
      <c r="FQP66"/>
      <c r="FQQ66"/>
      <c r="FQR66"/>
      <c r="FQS66"/>
      <c r="FQT66"/>
      <c r="FQU66"/>
      <c r="FQV66"/>
      <c r="FQW66"/>
      <c r="FQX66"/>
      <c r="FQY66"/>
      <c r="FQZ66"/>
      <c r="FRA66"/>
      <c r="FRB66"/>
      <c r="FRC66"/>
      <c r="FRD66"/>
      <c r="FRE66"/>
      <c r="FRF66"/>
      <c r="FRG66"/>
      <c r="FRH66"/>
      <c r="FRI66"/>
      <c r="FRJ66"/>
      <c r="FRK66"/>
      <c r="FRL66"/>
      <c r="FRM66"/>
      <c r="FRN66"/>
      <c r="FRO66"/>
      <c r="FRP66"/>
      <c r="FRQ66"/>
      <c r="FRR66"/>
      <c r="FRS66"/>
      <c r="FRT66"/>
      <c r="FRU66"/>
      <c r="FRV66"/>
      <c r="FRW66"/>
      <c r="FRX66"/>
      <c r="FRY66"/>
      <c r="FRZ66"/>
      <c r="FSA66"/>
      <c r="FSB66"/>
      <c r="FSC66"/>
      <c r="FSD66"/>
      <c r="FSE66"/>
      <c r="FSF66"/>
      <c r="FSG66"/>
      <c r="FSH66"/>
      <c r="FSI66"/>
      <c r="FSJ66"/>
      <c r="FSK66"/>
      <c r="FSL66"/>
      <c r="FSM66"/>
      <c r="FSN66"/>
      <c r="FSO66"/>
      <c r="FSP66"/>
      <c r="FSQ66"/>
      <c r="FSR66"/>
      <c r="FSS66"/>
      <c r="FST66"/>
      <c r="FSU66"/>
      <c r="FSV66"/>
      <c r="FSW66"/>
      <c r="FSX66"/>
      <c r="FSY66"/>
      <c r="FSZ66"/>
      <c r="FTA66"/>
      <c r="FTB66"/>
      <c r="FTC66"/>
      <c r="FTD66"/>
      <c r="FTE66"/>
      <c r="FTF66"/>
      <c r="FTG66"/>
      <c r="FTH66"/>
      <c r="FTI66"/>
      <c r="FTJ66"/>
      <c r="FTK66"/>
      <c r="FTL66"/>
      <c r="FTM66"/>
      <c r="FTN66"/>
      <c r="FTO66"/>
      <c r="FTP66"/>
      <c r="FTQ66"/>
      <c r="FTR66"/>
      <c r="FTS66"/>
      <c r="FTT66"/>
      <c r="FTU66"/>
      <c r="FTV66"/>
      <c r="FTW66"/>
      <c r="FTX66"/>
      <c r="FTY66"/>
      <c r="FTZ66"/>
      <c r="FUA66"/>
      <c r="FUB66"/>
      <c r="FUC66"/>
      <c r="FUD66"/>
      <c r="FUE66"/>
      <c r="FUF66"/>
      <c r="FUG66"/>
      <c r="FUH66"/>
      <c r="FUI66"/>
      <c r="FUJ66"/>
      <c r="FUK66"/>
      <c r="FUL66"/>
      <c r="FUM66"/>
      <c r="FUN66"/>
      <c r="FUO66"/>
      <c r="FUP66"/>
      <c r="FUQ66"/>
      <c r="FUR66"/>
      <c r="FUS66"/>
      <c r="FUT66"/>
      <c r="FUU66"/>
      <c r="FUV66"/>
      <c r="FUW66"/>
      <c r="FUX66"/>
      <c r="FUY66"/>
      <c r="FUZ66"/>
      <c r="FVA66"/>
      <c r="FVB66"/>
      <c r="FVC66"/>
      <c r="FVD66"/>
      <c r="FVE66"/>
      <c r="FVF66"/>
      <c r="FVG66"/>
      <c r="FVH66"/>
      <c r="FVI66"/>
      <c r="FVJ66"/>
      <c r="FVK66"/>
      <c r="FVL66"/>
      <c r="FVM66"/>
      <c r="FVN66"/>
      <c r="FVO66"/>
      <c r="FVP66"/>
      <c r="FVQ66"/>
      <c r="FVR66"/>
      <c r="FVS66"/>
      <c r="FVT66"/>
      <c r="FVU66"/>
      <c r="FVV66"/>
      <c r="FVW66"/>
      <c r="FVX66"/>
      <c r="FVY66"/>
      <c r="FVZ66"/>
      <c r="FWA66"/>
      <c r="FWB66"/>
      <c r="FWC66"/>
      <c r="FWD66"/>
      <c r="FWE66"/>
      <c r="FWF66"/>
      <c r="FWG66"/>
      <c r="FWH66"/>
      <c r="FWI66"/>
      <c r="FWJ66"/>
      <c r="FWK66"/>
      <c r="FWL66"/>
      <c r="FWM66"/>
      <c r="FWN66"/>
      <c r="FWO66"/>
      <c r="FWP66"/>
      <c r="FWQ66"/>
      <c r="FWR66"/>
      <c r="FWS66"/>
      <c r="FWT66"/>
      <c r="FWU66"/>
      <c r="FWV66"/>
      <c r="FWW66"/>
      <c r="FWX66"/>
      <c r="FWY66"/>
      <c r="FWZ66"/>
      <c r="FXA66"/>
      <c r="FXB66"/>
      <c r="FXC66"/>
      <c r="FXD66"/>
      <c r="FXE66"/>
      <c r="FXF66"/>
      <c r="FXG66"/>
      <c r="FXH66"/>
      <c r="FXI66"/>
      <c r="FXJ66"/>
      <c r="FXK66"/>
      <c r="FXL66"/>
      <c r="FXM66"/>
      <c r="FXN66"/>
      <c r="FXO66"/>
      <c r="FXP66"/>
      <c r="FXQ66"/>
      <c r="FXR66"/>
      <c r="FXS66"/>
      <c r="FXT66"/>
      <c r="FXU66"/>
      <c r="FXV66"/>
      <c r="FXW66"/>
      <c r="FXX66"/>
      <c r="FXY66"/>
      <c r="FXZ66"/>
      <c r="FYA66"/>
      <c r="FYB66"/>
      <c r="FYC66"/>
      <c r="FYD66"/>
      <c r="FYE66"/>
      <c r="FYF66"/>
      <c r="FYG66"/>
      <c r="FYH66"/>
      <c r="FYI66"/>
      <c r="FYJ66"/>
      <c r="FYK66"/>
      <c r="FYL66"/>
      <c r="FYM66"/>
      <c r="FYN66"/>
      <c r="FYO66"/>
      <c r="FYP66"/>
      <c r="FYQ66"/>
      <c r="FYR66"/>
      <c r="FYS66"/>
      <c r="FYT66"/>
      <c r="FYU66"/>
      <c r="FYV66"/>
      <c r="FYW66"/>
      <c r="FYX66"/>
      <c r="FYY66"/>
      <c r="FYZ66"/>
      <c r="FZA66"/>
      <c r="FZB66"/>
      <c r="FZC66"/>
      <c r="FZD66"/>
      <c r="FZE66"/>
      <c r="FZF66"/>
      <c r="FZG66"/>
      <c r="FZH66"/>
      <c r="FZI66"/>
      <c r="FZJ66"/>
      <c r="FZK66"/>
      <c r="FZL66"/>
      <c r="FZM66"/>
      <c r="FZN66"/>
      <c r="FZO66"/>
      <c r="FZP66"/>
      <c r="FZQ66"/>
      <c r="FZR66"/>
      <c r="FZS66"/>
      <c r="FZT66"/>
      <c r="FZU66"/>
      <c r="FZV66"/>
      <c r="FZW66"/>
      <c r="FZX66"/>
      <c r="FZY66"/>
      <c r="FZZ66"/>
      <c r="GAA66"/>
      <c r="GAB66"/>
      <c r="GAC66"/>
      <c r="GAD66"/>
      <c r="GAE66"/>
      <c r="GAF66"/>
      <c r="GAG66"/>
      <c r="GAH66"/>
      <c r="GAI66"/>
      <c r="GAJ66"/>
      <c r="GAK66"/>
      <c r="GAL66"/>
      <c r="GAM66"/>
      <c r="GAN66"/>
      <c r="GAO66"/>
      <c r="GAP66"/>
      <c r="GAQ66"/>
      <c r="GAR66"/>
      <c r="GAS66"/>
      <c r="GAT66"/>
      <c r="GAU66"/>
      <c r="GAV66"/>
      <c r="GAW66"/>
      <c r="GAX66"/>
      <c r="GAY66"/>
      <c r="GAZ66"/>
      <c r="GBA66"/>
      <c r="GBB66"/>
      <c r="GBC66"/>
      <c r="GBD66"/>
      <c r="GBE66"/>
      <c r="GBF66"/>
      <c r="GBG66"/>
      <c r="GBH66"/>
      <c r="GBI66"/>
      <c r="GBJ66"/>
      <c r="GBK66"/>
      <c r="GBL66"/>
      <c r="GBM66"/>
      <c r="GBN66"/>
      <c r="GBO66"/>
      <c r="GBP66"/>
      <c r="GBQ66"/>
      <c r="GBR66"/>
      <c r="GBS66"/>
      <c r="GBT66"/>
      <c r="GBU66"/>
      <c r="GBV66"/>
      <c r="GBW66"/>
      <c r="GBX66"/>
      <c r="GBY66"/>
      <c r="GBZ66"/>
      <c r="GCA66"/>
      <c r="GCB66"/>
      <c r="GCC66"/>
      <c r="GCD66"/>
      <c r="GCE66"/>
      <c r="GCF66"/>
      <c r="GCG66"/>
      <c r="GCH66"/>
      <c r="GCI66"/>
      <c r="GCJ66"/>
      <c r="GCK66"/>
      <c r="GCL66"/>
      <c r="GCM66"/>
      <c r="GCN66"/>
      <c r="GCO66"/>
      <c r="GCP66"/>
      <c r="GCQ66"/>
      <c r="GCR66"/>
      <c r="GCS66"/>
      <c r="GCT66"/>
      <c r="GCU66"/>
      <c r="GCV66"/>
      <c r="GCW66"/>
      <c r="GCX66"/>
      <c r="GCY66"/>
      <c r="GCZ66"/>
      <c r="GDA66"/>
      <c r="GDB66"/>
      <c r="GDC66"/>
      <c r="GDD66"/>
      <c r="GDE66"/>
      <c r="GDF66"/>
      <c r="GDG66"/>
      <c r="GDH66"/>
      <c r="GDI66"/>
      <c r="GDJ66"/>
      <c r="GDK66"/>
      <c r="GDL66"/>
      <c r="GDM66"/>
      <c r="GDN66"/>
      <c r="GDO66"/>
      <c r="GDP66"/>
      <c r="GDQ66"/>
      <c r="GDR66"/>
      <c r="GDS66"/>
      <c r="GDT66"/>
      <c r="GDU66"/>
      <c r="GDV66"/>
      <c r="GDW66"/>
      <c r="GDX66"/>
      <c r="GDY66"/>
      <c r="GDZ66"/>
      <c r="GEA66"/>
      <c r="GEB66"/>
      <c r="GEC66"/>
      <c r="GED66"/>
      <c r="GEE66"/>
      <c r="GEF66"/>
      <c r="GEG66"/>
      <c r="GEH66"/>
      <c r="GEI66"/>
      <c r="GEJ66"/>
      <c r="GEK66"/>
      <c r="GEL66"/>
      <c r="GEM66"/>
      <c r="GEN66"/>
      <c r="GEO66"/>
      <c r="GEP66"/>
      <c r="GEQ66"/>
      <c r="GER66"/>
      <c r="GES66"/>
      <c r="GET66"/>
      <c r="GEU66"/>
      <c r="GEV66"/>
      <c r="GEW66"/>
      <c r="GEX66"/>
      <c r="GEY66"/>
      <c r="GEZ66"/>
      <c r="GFA66"/>
      <c r="GFB66"/>
      <c r="GFC66"/>
      <c r="GFD66"/>
      <c r="GFE66"/>
      <c r="GFF66"/>
      <c r="GFG66"/>
      <c r="GFH66"/>
      <c r="GFI66"/>
      <c r="GFJ66"/>
      <c r="GFK66"/>
      <c r="GFL66"/>
      <c r="GFM66"/>
      <c r="GFN66"/>
      <c r="GFO66"/>
      <c r="GFP66"/>
      <c r="GFQ66"/>
      <c r="GFR66"/>
      <c r="GFS66"/>
      <c r="GFT66"/>
      <c r="GFU66"/>
      <c r="GFV66"/>
      <c r="GFW66"/>
      <c r="GFX66"/>
      <c r="GFY66"/>
      <c r="GFZ66"/>
      <c r="GGA66"/>
      <c r="GGB66"/>
      <c r="GGC66"/>
      <c r="GGD66"/>
      <c r="GGE66"/>
      <c r="GGF66"/>
      <c r="GGG66"/>
      <c r="GGH66"/>
      <c r="GGI66"/>
      <c r="GGJ66"/>
      <c r="GGK66"/>
      <c r="GGL66"/>
      <c r="GGM66"/>
      <c r="GGN66"/>
      <c r="GGO66"/>
      <c r="GGP66"/>
      <c r="GGQ66"/>
      <c r="GGR66"/>
      <c r="GGS66"/>
      <c r="GGT66"/>
      <c r="GGU66"/>
      <c r="GGV66"/>
      <c r="GGW66"/>
      <c r="GGX66"/>
      <c r="GGY66"/>
      <c r="GGZ66"/>
      <c r="GHA66"/>
      <c r="GHB66"/>
      <c r="GHC66"/>
      <c r="GHD66"/>
      <c r="GHE66"/>
      <c r="GHF66"/>
      <c r="GHG66"/>
      <c r="GHH66"/>
      <c r="GHI66"/>
      <c r="GHJ66"/>
      <c r="GHK66"/>
      <c r="GHL66"/>
      <c r="GHM66"/>
      <c r="GHN66"/>
      <c r="GHO66"/>
      <c r="GHP66"/>
      <c r="GHQ66"/>
      <c r="GHR66"/>
      <c r="GHS66"/>
      <c r="GHT66"/>
      <c r="GHU66"/>
      <c r="GHV66"/>
      <c r="GHW66"/>
      <c r="GHX66"/>
      <c r="GHY66"/>
      <c r="GHZ66"/>
      <c r="GIA66"/>
      <c r="GIB66"/>
      <c r="GIC66"/>
      <c r="GID66"/>
      <c r="GIE66"/>
      <c r="GIF66"/>
      <c r="GIG66"/>
      <c r="GIH66"/>
      <c r="GII66"/>
      <c r="GIJ66"/>
      <c r="GIK66"/>
      <c r="GIL66"/>
      <c r="GIM66"/>
      <c r="GIN66"/>
      <c r="GIO66"/>
      <c r="GIP66"/>
      <c r="GIQ66"/>
      <c r="GIR66"/>
      <c r="GIS66"/>
      <c r="GIT66"/>
      <c r="GIU66"/>
      <c r="GIV66"/>
      <c r="GIW66"/>
      <c r="GIX66"/>
      <c r="GIY66"/>
      <c r="GIZ66"/>
      <c r="GJA66"/>
      <c r="GJB66"/>
      <c r="GJC66"/>
      <c r="GJD66"/>
      <c r="GJE66"/>
      <c r="GJF66"/>
      <c r="GJG66"/>
      <c r="GJH66"/>
      <c r="GJI66"/>
      <c r="GJJ66"/>
      <c r="GJK66"/>
      <c r="GJL66"/>
      <c r="GJM66"/>
      <c r="GJN66"/>
      <c r="GJO66"/>
      <c r="GJP66"/>
      <c r="GJQ66"/>
      <c r="GJR66"/>
      <c r="GJS66"/>
      <c r="GJT66"/>
      <c r="GJU66"/>
      <c r="GJV66"/>
      <c r="GJW66"/>
      <c r="GJX66"/>
      <c r="GJY66"/>
      <c r="GJZ66"/>
      <c r="GKA66"/>
      <c r="GKB66"/>
      <c r="GKC66"/>
      <c r="GKD66"/>
      <c r="GKE66"/>
      <c r="GKF66"/>
      <c r="GKG66"/>
      <c r="GKH66"/>
      <c r="GKI66"/>
      <c r="GKJ66"/>
      <c r="GKK66"/>
      <c r="GKL66"/>
      <c r="GKM66"/>
      <c r="GKN66"/>
      <c r="GKO66"/>
      <c r="GKP66"/>
      <c r="GKQ66"/>
      <c r="GKR66"/>
      <c r="GKS66"/>
      <c r="GKT66"/>
      <c r="GKU66"/>
      <c r="GKV66"/>
      <c r="GKW66"/>
      <c r="GKX66"/>
      <c r="GKY66"/>
      <c r="GKZ66"/>
      <c r="GLA66"/>
      <c r="GLB66"/>
      <c r="GLC66"/>
      <c r="GLD66"/>
      <c r="GLE66"/>
      <c r="GLF66"/>
      <c r="GLG66"/>
      <c r="GLH66"/>
      <c r="GLI66"/>
      <c r="GLJ66"/>
      <c r="GLK66"/>
      <c r="GLL66"/>
      <c r="GLM66"/>
      <c r="GLN66"/>
      <c r="GLO66"/>
      <c r="GLP66"/>
      <c r="GLQ66"/>
      <c r="GLR66"/>
      <c r="GLS66"/>
      <c r="GLT66"/>
      <c r="GLU66"/>
      <c r="GLV66"/>
      <c r="GLW66"/>
      <c r="GLX66"/>
      <c r="GLY66"/>
      <c r="GLZ66"/>
      <c r="GMA66"/>
      <c r="GMB66"/>
      <c r="GMC66"/>
      <c r="GMD66"/>
      <c r="GME66"/>
      <c r="GMF66"/>
      <c r="GMG66"/>
      <c r="GMH66"/>
      <c r="GMI66"/>
      <c r="GMJ66"/>
      <c r="GMK66"/>
      <c r="GML66"/>
      <c r="GMM66"/>
      <c r="GMN66"/>
      <c r="GMO66"/>
      <c r="GMP66"/>
      <c r="GMQ66"/>
      <c r="GMR66"/>
      <c r="GMS66"/>
      <c r="GMT66"/>
      <c r="GMU66"/>
      <c r="GMV66"/>
      <c r="GMW66"/>
      <c r="GMX66"/>
      <c r="GMY66"/>
      <c r="GMZ66"/>
      <c r="GNA66"/>
      <c r="GNB66"/>
      <c r="GNC66"/>
      <c r="GND66"/>
      <c r="GNE66"/>
      <c r="GNF66"/>
      <c r="GNG66"/>
      <c r="GNH66"/>
      <c r="GNI66"/>
      <c r="GNJ66"/>
      <c r="GNK66"/>
      <c r="GNL66"/>
      <c r="GNM66"/>
      <c r="GNN66"/>
      <c r="GNO66"/>
      <c r="GNP66"/>
      <c r="GNQ66"/>
      <c r="GNR66"/>
      <c r="GNS66"/>
      <c r="GNT66"/>
      <c r="GNU66"/>
      <c r="GNV66"/>
      <c r="GNW66"/>
      <c r="GNX66"/>
      <c r="GNY66"/>
      <c r="GNZ66"/>
      <c r="GOA66"/>
      <c r="GOB66"/>
      <c r="GOC66"/>
      <c r="GOD66"/>
      <c r="GOE66"/>
      <c r="GOF66"/>
      <c r="GOG66"/>
      <c r="GOH66"/>
      <c r="GOI66"/>
      <c r="GOJ66"/>
      <c r="GOK66"/>
      <c r="GOL66"/>
      <c r="GOM66"/>
      <c r="GON66"/>
      <c r="GOO66"/>
      <c r="GOP66"/>
      <c r="GOQ66"/>
      <c r="GOR66"/>
      <c r="GOS66"/>
      <c r="GOT66"/>
      <c r="GOU66"/>
      <c r="GOV66"/>
      <c r="GOW66"/>
      <c r="GOX66"/>
      <c r="GOY66"/>
      <c r="GOZ66"/>
      <c r="GPA66"/>
      <c r="GPB66"/>
      <c r="GPC66"/>
      <c r="GPD66"/>
      <c r="GPE66"/>
      <c r="GPF66"/>
      <c r="GPG66"/>
      <c r="GPH66"/>
      <c r="GPI66"/>
      <c r="GPJ66"/>
      <c r="GPK66"/>
      <c r="GPL66"/>
      <c r="GPM66"/>
      <c r="GPN66"/>
      <c r="GPO66"/>
      <c r="GPP66"/>
      <c r="GPQ66"/>
      <c r="GPR66"/>
      <c r="GPS66"/>
      <c r="GPT66"/>
      <c r="GPU66"/>
      <c r="GPV66"/>
      <c r="GPW66"/>
      <c r="GPX66"/>
      <c r="GPY66"/>
      <c r="GPZ66"/>
      <c r="GQA66"/>
      <c r="GQB66"/>
      <c r="GQC66"/>
      <c r="GQD66"/>
      <c r="GQE66"/>
      <c r="GQF66"/>
      <c r="GQG66"/>
      <c r="GQH66"/>
      <c r="GQI66"/>
      <c r="GQJ66"/>
      <c r="GQK66"/>
      <c r="GQL66"/>
      <c r="GQM66"/>
      <c r="GQN66"/>
      <c r="GQO66"/>
      <c r="GQP66"/>
      <c r="GQQ66"/>
      <c r="GQR66"/>
      <c r="GQS66"/>
      <c r="GQT66"/>
      <c r="GQU66"/>
      <c r="GQV66"/>
      <c r="GQW66"/>
      <c r="GQX66"/>
      <c r="GQY66"/>
      <c r="GQZ66"/>
      <c r="GRA66"/>
      <c r="GRB66"/>
      <c r="GRC66"/>
      <c r="GRD66"/>
      <c r="GRE66"/>
      <c r="GRF66"/>
      <c r="GRG66"/>
      <c r="GRH66"/>
      <c r="GRI66"/>
      <c r="GRJ66"/>
      <c r="GRK66"/>
      <c r="GRL66"/>
      <c r="GRM66"/>
      <c r="GRN66"/>
      <c r="GRO66"/>
      <c r="GRP66"/>
      <c r="GRQ66"/>
      <c r="GRR66"/>
      <c r="GRS66"/>
      <c r="GRT66"/>
      <c r="GRU66"/>
      <c r="GRV66"/>
      <c r="GRW66"/>
      <c r="GRX66"/>
      <c r="GRY66"/>
      <c r="GRZ66"/>
      <c r="GSA66"/>
      <c r="GSB66"/>
      <c r="GSC66"/>
      <c r="GSD66"/>
      <c r="GSE66"/>
      <c r="GSF66"/>
      <c r="GSG66"/>
      <c r="GSH66"/>
      <c r="GSI66"/>
      <c r="GSJ66"/>
      <c r="GSK66"/>
      <c r="GSL66"/>
      <c r="GSM66"/>
      <c r="GSN66"/>
      <c r="GSO66"/>
      <c r="GSP66"/>
      <c r="GSQ66"/>
      <c r="GSR66"/>
      <c r="GSS66"/>
      <c r="GST66"/>
      <c r="GSU66"/>
      <c r="GSV66"/>
      <c r="GSW66"/>
      <c r="GSX66"/>
      <c r="GSY66"/>
      <c r="GSZ66"/>
      <c r="GTA66"/>
      <c r="GTB66"/>
      <c r="GTC66"/>
      <c r="GTD66"/>
      <c r="GTE66"/>
      <c r="GTF66"/>
      <c r="GTG66"/>
      <c r="GTH66"/>
      <c r="GTI66"/>
      <c r="GTJ66"/>
      <c r="GTK66"/>
      <c r="GTL66"/>
      <c r="GTM66"/>
      <c r="GTN66"/>
      <c r="GTO66"/>
      <c r="GTP66"/>
      <c r="GTQ66"/>
      <c r="GTR66"/>
      <c r="GTS66"/>
      <c r="GTT66"/>
      <c r="GTU66"/>
      <c r="GTV66"/>
      <c r="GTW66"/>
      <c r="GTX66"/>
      <c r="GTY66"/>
      <c r="GTZ66"/>
      <c r="GUA66"/>
      <c r="GUB66"/>
      <c r="GUC66"/>
      <c r="GUD66"/>
      <c r="GUE66"/>
      <c r="GUF66"/>
      <c r="GUG66"/>
      <c r="GUH66"/>
      <c r="GUI66"/>
      <c r="GUJ66"/>
      <c r="GUK66"/>
      <c r="GUL66"/>
      <c r="GUM66"/>
      <c r="GUN66"/>
      <c r="GUO66"/>
      <c r="GUP66"/>
      <c r="GUQ66"/>
      <c r="GUR66"/>
      <c r="GUS66"/>
      <c r="GUT66"/>
      <c r="GUU66"/>
      <c r="GUV66"/>
      <c r="GUW66"/>
      <c r="GUX66"/>
      <c r="GUY66"/>
      <c r="GUZ66"/>
      <c r="GVA66"/>
      <c r="GVB66"/>
      <c r="GVC66"/>
      <c r="GVD66"/>
      <c r="GVE66"/>
      <c r="GVF66"/>
      <c r="GVG66"/>
      <c r="GVH66"/>
      <c r="GVI66"/>
      <c r="GVJ66"/>
      <c r="GVK66"/>
      <c r="GVL66"/>
      <c r="GVM66"/>
      <c r="GVN66"/>
      <c r="GVO66"/>
      <c r="GVP66"/>
      <c r="GVQ66"/>
      <c r="GVR66"/>
      <c r="GVS66"/>
      <c r="GVT66"/>
      <c r="GVU66"/>
      <c r="GVV66"/>
      <c r="GVW66"/>
      <c r="GVX66"/>
      <c r="GVY66"/>
      <c r="GVZ66"/>
      <c r="GWA66"/>
      <c r="GWB66"/>
      <c r="GWC66"/>
      <c r="GWD66"/>
      <c r="GWE66"/>
      <c r="GWF66"/>
      <c r="GWG66"/>
      <c r="GWH66"/>
      <c r="GWI66"/>
      <c r="GWJ66"/>
      <c r="GWK66"/>
      <c r="GWL66"/>
      <c r="GWM66"/>
      <c r="GWN66"/>
      <c r="GWO66"/>
      <c r="GWP66"/>
      <c r="GWQ66"/>
      <c r="GWR66"/>
      <c r="GWS66"/>
      <c r="GWT66"/>
      <c r="GWU66"/>
      <c r="GWV66"/>
      <c r="GWW66"/>
      <c r="GWX66"/>
      <c r="GWY66"/>
      <c r="GWZ66"/>
      <c r="GXA66"/>
      <c r="GXB66"/>
      <c r="GXC66"/>
      <c r="GXD66"/>
      <c r="GXE66"/>
      <c r="GXF66"/>
      <c r="GXG66"/>
      <c r="GXH66"/>
      <c r="GXI66"/>
      <c r="GXJ66"/>
      <c r="GXK66"/>
      <c r="GXL66"/>
      <c r="GXM66"/>
      <c r="GXN66"/>
      <c r="GXO66"/>
      <c r="GXP66"/>
      <c r="GXQ66"/>
      <c r="GXR66"/>
      <c r="GXS66"/>
      <c r="GXT66"/>
      <c r="GXU66"/>
      <c r="GXV66"/>
      <c r="GXW66"/>
      <c r="GXX66"/>
      <c r="GXY66"/>
      <c r="GXZ66"/>
      <c r="GYA66"/>
      <c r="GYB66"/>
      <c r="GYC66"/>
      <c r="GYD66"/>
      <c r="GYE66"/>
      <c r="GYF66"/>
      <c r="GYG66"/>
      <c r="GYH66"/>
      <c r="GYI66"/>
      <c r="GYJ66"/>
      <c r="GYK66"/>
      <c r="GYL66"/>
      <c r="GYM66"/>
      <c r="GYN66"/>
      <c r="GYO66"/>
      <c r="GYP66"/>
      <c r="GYQ66"/>
      <c r="GYR66"/>
      <c r="GYS66"/>
      <c r="GYT66"/>
      <c r="GYU66"/>
      <c r="GYV66"/>
      <c r="GYW66"/>
      <c r="GYX66"/>
      <c r="GYY66"/>
      <c r="GYZ66"/>
      <c r="GZA66"/>
      <c r="GZB66"/>
      <c r="GZC66"/>
      <c r="GZD66"/>
      <c r="GZE66"/>
      <c r="GZF66"/>
      <c r="GZG66"/>
      <c r="GZH66"/>
      <c r="GZI66"/>
      <c r="GZJ66"/>
      <c r="GZK66"/>
      <c r="GZL66"/>
      <c r="GZM66"/>
      <c r="GZN66"/>
      <c r="GZO66"/>
      <c r="GZP66"/>
      <c r="GZQ66"/>
      <c r="GZR66"/>
      <c r="GZS66"/>
      <c r="GZT66"/>
      <c r="GZU66"/>
      <c r="GZV66"/>
      <c r="GZW66"/>
      <c r="GZX66"/>
      <c r="GZY66"/>
      <c r="GZZ66"/>
      <c r="HAA66"/>
      <c r="HAB66"/>
      <c r="HAC66"/>
      <c r="HAD66"/>
      <c r="HAE66"/>
      <c r="HAF66"/>
      <c r="HAG66"/>
      <c r="HAH66"/>
      <c r="HAI66"/>
      <c r="HAJ66"/>
      <c r="HAK66"/>
      <c r="HAL66"/>
      <c r="HAM66"/>
      <c r="HAN66"/>
      <c r="HAO66"/>
      <c r="HAP66"/>
      <c r="HAQ66"/>
      <c r="HAR66"/>
      <c r="HAS66"/>
      <c r="HAT66"/>
      <c r="HAU66"/>
      <c r="HAV66"/>
      <c r="HAW66"/>
      <c r="HAX66"/>
      <c r="HAY66"/>
      <c r="HAZ66"/>
      <c r="HBA66"/>
      <c r="HBB66"/>
      <c r="HBC66"/>
      <c r="HBD66"/>
      <c r="HBE66"/>
      <c r="HBF66"/>
      <c r="HBG66"/>
      <c r="HBH66"/>
      <c r="HBI66"/>
      <c r="HBJ66"/>
      <c r="HBK66"/>
      <c r="HBL66"/>
      <c r="HBM66"/>
      <c r="HBN66"/>
      <c r="HBO66"/>
      <c r="HBP66"/>
      <c r="HBQ66"/>
      <c r="HBR66"/>
      <c r="HBS66"/>
      <c r="HBT66"/>
      <c r="HBU66"/>
      <c r="HBV66"/>
      <c r="HBW66"/>
      <c r="HBX66"/>
      <c r="HBY66"/>
      <c r="HBZ66"/>
      <c r="HCA66"/>
      <c r="HCB66"/>
      <c r="HCC66"/>
      <c r="HCD66"/>
      <c r="HCE66"/>
      <c r="HCF66"/>
      <c r="HCG66"/>
      <c r="HCH66"/>
      <c r="HCI66"/>
      <c r="HCJ66"/>
      <c r="HCK66"/>
      <c r="HCL66"/>
      <c r="HCM66"/>
      <c r="HCN66"/>
      <c r="HCO66"/>
      <c r="HCP66"/>
      <c r="HCQ66"/>
      <c r="HCR66"/>
      <c r="HCS66"/>
      <c r="HCT66"/>
      <c r="HCU66"/>
      <c r="HCV66"/>
      <c r="HCW66"/>
      <c r="HCX66"/>
      <c r="HCY66"/>
      <c r="HCZ66"/>
      <c r="HDA66"/>
      <c r="HDB66"/>
      <c r="HDC66"/>
      <c r="HDD66"/>
      <c r="HDE66"/>
      <c r="HDF66"/>
      <c r="HDG66"/>
      <c r="HDH66"/>
      <c r="HDI66"/>
      <c r="HDJ66"/>
      <c r="HDK66"/>
      <c r="HDL66"/>
      <c r="HDM66"/>
      <c r="HDN66"/>
      <c r="HDO66"/>
      <c r="HDP66"/>
      <c r="HDQ66"/>
      <c r="HDR66"/>
      <c r="HDS66"/>
      <c r="HDT66"/>
      <c r="HDU66"/>
      <c r="HDV66"/>
      <c r="HDW66"/>
      <c r="HDX66"/>
      <c r="HDY66"/>
      <c r="HDZ66"/>
      <c r="HEA66"/>
      <c r="HEB66"/>
      <c r="HEC66"/>
      <c r="HED66"/>
      <c r="HEE66"/>
      <c r="HEF66"/>
      <c r="HEG66"/>
      <c r="HEH66"/>
      <c r="HEI66"/>
      <c r="HEJ66"/>
      <c r="HEK66"/>
      <c r="HEL66"/>
      <c r="HEM66"/>
      <c r="HEN66"/>
      <c r="HEO66"/>
      <c r="HEP66"/>
      <c r="HEQ66"/>
      <c r="HER66"/>
      <c r="HES66"/>
      <c r="HET66"/>
      <c r="HEU66"/>
      <c r="HEV66"/>
      <c r="HEW66"/>
      <c r="HEX66"/>
      <c r="HEY66"/>
      <c r="HEZ66"/>
      <c r="HFA66"/>
      <c r="HFB66"/>
      <c r="HFC66"/>
      <c r="HFD66"/>
      <c r="HFE66"/>
      <c r="HFF66"/>
      <c r="HFG66"/>
      <c r="HFH66"/>
      <c r="HFI66"/>
      <c r="HFJ66"/>
      <c r="HFK66"/>
      <c r="HFL66"/>
      <c r="HFM66"/>
      <c r="HFN66"/>
      <c r="HFO66"/>
      <c r="HFP66"/>
      <c r="HFQ66"/>
      <c r="HFR66"/>
      <c r="HFS66"/>
      <c r="HFT66"/>
      <c r="HFU66"/>
      <c r="HFV66"/>
      <c r="HFW66"/>
      <c r="HFX66"/>
      <c r="HFY66"/>
      <c r="HFZ66"/>
      <c r="HGA66"/>
      <c r="HGB66"/>
      <c r="HGC66"/>
      <c r="HGD66"/>
      <c r="HGE66"/>
      <c r="HGF66"/>
      <c r="HGG66"/>
      <c r="HGH66"/>
      <c r="HGI66"/>
      <c r="HGJ66"/>
      <c r="HGK66"/>
      <c r="HGL66"/>
      <c r="HGM66"/>
      <c r="HGN66"/>
      <c r="HGO66"/>
      <c r="HGP66"/>
      <c r="HGQ66"/>
      <c r="HGR66"/>
      <c r="HGS66"/>
      <c r="HGT66"/>
      <c r="HGU66"/>
      <c r="HGV66"/>
      <c r="HGW66"/>
      <c r="HGX66"/>
      <c r="HGY66"/>
      <c r="HGZ66"/>
      <c r="HHA66"/>
      <c r="HHB66"/>
      <c r="HHC66"/>
      <c r="HHD66"/>
      <c r="HHE66"/>
      <c r="HHF66"/>
      <c r="HHG66"/>
      <c r="HHH66"/>
      <c r="HHI66"/>
      <c r="HHJ66"/>
      <c r="HHK66"/>
      <c r="HHL66"/>
      <c r="HHM66"/>
      <c r="HHN66"/>
      <c r="HHO66"/>
      <c r="HHP66"/>
      <c r="HHQ66"/>
      <c r="HHR66"/>
      <c r="HHS66"/>
      <c r="HHT66"/>
      <c r="HHU66"/>
      <c r="HHV66"/>
      <c r="HHW66"/>
      <c r="HHX66"/>
      <c r="HHY66"/>
      <c r="HHZ66"/>
      <c r="HIA66"/>
      <c r="HIB66"/>
      <c r="HIC66"/>
      <c r="HID66"/>
      <c r="HIE66"/>
      <c r="HIF66"/>
      <c r="HIG66"/>
      <c r="HIH66"/>
      <c r="HII66"/>
      <c r="HIJ66"/>
      <c r="HIK66"/>
      <c r="HIL66"/>
      <c r="HIM66"/>
      <c r="HIN66"/>
      <c r="HIO66"/>
      <c r="HIP66"/>
      <c r="HIQ66"/>
      <c r="HIR66"/>
      <c r="HIS66"/>
      <c r="HIT66"/>
      <c r="HIU66"/>
      <c r="HIV66"/>
      <c r="HIW66"/>
      <c r="HIX66"/>
      <c r="HIY66"/>
      <c r="HIZ66"/>
      <c r="HJA66"/>
      <c r="HJB66"/>
      <c r="HJC66"/>
      <c r="HJD66"/>
      <c r="HJE66"/>
      <c r="HJF66"/>
      <c r="HJG66"/>
      <c r="HJH66"/>
      <c r="HJI66"/>
      <c r="HJJ66"/>
      <c r="HJK66"/>
      <c r="HJL66"/>
      <c r="HJM66"/>
      <c r="HJN66"/>
      <c r="HJO66"/>
      <c r="HJP66"/>
      <c r="HJQ66"/>
      <c r="HJR66"/>
      <c r="HJS66"/>
      <c r="HJT66"/>
      <c r="HJU66"/>
      <c r="HJV66"/>
      <c r="HJW66"/>
      <c r="HJX66"/>
      <c r="HJY66"/>
      <c r="HJZ66"/>
      <c r="HKA66"/>
      <c r="HKB66"/>
      <c r="HKC66"/>
      <c r="HKD66"/>
      <c r="HKE66"/>
      <c r="HKF66"/>
      <c r="HKG66"/>
      <c r="HKH66"/>
      <c r="HKI66"/>
      <c r="HKJ66"/>
      <c r="HKK66"/>
      <c r="HKL66"/>
      <c r="HKM66"/>
      <c r="HKN66"/>
      <c r="HKO66"/>
      <c r="HKP66"/>
      <c r="HKQ66"/>
      <c r="HKR66"/>
      <c r="HKS66"/>
      <c r="HKT66"/>
      <c r="HKU66"/>
      <c r="HKV66"/>
      <c r="HKW66"/>
      <c r="HKX66"/>
      <c r="HKY66"/>
      <c r="HKZ66"/>
      <c r="HLA66"/>
      <c r="HLB66"/>
      <c r="HLC66"/>
      <c r="HLD66"/>
      <c r="HLE66"/>
      <c r="HLF66"/>
      <c r="HLG66"/>
      <c r="HLH66"/>
      <c r="HLI66"/>
      <c r="HLJ66"/>
      <c r="HLK66"/>
      <c r="HLL66"/>
      <c r="HLM66"/>
      <c r="HLN66"/>
      <c r="HLO66"/>
      <c r="HLP66"/>
      <c r="HLQ66"/>
      <c r="HLR66"/>
      <c r="HLS66"/>
      <c r="HLT66"/>
      <c r="HLU66"/>
      <c r="HLV66"/>
      <c r="HLW66"/>
      <c r="HLX66"/>
      <c r="HLY66"/>
      <c r="HLZ66"/>
      <c r="HMA66"/>
      <c r="HMB66"/>
      <c r="HMC66"/>
      <c r="HMD66"/>
      <c r="HME66"/>
      <c r="HMF66"/>
      <c r="HMG66"/>
      <c r="HMH66"/>
      <c r="HMI66"/>
      <c r="HMJ66"/>
      <c r="HMK66"/>
      <c r="HML66"/>
      <c r="HMM66"/>
      <c r="HMN66"/>
      <c r="HMO66"/>
      <c r="HMP66"/>
      <c r="HMQ66"/>
      <c r="HMR66"/>
      <c r="HMS66"/>
      <c r="HMT66"/>
      <c r="HMU66"/>
      <c r="HMV66"/>
      <c r="HMW66"/>
      <c r="HMX66"/>
      <c r="HMY66"/>
      <c r="HMZ66"/>
      <c r="HNA66"/>
      <c r="HNB66"/>
      <c r="HNC66"/>
      <c r="HND66"/>
      <c r="HNE66"/>
      <c r="HNF66"/>
      <c r="HNG66"/>
      <c r="HNH66"/>
      <c r="HNI66"/>
      <c r="HNJ66"/>
      <c r="HNK66"/>
      <c r="HNL66"/>
      <c r="HNM66"/>
      <c r="HNN66"/>
      <c r="HNO66"/>
      <c r="HNP66"/>
      <c r="HNQ66"/>
      <c r="HNR66"/>
      <c r="HNS66"/>
      <c r="HNT66"/>
      <c r="HNU66"/>
      <c r="HNV66"/>
      <c r="HNW66"/>
      <c r="HNX66"/>
      <c r="HNY66"/>
      <c r="HNZ66"/>
      <c r="HOA66"/>
      <c r="HOB66"/>
      <c r="HOC66"/>
      <c r="HOD66"/>
      <c r="HOE66"/>
      <c r="HOF66"/>
      <c r="HOG66"/>
      <c r="HOH66"/>
      <c r="HOI66"/>
      <c r="HOJ66"/>
      <c r="HOK66"/>
      <c r="HOL66"/>
      <c r="HOM66"/>
      <c r="HON66"/>
      <c r="HOO66"/>
      <c r="HOP66"/>
      <c r="HOQ66"/>
      <c r="HOR66"/>
      <c r="HOS66"/>
      <c r="HOT66"/>
      <c r="HOU66"/>
      <c r="HOV66"/>
      <c r="HOW66"/>
      <c r="HOX66"/>
      <c r="HOY66"/>
      <c r="HOZ66"/>
      <c r="HPA66"/>
      <c r="HPB66"/>
      <c r="HPC66"/>
      <c r="HPD66"/>
      <c r="HPE66"/>
      <c r="HPF66"/>
      <c r="HPG66"/>
      <c r="HPH66"/>
      <c r="HPI66"/>
      <c r="HPJ66"/>
      <c r="HPK66"/>
      <c r="HPL66"/>
      <c r="HPM66"/>
      <c r="HPN66"/>
      <c r="HPO66"/>
      <c r="HPP66"/>
      <c r="HPQ66"/>
      <c r="HPR66"/>
      <c r="HPS66"/>
      <c r="HPT66"/>
      <c r="HPU66"/>
      <c r="HPV66"/>
      <c r="HPW66"/>
      <c r="HPX66"/>
      <c r="HPY66"/>
      <c r="HPZ66"/>
      <c r="HQA66"/>
      <c r="HQB66"/>
      <c r="HQC66"/>
      <c r="HQD66"/>
      <c r="HQE66"/>
      <c r="HQF66"/>
      <c r="HQG66"/>
      <c r="HQH66"/>
      <c r="HQI66"/>
      <c r="HQJ66"/>
      <c r="HQK66"/>
      <c r="HQL66"/>
      <c r="HQM66"/>
      <c r="HQN66"/>
      <c r="HQO66"/>
      <c r="HQP66"/>
      <c r="HQQ66"/>
      <c r="HQR66"/>
      <c r="HQS66"/>
      <c r="HQT66"/>
      <c r="HQU66"/>
      <c r="HQV66"/>
      <c r="HQW66"/>
      <c r="HQX66"/>
      <c r="HQY66"/>
      <c r="HQZ66"/>
      <c r="HRA66"/>
      <c r="HRB66"/>
      <c r="HRC66"/>
      <c r="HRD66"/>
      <c r="HRE66"/>
      <c r="HRF66"/>
      <c r="HRG66"/>
      <c r="HRH66"/>
      <c r="HRI66"/>
      <c r="HRJ66"/>
      <c r="HRK66"/>
      <c r="HRL66"/>
      <c r="HRM66"/>
      <c r="HRN66"/>
      <c r="HRO66"/>
      <c r="HRP66"/>
      <c r="HRQ66"/>
      <c r="HRR66"/>
      <c r="HRS66"/>
      <c r="HRT66"/>
      <c r="HRU66"/>
      <c r="HRV66"/>
      <c r="HRW66"/>
      <c r="HRX66"/>
      <c r="HRY66"/>
      <c r="HRZ66"/>
      <c r="HSA66"/>
      <c r="HSB66"/>
      <c r="HSC66"/>
      <c r="HSD66"/>
      <c r="HSE66"/>
      <c r="HSF66"/>
      <c r="HSG66"/>
      <c r="HSH66"/>
      <c r="HSI66"/>
      <c r="HSJ66"/>
      <c r="HSK66"/>
      <c r="HSL66"/>
      <c r="HSM66"/>
      <c r="HSN66"/>
      <c r="HSO66"/>
      <c r="HSP66"/>
      <c r="HSQ66"/>
      <c r="HSR66"/>
      <c r="HSS66"/>
      <c r="HST66"/>
      <c r="HSU66"/>
      <c r="HSV66"/>
      <c r="HSW66"/>
      <c r="HSX66"/>
      <c r="HSY66"/>
      <c r="HSZ66"/>
      <c r="HTA66"/>
      <c r="HTB66"/>
      <c r="HTC66"/>
      <c r="HTD66"/>
      <c r="HTE66"/>
      <c r="HTF66"/>
      <c r="HTG66"/>
      <c r="HTH66"/>
      <c r="HTI66"/>
      <c r="HTJ66"/>
      <c r="HTK66"/>
      <c r="HTL66"/>
      <c r="HTM66"/>
      <c r="HTN66"/>
      <c r="HTO66"/>
      <c r="HTP66"/>
      <c r="HTQ66"/>
      <c r="HTR66"/>
      <c r="HTS66"/>
      <c r="HTT66"/>
      <c r="HTU66"/>
      <c r="HTV66"/>
      <c r="HTW66"/>
      <c r="HTX66"/>
      <c r="HTY66"/>
      <c r="HTZ66"/>
      <c r="HUA66"/>
      <c r="HUB66"/>
      <c r="HUC66"/>
      <c r="HUD66"/>
      <c r="HUE66"/>
      <c r="HUF66"/>
      <c r="HUG66"/>
      <c r="HUH66"/>
      <c r="HUI66"/>
      <c r="HUJ66"/>
      <c r="HUK66"/>
      <c r="HUL66"/>
      <c r="HUM66"/>
      <c r="HUN66"/>
      <c r="HUO66"/>
      <c r="HUP66"/>
      <c r="HUQ66"/>
      <c r="HUR66"/>
      <c r="HUS66"/>
      <c r="HUT66"/>
      <c r="HUU66"/>
      <c r="HUV66"/>
      <c r="HUW66"/>
      <c r="HUX66"/>
      <c r="HUY66"/>
      <c r="HUZ66"/>
      <c r="HVA66"/>
      <c r="HVB66"/>
      <c r="HVC66"/>
      <c r="HVD66"/>
      <c r="HVE66"/>
      <c r="HVF66"/>
      <c r="HVG66"/>
      <c r="HVH66"/>
      <c r="HVI66"/>
      <c r="HVJ66"/>
      <c r="HVK66"/>
      <c r="HVL66"/>
      <c r="HVM66"/>
      <c r="HVN66"/>
      <c r="HVO66"/>
      <c r="HVP66"/>
      <c r="HVQ66"/>
      <c r="HVR66"/>
      <c r="HVS66"/>
      <c r="HVT66"/>
      <c r="HVU66"/>
      <c r="HVV66"/>
      <c r="HVW66"/>
      <c r="HVX66"/>
      <c r="HVY66"/>
      <c r="HVZ66"/>
      <c r="HWA66"/>
      <c r="HWB66"/>
      <c r="HWC66"/>
      <c r="HWD66"/>
      <c r="HWE66"/>
      <c r="HWF66"/>
      <c r="HWG66"/>
      <c r="HWH66"/>
      <c r="HWI66"/>
      <c r="HWJ66"/>
      <c r="HWK66"/>
      <c r="HWL66"/>
      <c r="HWM66"/>
      <c r="HWN66"/>
      <c r="HWO66"/>
      <c r="HWP66"/>
      <c r="HWQ66"/>
      <c r="HWR66"/>
      <c r="HWS66"/>
      <c r="HWT66"/>
      <c r="HWU66"/>
      <c r="HWV66"/>
      <c r="HWW66"/>
      <c r="HWX66"/>
      <c r="HWY66"/>
      <c r="HWZ66"/>
      <c r="HXA66"/>
      <c r="HXB66"/>
      <c r="HXC66"/>
      <c r="HXD66"/>
      <c r="HXE66"/>
      <c r="HXF66"/>
      <c r="HXG66"/>
      <c r="HXH66"/>
      <c r="HXI66"/>
      <c r="HXJ66"/>
      <c r="HXK66"/>
      <c r="HXL66"/>
      <c r="HXM66"/>
      <c r="HXN66"/>
      <c r="HXO66"/>
      <c r="HXP66"/>
      <c r="HXQ66"/>
      <c r="HXR66"/>
      <c r="HXS66"/>
      <c r="HXT66"/>
      <c r="HXU66"/>
      <c r="HXV66"/>
      <c r="HXW66"/>
      <c r="HXX66"/>
      <c r="HXY66"/>
      <c r="HXZ66"/>
      <c r="HYA66"/>
      <c r="HYB66"/>
      <c r="HYC66"/>
      <c r="HYD66"/>
      <c r="HYE66"/>
      <c r="HYF66"/>
      <c r="HYG66"/>
      <c r="HYH66"/>
      <c r="HYI66"/>
      <c r="HYJ66"/>
      <c r="HYK66"/>
      <c r="HYL66"/>
      <c r="HYM66"/>
      <c r="HYN66"/>
      <c r="HYO66"/>
      <c r="HYP66"/>
      <c r="HYQ66"/>
      <c r="HYR66"/>
      <c r="HYS66"/>
      <c r="HYT66"/>
      <c r="HYU66"/>
      <c r="HYV66"/>
      <c r="HYW66"/>
      <c r="HYX66"/>
      <c r="HYY66"/>
      <c r="HYZ66"/>
      <c r="HZA66"/>
      <c r="HZB66"/>
      <c r="HZC66"/>
      <c r="HZD66"/>
      <c r="HZE66"/>
      <c r="HZF66"/>
      <c r="HZG66"/>
      <c r="HZH66"/>
      <c r="HZI66"/>
      <c r="HZJ66"/>
      <c r="HZK66"/>
      <c r="HZL66"/>
      <c r="HZM66"/>
      <c r="HZN66"/>
      <c r="HZO66"/>
      <c r="HZP66"/>
      <c r="HZQ66"/>
      <c r="HZR66"/>
      <c r="HZS66"/>
      <c r="HZT66"/>
      <c r="HZU66"/>
      <c r="HZV66"/>
      <c r="HZW66"/>
      <c r="HZX66"/>
      <c r="HZY66"/>
      <c r="HZZ66"/>
      <c r="IAA66"/>
      <c r="IAB66"/>
      <c r="IAC66"/>
      <c r="IAD66"/>
      <c r="IAE66"/>
      <c r="IAF66"/>
      <c r="IAG66"/>
      <c r="IAH66"/>
      <c r="IAI66"/>
      <c r="IAJ66"/>
      <c r="IAK66"/>
      <c r="IAL66"/>
      <c r="IAM66"/>
      <c r="IAN66"/>
      <c r="IAO66"/>
      <c r="IAP66"/>
      <c r="IAQ66"/>
      <c r="IAR66"/>
      <c r="IAS66"/>
      <c r="IAT66"/>
      <c r="IAU66"/>
      <c r="IAV66"/>
      <c r="IAW66"/>
      <c r="IAX66"/>
      <c r="IAY66"/>
      <c r="IAZ66"/>
      <c r="IBA66"/>
      <c r="IBB66"/>
      <c r="IBC66"/>
      <c r="IBD66"/>
      <c r="IBE66"/>
      <c r="IBF66"/>
      <c r="IBG66"/>
      <c r="IBH66"/>
      <c r="IBI66"/>
      <c r="IBJ66"/>
      <c r="IBK66"/>
      <c r="IBL66"/>
      <c r="IBM66"/>
      <c r="IBN66"/>
      <c r="IBO66"/>
      <c r="IBP66"/>
      <c r="IBQ66"/>
      <c r="IBR66"/>
      <c r="IBS66"/>
      <c r="IBT66"/>
      <c r="IBU66"/>
      <c r="IBV66"/>
      <c r="IBW66"/>
      <c r="IBX66"/>
      <c r="IBY66"/>
      <c r="IBZ66"/>
      <c r="ICA66"/>
      <c r="ICB66"/>
      <c r="ICC66"/>
      <c r="ICD66"/>
      <c r="ICE66"/>
      <c r="ICF66"/>
      <c r="ICG66"/>
      <c r="ICH66"/>
      <c r="ICI66"/>
      <c r="ICJ66"/>
      <c r="ICK66"/>
      <c r="ICL66"/>
      <c r="ICM66"/>
      <c r="ICN66"/>
      <c r="ICO66"/>
      <c r="ICP66"/>
      <c r="ICQ66"/>
      <c r="ICR66"/>
      <c r="ICS66"/>
      <c r="ICT66"/>
      <c r="ICU66"/>
      <c r="ICV66"/>
      <c r="ICW66"/>
      <c r="ICX66"/>
      <c r="ICY66"/>
      <c r="ICZ66"/>
      <c r="IDA66"/>
      <c r="IDB66"/>
      <c r="IDC66"/>
      <c r="IDD66"/>
      <c r="IDE66"/>
      <c r="IDF66"/>
      <c r="IDG66"/>
      <c r="IDH66"/>
      <c r="IDI66"/>
      <c r="IDJ66"/>
      <c r="IDK66"/>
      <c r="IDL66"/>
      <c r="IDM66"/>
      <c r="IDN66"/>
      <c r="IDO66"/>
      <c r="IDP66"/>
      <c r="IDQ66"/>
      <c r="IDR66"/>
      <c r="IDS66"/>
      <c r="IDT66"/>
      <c r="IDU66"/>
      <c r="IDV66"/>
      <c r="IDW66"/>
      <c r="IDX66"/>
      <c r="IDY66"/>
      <c r="IDZ66"/>
      <c r="IEA66"/>
      <c r="IEB66"/>
      <c r="IEC66"/>
      <c r="IED66"/>
      <c r="IEE66"/>
      <c r="IEF66"/>
      <c r="IEG66"/>
      <c r="IEH66"/>
      <c r="IEI66"/>
      <c r="IEJ66"/>
      <c r="IEK66"/>
      <c r="IEL66"/>
      <c r="IEM66"/>
      <c r="IEN66"/>
      <c r="IEO66"/>
      <c r="IEP66"/>
      <c r="IEQ66"/>
      <c r="IER66"/>
      <c r="IES66"/>
      <c r="IET66"/>
      <c r="IEU66"/>
      <c r="IEV66"/>
      <c r="IEW66"/>
      <c r="IEX66"/>
      <c r="IEY66"/>
      <c r="IEZ66"/>
      <c r="IFA66"/>
      <c r="IFB66"/>
      <c r="IFC66"/>
      <c r="IFD66"/>
      <c r="IFE66"/>
      <c r="IFF66"/>
      <c r="IFG66"/>
      <c r="IFH66"/>
      <c r="IFI66"/>
      <c r="IFJ66"/>
      <c r="IFK66"/>
      <c r="IFL66"/>
      <c r="IFM66"/>
      <c r="IFN66"/>
      <c r="IFO66"/>
      <c r="IFP66"/>
      <c r="IFQ66"/>
      <c r="IFR66"/>
      <c r="IFS66"/>
      <c r="IFT66"/>
      <c r="IFU66"/>
      <c r="IFV66"/>
      <c r="IFW66"/>
      <c r="IFX66"/>
      <c r="IFY66"/>
      <c r="IFZ66"/>
      <c r="IGA66"/>
      <c r="IGB66"/>
      <c r="IGC66"/>
      <c r="IGD66"/>
      <c r="IGE66"/>
      <c r="IGF66"/>
      <c r="IGG66"/>
      <c r="IGH66"/>
      <c r="IGI66"/>
      <c r="IGJ66"/>
      <c r="IGK66"/>
      <c r="IGL66"/>
      <c r="IGM66"/>
      <c r="IGN66"/>
      <c r="IGO66"/>
      <c r="IGP66"/>
      <c r="IGQ66"/>
      <c r="IGR66"/>
      <c r="IGS66"/>
      <c r="IGT66"/>
      <c r="IGU66"/>
      <c r="IGV66"/>
      <c r="IGW66"/>
      <c r="IGX66"/>
      <c r="IGY66"/>
      <c r="IGZ66"/>
      <c r="IHA66"/>
      <c r="IHB66"/>
      <c r="IHC66"/>
      <c r="IHD66"/>
      <c r="IHE66"/>
      <c r="IHF66"/>
      <c r="IHG66"/>
      <c r="IHH66"/>
      <c r="IHI66"/>
      <c r="IHJ66"/>
      <c r="IHK66"/>
      <c r="IHL66"/>
      <c r="IHM66"/>
      <c r="IHN66"/>
      <c r="IHO66"/>
      <c r="IHP66"/>
      <c r="IHQ66"/>
      <c r="IHR66"/>
      <c r="IHS66"/>
      <c r="IHT66"/>
      <c r="IHU66"/>
      <c r="IHV66"/>
      <c r="IHW66"/>
      <c r="IHX66"/>
      <c r="IHY66"/>
      <c r="IHZ66"/>
      <c r="IIA66"/>
      <c r="IIB66"/>
      <c r="IIC66"/>
      <c r="IID66"/>
      <c r="IIE66"/>
      <c r="IIF66"/>
      <c r="IIG66"/>
      <c r="IIH66"/>
      <c r="III66"/>
      <c r="IIJ66"/>
      <c r="IIK66"/>
      <c r="IIL66"/>
      <c r="IIM66"/>
      <c r="IIN66"/>
      <c r="IIO66"/>
      <c r="IIP66"/>
      <c r="IIQ66"/>
      <c r="IIR66"/>
      <c r="IIS66"/>
      <c r="IIT66"/>
      <c r="IIU66"/>
      <c r="IIV66"/>
      <c r="IIW66"/>
      <c r="IIX66"/>
      <c r="IIY66"/>
      <c r="IIZ66"/>
      <c r="IJA66"/>
      <c r="IJB66"/>
      <c r="IJC66"/>
      <c r="IJD66"/>
      <c r="IJE66"/>
      <c r="IJF66"/>
      <c r="IJG66"/>
      <c r="IJH66"/>
      <c r="IJI66"/>
      <c r="IJJ66"/>
      <c r="IJK66"/>
      <c r="IJL66"/>
      <c r="IJM66"/>
      <c r="IJN66"/>
      <c r="IJO66"/>
      <c r="IJP66"/>
      <c r="IJQ66"/>
      <c r="IJR66"/>
      <c r="IJS66"/>
      <c r="IJT66"/>
      <c r="IJU66"/>
      <c r="IJV66"/>
      <c r="IJW66"/>
      <c r="IJX66"/>
      <c r="IJY66"/>
      <c r="IJZ66"/>
      <c r="IKA66"/>
      <c r="IKB66"/>
      <c r="IKC66"/>
      <c r="IKD66"/>
      <c r="IKE66"/>
      <c r="IKF66"/>
      <c r="IKG66"/>
      <c r="IKH66"/>
      <c r="IKI66"/>
      <c r="IKJ66"/>
      <c r="IKK66"/>
      <c r="IKL66"/>
      <c r="IKM66"/>
      <c r="IKN66"/>
      <c r="IKO66"/>
      <c r="IKP66"/>
      <c r="IKQ66"/>
      <c r="IKR66"/>
      <c r="IKS66"/>
      <c r="IKT66"/>
      <c r="IKU66"/>
      <c r="IKV66"/>
      <c r="IKW66"/>
      <c r="IKX66"/>
      <c r="IKY66"/>
      <c r="IKZ66"/>
      <c r="ILA66"/>
      <c r="ILB66"/>
      <c r="ILC66"/>
      <c r="ILD66"/>
      <c r="ILE66"/>
      <c r="ILF66"/>
      <c r="ILG66"/>
      <c r="ILH66"/>
      <c r="ILI66"/>
      <c r="ILJ66"/>
      <c r="ILK66"/>
      <c r="ILL66"/>
      <c r="ILM66"/>
      <c r="ILN66"/>
      <c r="ILO66"/>
      <c r="ILP66"/>
      <c r="ILQ66"/>
      <c r="ILR66"/>
      <c r="ILS66"/>
      <c r="ILT66"/>
      <c r="ILU66"/>
      <c r="ILV66"/>
      <c r="ILW66"/>
      <c r="ILX66"/>
      <c r="ILY66"/>
      <c r="ILZ66"/>
      <c r="IMA66"/>
      <c r="IMB66"/>
      <c r="IMC66"/>
      <c r="IMD66"/>
      <c r="IME66"/>
      <c r="IMF66"/>
      <c r="IMG66"/>
      <c r="IMH66"/>
      <c r="IMI66"/>
      <c r="IMJ66"/>
      <c r="IMK66"/>
      <c r="IML66"/>
      <c r="IMM66"/>
      <c r="IMN66"/>
      <c r="IMO66"/>
      <c r="IMP66"/>
      <c r="IMQ66"/>
      <c r="IMR66"/>
      <c r="IMS66"/>
      <c r="IMT66"/>
      <c r="IMU66"/>
      <c r="IMV66"/>
      <c r="IMW66"/>
      <c r="IMX66"/>
      <c r="IMY66"/>
      <c r="IMZ66"/>
      <c r="INA66"/>
      <c r="INB66"/>
      <c r="INC66"/>
      <c r="IND66"/>
      <c r="INE66"/>
      <c r="INF66"/>
      <c r="ING66"/>
      <c r="INH66"/>
      <c r="INI66"/>
      <c r="INJ66"/>
      <c r="INK66"/>
      <c r="INL66"/>
      <c r="INM66"/>
      <c r="INN66"/>
      <c r="INO66"/>
      <c r="INP66"/>
      <c r="INQ66"/>
      <c r="INR66"/>
      <c r="INS66"/>
      <c r="INT66"/>
      <c r="INU66"/>
      <c r="INV66"/>
      <c r="INW66"/>
      <c r="INX66"/>
      <c r="INY66"/>
      <c r="INZ66"/>
      <c r="IOA66"/>
      <c r="IOB66"/>
      <c r="IOC66"/>
      <c r="IOD66"/>
      <c r="IOE66"/>
      <c r="IOF66"/>
      <c r="IOG66"/>
      <c r="IOH66"/>
      <c r="IOI66"/>
      <c r="IOJ66"/>
      <c r="IOK66"/>
      <c r="IOL66"/>
      <c r="IOM66"/>
      <c r="ION66"/>
      <c r="IOO66"/>
      <c r="IOP66"/>
      <c r="IOQ66"/>
      <c r="IOR66"/>
      <c r="IOS66"/>
      <c r="IOT66"/>
      <c r="IOU66"/>
      <c r="IOV66"/>
      <c r="IOW66"/>
      <c r="IOX66"/>
      <c r="IOY66"/>
      <c r="IOZ66"/>
      <c r="IPA66"/>
      <c r="IPB66"/>
      <c r="IPC66"/>
      <c r="IPD66"/>
      <c r="IPE66"/>
      <c r="IPF66"/>
      <c r="IPG66"/>
      <c r="IPH66"/>
      <c r="IPI66"/>
      <c r="IPJ66"/>
      <c r="IPK66"/>
      <c r="IPL66"/>
      <c r="IPM66"/>
      <c r="IPN66"/>
      <c r="IPO66"/>
      <c r="IPP66"/>
      <c r="IPQ66"/>
      <c r="IPR66"/>
      <c r="IPS66"/>
      <c r="IPT66"/>
      <c r="IPU66"/>
      <c r="IPV66"/>
      <c r="IPW66"/>
      <c r="IPX66"/>
      <c r="IPY66"/>
      <c r="IPZ66"/>
      <c r="IQA66"/>
      <c r="IQB66"/>
      <c r="IQC66"/>
      <c r="IQD66"/>
      <c r="IQE66"/>
      <c r="IQF66"/>
      <c r="IQG66"/>
      <c r="IQH66"/>
      <c r="IQI66"/>
      <c r="IQJ66"/>
      <c r="IQK66"/>
      <c r="IQL66"/>
      <c r="IQM66"/>
      <c r="IQN66"/>
      <c r="IQO66"/>
      <c r="IQP66"/>
      <c r="IQQ66"/>
      <c r="IQR66"/>
      <c r="IQS66"/>
      <c r="IQT66"/>
      <c r="IQU66"/>
      <c r="IQV66"/>
      <c r="IQW66"/>
      <c r="IQX66"/>
      <c r="IQY66"/>
      <c r="IQZ66"/>
      <c r="IRA66"/>
      <c r="IRB66"/>
      <c r="IRC66"/>
      <c r="IRD66"/>
      <c r="IRE66"/>
      <c r="IRF66"/>
      <c r="IRG66"/>
      <c r="IRH66"/>
      <c r="IRI66"/>
      <c r="IRJ66"/>
      <c r="IRK66"/>
      <c r="IRL66"/>
      <c r="IRM66"/>
      <c r="IRN66"/>
      <c r="IRO66"/>
      <c r="IRP66"/>
      <c r="IRQ66"/>
      <c r="IRR66"/>
      <c r="IRS66"/>
      <c r="IRT66"/>
      <c r="IRU66"/>
      <c r="IRV66"/>
      <c r="IRW66"/>
      <c r="IRX66"/>
      <c r="IRY66"/>
      <c r="IRZ66"/>
      <c r="ISA66"/>
      <c r="ISB66"/>
      <c r="ISC66"/>
      <c r="ISD66"/>
      <c r="ISE66"/>
      <c r="ISF66"/>
      <c r="ISG66"/>
      <c r="ISH66"/>
      <c r="ISI66"/>
      <c r="ISJ66"/>
      <c r="ISK66"/>
      <c r="ISL66"/>
      <c r="ISM66"/>
      <c r="ISN66"/>
      <c r="ISO66"/>
      <c r="ISP66"/>
      <c r="ISQ66"/>
      <c r="ISR66"/>
      <c r="ISS66"/>
      <c r="IST66"/>
      <c r="ISU66"/>
      <c r="ISV66"/>
      <c r="ISW66"/>
      <c r="ISX66"/>
      <c r="ISY66"/>
      <c r="ISZ66"/>
      <c r="ITA66"/>
      <c r="ITB66"/>
      <c r="ITC66"/>
      <c r="ITD66"/>
      <c r="ITE66"/>
      <c r="ITF66"/>
      <c r="ITG66"/>
      <c r="ITH66"/>
      <c r="ITI66"/>
      <c r="ITJ66"/>
      <c r="ITK66"/>
      <c r="ITL66"/>
      <c r="ITM66"/>
      <c r="ITN66"/>
      <c r="ITO66"/>
      <c r="ITP66"/>
      <c r="ITQ66"/>
      <c r="ITR66"/>
      <c r="ITS66"/>
      <c r="ITT66"/>
      <c r="ITU66"/>
      <c r="ITV66"/>
      <c r="ITW66"/>
      <c r="ITX66"/>
      <c r="ITY66"/>
      <c r="ITZ66"/>
      <c r="IUA66"/>
      <c r="IUB66"/>
      <c r="IUC66"/>
      <c r="IUD66"/>
      <c r="IUE66"/>
      <c r="IUF66"/>
      <c r="IUG66"/>
      <c r="IUH66"/>
      <c r="IUI66"/>
      <c r="IUJ66"/>
      <c r="IUK66"/>
      <c r="IUL66"/>
      <c r="IUM66"/>
      <c r="IUN66"/>
      <c r="IUO66"/>
      <c r="IUP66"/>
      <c r="IUQ66"/>
      <c r="IUR66"/>
      <c r="IUS66"/>
      <c r="IUT66"/>
      <c r="IUU66"/>
      <c r="IUV66"/>
      <c r="IUW66"/>
      <c r="IUX66"/>
      <c r="IUY66"/>
      <c r="IUZ66"/>
      <c r="IVA66"/>
      <c r="IVB66"/>
      <c r="IVC66"/>
      <c r="IVD66"/>
      <c r="IVE66"/>
      <c r="IVF66"/>
      <c r="IVG66"/>
      <c r="IVH66"/>
      <c r="IVI66"/>
      <c r="IVJ66"/>
      <c r="IVK66"/>
      <c r="IVL66"/>
      <c r="IVM66"/>
      <c r="IVN66"/>
      <c r="IVO66"/>
      <c r="IVP66"/>
      <c r="IVQ66"/>
      <c r="IVR66"/>
      <c r="IVS66"/>
      <c r="IVT66"/>
      <c r="IVU66"/>
      <c r="IVV66"/>
      <c r="IVW66"/>
      <c r="IVX66"/>
      <c r="IVY66"/>
      <c r="IVZ66"/>
      <c r="IWA66"/>
      <c r="IWB66"/>
      <c r="IWC66"/>
      <c r="IWD66"/>
      <c r="IWE66"/>
      <c r="IWF66"/>
      <c r="IWG66"/>
      <c r="IWH66"/>
      <c r="IWI66"/>
      <c r="IWJ66"/>
      <c r="IWK66"/>
      <c r="IWL66"/>
      <c r="IWM66"/>
      <c r="IWN66"/>
      <c r="IWO66"/>
      <c r="IWP66"/>
      <c r="IWQ66"/>
      <c r="IWR66"/>
      <c r="IWS66"/>
      <c r="IWT66"/>
      <c r="IWU66"/>
      <c r="IWV66"/>
      <c r="IWW66"/>
      <c r="IWX66"/>
      <c r="IWY66"/>
      <c r="IWZ66"/>
      <c r="IXA66"/>
      <c r="IXB66"/>
      <c r="IXC66"/>
      <c r="IXD66"/>
      <c r="IXE66"/>
      <c r="IXF66"/>
      <c r="IXG66"/>
      <c r="IXH66"/>
      <c r="IXI66"/>
      <c r="IXJ66"/>
      <c r="IXK66"/>
      <c r="IXL66"/>
      <c r="IXM66"/>
      <c r="IXN66"/>
      <c r="IXO66"/>
      <c r="IXP66"/>
      <c r="IXQ66"/>
      <c r="IXR66"/>
      <c r="IXS66"/>
      <c r="IXT66"/>
      <c r="IXU66"/>
      <c r="IXV66"/>
      <c r="IXW66"/>
      <c r="IXX66"/>
      <c r="IXY66"/>
      <c r="IXZ66"/>
      <c r="IYA66"/>
      <c r="IYB66"/>
      <c r="IYC66"/>
      <c r="IYD66"/>
      <c r="IYE66"/>
      <c r="IYF66"/>
      <c r="IYG66"/>
      <c r="IYH66"/>
      <c r="IYI66"/>
      <c r="IYJ66"/>
      <c r="IYK66"/>
      <c r="IYL66"/>
      <c r="IYM66"/>
      <c r="IYN66"/>
      <c r="IYO66"/>
      <c r="IYP66"/>
      <c r="IYQ66"/>
      <c r="IYR66"/>
      <c r="IYS66"/>
      <c r="IYT66"/>
      <c r="IYU66"/>
      <c r="IYV66"/>
      <c r="IYW66"/>
      <c r="IYX66"/>
      <c r="IYY66"/>
      <c r="IYZ66"/>
      <c r="IZA66"/>
      <c r="IZB66"/>
      <c r="IZC66"/>
      <c r="IZD66"/>
      <c r="IZE66"/>
      <c r="IZF66"/>
      <c r="IZG66"/>
      <c r="IZH66"/>
      <c r="IZI66"/>
      <c r="IZJ66"/>
      <c r="IZK66"/>
      <c r="IZL66"/>
      <c r="IZM66"/>
      <c r="IZN66"/>
      <c r="IZO66"/>
      <c r="IZP66"/>
      <c r="IZQ66"/>
      <c r="IZR66"/>
      <c r="IZS66"/>
      <c r="IZT66"/>
      <c r="IZU66"/>
      <c r="IZV66"/>
      <c r="IZW66"/>
      <c r="IZX66"/>
      <c r="IZY66"/>
      <c r="IZZ66"/>
      <c r="JAA66"/>
      <c r="JAB66"/>
      <c r="JAC66"/>
      <c r="JAD66"/>
      <c r="JAE66"/>
      <c r="JAF66"/>
      <c r="JAG66"/>
      <c r="JAH66"/>
      <c r="JAI66"/>
      <c r="JAJ66"/>
      <c r="JAK66"/>
      <c r="JAL66"/>
      <c r="JAM66"/>
      <c r="JAN66"/>
      <c r="JAO66"/>
      <c r="JAP66"/>
      <c r="JAQ66"/>
      <c r="JAR66"/>
      <c r="JAS66"/>
      <c r="JAT66"/>
      <c r="JAU66"/>
      <c r="JAV66"/>
      <c r="JAW66"/>
      <c r="JAX66"/>
      <c r="JAY66"/>
      <c r="JAZ66"/>
      <c r="JBA66"/>
      <c r="JBB66"/>
      <c r="JBC66"/>
      <c r="JBD66"/>
      <c r="JBE66"/>
      <c r="JBF66"/>
      <c r="JBG66"/>
      <c r="JBH66"/>
      <c r="JBI66"/>
      <c r="JBJ66"/>
      <c r="JBK66"/>
      <c r="JBL66"/>
      <c r="JBM66"/>
      <c r="JBN66"/>
      <c r="JBO66"/>
      <c r="JBP66"/>
      <c r="JBQ66"/>
      <c r="JBR66"/>
      <c r="JBS66"/>
      <c r="JBT66"/>
      <c r="JBU66"/>
      <c r="JBV66"/>
      <c r="JBW66"/>
      <c r="JBX66"/>
      <c r="JBY66"/>
      <c r="JBZ66"/>
      <c r="JCA66"/>
      <c r="JCB66"/>
      <c r="JCC66"/>
      <c r="JCD66"/>
      <c r="JCE66"/>
      <c r="JCF66"/>
      <c r="JCG66"/>
      <c r="JCH66"/>
      <c r="JCI66"/>
      <c r="JCJ66"/>
      <c r="JCK66"/>
      <c r="JCL66"/>
      <c r="JCM66"/>
      <c r="JCN66"/>
      <c r="JCO66"/>
      <c r="JCP66"/>
      <c r="JCQ66"/>
      <c r="JCR66"/>
      <c r="JCS66"/>
      <c r="JCT66"/>
      <c r="JCU66"/>
      <c r="JCV66"/>
      <c r="JCW66"/>
      <c r="JCX66"/>
      <c r="JCY66"/>
      <c r="JCZ66"/>
      <c r="JDA66"/>
      <c r="JDB66"/>
      <c r="JDC66"/>
      <c r="JDD66"/>
      <c r="JDE66"/>
      <c r="JDF66"/>
      <c r="JDG66"/>
      <c r="JDH66"/>
      <c r="JDI66"/>
      <c r="JDJ66"/>
      <c r="JDK66"/>
      <c r="JDL66"/>
      <c r="JDM66"/>
      <c r="JDN66"/>
      <c r="JDO66"/>
      <c r="JDP66"/>
      <c r="JDQ66"/>
      <c r="JDR66"/>
      <c r="JDS66"/>
      <c r="JDT66"/>
      <c r="JDU66"/>
      <c r="JDV66"/>
      <c r="JDW66"/>
      <c r="JDX66"/>
      <c r="JDY66"/>
      <c r="JDZ66"/>
      <c r="JEA66"/>
      <c r="JEB66"/>
      <c r="JEC66"/>
      <c r="JED66"/>
      <c r="JEE66"/>
      <c r="JEF66"/>
      <c r="JEG66"/>
      <c r="JEH66"/>
      <c r="JEI66"/>
      <c r="JEJ66"/>
      <c r="JEK66"/>
      <c r="JEL66"/>
      <c r="JEM66"/>
      <c r="JEN66"/>
      <c r="JEO66"/>
      <c r="JEP66"/>
      <c r="JEQ66"/>
      <c r="JER66"/>
      <c r="JES66"/>
      <c r="JET66"/>
      <c r="JEU66"/>
      <c r="JEV66"/>
      <c r="JEW66"/>
      <c r="JEX66"/>
      <c r="JEY66"/>
      <c r="JEZ66"/>
      <c r="JFA66"/>
      <c r="JFB66"/>
      <c r="JFC66"/>
      <c r="JFD66"/>
      <c r="JFE66"/>
      <c r="JFF66"/>
      <c r="JFG66"/>
      <c r="JFH66"/>
      <c r="JFI66"/>
      <c r="JFJ66"/>
      <c r="JFK66"/>
      <c r="JFL66"/>
      <c r="JFM66"/>
      <c r="JFN66"/>
      <c r="JFO66"/>
      <c r="JFP66"/>
      <c r="JFQ66"/>
      <c r="JFR66"/>
      <c r="JFS66"/>
      <c r="JFT66"/>
      <c r="JFU66"/>
      <c r="JFV66"/>
      <c r="JFW66"/>
      <c r="JFX66"/>
      <c r="JFY66"/>
      <c r="JFZ66"/>
      <c r="JGA66"/>
      <c r="JGB66"/>
      <c r="JGC66"/>
      <c r="JGD66"/>
      <c r="JGE66"/>
      <c r="JGF66"/>
      <c r="JGG66"/>
      <c r="JGH66"/>
      <c r="JGI66"/>
      <c r="JGJ66"/>
      <c r="JGK66"/>
      <c r="JGL66"/>
      <c r="JGM66"/>
      <c r="JGN66"/>
      <c r="JGO66"/>
      <c r="JGP66"/>
      <c r="JGQ66"/>
      <c r="JGR66"/>
      <c r="JGS66"/>
      <c r="JGT66"/>
      <c r="JGU66"/>
      <c r="JGV66"/>
      <c r="JGW66"/>
      <c r="JGX66"/>
      <c r="JGY66"/>
      <c r="JGZ66"/>
      <c r="JHA66"/>
      <c r="JHB66"/>
      <c r="JHC66"/>
      <c r="JHD66"/>
      <c r="JHE66"/>
      <c r="JHF66"/>
      <c r="JHG66"/>
      <c r="JHH66"/>
      <c r="JHI66"/>
      <c r="JHJ66"/>
      <c r="JHK66"/>
      <c r="JHL66"/>
      <c r="JHM66"/>
      <c r="JHN66"/>
      <c r="JHO66"/>
      <c r="JHP66"/>
      <c r="JHQ66"/>
      <c r="JHR66"/>
      <c r="JHS66"/>
      <c r="JHT66"/>
      <c r="JHU66"/>
      <c r="JHV66"/>
      <c r="JHW66"/>
      <c r="JHX66"/>
      <c r="JHY66"/>
      <c r="JHZ66"/>
      <c r="JIA66"/>
      <c r="JIB66"/>
      <c r="JIC66"/>
      <c r="JID66"/>
      <c r="JIE66"/>
      <c r="JIF66"/>
      <c r="JIG66"/>
      <c r="JIH66"/>
      <c r="JII66"/>
      <c r="JIJ66"/>
      <c r="JIK66"/>
      <c r="JIL66"/>
      <c r="JIM66"/>
      <c r="JIN66"/>
      <c r="JIO66"/>
      <c r="JIP66"/>
      <c r="JIQ66"/>
      <c r="JIR66"/>
      <c r="JIS66"/>
      <c r="JIT66"/>
      <c r="JIU66"/>
      <c r="JIV66"/>
      <c r="JIW66"/>
      <c r="JIX66"/>
      <c r="JIY66"/>
      <c r="JIZ66"/>
      <c r="JJA66"/>
      <c r="JJB66"/>
      <c r="JJC66"/>
      <c r="JJD66"/>
      <c r="JJE66"/>
      <c r="JJF66"/>
      <c r="JJG66"/>
      <c r="JJH66"/>
      <c r="JJI66"/>
      <c r="JJJ66"/>
      <c r="JJK66"/>
      <c r="JJL66"/>
      <c r="JJM66"/>
      <c r="JJN66"/>
      <c r="JJO66"/>
      <c r="JJP66"/>
      <c r="JJQ66"/>
      <c r="JJR66"/>
      <c r="JJS66"/>
      <c r="JJT66"/>
      <c r="JJU66"/>
      <c r="JJV66"/>
      <c r="JJW66"/>
      <c r="JJX66"/>
      <c r="JJY66"/>
      <c r="JJZ66"/>
      <c r="JKA66"/>
      <c r="JKB66"/>
      <c r="JKC66"/>
      <c r="JKD66"/>
      <c r="JKE66"/>
      <c r="JKF66"/>
      <c r="JKG66"/>
      <c r="JKH66"/>
      <c r="JKI66"/>
      <c r="JKJ66"/>
      <c r="JKK66"/>
      <c r="JKL66"/>
      <c r="JKM66"/>
      <c r="JKN66"/>
      <c r="JKO66"/>
      <c r="JKP66"/>
      <c r="JKQ66"/>
      <c r="JKR66"/>
      <c r="JKS66"/>
      <c r="JKT66"/>
      <c r="JKU66"/>
      <c r="JKV66"/>
      <c r="JKW66"/>
      <c r="JKX66"/>
      <c r="JKY66"/>
      <c r="JKZ66"/>
      <c r="JLA66"/>
      <c r="JLB66"/>
      <c r="JLC66"/>
      <c r="JLD66"/>
      <c r="JLE66"/>
      <c r="JLF66"/>
      <c r="JLG66"/>
      <c r="JLH66"/>
      <c r="JLI66"/>
      <c r="JLJ66"/>
      <c r="JLK66"/>
      <c r="JLL66"/>
      <c r="JLM66"/>
      <c r="JLN66"/>
      <c r="JLO66"/>
      <c r="JLP66"/>
      <c r="JLQ66"/>
      <c r="JLR66"/>
      <c r="JLS66"/>
      <c r="JLT66"/>
      <c r="JLU66"/>
      <c r="JLV66"/>
      <c r="JLW66"/>
      <c r="JLX66"/>
      <c r="JLY66"/>
      <c r="JLZ66"/>
      <c r="JMA66"/>
      <c r="JMB66"/>
      <c r="JMC66"/>
      <c r="JMD66"/>
      <c r="JME66"/>
      <c r="JMF66"/>
      <c r="JMG66"/>
      <c r="JMH66"/>
      <c r="JMI66"/>
      <c r="JMJ66"/>
      <c r="JMK66"/>
      <c r="JML66"/>
      <c r="JMM66"/>
      <c r="JMN66"/>
      <c r="JMO66"/>
      <c r="JMP66"/>
      <c r="JMQ66"/>
      <c r="JMR66"/>
      <c r="JMS66"/>
      <c r="JMT66"/>
      <c r="JMU66"/>
      <c r="JMV66"/>
      <c r="JMW66"/>
      <c r="JMX66"/>
      <c r="JMY66"/>
      <c r="JMZ66"/>
      <c r="JNA66"/>
      <c r="JNB66"/>
      <c r="JNC66"/>
      <c r="JND66"/>
      <c r="JNE66"/>
      <c r="JNF66"/>
      <c r="JNG66"/>
      <c r="JNH66"/>
      <c r="JNI66"/>
      <c r="JNJ66"/>
      <c r="JNK66"/>
      <c r="JNL66"/>
      <c r="JNM66"/>
      <c r="JNN66"/>
      <c r="JNO66"/>
      <c r="JNP66"/>
      <c r="JNQ66"/>
      <c r="JNR66"/>
      <c r="JNS66"/>
      <c r="JNT66"/>
      <c r="JNU66"/>
      <c r="JNV66"/>
      <c r="JNW66"/>
      <c r="JNX66"/>
      <c r="JNY66"/>
      <c r="JNZ66"/>
      <c r="JOA66"/>
      <c r="JOB66"/>
      <c r="JOC66"/>
      <c r="JOD66"/>
      <c r="JOE66"/>
      <c r="JOF66"/>
      <c r="JOG66"/>
      <c r="JOH66"/>
      <c r="JOI66"/>
      <c r="JOJ66"/>
      <c r="JOK66"/>
      <c r="JOL66"/>
      <c r="JOM66"/>
      <c r="JON66"/>
      <c r="JOO66"/>
      <c r="JOP66"/>
      <c r="JOQ66"/>
      <c r="JOR66"/>
      <c r="JOS66"/>
      <c r="JOT66"/>
      <c r="JOU66"/>
      <c r="JOV66"/>
      <c r="JOW66"/>
      <c r="JOX66"/>
      <c r="JOY66"/>
      <c r="JOZ66"/>
      <c r="JPA66"/>
      <c r="JPB66"/>
      <c r="JPC66"/>
      <c r="JPD66"/>
      <c r="JPE66"/>
      <c r="JPF66"/>
      <c r="JPG66"/>
      <c r="JPH66"/>
      <c r="JPI66"/>
      <c r="JPJ66"/>
      <c r="JPK66"/>
      <c r="JPL66"/>
      <c r="JPM66"/>
      <c r="JPN66"/>
      <c r="JPO66"/>
      <c r="JPP66"/>
      <c r="JPQ66"/>
      <c r="JPR66"/>
      <c r="JPS66"/>
      <c r="JPT66"/>
      <c r="JPU66"/>
      <c r="JPV66"/>
      <c r="JPW66"/>
      <c r="JPX66"/>
      <c r="JPY66"/>
      <c r="JPZ66"/>
      <c r="JQA66"/>
      <c r="JQB66"/>
      <c r="JQC66"/>
      <c r="JQD66"/>
      <c r="JQE66"/>
      <c r="JQF66"/>
      <c r="JQG66"/>
      <c r="JQH66"/>
      <c r="JQI66"/>
      <c r="JQJ66"/>
      <c r="JQK66"/>
      <c r="JQL66"/>
      <c r="JQM66"/>
      <c r="JQN66"/>
      <c r="JQO66"/>
      <c r="JQP66"/>
      <c r="JQQ66"/>
      <c r="JQR66"/>
      <c r="JQS66"/>
      <c r="JQT66"/>
      <c r="JQU66"/>
      <c r="JQV66"/>
      <c r="JQW66"/>
      <c r="JQX66"/>
      <c r="JQY66"/>
      <c r="JQZ66"/>
      <c r="JRA66"/>
      <c r="JRB66"/>
      <c r="JRC66"/>
      <c r="JRD66"/>
      <c r="JRE66"/>
      <c r="JRF66"/>
      <c r="JRG66"/>
      <c r="JRH66"/>
      <c r="JRI66"/>
      <c r="JRJ66"/>
      <c r="JRK66"/>
      <c r="JRL66"/>
      <c r="JRM66"/>
      <c r="JRN66"/>
      <c r="JRO66"/>
      <c r="JRP66"/>
      <c r="JRQ66"/>
      <c r="JRR66"/>
      <c r="JRS66"/>
      <c r="JRT66"/>
      <c r="JRU66"/>
      <c r="JRV66"/>
      <c r="JRW66"/>
      <c r="JRX66"/>
      <c r="JRY66"/>
      <c r="JRZ66"/>
      <c r="JSA66"/>
      <c r="JSB66"/>
      <c r="JSC66"/>
      <c r="JSD66"/>
      <c r="JSE66"/>
      <c r="JSF66"/>
      <c r="JSG66"/>
      <c r="JSH66"/>
      <c r="JSI66"/>
      <c r="JSJ66"/>
      <c r="JSK66"/>
      <c r="JSL66"/>
      <c r="JSM66"/>
      <c r="JSN66"/>
      <c r="JSO66"/>
      <c r="JSP66"/>
      <c r="JSQ66"/>
      <c r="JSR66"/>
      <c r="JSS66"/>
      <c r="JST66"/>
      <c r="JSU66"/>
      <c r="JSV66"/>
      <c r="JSW66"/>
      <c r="JSX66"/>
      <c r="JSY66"/>
      <c r="JSZ66"/>
      <c r="JTA66"/>
      <c r="JTB66"/>
      <c r="JTC66"/>
      <c r="JTD66"/>
      <c r="JTE66"/>
      <c r="JTF66"/>
      <c r="JTG66"/>
      <c r="JTH66"/>
      <c r="JTI66"/>
      <c r="JTJ66"/>
      <c r="JTK66"/>
      <c r="JTL66"/>
      <c r="JTM66"/>
      <c r="JTN66"/>
      <c r="JTO66"/>
      <c r="JTP66"/>
      <c r="JTQ66"/>
      <c r="JTR66"/>
      <c r="JTS66"/>
      <c r="JTT66"/>
      <c r="JTU66"/>
      <c r="JTV66"/>
      <c r="JTW66"/>
      <c r="JTX66"/>
      <c r="JTY66"/>
      <c r="JTZ66"/>
      <c r="JUA66"/>
      <c r="JUB66"/>
      <c r="JUC66"/>
      <c r="JUD66"/>
      <c r="JUE66"/>
      <c r="JUF66"/>
      <c r="JUG66"/>
      <c r="JUH66"/>
      <c r="JUI66"/>
      <c r="JUJ66"/>
      <c r="JUK66"/>
      <c r="JUL66"/>
      <c r="JUM66"/>
      <c r="JUN66"/>
      <c r="JUO66"/>
      <c r="JUP66"/>
      <c r="JUQ66"/>
      <c r="JUR66"/>
      <c r="JUS66"/>
      <c r="JUT66"/>
      <c r="JUU66"/>
      <c r="JUV66"/>
      <c r="JUW66"/>
      <c r="JUX66"/>
      <c r="JUY66"/>
      <c r="JUZ66"/>
      <c r="JVA66"/>
      <c r="JVB66"/>
      <c r="JVC66"/>
      <c r="JVD66"/>
      <c r="JVE66"/>
      <c r="JVF66"/>
      <c r="JVG66"/>
      <c r="JVH66"/>
      <c r="JVI66"/>
      <c r="JVJ66"/>
      <c r="JVK66"/>
      <c r="JVL66"/>
      <c r="JVM66"/>
      <c r="JVN66"/>
      <c r="JVO66"/>
      <c r="JVP66"/>
      <c r="JVQ66"/>
      <c r="JVR66"/>
      <c r="JVS66"/>
      <c r="JVT66"/>
      <c r="JVU66"/>
      <c r="JVV66"/>
      <c r="JVW66"/>
      <c r="JVX66"/>
      <c r="JVY66"/>
      <c r="JVZ66"/>
      <c r="JWA66"/>
      <c r="JWB66"/>
      <c r="JWC66"/>
      <c r="JWD66"/>
      <c r="JWE66"/>
      <c r="JWF66"/>
      <c r="JWG66"/>
      <c r="JWH66"/>
      <c r="JWI66"/>
      <c r="JWJ66"/>
      <c r="JWK66"/>
      <c r="JWL66"/>
      <c r="JWM66"/>
      <c r="JWN66"/>
      <c r="JWO66"/>
      <c r="JWP66"/>
      <c r="JWQ66"/>
      <c r="JWR66"/>
      <c r="JWS66"/>
      <c r="JWT66"/>
      <c r="JWU66"/>
      <c r="JWV66"/>
      <c r="JWW66"/>
      <c r="JWX66"/>
      <c r="JWY66"/>
      <c r="JWZ66"/>
      <c r="JXA66"/>
      <c r="JXB66"/>
      <c r="JXC66"/>
      <c r="JXD66"/>
      <c r="JXE66"/>
      <c r="JXF66"/>
      <c r="JXG66"/>
      <c r="JXH66"/>
      <c r="JXI66"/>
      <c r="JXJ66"/>
      <c r="JXK66"/>
      <c r="JXL66"/>
      <c r="JXM66"/>
      <c r="JXN66"/>
      <c r="JXO66"/>
      <c r="JXP66"/>
      <c r="JXQ66"/>
      <c r="JXR66"/>
      <c r="JXS66"/>
      <c r="JXT66"/>
      <c r="JXU66"/>
      <c r="JXV66"/>
      <c r="JXW66"/>
      <c r="JXX66"/>
      <c r="JXY66"/>
      <c r="JXZ66"/>
      <c r="JYA66"/>
      <c r="JYB66"/>
      <c r="JYC66"/>
      <c r="JYD66"/>
      <c r="JYE66"/>
      <c r="JYF66"/>
      <c r="JYG66"/>
      <c r="JYH66"/>
      <c r="JYI66"/>
      <c r="JYJ66"/>
      <c r="JYK66"/>
      <c r="JYL66"/>
      <c r="JYM66"/>
      <c r="JYN66"/>
      <c r="JYO66"/>
      <c r="JYP66"/>
      <c r="JYQ66"/>
      <c r="JYR66"/>
      <c r="JYS66"/>
      <c r="JYT66"/>
      <c r="JYU66"/>
      <c r="JYV66"/>
      <c r="JYW66"/>
      <c r="JYX66"/>
      <c r="JYY66"/>
      <c r="JYZ66"/>
      <c r="JZA66"/>
      <c r="JZB66"/>
      <c r="JZC66"/>
      <c r="JZD66"/>
      <c r="JZE66"/>
      <c r="JZF66"/>
      <c r="JZG66"/>
      <c r="JZH66"/>
      <c r="JZI66"/>
      <c r="JZJ66"/>
      <c r="JZK66"/>
      <c r="JZL66"/>
      <c r="JZM66"/>
      <c r="JZN66"/>
      <c r="JZO66"/>
      <c r="JZP66"/>
      <c r="JZQ66"/>
      <c r="JZR66"/>
      <c r="JZS66"/>
      <c r="JZT66"/>
      <c r="JZU66"/>
      <c r="JZV66"/>
      <c r="JZW66"/>
      <c r="JZX66"/>
      <c r="JZY66"/>
      <c r="JZZ66"/>
      <c r="KAA66"/>
      <c r="KAB66"/>
      <c r="KAC66"/>
      <c r="KAD66"/>
      <c r="KAE66"/>
      <c r="KAF66"/>
      <c r="KAG66"/>
      <c r="KAH66"/>
      <c r="KAI66"/>
      <c r="KAJ66"/>
      <c r="KAK66"/>
      <c r="KAL66"/>
      <c r="KAM66"/>
      <c r="KAN66"/>
      <c r="KAO66"/>
      <c r="KAP66"/>
      <c r="KAQ66"/>
      <c r="KAR66"/>
      <c r="KAS66"/>
      <c r="KAT66"/>
      <c r="KAU66"/>
      <c r="KAV66"/>
      <c r="KAW66"/>
      <c r="KAX66"/>
      <c r="KAY66"/>
      <c r="KAZ66"/>
      <c r="KBA66"/>
      <c r="KBB66"/>
      <c r="KBC66"/>
      <c r="KBD66"/>
      <c r="KBE66"/>
      <c r="KBF66"/>
      <c r="KBG66"/>
      <c r="KBH66"/>
      <c r="KBI66"/>
      <c r="KBJ66"/>
      <c r="KBK66"/>
      <c r="KBL66"/>
      <c r="KBM66"/>
      <c r="KBN66"/>
      <c r="KBO66"/>
      <c r="KBP66"/>
      <c r="KBQ66"/>
      <c r="KBR66"/>
      <c r="KBS66"/>
      <c r="KBT66"/>
      <c r="KBU66"/>
      <c r="KBV66"/>
      <c r="KBW66"/>
      <c r="KBX66"/>
      <c r="KBY66"/>
      <c r="KBZ66"/>
      <c r="KCA66"/>
      <c r="KCB66"/>
      <c r="KCC66"/>
      <c r="KCD66"/>
      <c r="KCE66"/>
      <c r="KCF66"/>
      <c r="KCG66"/>
      <c r="KCH66"/>
      <c r="KCI66"/>
      <c r="KCJ66"/>
      <c r="KCK66"/>
      <c r="KCL66"/>
      <c r="KCM66"/>
      <c r="KCN66"/>
      <c r="KCO66"/>
      <c r="KCP66"/>
      <c r="KCQ66"/>
      <c r="KCR66"/>
      <c r="KCS66"/>
      <c r="KCT66"/>
      <c r="KCU66"/>
      <c r="KCV66"/>
      <c r="KCW66"/>
      <c r="KCX66"/>
      <c r="KCY66"/>
      <c r="KCZ66"/>
      <c r="KDA66"/>
      <c r="KDB66"/>
      <c r="KDC66"/>
      <c r="KDD66"/>
      <c r="KDE66"/>
      <c r="KDF66"/>
      <c r="KDG66"/>
      <c r="KDH66"/>
      <c r="KDI66"/>
      <c r="KDJ66"/>
      <c r="KDK66"/>
      <c r="KDL66"/>
      <c r="KDM66"/>
      <c r="KDN66"/>
      <c r="KDO66"/>
      <c r="KDP66"/>
      <c r="KDQ66"/>
      <c r="KDR66"/>
      <c r="KDS66"/>
      <c r="KDT66"/>
      <c r="KDU66"/>
      <c r="KDV66"/>
      <c r="KDW66"/>
      <c r="KDX66"/>
      <c r="KDY66"/>
      <c r="KDZ66"/>
      <c r="KEA66"/>
      <c r="KEB66"/>
      <c r="KEC66"/>
      <c r="KED66"/>
      <c r="KEE66"/>
      <c r="KEF66"/>
      <c r="KEG66"/>
      <c r="KEH66"/>
      <c r="KEI66"/>
      <c r="KEJ66"/>
      <c r="KEK66"/>
      <c r="KEL66"/>
      <c r="KEM66"/>
      <c r="KEN66"/>
      <c r="KEO66"/>
      <c r="KEP66"/>
      <c r="KEQ66"/>
      <c r="KER66"/>
      <c r="KES66"/>
      <c r="KET66"/>
      <c r="KEU66"/>
      <c r="KEV66"/>
      <c r="KEW66"/>
      <c r="KEX66"/>
      <c r="KEY66"/>
      <c r="KEZ66"/>
      <c r="KFA66"/>
      <c r="KFB66"/>
      <c r="KFC66"/>
      <c r="KFD66"/>
      <c r="KFE66"/>
      <c r="KFF66"/>
      <c r="KFG66"/>
      <c r="KFH66"/>
      <c r="KFI66"/>
      <c r="KFJ66"/>
      <c r="KFK66"/>
      <c r="KFL66"/>
      <c r="KFM66"/>
      <c r="KFN66"/>
      <c r="KFO66"/>
      <c r="KFP66"/>
      <c r="KFQ66"/>
      <c r="KFR66"/>
      <c r="KFS66"/>
      <c r="KFT66"/>
      <c r="KFU66"/>
      <c r="KFV66"/>
      <c r="KFW66"/>
      <c r="KFX66"/>
      <c r="KFY66"/>
      <c r="KFZ66"/>
      <c r="KGA66"/>
      <c r="KGB66"/>
      <c r="KGC66"/>
      <c r="KGD66"/>
      <c r="KGE66"/>
      <c r="KGF66"/>
      <c r="KGG66"/>
      <c r="KGH66"/>
      <c r="KGI66"/>
      <c r="KGJ66"/>
      <c r="KGK66"/>
      <c r="KGL66"/>
      <c r="KGM66"/>
      <c r="KGN66"/>
      <c r="KGO66"/>
      <c r="KGP66"/>
      <c r="KGQ66"/>
      <c r="KGR66"/>
      <c r="KGS66"/>
      <c r="KGT66"/>
      <c r="KGU66"/>
      <c r="KGV66"/>
      <c r="KGW66"/>
      <c r="KGX66"/>
      <c r="KGY66"/>
      <c r="KGZ66"/>
      <c r="KHA66"/>
      <c r="KHB66"/>
      <c r="KHC66"/>
      <c r="KHD66"/>
      <c r="KHE66"/>
      <c r="KHF66"/>
      <c r="KHG66"/>
      <c r="KHH66"/>
      <c r="KHI66"/>
      <c r="KHJ66"/>
      <c r="KHK66"/>
      <c r="KHL66"/>
      <c r="KHM66"/>
      <c r="KHN66"/>
      <c r="KHO66"/>
      <c r="KHP66"/>
      <c r="KHQ66"/>
      <c r="KHR66"/>
      <c r="KHS66"/>
      <c r="KHT66"/>
      <c r="KHU66"/>
      <c r="KHV66"/>
      <c r="KHW66"/>
      <c r="KHX66"/>
      <c r="KHY66"/>
      <c r="KHZ66"/>
      <c r="KIA66"/>
      <c r="KIB66"/>
      <c r="KIC66"/>
      <c r="KID66"/>
      <c r="KIE66"/>
      <c r="KIF66"/>
      <c r="KIG66"/>
      <c r="KIH66"/>
      <c r="KII66"/>
      <c r="KIJ66"/>
      <c r="KIK66"/>
      <c r="KIL66"/>
      <c r="KIM66"/>
      <c r="KIN66"/>
      <c r="KIO66"/>
      <c r="KIP66"/>
      <c r="KIQ66"/>
      <c r="KIR66"/>
      <c r="KIS66"/>
      <c r="KIT66"/>
      <c r="KIU66"/>
      <c r="KIV66"/>
      <c r="KIW66"/>
      <c r="KIX66"/>
      <c r="KIY66"/>
      <c r="KIZ66"/>
      <c r="KJA66"/>
      <c r="KJB66"/>
      <c r="KJC66"/>
      <c r="KJD66"/>
      <c r="KJE66"/>
      <c r="KJF66"/>
      <c r="KJG66"/>
      <c r="KJH66"/>
      <c r="KJI66"/>
      <c r="KJJ66"/>
      <c r="KJK66"/>
      <c r="KJL66"/>
      <c r="KJM66"/>
      <c r="KJN66"/>
      <c r="KJO66"/>
      <c r="KJP66"/>
      <c r="KJQ66"/>
      <c r="KJR66"/>
      <c r="KJS66"/>
      <c r="KJT66"/>
      <c r="KJU66"/>
      <c r="KJV66"/>
      <c r="KJW66"/>
      <c r="KJX66"/>
      <c r="KJY66"/>
      <c r="KJZ66"/>
      <c r="KKA66"/>
      <c r="KKB66"/>
      <c r="KKC66"/>
      <c r="KKD66"/>
      <c r="KKE66"/>
      <c r="KKF66"/>
      <c r="KKG66"/>
      <c r="KKH66"/>
      <c r="KKI66"/>
      <c r="KKJ66"/>
      <c r="KKK66"/>
      <c r="KKL66"/>
      <c r="KKM66"/>
      <c r="KKN66"/>
      <c r="KKO66"/>
      <c r="KKP66"/>
      <c r="KKQ66"/>
      <c r="KKR66"/>
      <c r="KKS66"/>
      <c r="KKT66"/>
      <c r="KKU66"/>
      <c r="KKV66"/>
      <c r="KKW66"/>
      <c r="KKX66"/>
      <c r="KKY66"/>
      <c r="KKZ66"/>
      <c r="KLA66"/>
      <c r="KLB66"/>
      <c r="KLC66"/>
      <c r="KLD66"/>
      <c r="KLE66"/>
      <c r="KLF66"/>
      <c r="KLG66"/>
      <c r="KLH66"/>
      <c r="KLI66"/>
      <c r="KLJ66"/>
      <c r="KLK66"/>
      <c r="KLL66"/>
      <c r="KLM66"/>
      <c r="KLN66"/>
      <c r="KLO66"/>
      <c r="KLP66"/>
      <c r="KLQ66"/>
      <c r="KLR66"/>
      <c r="KLS66"/>
      <c r="KLT66"/>
      <c r="KLU66"/>
      <c r="KLV66"/>
      <c r="KLW66"/>
      <c r="KLX66"/>
      <c r="KLY66"/>
      <c r="KLZ66"/>
      <c r="KMA66"/>
      <c r="KMB66"/>
      <c r="KMC66"/>
      <c r="KMD66"/>
      <c r="KME66"/>
      <c r="KMF66"/>
      <c r="KMG66"/>
      <c r="KMH66"/>
      <c r="KMI66"/>
      <c r="KMJ66"/>
      <c r="KMK66"/>
      <c r="KML66"/>
      <c r="KMM66"/>
      <c r="KMN66"/>
      <c r="KMO66"/>
      <c r="KMP66"/>
      <c r="KMQ66"/>
      <c r="KMR66"/>
      <c r="KMS66"/>
      <c r="KMT66"/>
      <c r="KMU66"/>
      <c r="KMV66"/>
      <c r="KMW66"/>
      <c r="KMX66"/>
      <c r="KMY66"/>
      <c r="KMZ66"/>
      <c r="KNA66"/>
      <c r="KNB66"/>
      <c r="KNC66"/>
      <c r="KND66"/>
      <c r="KNE66"/>
      <c r="KNF66"/>
      <c r="KNG66"/>
      <c r="KNH66"/>
      <c r="KNI66"/>
      <c r="KNJ66"/>
      <c r="KNK66"/>
      <c r="KNL66"/>
      <c r="KNM66"/>
      <c r="KNN66"/>
      <c r="KNO66"/>
      <c r="KNP66"/>
      <c r="KNQ66"/>
      <c r="KNR66"/>
      <c r="KNS66"/>
      <c r="KNT66"/>
      <c r="KNU66"/>
      <c r="KNV66"/>
      <c r="KNW66"/>
      <c r="KNX66"/>
      <c r="KNY66"/>
      <c r="KNZ66"/>
      <c r="KOA66"/>
      <c r="KOB66"/>
      <c r="KOC66"/>
      <c r="KOD66"/>
      <c r="KOE66"/>
      <c r="KOF66"/>
      <c r="KOG66"/>
      <c r="KOH66"/>
      <c r="KOI66"/>
      <c r="KOJ66"/>
      <c r="KOK66"/>
      <c r="KOL66"/>
      <c r="KOM66"/>
      <c r="KON66"/>
      <c r="KOO66"/>
      <c r="KOP66"/>
      <c r="KOQ66"/>
      <c r="KOR66"/>
      <c r="KOS66"/>
      <c r="KOT66"/>
      <c r="KOU66"/>
      <c r="KOV66"/>
      <c r="KOW66"/>
      <c r="KOX66"/>
      <c r="KOY66"/>
      <c r="KOZ66"/>
      <c r="KPA66"/>
      <c r="KPB66"/>
      <c r="KPC66"/>
      <c r="KPD66"/>
      <c r="KPE66"/>
      <c r="KPF66"/>
      <c r="KPG66"/>
      <c r="KPH66"/>
      <c r="KPI66"/>
      <c r="KPJ66"/>
      <c r="KPK66"/>
      <c r="KPL66"/>
      <c r="KPM66"/>
      <c r="KPN66"/>
      <c r="KPO66"/>
      <c r="KPP66"/>
      <c r="KPQ66"/>
      <c r="KPR66"/>
      <c r="KPS66"/>
      <c r="KPT66"/>
      <c r="KPU66"/>
      <c r="KPV66"/>
      <c r="KPW66"/>
      <c r="KPX66"/>
      <c r="KPY66"/>
      <c r="KPZ66"/>
      <c r="KQA66"/>
      <c r="KQB66"/>
      <c r="KQC66"/>
      <c r="KQD66"/>
      <c r="KQE66"/>
      <c r="KQF66"/>
      <c r="KQG66"/>
      <c r="KQH66"/>
      <c r="KQI66"/>
      <c r="KQJ66"/>
      <c r="KQK66"/>
      <c r="KQL66"/>
      <c r="KQM66"/>
      <c r="KQN66"/>
      <c r="KQO66"/>
      <c r="KQP66"/>
      <c r="KQQ66"/>
      <c r="KQR66"/>
      <c r="KQS66"/>
      <c r="KQT66"/>
      <c r="KQU66"/>
      <c r="KQV66"/>
      <c r="KQW66"/>
      <c r="KQX66"/>
      <c r="KQY66"/>
      <c r="KQZ66"/>
      <c r="KRA66"/>
      <c r="KRB66"/>
      <c r="KRC66"/>
      <c r="KRD66"/>
      <c r="KRE66"/>
      <c r="KRF66"/>
      <c r="KRG66"/>
      <c r="KRH66"/>
      <c r="KRI66"/>
      <c r="KRJ66"/>
      <c r="KRK66"/>
      <c r="KRL66"/>
      <c r="KRM66"/>
      <c r="KRN66"/>
      <c r="KRO66"/>
      <c r="KRP66"/>
      <c r="KRQ66"/>
      <c r="KRR66"/>
      <c r="KRS66"/>
      <c r="KRT66"/>
      <c r="KRU66"/>
      <c r="KRV66"/>
      <c r="KRW66"/>
      <c r="KRX66"/>
      <c r="KRY66"/>
      <c r="KRZ66"/>
      <c r="KSA66"/>
      <c r="KSB66"/>
      <c r="KSC66"/>
      <c r="KSD66"/>
      <c r="KSE66"/>
      <c r="KSF66"/>
      <c r="KSG66"/>
      <c r="KSH66"/>
      <c r="KSI66"/>
      <c r="KSJ66"/>
      <c r="KSK66"/>
      <c r="KSL66"/>
      <c r="KSM66"/>
      <c r="KSN66"/>
      <c r="KSO66"/>
      <c r="KSP66"/>
      <c r="KSQ66"/>
      <c r="KSR66"/>
      <c r="KSS66"/>
      <c r="KST66"/>
      <c r="KSU66"/>
      <c r="KSV66"/>
      <c r="KSW66"/>
      <c r="KSX66"/>
      <c r="KSY66"/>
      <c r="KSZ66"/>
      <c r="KTA66"/>
      <c r="KTB66"/>
      <c r="KTC66"/>
      <c r="KTD66"/>
      <c r="KTE66"/>
      <c r="KTF66"/>
      <c r="KTG66"/>
      <c r="KTH66"/>
      <c r="KTI66"/>
      <c r="KTJ66"/>
      <c r="KTK66"/>
      <c r="KTL66"/>
      <c r="KTM66"/>
      <c r="KTN66"/>
      <c r="KTO66"/>
      <c r="KTP66"/>
      <c r="KTQ66"/>
      <c r="KTR66"/>
      <c r="KTS66"/>
      <c r="KTT66"/>
      <c r="KTU66"/>
      <c r="KTV66"/>
      <c r="KTW66"/>
      <c r="KTX66"/>
      <c r="KTY66"/>
      <c r="KTZ66"/>
      <c r="KUA66"/>
      <c r="KUB66"/>
      <c r="KUC66"/>
      <c r="KUD66"/>
      <c r="KUE66"/>
      <c r="KUF66"/>
      <c r="KUG66"/>
      <c r="KUH66"/>
      <c r="KUI66"/>
      <c r="KUJ66"/>
      <c r="KUK66"/>
      <c r="KUL66"/>
      <c r="KUM66"/>
      <c r="KUN66"/>
      <c r="KUO66"/>
      <c r="KUP66"/>
      <c r="KUQ66"/>
      <c r="KUR66"/>
      <c r="KUS66"/>
      <c r="KUT66"/>
      <c r="KUU66"/>
      <c r="KUV66"/>
      <c r="KUW66"/>
      <c r="KUX66"/>
      <c r="KUY66"/>
      <c r="KUZ66"/>
      <c r="KVA66"/>
      <c r="KVB66"/>
      <c r="KVC66"/>
      <c r="KVD66"/>
      <c r="KVE66"/>
      <c r="KVF66"/>
      <c r="KVG66"/>
      <c r="KVH66"/>
      <c r="KVI66"/>
      <c r="KVJ66"/>
      <c r="KVK66"/>
      <c r="KVL66"/>
      <c r="KVM66"/>
      <c r="KVN66"/>
      <c r="KVO66"/>
      <c r="KVP66"/>
      <c r="KVQ66"/>
      <c r="KVR66"/>
      <c r="KVS66"/>
      <c r="KVT66"/>
      <c r="KVU66"/>
      <c r="KVV66"/>
      <c r="KVW66"/>
      <c r="KVX66"/>
      <c r="KVY66"/>
      <c r="KVZ66"/>
      <c r="KWA66"/>
      <c r="KWB66"/>
      <c r="KWC66"/>
      <c r="KWD66"/>
      <c r="KWE66"/>
      <c r="KWF66"/>
      <c r="KWG66"/>
      <c r="KWH66"/>
      <c r="KWI66"/>
      <c r="KWJ66"/>
      <c r="KWK66"/>
      <c r="KWL66"/>
      <c r="KWM66"/>
      <c r="KWN66"/>
      <c r="KWO66"/>
      <c r="KWP66"/>
      <c r="KWQ66"/>
      <c r="KWR66"/>
      <c r="KWS66"/>
      <c r="KWT66"/>
      <c r="KWU66"/>
      <c r="KWV66"/>
      <c r="KWW66"/>
      <c r="KWX66"/>
      <c r="KWY66"/>
      <c r="KWZ66"/>
      <c r="KXA66"/>
      <c r="KXB66"/>
      <c r="KXC66"/>
      <c r="KXD66"/>
      <c r="KXE66"/>
      <c r="KXF66"/>
      <c r="KXG66"/>
      <c r="KXH66"/>
      <c r="KXI66"/>
      <c r="KXJ66"/>
      <c r="KXK66"/>
      <c r="KXL66"/>
      <c r="KXM66"/>
      <c r="KXN66"/>
      <c r="KXO66"/>
      <c r="KXP66"/>
      <c r="KXQ66"/>
      <c r="KXR66"/>
      <c r="KXS66"/>
      <c r="KXT66"/>
      <c r="KXU66"/>
      <c r="KXV66"/>
      <c r="KXW66"/>
      <c r="KXX66"/>
      <c r="KXY66"/>
      <c r="KXZ66"/>
      <c r="KYA66"/>
      <c r="KYB66"/>
      <c r="KYC66"/>
      <c r="KYD66"/>
      <c r="KYE66"/>
      <c r="KYF66"/>
      <c r="KYG66"/>
      <c r="KYH66"/>
      <c r="KYI66"/>
      <c r="KYJ66"/>
      <c r="KYK66"/>
      <c r="KYL66"/>
      <c r="KYM66"/>
      <c r="KYN66"/>
      <c r="KYO66"/>
      <c r="KYP66"/>
      <c r="KYQ66"/>
      <c r="KYR66"/>
      <c r="KYS66"/>
      <c r="KYT66"/>
      <c r="KYU66"/>
      <c r="KYV66"/>
      <c r="KYW66"/>
      <c r="KYX66"/>
      <c r="KYY66"/>
      <c r="KYZ66"/>
      <c r="KZA66"/>
      <c r="KZB66"/>
      <c r="KZC66"/>
      <c r="KZD66"/>
      <c r="KZE66"/>
      <c r="KZF66"/>
      <c r="KZG66"/>
      <c r="KZH66"/>
      <c r="KZI66"/>
      <c r="KZJ66"/>
      <c r="KZK66"/>
      <c r="KZL66"/>
      <c r="KZM66"/>
      <c r="KZN66"/>
      <c r="KZO66"/>
      <c r="KZP66"/>
      <c r="KZQ66"/>
      <c r="KZR66"/>
      <c r="KZS66"/>
      <c r="KZT66"/>
      <c r="KZU66"/>
      <c r="KZV66"/>
      <c r="KZW66"/>
      <c r="KZX66"/>
      <c r="KZY66"/>
      <c r="KZZ66"/>
      <c r="LAA66"/>
      <c r="LAB66"/>
      <c r="LAC66"/>
      <c r="LAD66"/>
      <c r="LAE66"/>
      <c r="LAF66"/>
      <c r="LAG66"/>
      <c r="LAH66"/>
      <c r="LAI66"/>
      <c r="LAJ66"/>
      <c r="LAK66"/>
      <c r="LAL66"/>
      <c r="LAM66"/>
      <c r="LAN66"/>
      <c r="LAO66"/>
      <c r="LAP66"/>
      <c r="LAQ66"/>
      <c r="LAR66"/>
      <c r="LAS66"/>
      <c r="LAT66"/>
      <c r="LAU66"/>
      <c r="LAV66"/>
      <c r="LAW66"/>
      <c r="LAX66"/>
      <c r="LAY66"/>
      <c r="LAZ66"/>
      <c r="LBA66"/>
      <c r="LBB66"/>
      <c r="LBC66"/>
      <c r="LBD66"/>
      <c r="LBE66"/>
      <c r="LBF66"/>
      <c r="LBG66"/>
      <c r="LBH66"/>
      <c r="LBI66"/>
      <c r="LBJ66"/>
      <c r="LBK66"/>
      <c r="LBL66"/>
      <c r="LBM66"/>
      <c r="LBN66"/>
      <c r="LBO66"/>
      <c r="LBP66"/>
      <c r="LBQ66"/>
      <c r="LBR66"/>
      <c r="LBS66"/>
      <c r="LBT66"/>
      <c r="LBU66"/>
      <c r="LBV66"/>
      <c r="LBW66"/>
      <c r="LBX66"/>
      <c r="LBY66"/>
      <c r="LBZ66"/>
      <c r="LCA66"/>
      <c r="LCB66"/>
      <c r="LCC66"/>
      <c r="LCD66"/>
      <c r="LCE66"/>
      <c r="LCF66"/>
      <c r="LCG66"/>
      <c r="LCH66"/>
      <c r="LCI66"/>
      <c r="LCJ66"/>
      <c r="LCK66"/>
      <c r="LCL66"/>
      <c r="LCM66"/>
      <c r="LCN66"/>
      <c r="LCO66"/>
      <c r="LCP66"/>
      <c r="LCQ66"/>
      <c r="LCR66"/>
      <c r="LCS66"/>
      <c r="LCT66"/>
      <c r="LCU66"/>
      <c r="LCV66"/>
      <c r="LCW66"/>
      <c r="LCX66"/>
      <c r="LCY66"/>
      <c r="LCZ66"/>
      <c r="LDA66"/>
      <c r="LDB66"/>
      <c r="LDC66"/>
      <c r="LDD66"/>
      <c r="LDE66"/>
      <c r="LDF66"/>
      <c r="LDG66"/>
      <c r="LDH66"/>
      <c r="LDI66"/>
      <c r="LDJ66"/>
      <c r="LDK66"/>
      <c r="LDL66"/>
      <c r="LDM66"/>
      <c r="LDN66"/>
      <c r="LDO66"/>
      <c r="LDP66"/>
      <c r="LDQ66"/>
      <c r="LDR66"/>
      <c r="LDS66"/>
      <c r="LDT66"/>
      <c r="LDU66"/>
      <c r="LDV66"/>
      <c r="LDW66"/>
      <c r="LDX66"/>
      <c r="LDY66"/>
      <c r="LDZ66"/>
      <c r="LEA66"/>
      <c r="LEB66"/>
      <c r="LEC66"/>
      <c r="LED66"/>
      <c r="LEE66"/>
      <c r="LEF66"/>
      <c r="LEG66"/>
      <c r="LEH66"/>
      <c r="LEI66"/>
      <c r="LEJ66"/>
      <c r="LEK66"/>
      <c r="LEL66"/>
      <c r="LEM66"/>
      <c r="LEN66"/>
      <c r="LEO66"/>
      <c r="LEP66"/>
      <c r="LEQ66"/>
      <c r="LER66"/>
      <c r="LES66"/>
      <c r="LET66"/>
      <c r="LEU66"/>
      <c r="LEV66"/>
      <c r="LEW66"/>
      <c r="LEX66"/>
      <c r="LEY66"/>
      <c r="LEZ66"/>
      <c r="LFA66"/>
      <c r="LFB66"/>
      <c r="LFC66"/>
      <c r="LFD66"/>
      <c r="LFE66"/>
      <c r="LFF66"/>
      <c r="LFG66"/>
      <c r="LFH66"/>
      <c r="LFI66"/>
      <c r="LFJ66"/>
      <c r="LFK66"/>
      <c r="LFL66"/>
      <c r="LFM66"/>
      <c r="LFN66"/>
      <c r="LFO66"/>
      <c r="LFP66"/>
      <c r="LFQ66"/>
      <c r="LFR66"/>
      <c r="LFS66"/>
      <c r="LFT66"/>
      <c r="LFU66"/>
      <c r="LFV66"/>
      <c r="LFW66"/>
      <c r="LFX66"/>
      <c r="LFY66"/>
      <c r="LFZ66"/>
      <c r="LGA66"/>
      <c r="LGB66"/>
      <c r="LGC66"/>
      <c r="LGD66"/>
      <c r="LGE66"/>
      <c r="LGF66"/>
      <c r="LGG66"/>
      <c r="LGH66"/>
      <c r="LGI66"/>
      <c r="LGJ66"/>
      <c r="LGK66"/>
      <c r="LGL66"/>
      <c r="LGM66"/>
      <c r="LGN66"/>
      <c r="LGO66"/>
      <c r="LGP66"/>
      <c r="LGQ66"/>
      <c r="LGR66"/>
      <c r="LGS66"/>
      <c r="LGT66"/>
      <c r="LGU66"/>
      <c r="LGV66"/>
      <c r="LGW66"/>
      <c r="LGX66"/>
      <c r="LGY66"/>
      <c r="LGZ66"/>
      <c r="LHA66"/>
      <c r="LHB66"/>
      <c r="LHC66"/>
      <c r="LHD66"/>
      <c r="LHE66"/>
      <c r="LHF66"/>
      <c r="LHG66"/>
      <c r="LHH66"/>
      <c r="LHI66"/>
      <c r="LHJ66"/>
      <c r="LHK66"/>
      <c r="LHL66"/>
      <c r="LHM66"/>
      <c r="LHN66"/>
      <c r="LHO66"/>
      <c r="LHP66"/>
      <c r="LHQ66"/>
      <c r="LHR66"/>
      <c r="LHS66"/>
      <c r="LHT66"/>
      <c r="LHU66"/>
      <c r="LHV66"/>
      <c r="LHW66"/>
      <c r="LHX66"/>
      <c r="LHY66"/>
      <c r="LHZ66"/>
      <c r="LIA66"/>
      <c r="LIB66"/>
      <c r="LIC66"/>
      <c r="LID66"/>
      <c r="LIE66"/>
      <c r="LIF66"/>
      <c r="LIG66"/>
      <c r="LIH66"/>
      <c r="LII66"/>
      <c r="LIJ66"/>
      <c r="LIK66"/>
      <c r="LIL66"/>
      <c r="LIM66"/>
      <c r="LIN66"/>
      <c r="LIO66"/>
      <c r="LIP66"/>
      <c r="LIQ66"/>
      <c r="LIR66"/>
      <c r="LIS66"/>
      <c r="LIT66"/>
      <c r="LIU66"/>
      <c r="LIV66"/>
      <c r="LIW66"/>
      <c r="LIX66"/>
      <c r="LIY66"/>
      <c r="LIZ66"/>
      <c r="LJA66"/>
      <c r="LJB66"/>
      <c r="LJC66"/>
      <c r="LJD66"/>
      <c r="LJE66"/>
      <c r="LJF66"/>
      <c r="LJG66"/>
      <c r="LJH66"/>
      <c r="LJI66"/>
      <c r="LJJ66"/>
      <c r="LJK66"/>
      <c r="LJL66"/>
      <c r="LJM66"/>
      <c r="LJN66"/>
      <c r="LJO66"/>
      <c r="LJP66"/>
      <c r="LJQ66"/>
      <c r="LJR66"/>
      <c r="LJS66"/>
      <c r="LJT66"/>
      <c r="LJU66"/>
      <c r="LJV66"/>
      <c r="LJW66"/>
      <c r="LJX66"/>
      <c r="LJY66"/>
      <c r="LJZ66"/>
      <c r="LKA66"/>
      <c r="LKB66"/>
      <c r="LKC66"/>
      <c r="LKD66"/>
      <c r="LKE66"/>
      <c r="LKF66"/>
      <c r="LKG66"/>
      <c r="LKH66"/>
      <c r="LKI66"/>
      <c r="LKJ66"/>
      <c r="LKK66"/>
      <c r="LKL66"/>
      <c r="LKM66"/>
      <c r="LKN66"/>
      <c r="LKO66"/>
      <c r="LKP66"/>
      <c r="LKQ66"/>
      <c r="LKR66"/>
      <c r="LKS66"/>
      <c r="LKT66"/>
      <c r="LKU66"/>
      <c r="LKV66"/>
      <c r="LKW66"/>
      <c r="LKX66"/>
      <c r="LKY66"/>
      <c r="LKZ66"/>
      <c r="LLA66"/>
      <c r="LLB66"/>
      <c r="LLC66"/>
      <c r="LLD66"/>
      <c r="LLE66"/>
      <c r="LLF66"/>
      <c r="LLG66"/>
      <c r="LLH66"/>
      <c r="LLI66"/>
      <c r="LLJ66"/>
      <c r="LLK66"/>
      <c r="LLL66"/>
      <c r="LLM66"/>
      <c r="LLN66"/>
      <c r="LLO66"/>
      <c r="LLP66"/>
      <c r="LLQ66"/>
      <c r="LLR66"/>
      <c r="LLS66"/>
      <c r="LLT66"/>
      <c r="LLU66"/>
      <c r="LLV66"/>
      <c r="LLW66"/>
      <c r="LLX66"/>
      <c r="LLY66"/>
      <c r="LLZ66"/>
      <c r="LMA66"/>
      <c r="LMB66"/>
      <c r="LMC66"/>
      <c r="LMD66"/>
      <c r="LME66"/>
      <c r="LMF66"/>
      <c r="LMG66"/>
      <c r="LMH66"/>
      <c r="LMI66"/>
      <c r="LMJ66"/>
      <c r="LMK66"/>
      <c r="LML66"/>
      <c r="LMM66"/>
      <c r="LMN66"/>
      <c r="LMO66"/>
      <c r="LMP66"/>
      <c r="LMQ66"/>
      <c r="LMR66"/>
      <c r="LMS66"/>
      <c r="LMT66"/>
      <c r="LMU66"/>
      <c r="LMV66"/>
      <c r="LMW66"/>
      <c r="LMX66"/>
      <c r="LMY66"/>
      <c r="LMZ66"/>
      <c r="LNA66"/>
      <c r="LNB66"/>
      <c r="LNC66"/>
      <c r="LND66"/>
      <c r="LNE66"/>
      <c r="LNF66"/>
      <c r="LNG66"/>
      <c r="LNH66"/>
      <c r="LNI66"/>
      <c r="LNJ66"/>
      <c r="LNK66"/>
      <c r="LNL66"/>
      <c r="LNM66"/>
      <c r="LNN66"/>
      <c r="LNO66"/>
      <c r="LNP66"/>
      <c r="LNQ66"/>
      <c r="LNR66"/>
      <c r="LNS66"/>
      <c r="LNT66"/>
      <c r="LNU66"/>
      <c r="LNV66"/>
      <c r="LNW66"/>
      <c r="LNX66"/>
      <c r="LNY66"/>
      <c r="LNZ66"/>
      <c r="LOA66"/>
      <c r="LOB66"/>
      <c r="LOC66"/>
      <c r="LOD66"/>
      <c r="LOE66"/>
      <c r="LOF66"/>
      <c r="LOG66"/>
      <c r="LOH66"/>
      <c r="LOI66"/>
      <c r="LOJ66"/>
      <c r="LOK66"/>
      <c r="LOL66"/>
      <c r="LOM66"/>
      <c r="LON66"/>
      <c r="LOO66"/>
      <c r="LOP66"/>
      <c r="LOQ66"/>
      <c r="LOR66"/>
      <c r="LOS66"/>
      <c r="LOT66"/>
      <c r="LOU66"/>
      <c r="LOV66"/>
      <c r="LOW66"/>
      <c r="LOX66"/>
      <c r="LOY66"/>
      <c r="LOZ66"/>
      <c r="LPA66"/>
      <c r="LPB66"/>
      <c r="LPC66"/>
      <c r="LPD66"/>
      <c r="LPE66"/>
      <c r="LPF66"/>
      <c r="LPG66"/>
      <c r="LPH66"/>
      <c r="LPI66"/>
      <c r="LPJ66"/>
      <c r="LPK66"/>
      <c r="LPL66"/>
      <c r="LPM66"/>
      <c r="LPN66"/>
      <c r="LPO66"/>
      <c r="LPP66"/>
      <c r="LPQ66"/>
      <c r="LPR66"/>
      <c r="LPS66"/>
      <c r="LPT66"/>
      <c r="LPU66"/>
      <c r="LPV66"/>
      <c r="LPW66"/>
      <c r="LPX66"/>
      <c r="LPY66"/>
      <c r="LPZ66"/>
      <c r="LQA66"/>
      <c r="LQB66"/>
      <c r="LQC66"/>
      <c r="LQD66"/>
      <c r="LQE66"/>
      <c r="LQF66"/>
      <c r="LQG66"/>
      <c r="LQH66"/>
      <c r="LQI66"/>
      <c r="LQJ66"/>
      <c r="LQK66"/>
      <c r="LQL66"/>
      <c r="LQM66"/>
      <c r="LQN66"/>
      <c r="LQO66"/>
      <c r="LQP66"/>
      <c r="LQQ66"/>
      <c r="LQR66"/>
      <c r="LQS66"/>
      <c r="LQT66"/>
      <c r="LQU66"/>
      <c r="LQV66"/>
      <c r="LQW66"/>
      <c r="LQX66"/>
      <c r="LQY66"/>
      <c r="LQZ66"/>
      <c r="LRA66"/>
      <c r="LRB66"/>
      <c r="LRC66"/>
      <c r="LRD66"/>
      <c r="LRE66"/>
      <c r="LRF66"/>
      <c r="LRG66"/>
      <c r="LRH66"/>
      <c r="LRI66"/>
      <c r="LRJ66"/>
      <c r="LRK66"/>
      <c r="LRL66"/>
      <c r="LRM66"/>
      <c r="LRN66"/>
      <c r="LRO66"/>
      <c r="LRP66"/>
      <c r="LRQ66"/>
      <c r="LRR66"/>
      <c r="LRS66"/>
      <c r="LRT66"/>
      <c r="LRU66"/>
      <c r="LRV66"/>
      <c r="LRW66"/>
      <c r="LRX66"/>
      <c r="LRY66"/>
      <c r="LRZ66"/>
      <c r="LSA66"/>
      <c r="LSB66"/>
      <c r="LSC66"/>
      <c r="LSD66"/>
      <c r="LSE66"/>
      <c r="LSF66"/>
      <c r="LSG66"/>
      <c r="LSH66"/>
      <c r="LSI66"/>
      <c r="LSJ66"/>
      <c r="LSK66"/>
      <c r="LSL66"/>
      <c r="LSM66"/>
      <c r="LSN66"/>
      <c r="LSO66"/>
      <c r="LSP66"/>
      <c r="LSQ66"/>
      <c r="LSR66"/>
      <c r="LSS66"/>
      <c r="LST66"/>
      <c r="LSU66"/>
      <c r="LSV66"/>
      <c r="LSW66"/>
      <c r="LSX66"/>
      <c r="LSY66"/>
      <c r="LSZ66"/>
      <c r="LTA66"/>
      <c r="LTB66"/>
      <c r="LTC66"/>
      <c r="LTD66"/>
      <c r="LTE66"/>
      <c r="LTF66"/>
      <c r="LTG66"/>
      <c r="LTH66"/>
      <c r="LTI66"/>
      <c r="LTJ66"/>
      <c r="LTK66"/>
      <c r="LTL66"/>
      <c r="LTM66"/>
      <c r="LTN66"/>
      <c r="LTO66"/>
      <c r="LTP66"/>
      <c r="LTQ66"/>
      <c r="LTR66"/>
      <c r="LTS66"/>
      <c r="LTT66"/>
      <c r="LTU66"/>
      <c r="LTV66"/>
      <c r="LTW66"/>
      <c r="LTX66"/>
      <c r="LTY66"/>
      <c r="LTZ66"/>
      <c r="LUA66"/>
      <c r="LUB66"/>
      <c r="LUC66"/>
      <c r="LUD66"/>
      <c r="LUE66"/>
      <c r="LUF66"/>
      <c r="LUG66"/>
      <c r="LUH66"/>
      <c r="LUI66"/>
      <c r="LUJ66"/>
      <c r="LUK66"/>
      <c r="LUL66"/>
      <c r="LUM66"/>
      <c r="LUN66"/>
      <c r="LUO66"/>
      <c r="LUP66"/>
      <c r="LUQ66"/>
      <c r="LUR66"/>
      <c r="LUS66"/>
      <c r="LUT66"/>
      <c r="LUU66"/>
      <c r="LUV66"/>
      <c r="LUW66"/>
      <c r="LUX66"/>
      <c r="LUY66"/>
      <c r="LUZ66"/>
      <c r="LVA66"/>
      <c r="LVB66"/>
      <c r="LVC66"/>
      <c r="LVD66"/>
      <c r="LVE66"/>
      <c r="LVF66"/>
      <c r="LVG66"/>
      <c r="LVH66"/>
      <c r="LVI66"/>
      <c r="LVJ66"/>
      <c r="LVK66"/>
      <c r="LVL66"/>
      <c r="LVM66"/>
      <c r="LVN66"/>
      <c r="LVO66"/>
      <c r="LVP66"/>
      <c r="LVQ66"/>
      <c r="LVR66"/>
      <c r="LVS66"/>
      <c r="LVT66"/>
      <c r="LVU66"/>
      <c r="LVV66"/>
      <c r="LVW66"/>
      <c r="LVX66"/>
      <c r="LVY66"/>
      <c r="LVZ66"/>
      <c r="LWA66"/>
      <c r="LWB66"/>
      <c r="LWC66"/>
      <c r="LWD66"/>
      <c r="LWE66"/>
      <c r="LWF66"/>
      <c r="LWG66"/>
      <c r="LWH66"/>
      <c r="LWI66"/>
      <c r="LWJ66"/>
      <c r="LWK66"/>
      <c r="LWL66"/>
      <c r="LWM66"/>
      <c r="LWN66"/>
      <c r="LWO66"/>
      <c r="LWP66"/>
      <c r="LWQ66"/>
      <c r="LWR66"/>
      <c r="LWS66"/>
      <c r="LWT66"/>
      <c r="LWU66"/>
      <c r="LWV66"/>
      <c r="LWW66"/>
      <c r="LWX66"/>
      <c r="LWY66"/>
      <c r="LWZ66"/>
      <c r="LXA66"/>
      <c r="LXB66"/>
      <c r="LXC66"/>
      <c r="LXD66"/>
      <c r="LXE66"/>
      <c r="LXF66"/>
      <c r="LXG66"/>
      <c r="LXH66"/>
      <c r="LXI66"/>
      <c r="LXJ66"/>
      <c r="LXK66"/>
      <c r="LXL66"/>
      <c r="LXM66"/>
      <c r="LXN66"/>
      <c r="LXO66"/>
      <c r="LXP66"/>
      <c r="LXQ66"/>
      <c r="LXR66"/>
      <c r="LXS66"/>
      <c r="LXT66"/>
      <c r="LXU66"/>
      <c r="LXV66"/>
      <c r="LXW66"/>
      <c r="LXX66"/>
      <c r="LXY66"/>
      <c r="LXZ66"/>
      <c r="LYA66"/>
      <c r="LYB66"/>
      <c r="LYC66"/>
      <c r="LYD66"/>
      <c r="LYE66"/>
      <c r="LYF66"/>
      <c r="LYG66"/>
      <c r="LYH66"/>
      <c r="LYI66"/>
      <c r="LYJ66"/>
      <c r="LYK66"/>
      <c r="LYL66"/>
      <c r="LYM66"/>
      <c r="LYN66"/>
      <c r="LYO66"/>
      <c r="LYP66"/>
      <c r="LYQ66"/>
      <c r="LYR66"/>
      <c r="LYS66"/>
      <c r="LYT66"/>
      <c r="LYU66"/>
      <c r="LYV66"/>
      <c r="LYW66"/>
      <c r="LYX66"/>
      <c r="LYY66"/>
      <c r="LYZ66"/>
      <c r="LZA66"/>
      <c r="LZB66"/>
      <c r="LZC66"/>
      <c r="LZD66"/>
      <c r="LZE66"/>
      <c r="LZF66"/>
      <c r="LZG66"/>
      <c r="LZH66"/>
      <c r="LZI66"/>
      <c r="LZJ66"/>
      <c r="LZK66"/>
      <c r="LZL66"/>
      <c r="LZM66"/>
      <c r="LZN66"/>
      <c r="LZO66"/>
      <c r="LZP66"/>
      <c r="LZQ66"/>
      <c r="LZR66"/>
      <c r="LZS66"/>
      <c r="LZT66"/>
      <c r="LZU66"/>
      <c r="LZV66"/>
      <c r="LZW66"/>
      <c r="LZX66"/>
      <c r="LZY66"/>
      <c r="LZZ66"/>
      <c r="MAA66"/>
      <c r="MAB66"/>
      <c r="MAC66"/>
      <c r="MAD66"/>
      <c r="MAE66"/>
      <c r="MAF66"/>
      <c r="MAG66"/>
      <c r="MAH66"/>
      <c r="MAI66"/>
      <c r="MAJ66"/>
      <c r="MAK66"/>
      <c r="MAL66"/>
      <c r="MAM66"/>
      <c r="MAN66"/>
      <c r="MAO66"/>
      <c r="MAP66"/>
      <c r="MAQ66"/>
      <c r="MAR66"/>
      <c r="MAS66"/>
      <c r="MAT66"/>
      <c r="MAU66"/>
      <c r="MAV66"/>
      <c r="MAW66"/>
      <c r="MAX66"/>
      <c r="MAY66"/>
      <c r="MAZ66"/>
      <c r="MBA66"/>
      <c r="MBB66"/>
      <c r="MBC66"/>
      <c r="MBD66"/>
      <c r="MBE66"/>
      <c r="MBF66"/>
      <c r="MBG66"/>
      <c r="MBH66"/>
      <c r="MBI66"/>
      <c r="MBJ66"/>
      <c r="MBK66"/>
      <c r="MBL66"/>
      <c r="MBM66"/>
      <c r="MBN66"/>
      <c r="MBO66"/>
      <c r="MBP66"/>
      <c r="MBQ66"/>
      <c r="MBR66"/>
      <c r="MBS66"/>
      <c r="MBT66"/>
      <c r="MBU66"/>
      <c r="MBV66"/>
      <c r="MBW66"/>
      <c r="MBX66"/>
      <c r="MBY66"/>
      <c r="MBZ66"/>
      <c r="MCA66"/>
      <c r="MCB66"/>
      <c r="MCC66"/>
      <c r="MCD66"/>
      <c r="MCE66"/>
      <c r="MCF66"/>
      <c r="MCG66"/>
      <c r="MCH66"/>
      <c r="MCI66"/>
      <c r="MCJ66"/>
      <c r="MCK66"/>
      <c r="MCL66"/>
      <c r="MCM66"/>
      <c r="MCN66"/>
      <c r="MCO66"/>
      <c r="MCP66"/>
      <c r="MCQ66"/>
      <c r="MCR66"/>
      <c r="MCS66"/>
      <c r="MCT66"/>
      <c r="MCU66"/>
      <c r="MCV66"/>
      <c r="MCW66"/>
      <c r="MCX66"/>
      <c r="MCY66"/>
      <c r="MCZ66"/>
      <c r="MDA66"/>
      <c r="MDB66"/>
      <c r="MDC66"/>
      <c r="MDD66"/>
      <c r="MDE66"/>
      <c r="MDF66"/>
      <c r="MDG66"/>
      <c r="MDH66"/>
      <c r="MDI66"/>
      <c r="MDJ66"/>
      <c r="MDK66"/>
      <c r="MDL66"/>
      <c r="MDM66"/>
      <c r="MDN66"/>
      <c r="MDO66"/>
      <c r="MDP66"/>
      <c r="MDQ66"/>
      <c r="MDR66"/>
      <c r="MDS66"/>
      <c r="MDT66"/>
      <c r="MDU66"/>
      <c r="MDV66"/>
      <c r="MDW66"/>
      <c r="MDX66"/>
      <c r="MDY66"/>
      <c r="MDZ66"/>
      <c r="MEA66"/>
      <c r="MEB66"/>
      <c r="MEC66"/>
      <c r="MED66"/>
      <c r="MEE66"/>
      <c r="MEF66"/>
      <c r="MEG66"/>
      <c r="MEH66"/>
      <c r="MEI66"/>
      <c r="MEJ66"/>
      <c r="MEK66"/>
      <c r="MEL66"/>
      <c r="MEM66"/>
      <c r="MEN66"/>
      <c r="MEO66"/>
      <c r="MEP66"/>
      <c r="MEQ66"/>
      <c r="MER66"/>
      <c r="MES66"/>
      <c r="MET66"/>
      <c r="MEU66"/>
      <c r="MEV66"/>
      <c r="MEW66"/>
      <c r="MEX66"/>
      <c r="MEY66"/>
      <c r="MEZ66"/>
      <c r="MFA66"/>
      <c r="MFB66"/>
      <c r="MFC66"/>
      <c r="MFD66"/>
      <c r="MFE66"/>
      <c r="MFF66"/>
      <c r="MFG66"/>
      <c r="MFH66"/>
      <c r="MFI66"/>
      <c r="MFJ66"/>
      <c r="MFK66"/>
      <c r="MFL66"/>
      <c r="MFM66"/>
      <c r="MFN66"/>
      <c r="MFO66"/>
      <c r="MFP66"/>
      <c r="MFQ66"/>
      <c r="MFR66"/>
      <c r="MFS66"/>
      <c r="MFT66"/>
      <c r="MFU66"/>
      <c r="MFV66"/>
      <c r="MFW66"/>
      <c r="MFX66"/>
      <c r="MFY66"/>
      <c r="MFZ66"/>
      <c r="MGA66"/>
      <c r="MGB66"/>
      <c r="MGC66"/>
      <c r="MGD66"/>
      <c r="MGE66"/>
      <c r="MGF66"/>
      <c r="MGG66"/>
      <c r="MGH66"/>
      <c r="MGI66"/>
      <c r="MGJ66"/>
      <c r="MGK66"/>
      <c r="MGL66"/>
      <c r="MGM66"/>
      <c r="MGN66"/>
      <c r="MGO66"/>
      <c r="MGP66"/>
      <c r="MGQ66"/>
      <c r="MGR66"/>
      <c r="MGS66"/>
      <c r="MGT66"/>
      <c r="MGU66"/>
      <c r="MGV66"/>
      <c r="MGW66"/>
      <c r="MGX66"/>
      <c r="MGY66"/>
      <c r="MGZ66"/>
      <c r="MHA66"/>
      <c r="MHB66"/>
      <c r="MHC66"/>
      <c r="MHD66"/>
      <c r="MHE66"/>
      <c r="MHF66"/>
      <c r="MHG66"/>
      <c r="MHH66"/>
      <c r="MHI66"/>
      <c r="MHJ66"/>
      <c r="MHK66"/>
      <c r="MHL66"/>
      <c r="MHM66"/>
      <c r="MHN66"/>
      <c r="MHO66"/>
      <c r="MHP66"/>
      <c r="MHQ66"/>
      <c r="MHR66"/>
      <c r="MHS66"/>
      <c r="MHT66"/>
      <c r="MHU66"/>
      <c r="MHV66"/>
      <c r="MHW66"/>
      <c r="MHX66"/>
      <c r="MHY66"/>
      <c r="MHZ66"/>
      <c r="MIA66"/>
      <c r="MIB66"/>
      <c r="MIC66"/>
      <c r="MID66"/>
      <c r="MIE66"/>
      <c r="MIF66"/>
      <c r="MIG66"/>
      <c r="MIH66"/>
      <c r="MII66"/>
      <c r="MIJ66"/>
      <c r="MIK66"/>
      <c r="MIL66"/>
      <c r="MIM66"/>
      <c r="MIN66"/>
      <c r="MIO66"/>
      <c r="MIP66"/>
      <c r="MIQ66"/>
      <c r="MIR66"/>
      <c r="MIS66"/>
      <c r="MIT66"/>
      <c r="MIU66"/>
      <c r="MIV66"/>
      <c r="MIW66"/>
      <c r="MIX66"/>
      <c r="MIY66"/>
      <c r="MIZ66"/>
      <c r="MJA66"/>
      <c r="MJB66"/>
      <c r="MJC66"/>
      <c r="MJD66"/>
      <c r="MJE66"/>
      <c r="MJF66"/>
      <c r="MJG66"/>
      <c r="MJH66"/>
      <c r="MJI66"/>
      <c r="MJJ66"/>
      <c r="MJK66"/>
      <c r="MJL66"/>
      <c r="MJM66"/>
      <c r="MJN66"/>
      <c r="MJO66"/>
      <c r="MJP66"/>
      <c r="MJQ66"/>
      <c r="MJR66"/>
      <c r="MJS66"/>
      <c r="MJT66"/>
      <c r="MJU66"/>
      <c r="MJV66"/>
      <c r="MJW66"/>
      <c r="MJX66"/>
      <c r="MJY66"/>
      <c r="MJZ66"/>
      <c r="MKA66"/>
      <c r="MKB66"/>
      <c r="MKC66"/>
      <c r="MKD66"/>
      <c r="MKE66"/>
      <c r="MKF66"/>
      <c r="MKG66"/>
      <c r="MKH66"/>
      <c r="MKI66"/>
      <c r="MKJ66"/>
      <c r="MKK66"/>
      <c r="MKL66"/>
      <c r="MKM66"/>
      <c r="MKN66"/>
      <c r="MKO66"/>
      <c r="MKP66"/>
      <c r="MKQ66"/>
      <c r="MKR66"/>
      <c r="MKS66"/>
      <c r="MKT66"/>
      <c r="MKU66"/>
      <c r="MKV66"/>
      <c r="MKW66"/>
      <c r="MKX66"/>
      <c r="MKY66"/>
      <c r="MKZ66"/>
      <c r="MLA66"/>
      <c r="MLB66"/>
      <c r="MLC66"/>
      <c r="MLD66"/>
      <c r="MLE66"/>
      <c r="MLF66"/>
      <c r="MLG66"/>
      <c r="MLH66"/>
      <c r="MLI66"/>
      <c r="MLJ66"/>
      <c r="MLK66"/>
      <c r="MLL66"/>
      <c r="MLM66"/>
      <c r="MLN66"/>
      <c r="MLO66"/>
      <c r="MLP66"/>
      <c r="MLQ66"/>
      <c r="MLR66"/>
      <c r="MLS66"/>
      <c r="MLT66"/>
      <c r="MLU66"/>
      <c r="MLV66"/>
      <c r="MLW66"/>
      <c r="MLX66"/>
      <c r="MLY66"/>
      <c r="MLZ66"/>
      <c r="MMA66"/>
      <c r="MMB66"/>
      <c r="MMC66"/>
      <c r="MMD66"/>
      <c r="MME66"/>
      <c r="MMF66"/>
      <c r="MMG66"/>
      <c r="MMH66"/>
      <c r="MMI66"/>
      <c r="MMJ66"/>
      <c r="MMK66"/>
      <c r="MML66"/>
      <c r="MMM66"/>
      <c r="MMN66"/>
      <c r="MMO66"/>
      <c r="MMP66"/>
      <c r="MMQ66"/>
      <c r="MMR66"/>
      <c r="MMS66"/>
      <c r="MMT66"/>
      <c r="MMU66"/>
      <c r="MMV66"/>
      <c r="MMW66"/>
      <c r="MMX66"/>
      <c r="MMY66"/>
      <c r="MMZ66"/>
      <c r="MNA66"/>
      <c r="MNB66"/>
      <c r="MNC66"/>
      <c r="MND66"/>
      <c r="MNE66"/>
      <c r="MNF66"/>
      <c r="MNG66"/>
      <c r="MNH66"/>
      <c r="MNI66"/>
      <c r="MNJ66"/>
      <c r="MNK66"/>
      <c r="MNL66"/>
      <c r="MNM66"/>
      <c r="MNN66"/>
      <c r="MNO66"/>
      <c r="MNP66"/>
      <c r="MNQ66"/>
      <c r="MNR66"/>
      <c r="MNS66"/>
      <c r="MNT66"/>
      <c r="MNU66"/>
      <c r="MNV66"/>
      <c r="MNW66"/>
      <c r="MNX66"/>
      <c r="MNY66"/>
      <c r="MNZ66"/>
      <c r="MOA66"/>
      <c r="MOB66"/>
      <c r="MOC66"/>
      <c r="MOD66"/>
      <c r="MOE66"/>
      <c r="MOF66"/>
      <c r="MOG66"/>
      <c r="MOH66"/>
      <c r="MOI66"/>
      <c r="MOJ66"/>
      <c r="MOK66"/>
      <c r="MOL66"/>
      <c r="MOM66"/>
      <c r="MON66"/>
      <c r="MOO66"/>
      <c r="MOP66"/>
      <c r="MOQ66"/>
      <c r="MOR66"/>
      <c r="MOS66"/>
      <c r="MOT66"/>
      <c r="MOU66"/>
      <c r="MOV66"/>
      <c r="MOW66"/>
      <c r="MOX66"/>
      <c r="MOY66"/>
      <c r="MOZ66"/>
      <c r="MPA66"/>
      <c r="MPB66"/>
      <c r="MPC66"/>
      <c r="MPD66"/>
      <c r="MPE66"/>
      <c r="MPF66"/>
      <c r="MPG66"/>
      <c r="MPH66"/>
      <c r="MPI66"/>
      <c r="MPJ66"/>
      <c r="MPK66"/>
      <c r="MPL66"/>
      <c r="MPM66"/>
      <c r="MPN66"/>
      <c r="MPO66"/>
      <c r="MPP66"/>
      <c r="MPQ66"/>
      <c r="MPR66"/>
      <c r="MPS66"/>
      <c r="MPT66"/>
      <c r="MPU66"/>
      <c r="MPV66"/>
      <c r="MPW66"/>
      <c r="MPX66"/>
      <c r="MPY66"/>
      <c r="MPZ66"/>
      <c r="MQA66"/>
      <c r="MQB66"/>
      <c r="MQC66"/>
      <c r="MQD66"/>
      <c r="MQE66"/>
      <c r="MQF66"/>
      <c r="MQG66"/>
      <c r="MQH66"/>
      <c r="MQI66"/>
      <c r="MQJ66"/>
      <c r="MQK66"/>
      <c r="MQL66"/>
      <c r="MQM66"/>
      <c r="MQN66"/>
      <c r="MQO66"/>
      <c r="MQP66"/>
      <c r="MQQ66"/>
      <c r="MQR66"/>
      <c r="MQS66"/>
      <c r="MQT66"/>
      <c r="MQU66"/>
      <c r="MQV66"/>
      <c r="MQW66"/>
      <c r="MQX66"/>
      <c r="MQY66"/>
      <c r="MQZ66"/>
      <c r="MRA66"/>
      <c r="MRB66"/>
      <c r="MRC66"/>
      <c r="MRD66"/>
      <c r="MRE66"/>
      <c r="MRF66"/>
      <c r="MRG66"/>
      <c r="MRH66"/>
      <c r="MRI66"/>
      <c r="MRJ66"/>
      <c r="MRK66"/>
      <c r="MRL66"/>
      <c r="MRM66"/>
      <c r="MRN66"/>
      <c r="MRO66"/>
      <c r="MRP66"/>
      <c r="MRQ66"/>
      <c r="MRR66"/>
      <c r="MRS66"/>
      <c r="MRT66"/>
      <c r="MRU66"/>
      <c r="MRV66"/>
      <c r="MRW66"/>
      <c r="MRX66"/>
      <c r="MRY66"/>
      <c r="MRZ66"/>
      <c r="MSA66"/>
      <c r="MSB66"/>
      <c r="MSC66"/>
      <c r="MSD66"/>
      <c r="MSE66"/>
      <c r="MSF66"/>
      <c r="MSG66"/>
      <c r="MSH66"/>
      <c r="MSI66"/>
      <c r="MSJ66"/>
      <c r="MSK66"/>
      <c r="MSL66"/>
      <c r="MSM66"/>
      <c r="MSN66"/>
      <c r="MSO66"/>
      <c r="MSP66"/>
      <c r="MSQ66"/>
      <c r="MSR66"/>
      <c r="MSS66"/>
      <c r="MST66"/>
      <c r="MSU66"/>
      <c r="MSV66"/>
      <c r="MSW66"/>
      <c r="MSX66"/>
      <c r="MSY66"/>
      <c r="MSZ66"/>
      <c r="MTA66"/>
      <c r="MTB66"/>
      <c r="MTC66"/>
      <c r="MTD66"/>
      <c r="MTE66"/>
      <c r="MTF66"/>
      <c r="MTG66"/>
      <c r="MTH66"/>
      <c r="MTI66"/>
      <c r="MTJ66"/>
      <c r="MTK66"/>
      <c r="MTL66"/>
      <c r="MTM66"/>
      <c r="MTN66"/>
      <c r="MTO66"/>
      <c r="MTP66"/>
      <c r="MTQ66"/>
      <c r="MTR66"/>
      <c r="MTS66"/>
      <c r="MTT66"/>
      <c r="MTU66"/>
      <c r="MTV66"/>
      <c r="MTW66"/>
      <c r="MTX66"/>
      <c r="MTY66"/>
      <c r="MTZ66"/>
      <c r="MUA66"/>
      <c r="MUB66"/>
      <c r="MUC66"/>
      <c r="MUD66"/>
      <c r="MUE66"/>
      <c r="MUF66"/>
      <c r="MUG66"/>
      <c r="MUH66"/>
      <c r="MUI66"/>
      <c r="MUJ66"/>
      <c r="MUK66"/>
      <c r="MUL66"/>
      <c r="MUM66"/>
      <c r="MUN66"/>
      <c r="MUO66"/>
      <c r="MUP66"/>
      <c r="MUQ66"/>
      <c r="MUR66"/>
      <c r="MUS66"/>
      <c r="MUT66"/>
      <c r="MUU66"/>
      <c r="MUV66"/>
      <c r="MUW66"/>
      <c r="MUX66"/>
      <c r="MUY66"/>
      <c r="MUZ66"/>
      <c r="MVA66"/>
      <c r="MVB66"/>
      <c r="MVC66"/>
      <c r="MVD66"/>
      <c r="MVE66"/>
      <c r="MVF66"/>
      <c r="MVG66"/>
      <c r="MVH66"/>
      <c r="MVI66"/>
      <c r="MVJ66"/>
      <c r="MVK66"/>
      <c r="MVL66"/>
      <c r="MVM66"/>
      <c r="MVN66"/>
      <c r="MVO66"/>
      <c r="MVP66"/>
      <c r="MVQ66"/>
      <c r="MVR66"/>
      <c r="MVS66"/>
      <c r="MVT66"/>
      <c r="MVU66"/>
      <c r="MVV66"/>
      <c r="MVW66"/>
      <c r="MVX66"/>
      <c r="MVY66"/>
      <c r="MVZ66"/>
      <c r="MWA66"/>
      <c r="MWB66"/>
      <c r="MWC66"/>
      <c r="MWD66"/>
      <c r="MWE66"/>
      <c r="MWF66"/>
      <c r="MWG66"/>
      <c r="MWH66"/>
      <c r="MWI66"/>
      <c r="MWJ66"/>
      <c r="MWK66"/>
      <c r="MWL66"/>
      <c r="MWM66"/>
      <c r="MWN66"/>
      <c r="MWO66"/>
      <c r="MWP66"/>
      <c r="MWQ66"/>
      <c r="MWR66"/>
      <c r="MWS66"/>
      <c r="MWT66"/>
      <c r="MWU66"/>
      <c r="MWV66"/>
      <c r="MWW66"/>
      <c r="MWX66"/>
      <c r="MWY66"/>
      <c r="MWZ66"/>
      <c r="MXA66"/>
      <c r="MXB66"/>
      <c r="MXC66"/>
      <c r="MXD66"/>
      <c r="MXE66"/>
      <c r="MXF66"/>
      <c r="MXG66"/>
      <c r="MXH66"/>
      <c r="MXI66"/>
      <c r="MXJ66"/>
      <c r="MXK66"/>
      <c r="MXL66"/>
      <c r="MXM66"/>
      <c r="MXN66"/>
      <c r="MXO66"/>
      <c r="MXP66"/>
      <c r="MXQ66"/>
      <c r="MXR66"/>
      <c r="MXS66"/>
      <c r="MXT66"/>
      <c r="MXU66"/>
      <c r="MXV66"/>
      <c r="MXW66"/>
      <c r="MXX66"/>
      <c r="MXY66"/>
      <c r="MXZ66"/>
      <c r="MYA66"/>
      <c r="MYB66"/>
      <c r="MYC66"/>
      <c r="MYD66"/>
      <c r="MYE66"/>
      <c r="MYF66"/>
      <c r="MYG66"/>
      <c r="MYH66"/>
      <c r="MYI66"/>
      <c r="MYJ66"/>
      <c r="MYK66"/>
      <c r="MYL66"/>
      <c r="MYM66"/>
      <c r="MYN66"/>
      <c r="MYO66"/>
      <c r="MYP66"/>
      <c r="MYQ66"/>
      <c r="MYR66"/>
      <c r="MYS66"/>
      <c r="MYT66"/>
      <c r="MYU66"/>
      <c r="MYV66"/>
      <c r="MYW66"/>
      <c r="MYX66"/>
      <c r="MYY66"/>
      <c r="MYZ66"/>
      <c r="MZA66"/>
      <c r="MZB66"/>
      <c r="MZC66"/>
      <c r="MZD66"/>
      <c r="MZE66"/>
      <c r="MZF66"/>
      <c r="MZG66"/>
      <c r="MZH66"/>
      <c r="MZI66"/>
      <c r="MZJ66"/>
      <c r="MZK66"/>
      <c r="MZL66"/>
      <c r="MZM66"/>
      <c r="MZN66"/>
      <c r="MZO66"/>
      <c r="MZP66"/>
      <c r="MZQ66"/>
      <c r="MZR66"/>
      <c r="MZS66"/>
      <c r="MZT66"/>
      <c r="MZU66"/>
      <c r="MZV66"/>
      <c r="MZW66"/>
      <c r="MZX66"/>
      <c r="MZY66"/>
      <c r="MZZ66"/>
      <c r="NAA66"/>
      <c r="NAB66"/>
      <c r="NAC66"/>
      <c r="NAD66"/>
      <c r="NAE66"/>
      <c r="NAF66"/>
      <c r="NAG66"/>
      <c r="NAH66"/>
      <c r="NAI66"/>
      <c r="NAJ66"/>
      <c r="NAK66"/>
      <c r="NAL66"/>
      <c r="NAM66"/>
      <c r="NAN66"/>
      <c r="NAO66"/>
      <c r="NAP66"/>
      <c r="NAQ66"/>
      <c r="NAR66"/>
      <c r="NAS66"/>
      <c r="NAT66"/>
      <c r="NAU66"/>
      <c r="NAV66"/>
      <c r="NAW66"/>
      <c r="NAX66"/>
      <c r="NAY66"/>
      <c r="NAZ66"/>
      <c r="NBA66"/>
      <c r="NBB66"/>
      <c r="NBC66"/>
      <c r="NBD66"/>
      <c r="NBE66"/>
      <c r="NBF66"/>
      <c r="NBG66"/>
      <c r="NBH66"/>
      <c r="NBI66"/>
      <c r="NBJ66"/>
      <c r="NBK66"/>
      <c r="NBL66"/>
      <c r="NBM66"/>
      <c r="NBN66"/>
      <c r="NBO66"/>
      <c r="NBP66"/>
      <c r="NBQ66"/>
      <c r="NBR66"/>
      <c r="NBS66"/>
      <c r="NBT66"/>
      <c r="NBU66"/>
      <c r="NBV66"/>
      <c r="NBW66"/>
      <c r="NBX66"/>
      <c r="NBY66"/>
      <c r="NBZ66"/>
      <c r="NCA66"/>
      <c r="NCB66"/>
      <c r="NCC66"/>
      <c r="NCD66"/>
      <c r="NCE66"/>
      <c r="NCF66"/>
      <c r="NCG66"/>
      <c r="NCH66"/>
      <c r="NCI66"/>
      <c r="NCJ66"/>
      <c r="NCK66"/>
      <c r="NCL66"/>
      <c r="NCM66"/>
      <c r="NCN66"/>
      <c r="NCO66"/>
      <c r="NCP66"/>
      <c r="NCQ66"/>
      <c r="NCR66"/>
      <c r="NCS66"/>
      <c r="NCT66"/>
      <c r="NCU66"/>
      <c r="NCV66"/>
      <c r="NCW66"/>
      <c r="NCX66"/>
      <c r="NCY66"/>
      <c r="NCZ66"/>
      <c r="NDA66"/>
      <c r="NDB66"/>
      <c r="NDC66"/>
      <c r="NDD66"/>
      <c r="NDE66"/>
      <c r="NDF66"/>
      <c r="NDG66"/>
      <c r="NDH66"/>
      <c r="NDI66"/>
      <c r="NDJ66"/>
      <c r="NDK66"/>
      <c r="NDL66"/>
      <c r="NDM66"/>
      <c r="NDN66"/>
      <c r="NDO66"/>
      <c r="NDP66"/>
      <c r="NDQ66"/>
      <c r="NDR66"/>
      <c r="NDS66"/>
      <c r="NDT66"/>
      <c r="NDU66"/>
      <c r="NDV66"/>
      <c r="NDW66"/>
      <c r="NDX66"/>
      <c r="NDY66"/>
      <c r="NDZ66"/>
      <c r="NEA66"/>
      <c r="NEB66"/>
      <c r="NEC66"/>
      <c r="NED66"/>
      <c r="NEE66"/>
      <c r="NEF66"/>
      <c r="NEG66"/>
      <c r="NEH66"/>
      <c r="NEI66"/>
      <c r="NEJ66"/>
      <c r="NEK66"/>
      <c r="NEL66"/>
      <c r="NEM66"/>
      <c r="NEN66"/>
      <c r="NEO66"/>
      <c r="NEP66"/>
      <c r="NEQ66"/>
      <c r="NER66"/>
      <c r="NES66"/>
      <c r="NET66"/>
      <c r="NEU66"/>
      <c r="NEV66"/>
      <c r="NEW66"/>
      <c r="NEX66"/>
      <c r="NEY66"/>
      <c r="NEZ66"/>
      <c r="NFA66"/>
      <c r="NFB66"/>
      <c r="NFC66"/>
      <c r="NFD66"/>
      <c r="NFE66"/>
      <c r="NFF66"/>
      <c r="NFG66"/>
      <c r="NFH66"/>
      <c r="NFI66"/>
      <c r="NFJ66"/>
      <c r="NFK66"/>
      <c r="NFL66"/>
      <c r="NFM66"/>
      <c r="NFN66"/>
      <c r="NFO66"/>
      <c r="NFP66"/>
      <c r="NFQ66"/>
      <c r="NFR66"/>
      <c r="NFS66"/>
      <c r="NFT66"/>
      <c r="NFU66"/>
      <c r="NFV66"/>
      <c r="NFW66"/>
      <c r="NFX66"/>
      <c r="NFY66"/>
      <c r="NFZ66"/>
      <c r="NGA66"/>
      <c r="NGB66"/>
      <c r="NGC66"/>
      <c r="NGD66"/>
      <c r="NGE66"/>
      <c r="NGF66"/>
      <c r="NGG66"/>
      <c r="NGH66"/>
      <c r="NGI66"/>
      <c r="NGJ66"/>
      <c r="NGK66"/>
      <c r="NGL66"/>
      <c r="NGM66"/>
      <c r="NGN66"/>
      <c r="NGO66"/>
      <c r="NGP66"/>
      <c r="NGQ66"/>
      <c r="NGR66"/>
      <c r="NGS66"/>
      <c r="NGT66"/>
      <c r="NGU66"/>
      <c r="NGV66"/>
      <c r="NGW66"/>
      <c r="NGX66"/>
      <c r="NGY66"/>
      <c r="NGZ66"/>
      <c r="NHA66"/>
      <c r="NHB66"/>
      <c r="NHC66"/>
      <c r="NHD66"/>
      <c r="NHE66"/>
      <c r="NHF66"/>
      <c r="NHG66"/>
      <c r="NHH66"/>
      <c r="NHI66"/>
      <c r="NHJ66"/>
      <c r="NHK66"/>
      <c r="NHL66"/>
      <c r="NHM66"/>
      <c r="NHN66"/>
      <c r="NHO66"/>
      <c r="NHP66"/>
      <c r="NHQ66"/>
      <c r="NHR66"/>
      <c r="NHS66"/>
      <c r="NHT66"/>
      <c r="NHU66"/>
      <c r="NHV66"/>
      <c r="NHW66"/>
      <c r="NHX66"/>
      <c r="NHY66"/>
      <c r="NHZ66"/>
      <c r="NIA66"/>
      <c r="NIB66"/>
      <c r="NIC66"/>
      <c r="NID66"/>
      <c r="NIE66"/>
      <c r="NIF66"/>
      <c r="NIG66"/>
      <c r="NIH66"/>
      <c r="NII66"/>
      <c r="NIJ66"/>
      <c r="NIK66"/>
      <c r="NIL66"/>
      <c r="NIM66"/>
      <c r="NIN66"/>
      <c r="NIO66"/>
      <c r="NIP66"/>
      <c r="NIQ66"/>
      <c r="NIR66"/>
      <c r="NIS66"/>
      <c r="NIT66"/>
      <c r="NIU66"/>
      <c r="NIV66"/>
      <c r="NIW66"/>
      <c r="NIX66"/>
      <c r="NIY66"/>
      <c r="NIZ66"/>
      <c r="NJA66"/>
      <c r="NJB66"/>
      <c r="NJC66"/>
      <c r="NJD66"/>
      <c r="NJE66"/>
      <c r="NJF66"/>
      <c r="NJG66"/>
      <c r="NJH66"/>
      <c r="NJI66"/>
      <c r="NJJ66"/>
      <c r="NJK66"/>
      <c r="NJL66"/>
      <c r="NJM66"/>
      <c r="NJN66"/>
      <c r="NJO66"/>
      <c r="NJP66"/>
      <c r="NJQ66"/>
      <c r="NJR66"/>
      <c r="NJS66"/>
      <c r="NJT66"/>
      <c r="NJU66"/>
      <c r="NJV66"/>
      <c r="NJW66"/>
      <c r="NJX66"/>
      <c r="NJY66"/>
      <c r="NJZ66"/>
      <c r="NKA66"/>
      <c r="NKB66"/>
      <c r="NKC66"/>
      <c r="NKD66"/>
      <c r="NKE66"/>
      <c r="NKF66"/>
      <c r="NKG66"/>
      <c r="NKH66"/>
      <c r="NKI66"/>
      <c r="NKJ66"/>
      <c r="NKK66"/>
      <c r="NKL66"/>
      <c r="NKM66"/>
      <c r="NKN66"/>
      <c r="NKO66"/>
      <c r="NKP66"/>
      <c r="NKQ66"/>
      <c r="NKR66"/>
      <c r="NKS66"/>
      <c r="NKT66"/>
      <c r="NKU66"/>
      <c r="NKV66"/>
      <c r="NKW66"/>
      <c r="NKX66"/>
      <c r="NKY66"/>
      <c r="NKZ66"/>
      <c r="NLA66"/>
      <c r="NLB66"/>
      <c r="NLC66"/>
      <c r="NLD66"/>
      <c r="NLE66"/>
      <c r="NLF66"/>
      <c r="NLG66"/>
      <c r="NLH66"/>
      <c r="NLI66"/>
      <c r="NLJ66"/>
      <c r="NLK66"/>
      <c r="NLL66"/>
      <c r="NLM66"/>
      <c r="NLN66"/>
      <c r="NLO66"/>
      <c r="NLP66"/>
      <c r="NLQ66"/>
      <c r="NLR66"/>
      <c r="NLS66"/>
      <c r="NLT66"/>
      <c r="NLU66"/>
      <c r="NLV66"/>
      <c r="NLW66"/>
      <c r="NLX66"/>
      <c r="NLY66"/>
      <c r="NLZ66"/>
      <c r="NMA66"/>
      <c r="NMB66"/>
      <c r="NMC66"/>
      <c r="NMD66"/>
      <c r="NME66"/>
      <c r="NMF66"/>
      <c r="NMG66"/>
      <c r="NMH66"/>
      <c r="NMI66"/>
      <c r="NMJ66"/>
      <c r="NMK66"/>
      <c r="NML66"/>
      <c r="NMM66"/>
      <c r="NMN66"/>
      <c r="NMO66"/>
      <c r="NMP66"/>
      <c r="NMQ66"/>
      <c r="NMR66"/>
      <c r="NMS66"/>
      <c r="NMT66"/>
      <c r="NMU66"/>
      <c r="NMV66"/>
      <c r="NMW66"/>
      <c r="NMX66"/>
      <c r="NMY66"/>
      <c r="NMZ66"/>
      <c r="NNA66"/>
      <c r="NNB66"/>
      <c r="NNC66"/>
      <c r="NND66"/>
      <c r="NNE66"/>
      <c r="NNF66"/>
      <c r="NNG66"/>
      <c r="NNH66"/>
      <c r="NNI66"/>
      <c r="NNJ66"/>
      <c r="NNK66"/>
      <c r="NNL66"/>
      <c r="NNM66"/>
      <c r="NNN66"/>
      <c r="NNO66"/>
      <c r="NNP66"/>
      <c r="NNQ66"/>
      <c r="NNR66"/>
      <c r="NNS66"/>
      <c r="NNT66"/>
      <c r="NNU66"/>
      <c r="NNV66"/>
      <c r="NNW66"/>
      <c r="NNX66"/>
      <c r="NNY66"/>
      <c r="NNZ66"/>
      <c r="NOA66"/>
      <c r="NOB66"/>
      <c r="NOC66"/>
      <c r="NOD66"/>
      <c r="NOE66"/>
      <c r="NOF66"/>
      <c r="NOG66"/>
      <c r="NOH66"/>
      <c r="NOI66"/>
      <c r="NOJ66"/>
      <c r="NOK66"/>
      <c r="NOL66"/>
      <c r="NOM66"/>
      <c r="NON66"/>
      <c r="NOO66"/>
      <c r="NOP66"/>
      <c r="NOQ66"/>
      <c r="NOR66"/>
      <c r="NOS66"/>
      <c r="NOT66"/>
      <c r="NOU66"/>
      <c r="NOV66"/>
      <c r="NOW66"/>
      <c r="NOX66"/>
      <c r="NOY66"/>
      <c r="NOZ66"/>
      <c r="NPA66"/>
      <c r="NPB66"/>
      <c r="NPC66"/>
      <c r="NPD66"/>
      <c r="NPE66"/>
      <c r="NPF66"/>
      <c r="NPG66"/>
      <c r="NPH66"/>
      <c r="NPI66"/>
      <c r="NPJ66"/>
      <c r="NPK66"/>
      <c r="NPL66"/>
      <c r="NPM66"/>
      <c r="NPN66"/>
      <c r="NPO66"/>
      <c r="NPP66"/>
      <c r="NPQ66"/>
      <c r="NPR66"/>
      <c r="NPS66"/>
      <c r="NPT66"/>
      <c r="NPU66"/>
      <c r="NPV66"/>
      <c r="NPW66"/>
      <c r="NPX66"/>
      <c r="NPY66"/>
      <c r="NPZ66"/>
      <c r="NQA66"/>
      <c r="NQB66"/>
      <c r="NQC66"/>
      <c r="NQD66"/>
      <c r="NQE66"/>
      <c r="NQF66"/>
      <c r="NQG66"/>
      <c r="NQH66"/>
      <c r="NQI66"/>
      <c r="NQJ66"/>
      <c r="NQK66"/>
      <c r="NQL66"/>
      <c r="NQM66"/>
      <c r="NQN66"/>
      <c r="NQO66"/>
      <c r="NQP66"/>
      <c r="NQQ66"/>
      <c r="NQR66"/>
      <c r="NQS66"/>
      <c r="NQT66"/>
      <c r="NQU66"/>
      <c r="NQV66"/>
      <c r="NQW66"/>
      <c r="NQX66"/>
      <c r="NQY66"/>
      <c r="NQZ66"/>
      <c r="NRA66"/>
      <c r="NRB66"/>
      <c r="NRC66"/>
      <c r="NRD66"/>
      <c r="NRE66"/>
      <c r="NRF66"/>
      <c r="NRG66"/>
      <c r="NRH66"/>
      <c r="NRI66"/>
      <c r="NRJ66"/>
      <c r="NRK66"/>
      <c r="NRL66"/>
      <c r="NRM66"/>
      <c r="NRN66"/>
      <c r="NRO66"/>
      <c r="NRP66"/>
      <c r="NRQ66"/>
      <c r="NRR66"/>
      <c r="NRS66"/>
      <c r="NRT66"/>
      <c r="NRU66"/>
      <c r="NRV66"/>
      <c r="NRW66"/>
      <c r="NRX66"/>
      <c r="NRY66"/>
      <c r="NRZ66"/>
      <c r="NSA66"/>
      <c r="NSB66"/>
      <c r="NSC66"/>
      <c r="NSD66"/>
      <c r="NSE66"/>
      <c r="NSF66"/>
      <c r="NSG66"/>
      <c r="NSH66"/>
      <c r="NSI66"/>
      <c r="NSJ66"/>
      <c r="NSK66"/>
      <c r="NSL66"/>
      <c r="NSM66"/>
      <c r="NSN66"/>
      <c r="NSO66"/>
      <c r="NSP66"/>
      <c r="NSQ66"/>
      <c r="NSR66"/>
      <c r="NSS66"/>
      <c r="NST66"/>
      <c r="NSU66"/>
      <c r="NSV66"/>
      <c r="NSW66"/>
      <c r="NSX66"/>
      <c r="NSY66"/>
      <c r="NSZ66"/>
      <c r="NTA66"/>
      <c r="NTB66"/>
      <c r="NTC66"/>
      <c r="NTD66"/>
      <c r="NTE66"/>
      <c r="NTF66"/>
      <c r="NTG66"/>
      <c r="NTH66"/>
      <c r="NTI66"/>
      <c r="NTJ66"/>
      <c r="NTK66"/>
      <c r="NTL66"/>
      <c r="NTM66"/>
      <c r="NTN66"/>
      <c r="NTO66"/>
      <c r="NTP66"/>
      <c r="NTQ66"/>
      <c r="NTR66"/>
      <c r="NTS66"/>
      <c r="NTT66"/>
      <c r="NTU66"/>
      <c r="NTV66"/>
      <c r="NTW66"/>
      <c r="NTX66"/>
      <c r="NTY66"/>
      <c r="NTZ66"/>
      <c r="NUA66"/>
      <c r="NUB66"/>
      <c r="NUC66"/>
      <c r="NUD66"/>
      <c r="NUE66"/>
      <c r="NUF66"/>
      <c r="NUG66"/>
      <c r="NUH66"/>
      <c r="NUI66"/>
      <c r="NUJ66"/>
      <c r="NUK66"/>
      <c r="NUL66"/>
      <c r="NUM66"/>
      <c r="NUN66"/>
      <c r="NUO66"/>
      <c r="NUP66"/>
      <c r="NUQ66"/>
      <c r="NUR66"/>
      <c r="NUS66"/>
      <c r="NUT66"/>
      <c r="NUU66"/>
      <c r="NUV66"/>
      <c r="NUW66"/>
      <c r="NUX66"/>
      <c r="NUY66"/>
      <c r="NUZ66"/>
      <c r="NVA66"/>
      <c r="NVB66"/>
      <c r="NVC66"/>
      <c r="NVD66"/>
      <c r="NVE66"/>
      <c r="NVF66"/>
      <c r="NVG66"/>
      <c r="NVH66"/>
      <c r="NVI66"/>
      <c r="NVJ66"/>
      <c r="NVK66"/>
      <c r="NVL66"/>
      <c r="NVM66"/>
      <c r="NVN66"/>
      <c r="NVO66"/>
      <c r="NVP66"/>
      <c r="NVQ66"/>
      <c r="NVR66"/>
      <c r="NVS66"/>
      <c r="NVT66"/>
      <c r="NVU66"/>
      <c r="NVV66"/>
      <c r="NVW66"/>
      <c r="NVX66"/>
      <c r="NVY66"/>
      <c r="NVZ66"/>
      <c r="NWA66"/>
      <c r="NWB66"/>
      <c r="NWC66"/>
      <c r="NWD66"/>
      <c r="NWE66"/>
      <c r="NWF66"/>
      <c r="NWG66"/>
      <c r="NWH66"/>
      <c r="NWI66"/>
      <c r="NWJ66"/>
      <c r="NWK66"/>
      <c r="NWL66"/>
      <c r="NWM66"/>
      <c r="NWN66"/>
      <c r="NWO66"/>
      <c r="NWP66"/>
      <c r="NWQ66"/>
      <c r="NWR66"/>
      <c r="NWS66"/>
      <c r="NWT66"/>
      <c r="NWU66"/>
      <c r="NWV66"/>
      <c r="NWW66"/>
      <c r="NWX66"/>
      <c r="NWY66"/>
      <c r="NWZ66"/>
      <c r="NXA66"/>
      <c r="NXB66"/>
      <c r="NXC66"/>
      <c r="NXD66"/>
      <c r="NXE66"/>
      <c r="NXF66"/>
      <c r="NXG66"/>
      <c r="NXH66"/>
      <c r="NXI66"/>
      <c r="NXJ66"/>
      <c r="NXK66"/>
      <c r="NXL66"/>
      <c r="NXM66"/>
      <c r="NXN66"/>
      <c r="NXO66"/>
      <c r="NXP66"/>
      <c r="NXQ66"/>
      <c r="NXR66"/>
      <c r="NXS66"/>
      <c r="NXT66"/>
      <c r="NXU66"/>
      <c r="NXV66"/>
      <c r="NXW66"/>
      <c r="NXX66"/>
      <c r="NXY66"/>
      <c r="NXZ66"/>
      <c r="NYA66"/>
      <c r="NYB66"/>
      <c r="NYC66"/>
      <c r="NYD66"/>
      <c r="NYE66"/>
      <c r="NYF66"/>
      <c r="NYG66"/>
      <c r="NYH66"/>
      <c r="NYI66"/>
      <c r="NYJ66"/>
      <c r="NYK66"/>
      <c r="NYL66"/>
      <c r="NYM66"/>
      <c r="NYN66"/>
      <c r="NYO66"/>
      <c r="NYP66"/>
      <c r="NYQ66"/>
      <c r="NYR66"/>
      <c r="NYS66"/>
      <c r="NYT66"/>
      <c r="NYU66"/>
      <c r="NYV66"/>
      <c r="NYW66"/>
      <c r="NYX66"/>
      <c r="NYY66"/>
      <c r="NYZ66"/>
      <c r="NZA66"/>
      <c r="NZB66"/>
      <c r="NZC66"/>
      <c r="NZD66"/>
      <c r="NZE66"/>
      <c r="NZF66"/>
      <c r="NZG66"/>
      <c r="NZH66"/>
      <c r="NZI66"/>
      <c r="NZJ66"/>
      <c r="NZK66"/>
      <c r="NZL66"/>
      <c r="NZM66"/>
      <c r="NZN66"/>
      <c r="NZO66"/>
      <c r="NZP66"/>
      <c r="NZQ66"/>
      <c r="NZR66"/>
      <c r="NZS66"/>
      <c r="NZT66"/>
      <c r="NZU66"/>
      <c r="NZV66"/>
      <c r="NZW66"/>
      <c r="NZX66"/>
      <c r="NZY66"/>
      <c r="NZZ66"/>
      <c r="OAA66"/>
      <c r="OAB66"/>
      <c r="OAC66"/>
      <c r="OAD66"/>
      <c r="OAE66"/>
      <c r="OAF66"/>
      <c r="OAG66"/>
      <c r="OAH66"/>
      <c r="OAI66"/>
      <c r="OAJ66"/>
      <c r="OAK66"/>
      <c r="OAL66"/>
      <c r="OAM66"/>
      <c r="OAN66"/>
      <c r="OAO66"/>
      <c r="OAP66"/>
      <c r="OAQ66"/>
      <c r="OAR66"/>
      <c r="OAS66"/>
      <c r="OAT66"/>
      <c r="OAU66"/>
      <c r="OAV66"/>
      <c r="OAW66"/>
      <c r="OAX66"/>
      <c r="OAY66"/>
      <c r="OAZ66"/>
      <c r="OBA66"/>
      <c r="OBB66"/>
      <c r="OBC66"/>
      <c r="OBD66"/>
      <c r="OBE66"/>
      <c r="OBF66"/>
      <c r="OBG66"/>
      <c r="OBH66"/>
      <c r="OBI66"/>
      <c r="OBJ66"/>
      <c r="OBK66"/>
      <c r="OBL66"/>
      <c r="OBM66"/>
      <c r="OBN66"/>
      <c r="OBO66"/>
      <c r="OBP66"/>
      <c r="OBQ66"/>
      <c r="OBR66"/>
      <c r="OBS66"/>
      <c r="OBT66"/>
      <c r="OBU66"/>
      <c r="OBV66"/>
      <c r="OBW66"/>
      <c r="OBX66"/>
      <c r="OBY66"/>
      <c r="OBZ66"/>
      <c r="OCA66"/>
      <c r="OCB66"/>
      <c r="OCC66"/>
      <c r="OCD66"/>
      <c r="OCE66"/>
      <c r="OCF66"/>
      <c r="OCG66"/>
      <c r="OCH66"/>
      <c r="OCI66"/>
      <c r="OCJ66"/>
      <c r="OCK66"/>
      <c r="OCL66"/>
      <c r="OCM66"/>
      <c r="OCN66"/>
      <c r="OCO66"/>
      <c r="OCP66"/>
      <c r="OCQ66"/>
      <c r="OCR66"/>
      <c r="OCS66"/>
      <c r="OCT66"/>
      <c r="OCU66"/>
      <c r="OCV66"/>
      <c r="OCW66"/>
      <c r="OCX66"/>
      <c r="OCY66"/>
      <c r="OCZ66"/>
      <c r="ODA66"/>
      <c r="ODB66"/>
      <c r="ODC66"/>
      <c r="ODD66"/>
      <c r="ODE66"/>
      <c r="ODF66"/>
      <c r="ODG66"/>
      <c r="ODH66"/>
      <c r="ODI66"/>
      <c r="ODJ66"/>
      <c r="ODK66"/>
      <c r="ODL66"/>
      <c r="ODM66"/>
      <c r="ODN66"/>
      <c r="ODO66"/>
      <c r="ODP66"/>
      <c r="ODQ66"/>
      <c r="ODR66"/>
      <c r="ODS66"/>
      <c r="ODT66"/>
      <c r="ODU66"/>
      <c r="ODV66"/>
      <c r="ODW66"/>
      <c r="ODX66"/>
      <c r="ODY66"/>
      <c r="ODZ66"/>
      <c r="OEA66"/>
      <c r="OEB66"/>
      <c r="OEC66"/>
      <c r="OED66"/>
      <c r="OEE66"/>
      <c r="OEF66"/>
      <c r="OEG66"/>
      <c r="OEH66"/>
      <c r="OEI66"/>
      <c r="OEJ66"/>
      <c r="OEK66"/>
      <c r="OEL66"/>
      <c r="OEM66"/>
      <c r="OEN66"/>
      <c r="OEO66"/>
      <c r="OEP66"/>
      <c r="OEQ66"/>
      <c r="OER66"/>
      <c r="OES66"/>
      <c r="OET66"/>
      <c r="OEU66"/>
      <c r="OEV66"/>
      <c r="OEW66"/>
      <c r="OEX66"/>
      <c r="OEY66"/>
      <c r="OEZ66"/>
      <c r="OFA66"/>
      <c r="OFB66"/>
      <c r="OFC66"/>
      <c r="OFD66"/>
      <c r="OFE66"/>
      <c r="OFF66"/>
      <c r="OFG66"/>
      <c r="OFH66"/>
      <c r="OFI66"/>
      <c r="OFJ66"/>
      <c r="OFK66"/>
      <c r="OFL66"/>
      <c r="OFM66"/>
      <c r="OFN66"/>
      <c r="OFO66"/>
      <c r="OFP66"/>
      <c r="OFQ66"/>
      <c r="OFR66"/>
      <c r="OFS66"/>
      <c r="OFT66"/>
      <c r="OFU66"/>
      <c r="OFV66"/>
      <c r="OFW66"/>
      <c r="OFX66"/>
      <c r="OFY66"/>
      <c r="OFZ66"/>
      <c r="OGA66"/>
      <c r="OGB66"/>
      <c r="OGC66"/>
      <c r="OGD66"/>
      <c r="OGE66"/>
      <c r="OGF66"/>
      <c r="OGG66"/>
      <c r="OGH66"/>
      <c r="OGI66"/>
      <c r="OGJ66"/>
      <c r="OGK66"/>
      <c r="OGL66"/>
      <c r="OGM66"/>
      <c r="OGN66"/>
      <c r="OGO66"/>
      <c r="OGP66"/>
      <c r="OGQ66"/>
      <c r="OGR66"/>
      <c r="OGS66"/>
      <c r="OGT66"/>
      <c r="OGU66"/>
      <c r="OGV66"/>
      <c r="OGW66"/>
      <c r="OGX66"/>
      <c r="OGY66"/>
      <c r="OGZ66"/>
      <c r="OHA66"/>
      <c r="OHB66"/>
      <c r="OHC66"/>
      <c r="OHD66"/>
      <c r="OHE66"/>
      <c r="OHF66"/>
      <c r="OHG66"/>
      <c r="OHH66"/>
      <c r="OHI66"/>
      <c r="OHJ66"/>
      <c r="OHK66"/>
      <c r="OHL66"/>
      <c r="OHM66"/>
      <c r="OHN66"/>
      <c r="OHO66"/>
      <c r="OHP66"/>
      <c r="OHQ66"/>
      <c r="OHR66"/>
      <c r="OHS66"/>
      <c r="OHT66"/>
      <c r="OHU66"/>
      <c r="OHV66"/>
      <c r="OHW66"/>
      <c r="OHX66"/>
      <c r="OHY66"/>
      <c r="OHZ66"/>
      <c r="OIA66"/>
      <c r="OIB66"/>
      <c r="OIC66"/>
      <c r="OID66"/>
      <c r="OIE66"/>
      <c r="OIF66"/>
      <c r="OIG66"/>
      <c r="OIH66"/>
      <c r="OII66"/>
      <c r="OIJ66"/>
      <c r="OIK66"/>
      <c r="OIL66"/>
      <c r="OIM66"/>
      <c r="OIN66"/>
      <c r="OIO66"/>
      <c r="OIP66"/>
      <c r="OIQ66"/>
      <c r="OIR66"/>
      <c r="OIS66"/>
      <c r="OIT66"/>
      <c r="OIU66"/>
      <c r="OIV66"/>
      <c r="OIW66"/>
      <c r="OIX66"/>
      <c r="OIY66"/>
      <c r="OIZ66"/>
      <c r="OJA66"/>
      <c r="OJB66"/>
      <c r="OJC66"/>
      <c r="OJD66"/>
      <c r="OJE66"/>
      <c r="OJF66"/>
      <c r="OJG66"/>
      <c r="OJH66"/>
      <c r="OJI66"/>
      <c r="OJJ66"/>
      <c r="OJK66"/>
      <c r="OJL66"/>
      <c r="OJM66"/>
      <c r="OJN66"/>
      <c r="OJO66"/>
      <c r="OJP66"/>
      <c r="OJQ66"/>
      <c r="OJR66"/>
      <c r="OJS66"/>
      <c r="OJT66"/>
      <c r="OJU66"/>
      <c r="OJV66"/>
      <c r="OJW66"/>
      <c r="OJX66"/>
      <c r="OJY66"/>
      <c r="OJZ66"/>
      <c r="OKA66"/>
      <c r="OKB66"/>
      <c r="OKC66"/>
      <c r="OKD66"/>
      <c r="OKE66"/>
      <c r="OKF66"/>
      <c r="OKG66"/>
      <c r="OKH66"/>
      <c r="OKI66"/>
      <c r="OKJ66"/>
      <c r="OKK66"/>
      <c r="OKL66"/>
      <c r="OKM66"/>
      <c r="OKN66"/>
      <c r="OKO66"/>
      <c r="OKP66"/>
      <c r="OKQ66"/>
      <c r="OKR66"/>
      <c r="OKS66"/>
      <c r="OKT66"/>
      <c r="OKU66"/>
      <c r="OKV66"/>
      <c r="OKW66"/>
      <c r="OKX66"/>
      <c r="OKY66"/>
      <c r="OKZ66"/>
      <c r="OLA66"/>
      <c r="OLB66"/>
      <c r="OLC66"/>
      <c r="OLD66"/>
      <c r="OLE66"/>
      <c r="OLF66"/>
      <c r="OLG66"/>
      <c r="OLH66"/>
      <c r="OLI66"/>
      <c r="OLJ66"/>
      <c r="OLK66"/>
      <c r="OLL66"/>
      <c r="OLM66"/>
      <c r="OLN66"/>
      <c r="OLO66"/>
      <c r="OLP66"/>
      <c r="OLQ66"/>
      <c r="OLR66"/>
      <c r="OLS66"/>
      <c r="OLT66"/>
      <c r="OLU66"/>
      <c r="OLV66"/>
      <c r="OLW66"/>
      <c r="OLX66"/>
      <c r="OLY66"/>
      <c r="OLZ66"/>
      <c r="OMA66"/>
      <c r="OMB66"/>
      <c r="OMC66"/>
      <c r="OMD66"/>
      <c r="OME66"/>
      <c r="OMF66"/>
      <c r="OMG66"/>
      <c r="OMH66"/>
      <c r="OMI66"/>
      <c r="OMJ66"/>
      <c r="OMK66"/>
      <c r="OML66"/>
      <c r="OMM66"/>
      <c r="OMN66"/>
      <c r="OMO66"/>
      <c r="OMP66"/>
      <c r="OMQ66"/>
      <c r="OMR66"/>
      <c r="OMS66"/>
      <c r="OMT66"/>
      <c r="OMU66"/>
      <c r="OMV66"/>
      <c r="OMW66"/>
      <c r="OMX66"/>
      <c r="OMY66"/>
      <c r="OMZ66"/>
      <c r="ONA66"/>
      <c r="ONB66"/>
      <c r="ONC66"/>
      <c r="OND66"/>
      <c r="ONE66"/>
      <c r="ONF66"/>
      <c r="ONG66"/>
      <c r="ONH66"/>
      <c r="ONI66"/>
      <c r="ONJ66"/>
      <c r="ONK66"/>
      <c r="ONL66"/>
      <c r="ONM66"/>
      <c r="ONN66"/>
      <c r="ONO66"/>
      <c r="ONP66"/>
      <c r="ONQ66"/>
      <c r="ONR66"/>
      <c r="ONS66"/>
      <c r="ONT66"/>
      <c r="ONU66"/>
      <c r="ONV66"/>
      <c r="ONW66"/>
      <c r="ONX66"/>
      <c r="ONY66"/>
      <c r="ONZ66"/>
      <c r="OOA66"/>
      <c r="OOB66"/>
      <c r="OOC66"/>
      <c r="OOD66"/>
      <c r="OOE66"/>
      <c r="OOF66"/>
      <c r="OOG66"/>
      <c r="OOH66"/>
      <c r="OOI66"/>
      <c r="OOJ66"/>
      <c r="OOK66"/>
      <c r="OOL66"/>
      <c r="OOM66"/>
      <c r="OON66"/>
      <c r="OOO66"/>
      <c r="OOP66"/>
      <c r="OOQ66"/>
      <c r="OOR66"/>
      <c r="OOS66"/>
      <c r="OOT66"/>
      <c r="OOU66"/>
      <c r="OOV66"/>
      <c r="OOW66"/>
      <c r="OOX66"/>
      <c r="OOY66"/>
      <c r="OOZ66"/>
      <c r="OPA66"/>
      <c r="OPB66"/>
      <c r="OPC66"/>
      <c r="OPD66"/>
      <c r="OPE66"/>
      <c r="OPF66"/>
      <c r="OPG66"/>
      <c r="OPH66"/>
      <c r="OPI66"/>
      <c r="OPJ66"/>
      <c r="OPK66"/>
      <c r="OPL66"/>
      <c r="OPM66"/>
      <c r="OPN66"/>
      <c r="OPO66"/>
      <c r="OPP66"/>
      <c r="OPQ66"/>
      <c r="OPR66"/>
      <c r="OPS66"/>
      <c r="OPT66"/>
      <c r="OPU66"/>
      <c r="OPV66"/>
      <c r="OPW66"/>
      <c r="OPX66"/>
      <c r="OPY66"/>
      <c r="OPZ66"/>
      <c r="OQA66"/>
      <c r="OQB66"/>
      <c r="OQC66"/>
      <c r="OQD66"/>
      <c r="OQE66"/>
      <c r="OQF66"/>
      <c r="OQG66"/>
      <c r="OQH66"/>
      <c r="OQI66"/>
      <c r="OQJ66"/>
      <c r="OQK66"/>
      <c r="OQL66"/>
      <c r="OQM66"/>
      <c r="OQN66"/>
      <c r="OQO66"/>
      <c r="OQP66"/>
      <c r="OQQ66"/>
      <c r="OQR66"/>
      <c r="OQS66"/>
      <c r="OQT66"/>
      <c r="OQU66"/>
      <c r="OQV66"/>
      <c r="OQW66"/>
      <c r="OQX66"/>
      <c r="OQY66"/>
      <c r="OQZ66"/>
      <c r="ORA66"/>
      <c r="ORB66"/>
      <c r="ORC66"/>
      <c r="ORD66"/>
      <c r="ORE66"/>
      <c r="ORF66"/>
      <c r="ORG66"/>
      <c r="ORH66"/>
      <c r="ORI66"/>
      <c r="ORJ66"/>
      <c r="ORK66"/>
      <c r="ORL66"/>
      <c r="ORM66"/>
      <c r="ORN66"/>
      <c r="ORO66"/>
      <c r="ORP66"/>
      <c r="ORQ66"/>
      <c r="ORR66"/>
      <c r="ORS66"/>
      <c r="ORT66"/>
      <c r="ORU66"/>
      <c r="ORV66"/>
      <c r="ORW66"/>
      <c r="ORX66"/>
      <c r="ORY66"/>
      <c r="ORZ66"/>
      <c r="OSA66"/>
      <c r="OSB66"/>
      <c r="OSC66"/>
      <c r="OSD66"/>
      <c r="OSE66"/>
      <c r="OSF66"/>
      <c r="OSG66"/>
      <c r="OSH66"/>
      <c r="OSI66"/>
      <c r="OSJ66"/>
      <c r="OSK66"/>
      <c r="OSL66"/>
      <c r="OSM66"/>
      <c r="OSN66"/>
      <c r="OSO66"/>
      <c r="OSP66"/>
      <c r="OSQ66"/>
      <c r="OSR66"/>
      <c r="OSS66"/>
      <c r="OST66"/>
      <c r="OSU66"/>
      <c r="OSV66"/>
      <c r="OSW66"/>
      <c r="OSX66"/>
      <c r="OSY66"/>
      <c r="OSZ66"/>
      <c r="OTA66"/>
      <c r="OTB66"/>
      <c r="OTC66"/>
      <c r="OTD66"/>
      <c r="OTE66"/>
      <c r="OTF66"/>
      <c r="OTG66"/>
      <c r="OTH66"/>
      <c r="OTI66"/>
      <c r="OTJ66"/>
      <c r="OTK66"/>
      <c r="OTL66"/>
      <c r="OTM66"/>
      <c r="OTN66"/>
      <c r="OTO66"/>
      <c r="OTP66"/>
      <c r="OTQ66"/>
      <c r="OTR66"/>
      <c r="OTS66"/>
      <c r="OTT66"/>
      <c r="OTU66"/>
      <c r="OTV66"/>
      <c r="OTW66"/>
      <c r="OTX66"/>
      <c r="OTY66"/>
      <c r="OTZ66"/>
      <c r="OUA66"/>
      <c r="OUB66"/>
      <c r="OUC66"/>
      <c r="OUD66"/>
      <c r="OUE66"/>
      <c r="OUF66"/>
      <c r="OUG66"/>
      <c r="OUH66"/>
      <c r="OUI66"/>
      <c r="OUJ66"/>
      <c r="OUK66"/>
      <c r="OUL66"/>
      <c r="OUM66"/>
      <c r="OUN66"/>
      <c r="OUO66"/>
      <c r="OUP66"/>
      <c r="OUQ66"/>
      <c r="OUR66"/>
      <c r="OUS66"/>
      <c r="OUT66"/>
      <c r="OUU66"/>
      <c r="OUV66"/>
      <c r="OUW66"/>
      <c r="OUX66"/>
      <c r="OUY66"/>
      <c r="OUZ66"/>
      <c r="OVA66"/>
      <c r="OVB66"/>
      <c r="OVC66"/>
      <c r="OVD66"/>
      <c r="OVE66"/>
      <c r="OVF66"/>
      <c r="OVG66"/>
      <c r="OVH66"/>
      <c r="OVI66"/>
      <c r="OVJ66"/>
      <c r="OVK66"/>
      <c r="OVL66"/>
      <c r="OVM66"/>
      <c r="OVN66"/>
      <c r="OVO66"/>
      <c r="OVP66"/>
      <c r="OVQ66"/>
      <c r="OVR66"/>
      <c r="OVS66"/>
      <c r="OVT66"/>
      <c r="OVU66"/>
      <c r="OVV66"/>
      <c r="OVW66"/>
      <c r="OVX66"/>
      <c r="OVY66"/>
      <c r="OVZ66"/>
      <c r="OWA66"/>
      <c r="OWB66"/>
      <c r="OWC66"/>
      <c r="OWD66"/>
      <c r="OWE66"/>
      <c r="OWF66"/>
      <c r="OWG66"/>
      <c r="OWH66"/>
      <c r="OWI66"/>
      <c r="OWJ66"/>
      <c r="OWK66"/>
      <c r="OWL66"/>
      <c r="OWM66"/>
      <c r="OWN66"/>
      <c r="OWO66"/>
      <c r="OWP66"/>
      <c r="OWQ66"/>
      <c r="OWR66"/>
      <c r="OWS66"/>
      <c r="OWT66"/>
      <c r="OWU66"/>
      <c r="OWV66"/>
      <c r="OWW66"/>
      <c r="OWX66"/>
      <c r="OWY66"/>
      <c r="OWZ66"/>
      <c r="OXA66"/>
      <c r="OXB66"/>
      <c r="OXC66"/>
      <c r="OXD66"/>
      <c r="OXE66"/>
      <c r="OXF66"/>
      <c r="OXG66"/>
      <c r="OXH66"/>
      <c r="OXI66"/>
      <c r="OXJ66"/>
      <c r="OXK66"/>
      <c r="OXL66"/>
      <c r="OXM66"/>
      <c r="OXN66"/>
      <c r="OXO66"/>
      <c r="OXP66"/>
      <c r="OXQ66"/>
      <c r="OXR66"/>
      <c r="OXS66"/>
      <c r="OXT66"/>
      <c r="OXU66"/>
      <c r="OXV66"/>
      <c r="OXW66"/>
      <c r="OXX66"/>
      <c r="OXY66"/>
      <c r="OXZ66"/>
      <c r="OYA66"/>
      <c r="OYB66"/>
      <c r="OYC66"/>
      <c r="OYD66"/>
      <c r="OYE66"/>
      <c r="OYF66"/>
      <c r="OYG66"/>
      <c r="OYH66"/>
      <c r="OYI66"/>
      <c r="OYJ66"/>
      <c r="OYK66"/>
      <c r="OYL66"/>
      <c r="OYM66"/>
      <c r="OYN66"/>
      <c r="OYO66"/>
      <c r="OYP66"/>
      <c r="OYQ66"/>
      <c r="OYR66"/>
      <c r="OYS66"/>
      <c r="OYT66"/>
      <c r="OYU66"/>
      <c r="OYV66"/>
      <c r="OYW66"/>
      <c r="OYX66"/>
      <c r="OYY66"/>
      <c r="OYZ66"/>
      <c r="OZA66"/>
      <c r="OZB66"/>
      <c r="OZC66"/>
      <c r="OZD66"/>
      <c r="OZE66"/>
      <c r="OZF66"/>
      <c r="OZG66"/>
      <c r="OZH66"/>
      <c r="OZI66"/>
      <c r="OZJ66"/>
      <c r="OZK66"/>
      <c r="OZL66"/>
      <c r="OZM66"/>
      <c r="OZN66"/>
      <c r="OZO66"/>
      <c r="OZP66"/>
      <c r="OZQ66"/>
      <c r="OZR66"/>
      <c r="OZS66"/>
      <c r="OZT66"/>
      <c r="OZU66"/>
      <c r="OZV66"/>
      <c r="OZW66"/>
      <c r="OZX66"/>
      <c r="OZY66"/>
      <c r="OZZ66"/>
      <c r="PAA66"/>
      <c r="PAB66"/>
      <c r="PAC66"/>
      <c r="PAD66"/>
      <c r="PAE66"/>
      <c r="PAF66"/>
      <c r="PAG66"/>
      <c r="PAH66"/>
      <c r="PAI66"/>
      <c r="PAJ66"/>
      <c r="PAK66"/>
      <c r="PAL66"/>
      <c r="PAM66"/>
      <c r="PAN66"/>
      <c r="PAO66"/>
      <c r="PAP66"/>
      <c r="PAQ66"/>
      <c r="PAR66"/>
      <c r="PAS66"/>
      <c r="PAT66"/>
      <c r="PAU66"/>
      <c r="PAV66"/>
      <c r="PAW66"/>
      <c r="PAX66"/>
      <c r="PAY66"/>
      <c r="PAZ66"/>
      <c r="PBA66"/>
      <c r="PBB66"/>
      <c r="PBC66"/>
      <c r="PBD66"/>
      <c r="PBE66"/>
      <c r="PBF66"/>
      <c r="PBG66"/>
      <c r="PBH66"/>
      <c r="PBI66"/>
      <c r="PBJ66"/>
      <c r="PBK66"/>
      <c r="PBL66"/>
      <c r="PBM66"/>
      <c r="PBN66"/>
      <c r="PBO66"/>
      <c r="PBP66"/>
      <c r="PBQ66"/>
      <c r="PBR66"/>
      <c r="PBS66"/>
      <c r="PBT66"/>
      <c r="PBU66"/>
      <c r="PBV66"/>
      <c r="PBW66"/>
      <c r="PBX66"/>
      <c r="PBY66"/>
      <c r="PBZ66"/>
      <c r="PCA66"/>
      <c r="PCB66"/>
      <c r="PCC66"/>
      <c r="PCD66"/>
      <c r="PCE66"/>
      <c r="PCF66"/>
      <c r="PCG66"/>
      <c r="PCH66"/>
      <c r="PCI66"/>
      <c r="PCJ66"/>
      <c r="PCK66"/>
      <c r="PCL66"/>
      <c r="PCM66"/>
      <c r="PCN66"/>
      <c r="PCO66"/>
      <c r="PCP66"/>
      <c r="PCQ66"/>
      <c r="PCR66"/>
      <c r="PCS66"/>
      <c r="PCT66"/>
      <c r="PCU66"/>
      <c r="PCV66"/>
      <c r="PCW66"/>
      <c r="PCX66"/>
      <c r="PCY66"/>
      <c r="PCZ66"/>
      <c r="PDA66"/>
      <c r="PDB66"/>
      <c r="PDC66"/>
      <c r="PDD66"/>
      <c r="PDE66"/>
      <c r="PDF66"/>
      <c r="PDG66"/>
      <c r="PDH66"/>
      <c r="PDI66"/>
      <c r="PDJ66"/>
      <c r="PDK66"/>
      <c r="PDL66"/>
      <c r="PDM66"/>
      <c r="PDN66"/>
      <c r="PDO66"/>
      <c r="PDP66"/>
      <c r="PDQ66"/>
      <c r="PDR66"/>
      <c r="PDS66"/>
      <c r="PDT66"/>
      <c r="PDU66"/>
      <c r="PDV66"/>
      <c r="PDW66"/>
      <c r="PDX66"/>
      <c r="PDY66"/>
      <c r="PDZ66"/>
      <c r="PEA66"/>
      <c r="PEB66"/>
      <c r="PEC66"/>
      <c r="PED66"/>
      <c r="PEE66"/>
      <c r="PEF66"/>
      <c r="PEG66"/>
      <c r="PEH66"/>
      <c r="PEI66"/>
      <c r="PEJ66"/>
      <c r="PEK66"/>
      <c r="PEL66"/>
      <c r="PEM66"/>
      <c r="PEN66"/>
      <c r="PEO66"/>
      <c r="PEP66"/>
      <c r="PEQ66"/>
      <c r="PER66"/>
      <c r="PES66"/>
      <c r="PET66"/>
      <c r="PEU66"/>
      <c r="PEV66"/>
      <c r="PEW66"/>
      <c r="PEX66"/>
      <c r="PEY66"/>
      <c r="PEZ66"/>
      <c r="PFA66"/>
      <c r="PFB66"/>
      <c r="PFC66"/>
      <c r="PFD66"/>
      <c r="PFE66"/>
      <c r="PFF66"/>
      <c r="PFG66"/>
      <c r="PFH66"/>
      <c r="PFI66"/>
      <c r="PFJ66"/>
      <c r="PFK66"/>
      <c r="PFL66"/>
      <c r="PFM66"/>
      <c r="PFN66"/>
      <c r="PFO66"/>
      <c r="PFP66"/>
      <c r="PFQ66"/>
      <c r="PFR66"/>
      <c r="PFS66"/>
      <c r="PFT66"/>
      <c r="PFU66"/>
      <c r="PFV66"/>
      <c r="PFW66"/>
      <c r="PFX66"/>
      <c r="PFY66"/>
      <c r="PFZ66"/>
      <c r="PGA66"/>
      <c r="PGB66"/>
      <c r="PGC66"/>
      <c r="PGD66"/>
      <c r="PGE66"/>
      <c r="PGF66"/>
      <c r="PGG66"/>
      <c r="PGH66"/>
      <c r="PGI66"/>
      <c r="PGJ66"/>
      <c r="PGK66"/>
      <c r="PGL66"/>
      <c r="PGM66"/>
      <c r="PGN66"/>
      <c r="PGO66"/>
      <c r="PGP66"/>
      <c r="PGQ66"/>
      <c r="PGR66"/>
      <c r="PGS66"/>
      <c r="PGT66"/>
      <c r="PGU66"/>
      <c r="PGV66"/>
      <c r="PGW66"/>
      <c r="PGX66"/>
      <c r="PGY66"/>
      <c r="PGZ66"/>
      <c r="PHA66"/>
      <c r="PHB66"/>
      <c r="PHC66"/>
      <c r="PHD66"/>
      <c r="PHE66"/>
      <c r="PHF66"/>
      <c r="PHG66"/>
      <c r="PHH66"/>
      <c r="PHI66"/>
      <c r="PHJ66"/>
      <c r="PHK66"/>
      <c r="PHL66"/>
      <c r="PHM66"/>
      <c r="PHN66"/>
      <c r="PHO66"/>
      <c r="PHP66"/>
      <c r="PHQ66"/>
      <c r="PHR66"/>
      <c r="PHS66"/>
      <c r="PHT66"/>
      <c r="PHU66"/>
      <c r="PHV66"/>
      <c r="PHW66"/>
      <c r="PHX66"/>
      <c r="PHY66"/>
      <c r="PHZ66"/>
      <c r="PIA66"/>
      <c r="PIB66"/>
      <c r="PIC66"/>
      <c r="PID66"/>
      <c r="PIE66"/>
      <c r="PIF66"/>
      <c r="PIG66"/>
      <c r="PIH66"/>
      <c r="PII66"/>
      <c r="PIJ66"/>
      <c r="PIK66"/>
      <c r="PIL66"/>
      <c r="PIM66"/>
      <c r="PIN66"/>
      <c r="PIO66"/>
      <c r="PIP66"/>
      <c r="PIQ66"/>
      <c r="PIR66"/>
      <c r="PIS66"/>
      <c r="PIT66"/>
      <c r="PIU66"/>
      <c r="PIV66"/>
      <c r="PIW66"/>
      <c r="PIX66"/>
      <c r="PIY66"/>
      <c r="PIZ66"/>
      <c r="PJA66"/>
      <c r="PJB66"/>
      <c r="PJC66"/>
      <c r="PJD66"/>
      <c r="PJE66"/>
      <c r="PJF66"/>
      <c r="PJG66"/>
      <c r="PJH66"/>
      <c r="PJI66"/>
      <c r="PJJ66"/>
      <c r="PJK66"/>
      <c r="PJL66"/>
      <c r="PJM66"/>
      <c r="PJN66"/>
      <c r="PJO66"/>
      <c r="PJP66"/>
      <c r="PJQ66"/>
      <c r="PJR66"/>
      <c r="PJS66"/>
      <c r="PJT66"/>
      <c r="PJU66"/>
      <c r="PJV66"/>
      <c r="PJW66"/>
      <c r="PJX66"/>
      <c r="PJY66"/>
      <c r="PJZ66"/>
      <c r="PKA66"/>
      <c r="PKB66"/>
      <c r="PKC66"/>
      <c r="PKD66"/>
      <c r="PKE66"/>
      <c r="PKF66"/>
      <c r="PKG66"/>
      <c r="PKH66"/>
      <c r="PKI66"/>
      <c r="PKJ66"/>
      <c r="PKK66"/>
      <c r="PKL66"/>
      <c r="PKM66"/>
      <c r="PKN66"/>
      <c r="PKO66"/>
      <c r="PKP66"/>
      <c r="PKQ66"/>
      <c r="PKR66"/>
      <c r="PKS66"/>
      <c r="PKT66"/>
      <c r="PKU66"/>
      <c r="PKV66"/>
      <c r="PKW66"/>
      <c r="PKX66"/>
      <c r="PKY66"/>
      <c r="PKZ66"/>
      <c r="PLA66"/>
      <c r="PLB66"/>
      <c r="PLC66"/>
      <c r="PLD66"/>
      <c r="PLE66"/>
      <c r="PLF66"/>
      <c r="PLG66"/>
      <c r="PLH66"/>
      <c r="PLI66"/>
      <c r="PLJ66"/>
      <c r="PLK66"/>
      <c r="PLL66"/>
      <c r="PLM66"/>
      <c r="PLN66"/>
      <c r="PLO66"/>
      <c r="PLP66"/>
      <c r="PLQ66"/>
      <c r="PLR66"/>
      <c r="PLS66"/>
      <c r="PLT66"/>
      <c r="PLU66"/>
      <c r="PLV66"/>
      <c r="PLW66"/>
      <c r="PLX66"/>
      <c r="PLY66"/>
      <c r="PLZ66"/>
      <c r="PMA66"/>
      <c r="PMB66"/>
      <c r="PMC66"/>
      <c r="PMD66"/>
      <c r="PME66"/>
      <c r="PMF66"/>
      <c r="PMG66"/>
      <c r="PMH66"/>
      <c r="PMI66"/>
      <c r="PMJ66"/>
      <c r="PMK66"/>
      <c r="PML66"/>
      <c r="PMM66"/>
      <c r="PMN66"/>
      <c r="PMO66"/>
      <c r="PMP66"/>
      <c r="PMQ66"/>
      <c r="PMR66"/>
      <c r="PMS66"/>
      <c r="PMT66"/>
      <c r="PMU66"/>
      <c r="PMV66"/>
      <c r="PMW66"/>
      <c r="PMX66"/>
      <c r="PMY66"/>
      <c r="PMZ66"/>
      <c r="PNA66"/>
      <c r="PNB66"/>
      <c r="PNC66"/>
      <c r="PND66"/>
      <c r="PNE66"/>
      <c r="PNF66"/>
      <c r="PNG66"/>
      <c r="PNH66"/>
      <c r="PNI66"/>
      <c r="PNJ66"/>
      <c r="PNK66"/>
      <c r="PNL66"/>
      <c r="PNM66"/>
      <c r="PNN66"/>
      <c r="PNO66"/>
      <c r="PNP66"/>
      <c r="PNQ66"/>
      <c r="PNR66"/>
      <c r="PNS66"/>
      <c r="PNT66"/>
      <c r="PNU66"/>
      <c r="PNV66"/>
      <c r="PNW66"/>
      <c r="PNX66"/>
      <c r="PNY66"/>
      <c r="PNZ66"/>
      <c r="POA66"/>
      <c r="POB66"/>
      <c r="POC66"/>
      <c r="POD66"/>
      <c r="POE66"/>
      <c r="POF66"/>
      <c r="POG66"/>
      <c r="POH66"/>
      <c r="POI66"/>
      <c r="POJ66"/>
      <c r="POK66"/>
      <c r="POL66"/>
      <c r="POM66"/>
      <c r="PON66"/>
      <c r="POO66"/>
      <c r="POP66"/>
      <c r="POQ66"/>
      <c r="POR66"/>
      <c r="POS66"/>
      <c r="POT66"/>
      <c r="POU66"/>
      <c r="POV66"/>
      <c r="POW66"/>
      <c r="POX66"/>
      <c r="POY66"/>
      <c r="POZ66"/>
      <c r="PPA66"/>
      <c r="PPB66"/>
      <c r="PPC66"/>
      <c r="PPD66"/>
      <c r="PPE66"/>
      <c r="PPF66"/>
      <c r="PPG66"/>
      <c r="PPH66"/>
      <c r="PPI66"/>
      <c r="PPJ66"/>
      <c r="PPK66"/>
      <c r="PPL66"/>
      <c r="PPM66"/>
      <c r="PPN66"/>
      <c r="PPO66"/>
      <c r="PPP66"/>
      <c r="PPQ66"/>
      <c r="PPR66"/>
      <c r="PPS66"/>
      <c r="PPT66"/>
      <c r="PPU66"/>
      <c r="PPV66"/>
      <c r="PPW66"/>
      <c r="PPX66"/>
      <c r="PPY66"/>
      <c r="PPZ66"/>
      <c r="PQA66"/>
      <c r="PQB66"/>
      <c r="PQC66"/>
      <c r="PQD66"/>
      <c r="PQE66"/>
      <c r="PQF66"/>
      <c r="PQG66"/>
      <c r="PQH66"/>
      <c r="PQI66"/>
      <c r="PQJ66"/>
      <c r="PQK66"/>
      <c r="PQL66"/>
      <c r="PQM66"/>
      <c r="PQN66"/>
      <c r="PQO66"/>
      <c r="PQP66"/>
      <c r="PQQ66"/>
      <c r="PQR66"/>
      <c r="PQS66"/>
      <c r="PQT66"/>
      <c r="PQU66"/>
      <c r="PQV66"/>
      <c r="PQW66"/>
      <c r="PQX66"/>
      <c r="PQY66"/>
      <c r="PQZ66"/>
      <c r="PRA66"/>
      <c r="PRB66"/>
      <c r="PRC66"/>
      <c r="PRD66"/>
      <c r="PRE66"/>
      <c r="PRF66"/>
      <c r="PRG66"/>
      <c r="PRH66"/>
      <c r="PRI66"/>
      <c r="PRJ66"/>
      <c r="PRK66"/>
      <c r="PRL66"/>
      <c r="PRM66"/>
      <c r="PRN66"/>
      <c r="PRO66"/>
      <c r="PRP66"/>
      <c r="PRQ66"/>
      <c r="PRR66"/>
      <c r="PRS66"/>
      <c r="PRT66"/>
      <c r="PRU66"/>
      <c r="PRV66"/>
      <c r="PRW66"/>
      <c r="PRX66"/>
      <c r="PRY66"/>
      <c r="PRZ66"/>
      <c r="PSA66"/>
      <c r="PSB66"/>
      <c r="PSC66"/>
      <c r="PSD66"/>
      <c r="PSE66"/>
      <c r="PSF66"/>
      <c r="PSG66"/>
      <c r="PSH66"/>
      <c r="PSI66"/>
      <c r="PSJ66"/>
      <c r="PSK66"/>
      <c r="PSL66"/>
      <c r="PSM66"/>
      <c r="PSN66"/>
      <c r="PSO66"/>
      <c r="PSP66"/>
      <c r="PSQ66"/>
      <c r="PSR66"/>
      <c r="PSS66"/>
      <c r="PST66"/>
      <c r="PSU66"/>
      <c r="PSV66"/>
      <c r="PSW66"/>
      <c r="PSX66"/>
      <c r="PSY66"/>
      <c r="PSZ66"/>
      <c r="PTA66"/>
      <c r="PTB66"/>
      <c r="PTC66"/>
      <c r="PTD66"/>
      <c r="PTE66"/>
      <c r="PTF66"/>
      <c r="PTG66"/>
      <c r="PTH66"/>
      <c r="PTI66"/>
      <c r="PTJ66"/>
      <c r="PTK66"/>
      <c r="PTL66"/>
      <c r="PTM66"/>
      <c r="PTN66"/>
      <c r="PTO66"/>
      <c r="PTP66"/>
      <c r="PTQ66"/>
      <c r="PTR66"/>
      <c r="PTS66"/>
      <c r="PTT66"/>
      <c r="PTU66"/>
      <c r="PTV66"/>
      <c r="PTW66"/>
      <c r="PTX66"/>
      <c r="PTY66"/>
      <c r="PTZ66"/>
      <c r="PUA66"/>
      <c r="PUB66"/>
      <c r="PUC66"/>
      <c r="PUD66"/>
      <c r="PUE66"/>
      <c r="PUF66"/>
      <c r="PUG66"/>
      <c r="PUH66"/>
      <c r="PUI66"/>
      <c r="PUJ66"/>
      <c r="PUK66"/>
      <c r="PUL66"/>
      <c r="PUM66"/>
      <c r="PUN66"/>
      <c r="PUO66"/>
      <c r="PUP66"/>
      <c r="PUQ66"/>
      <c r="PUR66"/>
      <c r="PUS66"/>
      <c r="PUT66"/>
      <c r="PUU66"/>
      <c r="PUV66"/>
      <c r="PUW66"/>
      <c r="PUX66"/>
      <c r="PUY66"/>
      <c r="PUZ66"/>
      <c r="PVA66"/>
      <c r="PVB66"/>
      <c r="PVC66"/>
      <c r="PVD66"/>
      <c r="PVE66"/>
      <c r="PVF66"/>
      <c r="PVG66"/>
      <c r="PVH66"/>
      <c r="PVI66"/>
      <c r="PVJ66"/>
      <c r="PVK66"/>
      <c r="PVL66"/>
      <c r="PVM66"/>
      <c r="PVN66"/>
      <c r="PVO66"/>
      <c r="PVP66"/>
      <c r="PVQ66"/>
      <c r="PVR66"/>
      <c r="PVS66"/>
      <c r="PVT66"/>
      <c r="PVU66"/>
      <c r="PVV66"/>
      <c r="PVW66"/>
      <c r="PVX66"/>
      <c r="PVY66"/>
      <c r="PVZ66"/>
      <c r="PWA66"/>
      <c r="PWB66"/>
      <c r="PWC66"/>
      <c r="PWD66"/>
      <c r="PWE66"/>
      <c r="PWF66"/>
      <c r="PWG66"/>
      <c r="PWH66"/>
      <c r="PWI66"/>
      <c r="PWJ66"/>
      <c r="PWK66"/>
      <c r="PWL66"/>
      <c r="PWM66"/>
      <c r="PWN66"/>
      <c r="PWO66"/>
      <c r="PWP66"/>
      <c r="PWQ66"/>
      <c r="PWR66"/>
      <c r="PWS66"/>
      <c r="PWT66"/>
      <c r="PWU66"/>
      <c r="PWV66"/>
      <c r="PWW66"/>
      <c r="PWX66"/>
      <c r="PWY66"/>
      <c r="PWZ66"/>
      <c r="PXA66"/>
      <c r="PXB66"/>
      <c r="PXC66"/>
      <c r="PXD66"/>
      <c r="PXE66"/>
      <c r="PXF66"/>
      <c r="PXG66"/>
      <c r="PXH66"/>
      <c r="PXI66"/>
      <c r="PXJ66"/>
      <c r="PXK66"/>
      <c r="PXL66"/>
      <c r="PXM66"/>
      <c r="PXN66"/>
      <c r="PXO66"/>
      <c r="PXP66"/>
      <c r="PXQ66"/>
      <c r="PXR66"/>
      <c r="PXS66"/>
      <c r="PXT66"/>
      <c r="PXU66"/>
      <c r="PXV66"/>
      <c r="PXW66"/>
      <c r="PXX66"/>
      <c r="PXY66"/>
      <c r="PXZ66"/>
      <c r="PYA66"/>
      <c r="PYB66"/>
      <c r="PYC66"/>
      <c r="PYD66"/>
      <c r="PYE66"/>
      <c r="PYF66"/>
      <c r="PYG66"/>
      <c r="PYH66"/>
      <c r="PYI66"/>
      <c r="PYJ66"/>
      <c r="PYK66"/>
      <c r="PYL66"/>
      <c r="PYM66"/>
      <c r="PYN66"/>
      <c r="PYO66"/>
      <c r="PYP66"/>
      <c r="PYQ66"/>
      <c r="PYR66"/>
      <c r="PYS66"/>
      <c r="PYT66"/>
      <c r="PYU66"/>
      <c r="PYV66"/>
      <c r="PYW66"/>
      <c r="PYX66"/>
      <c r="PYY66"/>
      <c r="PYZ66"/>
      <c r="PZA66"/>
      <c r="PZB66"/>
      <c r="PZC66"/>
      <c r="PZD66"/>
      <c r="PZE66"/>
      <c r="PZF66"/>
      <c r="PZG66"/>
      <c r="PZH66"/>
      <c r="PZI66"/>
      <c r="PZJ66"/>
      <c r="PZK66"/>
      <c r="PZL66"/>
      <c r="PZM66"/>
      <c r="PZN66"/>
      <c r="PZO66"/>
      <c r="PZP66"/>
      <c r="PZQ66"/>
      <c r="PZR66"/>
      <c r="PZS66"/>
      <c r="PZT66"/>
      <c r="PZU66"/>
      <c r="PZV66"/>
      <c r="PZW66"/>
      <c r="PZX66"/>
      <c r="PZY66"/>
      <c r="PZZ66"/>
      <c r="QAA66"/>
      <c r="QAB66"/>
      <c r="QAC66"/>
      <c r="QAD66"/>
      <c r="QAE66"/>
      <c r="QAF66"/>
      <c r="QAG66"/>
      <c r="QAH66"/>
      <c r="QAI66"/>
      <c r="QAJ66"/>
      <c r="QAK66"/>
      <c r="QAL66"/>
      <c r="QAM66"/>
      <c r="QAN66"/>
      <c r="QAO66"/>
      <c r="QAP66"/>
      <c r="QAQ66"/>
      <c r="QAR66"/>
      <c r="QAS66"/>
      <c r="QAT66"/>
      <c r="QAU66"/>
      <c r="QAV66"/>
      <c r="QAW66"/>
      <c r="QAX66"/>
      <c r="QAY66"/>
      <c r="QAZ66"/>
      <c r="QBA66"/>
      <c r="QBB66"/>
      <c r="QBC66"/>
      <c r="QBD66"/>
      <c r="QBE66"/>
      <c r="QBF66"/>
      <c r="QBG66"/>
      <c r="QBH66"/>
      <c r="QBI66"/>
      <c r="QBJ66"/>
      <c r="QBK66"/>
      <c r="QBL66"/>
      <c r="QBM66"/>
      <c r="QBN66"/>
      <c r="QBO66"/>
      <c r="QBP66"/>
      <c r="QBQ66"/>
      <c r="QBR66"/>
      <c r="QBS66"/>
      <c r="QBT66"/>
      <c r="QBU66"/>
      <c r="QBV66"/>
      <c r="QBW66"/>
      <c r="QBX66"/>
      <c r="QBY66"/>
      <c r="QBZ66"/>
      <c r="QCA66"/>
      <c r="QCB66"/>
      <c r="QCC66"/>
      <c r="QCD66"/>
      <c r="QCE66"/>
      <c r="QCF66"/>
      <c r="QCG66"/>
      <c r="QCH66"/>
      <c r="QCI66"/>
      <c r="QCJ66"/>
      <c r="QCK66"/>
      <c r="QCL66"/>
      <c r="QCM66"/>
      <c r="QCN66"/>
      <c r="QCO66"/>
      <c r="QCP66"/>
      <c r="QCQ66"/>
      <c r="QCR66"/>
      <c r="QCS66"/>
      <c r="QCT66"/>
      <c r="QCU66"/>
      <c r="QCV66"/>
      <c r="QCW66"/>
      <c r="QCX66"/>
      <c r="QCY66"/>
      <c r="QCZ66"/>
      <c r="QDA66"/>
      <c r="QDB66"/>
      <c r="QDC66"/>
      <c r="QDD66"/>
      <c r="QDE66"/>
      <c r="QDF66"/>
      <c r="QDG66"/>
      <c r="QDH66"/>
      <c r="QDI66"/>
      <c r="QDJ66"/>
      <c r="QDK66"/>
      <c r="QDL66"/>
      <c r="QDM66"/>
      <c r="QDN66"/>
      <c r="QDO66"/>
      <c r="QDP66"/>
      <c r="QDQ66"/>
      <c r="QDR66"/>
      <c r="QDS66"/>
      <c r="QDT66"/>
      <c r="QDU66"/>
      <c r="QDV66"/>
      <c r="QDW66"/>
      <c r="QDX66"/>
      <c r="QDY66"/>
      <c r="QDZ66"/>
      <c r="QEA66"/>
      <c r="QEB66"/>
      <c r="QEC66"/>
      <c r="QED66"/>
      <c r="QEE66"/>
      <c r="QEF66"/>
      <c r="QEG66"/>
      <c r="QEH66"/>
      <c r="QEI66"/>
      <c r="QEJ66"/>
      <c r="QEK66"/>
      <c r="QEL66"/>
      <c r="QEM66"/>
      <c r="QEN66"/>
      <c r="QEO66"/>
      <c r="QEP66"/>
      <c r="QEQ66"/>
      <c r="QER66"/>
      <c r="QES66"/>
      <c r="QET66"/>
      <c r="QEU66"/>
      <c r="QEV66"/>
      <c r="QEW66"/>
      <c r="QEX66"/>
      <c r="QEY66"/>
      <c r="QEZ66"/>
      <c r="QFA66"/>
      <c r="QFB66"/>
      <c r="QFC66"/>
      <c r="QFD66"/>
      <c r="QFE66"/>
      <c r="QFF66"/>
      <c r="QFG66"/>
      <c r="QFH66"/>
      <c r="QFI66"/>
      <c r="QFJ66"/>
      <c r="QFK66"/>
      <c r="QFL66"/>
      <c r="QFM66"/>
      <c r="QFN66"/>
      <c r="QFO66"/>
      <c r="QFP66"/>
      <c r="QFQ66"/>
      <c r="QFR66"/>
      <c r="QFS66"/>
      <c r="QFT66"/>
      <c r="QFU66"/>
      <c r="QFV66"/>
      <c r="QFW66"/>
      <c r="QFX66"/>
      <c r="QFY66"/>
      <c r="QFZ66"/>
      <c r="QGA66"/>
      <c r="QGB66"/>
      <c r="QGC66"/>
      <c r="QGD66"/>
      <c r="QGE66"/>
      <c r="QGF66"/>
      <c r="QGG66"/>
      <c r="QGH66"/>
      <c r="QGI66"/>
      <c r="QGJ66"/>
      <c r="QGK66"/>
      <c r="QGL66"/>
      <c r="QGM66"/>
      <c r="QGN66"/>
      <c r="QGO66"/>
      <c r="QGP66"/>
      <c r="QGQ66"/>
      <c r="QGR66"/>
      <c r="QGS66"/>
      <c r="QGT66"/>
      <c r="QGU66"/>
      <c r="QGV66"/>
      <c r="QGW66"/>
      <c r="QGX66"/>
      <c r="QGY66"/>
      <c r="QGZ66"/>
      <c r="QHA66"/>
      <c r="QHB66"/>
      <c r="QHC66"/>
      <c r="QHD66"/>
      <c r="QHE66"/>
      <c r="QHF66"/>
      <c r="QHG66"/>
      <c r="QHH66"/>
      <c r="QHI66"/>
      <c r="QHJ66"/>
      <c r="QHK66"/>
      <c r="QHL66"/>
      <c r="QHM66"/>
      <c r="QHN66"/>
      <c r="QHO66"/>
      <c r="QHP66"/>
      <c r="QHQ66"/>
      <c r="QHR66"/>
      <c r="QHS66"/>
      <c r="QHT66"/>
      <c r="QHU66"/>
      <c r="QHV66"/>
      <c r="QHW66"/>
      <c r="QHX66"/>
      <c r="QHY66"/>
      <c r="QHZ66"/>
      <c r="QIA66"/>
      <c r="QIB66"/>
      <c r="QIC66"/>
      <c r="QID66"/>
      <c r="QIE66"/>
      <c r="QIF66"/>
      <c r="QIG66"/>
      <c r="QIH66"/>
      <c r="QII66"/>
      <c r="QIJ66"/>
      <c r="QIK66"/>
      <c r="QIL66"/>
      <c r="QIM66"/>
      <c r="QIN66"/>
      <c r="QIO66"/>
      <c r="QIP66"/>
      <c r="QIQ66"/>
      <c r="QIR66"/>
      <c r="QIS66"/>
      <c r="QIT66"/>
      <c r="QIU66"/>
      <c r="QIV66"/>
      <c r="QIW66"/>
      <c r="QIX66"/>
      <c r="QIY66"/>
      <c r="QIZ66"/>
      <c r="QJA66"/>
      <c r="QJB66"/>
      <c r="QJC66"/>
      <c r="QJD66"/>
      <c r="QJE66"/>
      <c r="QJF66"/>
      <c r="QJG66"/>
      <c r="QJH66"/>
      <c r="QJI66"/>
      <c r="QJJ66"/>
      <c r="QJK66"/>
      <c r="QJL66"/>
      <c r="QJM66"/>
      <c r="QJN66"/>
      <c r="QJO66"/>
      <c r="QJP66"/>
      <c r="QJQ66"/>
      <c r="QJR66"/>
      <c r="QJS66"/>
      <c r="QJT66"/>
      <c r="QJU66"/>
      <c r="QJV66"/>
      <c r="QJW66"/>
      <c r="QJX66"/>
      <c r="QJY66"/>
      <c r="QJZ66"/>
      <c r="QKA66"/>
      <c r="QKB66"/>
      <c r="QKC66"/>
      <c r="QKD66"/>
      <c r="QKE66"/>
      <c r="QKF66"/>
      <c r="QKG66"/>
      <c r="QKH66"/>
      <c r="QKI66"/>
      <c r="QKJ66"/>
      <c r="QKK66"/>
      <c r="QKL66"/>
      <c r="QKM66"/>
      <c r="QKN66"/>
      <c r="QKO66"/>
      <c r="QKP66"/>
      <c r="QKQ66"/>
      <c r="QKR66"/>
      <c r="QKS66"/>
      <c r="QKT66"/>
      <c r="QKU66"/>
      <c r="QKV66"/>
      <c r="QKW66"/>
      <c r="QKX66"/>
      <c r="QKY66"/>
      <c r="QKZ66"/>
      <c r="QLA66"/>
      <c r="QLB66"/>
      <c r="QLC66"/>
      <c r="QLD66"/>
      <c r="QLE66"/>
      <c r="QLF66"/>
      <c r="QLG66"/>
      <c r="QLH66"/>
      <c r="QLI66"/>
      <c r="QLJ66"/>
      <c r="QLK66"/>
      <c r="QLL66"/>
      <c r="QLM66"/>
      <c r="QLN66"/>
      <c r="QLO66"/>
      <c r="QLP66"/>
      <c r="QLQ66"/>
      <c r="QLR66"/>
      <c r="QLS66"/>
      <c r="QLT66"/>
      <c r="QLU66"/>
      <c r="QLV66"/>
      <c r="QLW66"/>
      <c r="QLX66"/>
      <c r="QLY66"/>
      <c r="QLZ66"/>
      <c r="QMA66"/>
      <c r="QMB66"/>
      <c r="QMC66"/>
      <c r="QMD66"/>
      <c r="QME66"/>
      <c r="QMF66"/>
      <c r="QMG66"/>
      <c r="QMH66"/>
      <c r="QMI66"/>
      <c r="QMJ66"/>
      <c r="QMK66"/>
      <c r="QML66"/>
      <c r="QMM66"/>
      <c r="QMN66"/>
      <c r="QMO66"/>
      <c r="QMP66"/>
      <c r="QMQ66"/>
      <c r="QMR66"/>
      <c r="QMS66"/>
      <c r="QMT66"/>
      <c r="QMU66"/>
      <c r="QMV66"/>
      <c r="QMW66"/>
      <c r="QMX66"/>
      <c r="QMY66"/>
      <c r="QMZ66"/>
      <c r="QNA66"/>
      <c r="QNB66"/>
      <c r="QNC66"/>
      <c r="QND66"/>
      <c r="QNE66"/>
      <c r="QNF66"/>
      <c r="QNG66"/>
      <c r="QNH66"/>
      <c r="QNI66"/>
      <c r="QNJ66"/>
      <c r="QNK66"/>
      <c r="QNL66"/>
      <c r="QNM66"/>
      <c r="QNN66"/>
      <c r="QNO66"/>
      <c r="QNP66"/>
      <c r="QNQ66"/>
      <c r="QNR66"/>
      <c r="QNS66"/>
      <c r="QNT66"/>
      <c r="QNU66"/>
      <c r="QNV66"/>
      <c r="QNW66"/>
      <c r="QNX66"/>
      <c r="QNY66"/>
      <c r="QNZ66"/>
      <c r="QOA66"/>
      <c r="QOB66"/>
      <c r="QOC66"/>
      <c r="QOD66"/>
      <c r="QOE66"/>
      <c r="QOF66"/>
      <c r="QOG66"/>
      <c r="QOH66"/>
      <c r="QOI66"/>
      <c r="QOJ66"/>
      <c r="QOK66"/>
      <c r="QOL66"/>
      <c r="QOM66"/>
      <c r="QON66"/>
      <c r="QOO66"/>
      <c r="QOP66"/>
      <c r="QOQ66"/>
      <c r="QOR66"/>
      <c r="QOS66"/>
      <c r="QOT66"/>
      <c r="QOU66"/>
      <c r="QOV66"/>
      <c r="QOW66"/>
      <c r="QOX66"/>
      <c r="QOY66"/>
      <c r="QOZ66"/>
      <c r="QPA66"/>
      <c r="QPB66"/>
      <c r="QPC66"/>
      <c r="QPD66"/>
      <c r="QPE66"/>
      <c r="QPF66"/>
      <c r="QPG66"/>
      <c r="QPH66"/>
      <c r="QPI66"/>
      <c r="QPJ66"/>
      <c r="QPK66"/>
      <c r="QPL66"/>
      <c r="QPM66"/>
      <c r="QPN66"/>
      <c r="QPO66"/>
      <c r="QPP66"/>
      <c r="QPQ66"/>
      <c r="QPR66"/>
      <c r="QPS66"/>
      <c r="QPT66"/>
      <c r="QPU66"/>
      <c r="QPV66"/>
      <c r="QPW66"/>
      <c r="QPX66"/>
      <c r="QPY66"/>
      <c r="QPZ66"/>
      <c r="QQA66"/>
      <c r="QQB66"/>
      <c r="QQC66"/>
      <c r="QQD66"/>
      <c r="QQE66"/>
      <c r="QQF66"/>
      <c r="QQG66"/>
      <c r="QQH66"/>
      <c r="QQI66"/>
      <c r="QQJ66"/>
      <c r="QQK66"/>
      <c r="QQL66"/>
      <c r="QQM66"/>
      <c r="QQN66"/>
      <c r="QQO66"/>
      <c r="QQP66"/>
      <c r="QQQ66"/>
      <c r="QQR66"/>
      <c r="QQS66"/>
      <c r="QQT66"/>
      <c r="QQU66"/>
      <c r="QQV66"/>
      <c r="QQW66"/>
      <c r="QQX66"/>
      <c r="QQY66"/>
      <c r="QQZ66"/>
      <c r="QRA66"/>
      <c r="QRB66"/>
      <c r="QRC66"/>
      <c r="QRD66"/>
      <c r="QRE66"/>
      <c r="QRF66"/>
      <c r="QRG66"/>
      <c r="QRH66"/>
      <c r="QRI66"/>
      <c r="QRJ66"/>
      <c r="QRK66"/>
      <c r="QRL66"/>
      <c r="QRM66"/>
      <c r="QRN66"/>
      <c r="QRO66"/>
      <c r="QRP66"/>
      <c r="QRQ66"/>
      <c r="QRR66"/>
      <c r="QRS66"/>
      <c r="QRT66"/>
      <c r="QRU66"/>
      <c r="QRV66"/>
      <c r="QRW66"/>
      <c r="QRX66"/>
      <c r="QRY66"/>
      <c r="QRZ66"/>
      <c r="QSA66"/>
      <c r="QSB66"/>
      <c r="QSC66"/>
      <c r="QSD66"/>
      <c r="QSE66"/>
      <c r="QSF66"/>
      <c r="QSG66"/>
      <c r="QSH66"/>
      <c r="QSI66"/>
      <c r="QSJ66"/>
      <c r="QSK66"/>
      <c r="QSL66"/>
      <c r="QSM66"/>
      <c r="QSN66"/>
      <c r="QSO66"/>
      <c r="QSP66"/>
      <c r="QSQ66"/>
      <c r="QSR66"/>
      <c r="QSS66"/>
      <c r="QST66"/>
      <c r="QSU66"/>
      <c r="QSV66"/>
      <c r="QSW66"/>
      <c r="QSX66"/>
      <c r="QSY66"/>
      <c r="QSZ66"/>
      <c r="QTA66"/>
      <c r="QTB66"/>
      <c r="QTC66"/>
      <c r="QTD66"/>
      <c r="QTE66"/>
      <c r="QTF66"/>
      <c r="QTG66"/>
      <c r="QTH66"/>
      <c r="QTI66"/>
      <c r="QTJ66"/>
      <c r="QTK66"/>
      <c r="QTL66"/>
      <c r="QTM66"/>
      <c r="QTN66"/>
      <c r="QTO66"/>
      <c r="QTP66"/>
      <c r="QTQ66"/>
      <c r="QTR66"/>
      <c r="QTS66"/>
      <c r="QTT66"/>
      <c r="QTU66"/>
      <c r="QTV66"/>
      <c r="QTW66"/>
      <c r="QTX66"/>
      <c r="QTY66"/>
      <c r="QTZ66"/>
      <c r="QUA66"/>
      <c r="QUB66"/>
      <c r="QUC66"/>
      <c r="QUD66"/>
      <c r="QUE66"/>
      <c r="QUF66"/>
      <c r="QUG66"/>
      <c r="QUH66"/>
      <c r="QUI66"/>
      <c r="QUJ66"/>
      <c r="QUK66"/>
      <c r="QUL66"/>
      <c r="QUM66"/>
      <c r="QUN66"/>
      <c r="QUO66"/>
      <c r="QUP66"/>
      <c r="QUQ66"/>
      <c r="QUR66"/>
      <c r="QUS66"/>
      <c r="QUT66"/>
      <c r="QUU66"/>
      <c r="QUV66"/>
      <c r="QUW66"/>
      <c r="QUX66"/>
      <c r="QUY66"/>
      <c r="QUZ66"/>
      <c r="QVA66"/>
      <c r="QVB66"/>
      <c r="QVC66"/>
      <c r="QVD66"/>
      <c r="QVE66"/>
      <c r="QVF66"/>
      <c r="QVG66"/>
      <c r="QVH66"/>
      <c r="QVI66"/>
      <c r="QVJ66"/>
      <c r="QVK66"/>
      <c r="QVL66"/>
      <c r="QVM66"/>
      <c r="QVN66"/>
      <c r="QVO66"/>
      <c r="QVP66"/>
      <c r="QVQ66"/>
      <c r="QVR66"/>
      <c r="QVS66"/>
      <c r="QVT66"/>
      <c r="QVU66"/>
      <c r="QVV66"/>
      <c r="QVW66"/>
      <c r="QVX66"/>
      <c r="QVY66"/>
      <c r="QVZ66"/>
      <c r="QWA66"/>
      <c r="QWB66"/>
      <c r="QWC66"/>
      <c r="QWD66"/>
      <c r="QWE66"/>
      <c r="QWF66"/>
      <c r="QWG66"/>
      <c r="QWH66"/>
      <c r="QWI66"/>
      <c r="QWJ66"/>
      <c r="QWK66"/>
      <c r="QWL66"/>
      <c r="QWM66"/>
      <c r="QWN66"/>
      <c r="QWO66"/>
      <c r="QWP66"/>
      <c r="QWQ66"/>
      <c r="QWR66"/>
      <c r="QWS66"/>
      <c r="QWT66"/>
      <c r="QWU66"/>
      <c r="QWV66"/>
      <c r="QWW66"/>
      <c r="QWX66"/>
      <c r="QWY66"/>
      <c r="QWZ66"/>
      <c r="QXA66"/>
      <c r="QXB66"/>
      <c r="QXC66"/>
      <c r="QXD66"/>
      <c r="QXE66"/>
      <c r="QXF66"/>
      <c r="QXG66"/>
      <c r="QXH66"/>
      <c r="QXI66"/>
      <c r="QXJ66"/>
      <c r="QXK66"/>
      <c r="QXL66"/>
      <c r="QXM66"/>
      <c r="QXN66"/>
      <c r="QXO66"/>
      <c r="QXP66"/>
      <c r="QXQ66"/>
      <c r="QXR66"/>
      <c r="QXS66"/>
      <c r="QXT66"/>
      <c r="QXU66"/>
      <c r="QXV66"/>
      <c r="QXW66"/>
      <c r="QXX66"/>
      <c r="QXY66"/>
      <c r="QXZ66"/>
      <c r="QYA66"/>
      <c r="QYB66"/>
      <c r="QYC66"/>
      <c r="QYD66"/>
      <c r="QYE66"/>
      <c r="QYF66"/>
      <c r="QYG66"/>
      <c r="QYH66"/>
      <c r="QYI66"/>
      <c r="QYJ66"/>
      <c r="QYK66"/>
      <c r="QYL66"/>
      <c r="QYM66"/>
      <c r="QYN66"/>
      <c r="QYO66"/>
      <c r="QYP66"/>
      <c r="QYQ66"/>
      <c r="QYR66"/>
      <c r="QYS66"/>
      <c r="QYT66"/>
      <c r="QYU66"/>
      <c r="QYV66"/>
      <c r="QYW66"/>
      <c r="QYX66"/>
      <c r="QYY66"/>
      <c r="QYZ66"/>
      <c r="QZA66"/>
      <c r="QZB66"/>
      <c r="QZC66"/>
      <c r="QZD66"/>
      <c r="QZE66"/>
      <c r="QZF66"/>
      <c r="QZG66"/>
      <c r="QZH66"/>
      <c r="QZI66"/>
      <c r="QZJ66"/>
      <c r="QZK66"/>
      <c r="QZL66"/>
      <c r="QZM66"/>
      <c r="QZN66"/>
      <c r="QZO66"/>
      <c r="QZP66"/>
      <c r="QZQ66"/>
      <c r="QZR66"/>
      <c r="QZS66"/>
      <c r="QZT66"/>
      <c r="QZU66"/>
      <c r="QZV66"/>
      <c r="QZW66"/>
      <c r="QZX66"/>
      <c r="QZY66"/>
      <c r="QZZ66"/>
      <c r="RAA66"/>
      <c r="RAB66"/>
      <c r="RAC66"/>
      <c r="RAD66"/>
      <c r="RAE66"/>
      <c r="RAF66"/>
      <c r="RAG66"/>
      <c r="RAH66"/>
      <c r="RAI66"/>
      <c r="RAJ66"/>
      <c r="RAK66"/>
      <c r="RAL66"/>
      <c r="RAM66"/>
      <c r="RAN66"/>
      <c r="RAO66"/>
      <c r="RAP66"/>
      <c r="RAQ66"/>
      <c r="RAR66"/>
      <c r="RAS66"/>
      <c r="RAT66"/>
      <c r="RAU66"/>
      <c r="RAV66"/>
      <c r="RAW66"/>
      <c r="RAX66"/>
      <c r="RAY66"/>
      <c r="RAZ66"/>
      <c r="RBA66"/>
      <c r="RBB66"/>
      <c r="RBC66"/>
      <c r="RBD66"/>
      <c r="RBE66"/>
      <c r="RBF66"/>
      <c r="RBG66"/>
      <c r="RBH66"/>
      <c r="RBI66"/>
      <c r="RBJ66"/>
      <c r="RBK66"/>
      <c r="RBL66"/>
      <c r="RBM66"/>
      <c r="RBN66"/>
      <c r="RBO66"/>
      <c r="RBP66"/>
      <c r="RBQ66"/>
      <c r="RBR66"/>
      <c r="RBS66"/>
      <c r="RBT66"/>
      <c r="RBU66"/>
      <c r="RBV66"/>
      <c r="RBW66"/>
      <c r="RBX66"/>
      <c r="RBY66"/>
      <c r="RBZ66"/>
      <c r="RCA66"/>
      <c r="RCB66"/>
      <c r="RCC66"/>
      <c r="RCD66"/>
      <c r="RCE66"/>
      <c r="RCF66"/>
      <c r="RCG66"/>
      <c r="RCH66"/>
      <c r="RCI66"/>
      <c r="RCJ66"/>
      <c r="RCK66"/>
      <c r="RCL66"/>
      <c r="RCM66"/>
      <c r="RCN66"/>
      <c r="RCO66"/>
      <c r="RCP66"/>
      <c r="RCQ66"/>
      <c r="RCR66"/>
      <c r="RCS66"/>
      <c r="RCT66"/>
      <c r="RCU66"/>
      <c r="RCV66"/>
      <c r="RCW66"/>
      <c r="RCX66"/>
      <c r="RCY66"/>
      <c r="RCZ66"/>
      <c r="RDA66"/>
      <c r="RDB66"/>
      <c r="RDC66"/>
      <c r="RDD66"/>
      <c r="RDE66"/>
      <c r="RDF66"/>
      <c r="RDG66"/>
      <c r="RDH66"/>
      <c r="RDI66"/>
      <c r="RDJ66"/>
      <c r="RDK66"/>
      <c r="RDL66"/>
      <c r="RDM66"/>
      <c r="RDN66"/>
      <c r="RDO66"/>
      <c r="RDP66"/>
      <c r="RDQ66"/>
      <c r="RDR66"/>
      <c r="RDS66"/>
      <c r="RDT66"/>
      <c r="RDU66"/>
      <c r="RDV66"/>
      <c r="RDW66"/>
      <c r="RDX66"/>
      <c r="RDY66"/>
      <c r="RDZ66"/>
      <c r="REA66"/>
      <c r="REB66"/>
      <c r="REC66"/>
      <c r="RED66"/>
      <c r="REE66"/>
      <c r="REF66"/>
      <c r="REG66"/>
      <c r="REH66"/>
      <c r="REI66"/>
      <c r="REJ66"/>
      <c r="REK66"/>
      <c r="REL66"/>
      <c r="REM66"/>
      <c r="REN66"/>
      <c r="REO66"/>
      <c r="REP66"/>
      <c r="REQ66"/>
      <c r="RER66"/>
      <c r="RES66"/>
      <c r="RET66"/>
      <c r="REU66"/>
      <c r="REV66"/>
      <c r="REW66"/>
      <c r="REX66"/>
      <c r="REY66"/>
      <c r="REZ66"/>
      <c r="RFA66"/>
      <c r="RFB66"/>
      <c r="RFC66"/>
      <c r="RFD66"/>
      <c r="RFE66"/>
      <c r="RFF66"/>
      <c r="RFG66"/>
      <c r="RFH66"/>
      <c r="RFI66"/>
      <c r="RFJ66"/>
      <c r="RFK66"/>
      <c r="RFL66"/>
      <c r="RFM66"/>
      <c r="RFN66"/>
      <c r="RFO66"/>
      <c r="RFP66"/>
      <c r="RFQ66"/>
      <c r="RFR66"/>
      <c r="RFS66"/>
      <c r="RFT66"/>
      <c r="RFU66"/>
      <c r="RFV66"/>
      <c r="RFW66"/>
      <c r="RFX66"/>
      <c r="RFY66"/>
      <c r="RFZ66"/>
      <c r="RGA66"/>
      <c r="RGB66"/>
      <c r="RGC66"/>
      <c r="RGD66"/>
      <c r="RGE66"/>
      <c r="RGF66"/>
      <c r="RGG66"/>
      <c r="RGH66"/>
      <c r="RGI66"/>
      <c r="RGJ66"/>
      <c r="RGK66"/>
      <c r="RGL66"/>
      <c r="RGM66"/>
      <c r="RGN66"/>
      <c r="RGO66"/>
      <c r="RGP66"/>
      <c r="RGQ66"/>
      <c r="RGR66"/>
      <c r="RGS66"/>
      <c r="RGT66"/>
      <c r="RGU66"/>
      <c r="RGV66"/>
      <c r="RGW66"/>
      <c r="RGX66"/>
      <c r="RGY66"/>
      <c r="RGZ66"/>
      <c r="RHA66"/>
      <c r="RHB66"/>
      <c r="RHC66"/>
      <c r="RHD66"/>
      <c r="RHE66"/>
      <c r="RHF66"/>
      <c r="RHG66"/>
      <c r="RHH66"/>
      <c r="RHI66"/>
      <c r="RHJ66"/>
      <c r="RHK66"/>
      <c r="RHL66"/>
      <c r="RHM66"/>
      <c r="RHN66"/>
      <c r="RHO66"/>
      <c r="RHP66"/>
      <c r="RHQ66"/>
      <c r="RHR66"/>
      <c r="RHS66"/>
      <c r="RHT66"/>
      <c r="RHU66"/>
      <c r="RHV66"/>
      <c r="RHW66"/>
      <c r="RHX66"/>
      <c r="RHY66"/>
      <c r="RHZ66"/>
      <c r="RIA66"/>
      <c r="RIB66"/>
      <c r="RIC66"/>
      <c r="RID66"/>
      <c r="RIE66"/>
      <c r="RIF66"/>
      <c r="RIG66"/>
      <c r="RIH66"/>
      <c r="RII66"/>
      <c r="RIJ66"/>
      <c r="RIK66"/>
      <c r="RIL66"/>
      <c r="RIM66"/>
      <c r="RIN66"/>
      <c r="RIO66"/>
      <c r="RIP66"/>
      <c r="RIQ66"/>
      <c r="RIR66"/>
      <c r="RIS66"/>
      <c r="RIT66"/>
      <c r="RIU66"/>
      <c r="RIV66"/>
      <c r="RIW66"/>
      <c r="RIX66"/>
      <c r="RIY66"/>
      <c r="RIZ66"/>
      <c r="RJA66"/>
      <c r="RJB66"/>
      <c r="RJC66"/>
      <c r="RJD66"/>
      <c r="RJE66"/>
      <c r="RJF66"/>
      <c r="RJG66"/>
      <c r="RJH66"/>
      <c r="RJI66"/>
      <c r="RJJ66"/>
      <c r="RJK66"/>
      <c r="RJL66"/>
      <c r="RJM66"/>
      <c r="RJN66"/>
      <c r="RJO66"/>
      <c r="RJP66"/>
      <c r="RJQ66"/>
      <c r="RJR66"/>
      <c r="RJS66"/>
      <c r="RJT66"/>
      <c r="RJU66"/>
      <c r="RJV66"/>
      <c r="RJW66"/>
      <c r="RJX66"/>
      <c r="RJY66"/>
      <c r="RJZ66"/>
      <c r="RKA66"/>
      <c r="RKB66"/>
      <c r="RKC66"/>
      <c r="RKD66"/>
      <c r="RKE66"/>
      <c r="RKF66"/>
      <c r="RKG66"/>
      <c r="RKH66"/>
      <c r="RKI66"/>
      <c r="RKJ66"/>
      <c r="RKK66"/>
      <c r="RKL66"/>
      <c r="RKM66"/>
      <c r="RKN66"/>
      <c r="RKO66"/>
      <c r="RKP66"/>
      <c r="RKQ66"/>
      <c r="RKR66"/>
      <c r="RKS66"/>
      <c r="RKT66"/>
      <c r="RKU66"/>
      <c r="RKV66"/>
      <c r="RKW66"/>
      <c r="RKX66"/>
      <c r="RKY66"/>
      <c r="RKZ66"/>
      <c r="RLA66"/>
      <c r="RLB66"/>
      <c r="RLC66"/>
      <c r="RLD66"/>
      <c r="RLE66"/>
      <c r="RLF66"/>
      <c r="RLG66"/>
      <c r="RLH66"/>
      <c r="RLI66"/>
      <c r="RLJ66"/>
      <c r="RLK66"/>
      <c r="RLL66"/>
      <c r="RLM66"/>
      <c r="RLN66"/>
      <c r="RLO66"/>
      <c r="RLP66"/>
      <c r="RLQ66"/>
      <c r="RLR66"/>
      <c r="RLS66"/>
      <c r="RLT66"/>
      <c r="RLU66"/>
      <c r="RLV66"/>
      <c r="RLW66"/>
      <c r="RLX66"/>
      <c r="RLY66"/>
      <c r="RLZ66"/>
      <c r="RMA66"/>
      <c r="RMB66"/>
      <c r="RMC66"/>
      <c r="RMD66"/>
      <c r="RME66"/>
      <c r="RMF66"/>
      <c r="RMG66"/>
      <c r="RMH66"/>
      <c r="RMI66"/>
      <c r="RMJ66"/>
      <c r="RMK66"/>
      <c r="RML66"/>
      <c r="RMM66"/>
      <c r="RMN66"/>
      <c r="RMO66"/>
      <c r="RMP66"/>
      <c r="RMQ66"/>
      <c r="RMR66"/>
      <c r="RMS66"/>
      <c r="RMT66"/>
      <c r="RMU66"/>
      <c r="RMV66"/>
      <c r="RMW66"/>
      <c r="RMX66"/>
      <c r="RMY66"/>
      <c r="RMZ66"/>
      <c r="RNA66"/>
      <c r="RNB66"/>
      <c r="RNC66"/>
      <c r="RND66"/>
      <c r="RNE66"/>
      <c r="RNF66"/>
      <c r="RNG66"/>
      <c r="RNH66"/>
      <c r="RNI66"/>
      <c r="RNJ66"/>
      <c r="RNK66"/>
      <c r="RNL66"/>
      <c r="RNM66"/>
      <c r="RNN66"/>
      <c r="RNO66"/>
      <c r="RNP66"/>
      <c r="RNQ66"/>
      <c r="RNR66"/>
      <c r="RNS66"/>
      <c r="RNT66"/>
      <c r="RNU66"/>
      <c r="RNV66"/>
      <c r="RNW66"/>
      <c r="RNX66"/>
      <c r="RNY66"/>
      <c r="RNZ66"/>
      <c r="ROA66"/>
      <c r="ROB66"/>
      <c r="ROC66"/>
      <c r="ROD66"/>
      <c r="ROE66"/>
      <c r="ROF66"/>
      <c r="ROG66"/>
      <c r="ROH66"/>
      <c r="ROI66"/>
      <c r="ROJ66"/>
      <c r="ROK66"/>
      <c r="ROL66"/>
      <c r="ROM66"/>
      <c r="RON66"/>
      <c r="ROO66"/>
      <c r="ROP66"/>
      <c r="ROQ66"/>
      <c r="ROR66"/>
      <c r="ROS66"/>
      <c r="ROT66"/>
      <c r="ROU66"/>
      <c r="ROV66"/>
      <c r="ROW66"/>
      <c r="ROX66"/>
      <c r="ROY66"/>
      <c r="ROZ66"/>
      <c r="RPA66"/>
      <c r="RPB66"/>
      <c r="RPC66"/>
      <c r="RPD66"/>
      <c r="RPE66"/>
      <c r="RPF66"/>
      <c r="RPG66"/>
      <c r="RPH66"/>
      <c r="RPI66"/>
      <c r="RPJ66"/>
      <c r="RPK66"/>
      <c r="RPL66"/>
      <c r="RPM66"/>
      <c r="RPN66"/>
      <c r="RPO66"/>
      <c r="RPP66"/>
      <c r="RPQ66"/>
      <c r="RPR66"/>
      <c r="RPS66"/>
      <c r="RPT66"/>
      <c r="RPU66"/>
      <c r="RPV66"/>
      <c r="RPW66"/>
      <c r="RPX66"/>
      <c r="RPY66"/>
      <c r="RPZ66"/>
      <c r="RQA66"/>
      <c r="RQB66"/>
      <c r="RQC66"/>
      <c r="RQD66"/>
      <c r="RQE66"/>
      <c r="RQF66"/>
      <c r="RQG66"/>
      <c r="RQH66"/>
      <c r="RQI66"/>
      <c r="RQJ66"/>
      <c r="RQK66"/>
      <c r="RQL66"/>
      <c r="RQM66"/>
      <c r="RQN66"/>
      <c r="RQO66"/>
      <c r="RQP66"/>
      <c r="RQQ66"/>
      <c r="RQR66"/>
      <c r="RQS66"/>
      <c r="RQT66"/>
      <c r="RQU66"/>
      <c r="RQV66"/>
      <c r="RQW66"/>
      <c r="RQX66"/>
      <c r="RQY66"/>
      <c r="RQZ66"/>
      <c r="RRA66"/>
      <c r="RRB66"/>
      <c r="RRC66"/>
      <c r="RRD66"/>
      <c r="RRE66"/>
      <c r="RRF66"/>
      <c r="RRG66"/>
      <c r="RRH66"/>
      <c r="RRI66"/>
      <c r="RRJ66"/>
      <c r="RRK66"/>
      <c r="RRL66"/>
      <c r="RRM66"/>
      <c r="RRN66"/>
      <c r="RRO66"/>
      <c r="RRP66"/>
      <c r="RRQ66"/>
      <c r="RRR66"/>
      <c r="RRS66"/>
      <c r="RRT66"/>
      <c r="RRU66"/>
      <c r="RRV66"/>
      <c r="RRW66"/>
      <c r="RRX66"/>
      <c r="RRY66"/>
      <c r="RRZ66"/>
      <c r="RSA66"/>
      <c r="RSB66"/>
      <c r="RSC66"/>
      <c r="RSD66"/>
      <c r="RSE66"/>
      <c r="RSF66"/>
      <c r="RSG66"/>
      <c r="RSH66"/>
      <c r="RSI66"/>
      <c r="RSJ66"/>
      <c r="RSK66"/>
      <c r="RSL66"/>
      <c r="RSM66"/>
      <c r="RSN66"/>
      <c r="RSO66"/>
      <c r="RSP66"/>
      <c r="RSQ66"/>
      <c r="RSR66"/>
      <c r="RSS66"/>
      <c r="RST66"/>
      <c r="RSU66"/>
      <c r="RSV66"/>
      <c r="RSW66"/>
      <c r="RSX66"/>
      <c r="RSY66"/>
      <c r="RSZ66"/>
      <c r="RTA66"/>
      <c r="RTB66"/>
      <c r="RTC66"/>
      <c r="RTD66"/>
      <c r="RTE66"/>
      <c r="RTF66"/>
      <c r="RTG66"/>
      <c r="RTH66"/>
      <c r="RTI66"/>
      <c r="RTJ66"/>
      <c r="RTK66"/>
      <c r="RTL66"/>
      <c r="RTM66"/>
      <c r="RTN66"/>
      <c r="RTO66"/>
      <c r="RTP66"/>
      <c r="RTQ66"/>
      <c r="RTR66"/>
      <c r="RTS66"/>
      <c r="RTT66"/>
      <c r="RTU66"/>
      <c r="RTV66"/>
      <c r="RTW66"/>
      <c r="RTX66"/>
      <c r="RTY66"/>
      <c r="RTZ66"/>
      <c r="RUA66"/>
      <c r="RUB66"/>
      <c r="RUC66"/>
      <c r="RUD66"/>
      <c r="RUE66"/>
      <c r="RUF66"/>
      <c r="RUG66"/>
      <c r="RUH66"/>
      <c r="RUI66"/>
      <c r="RUJ66"/>
      <c r="RUK66"/>
      <c r="RUL66"/>
      <c r="RUM66"/>
      <c r="RUN66"/>
      <c r="RUO66"/>
      <c r="RUP66"/>
      <c r="RUQ66"/>
      <c r="RUR66"/>
      <c r="RUS66"/>
      <c r="RUT66"/>
      <c r="RUU66"/>
      <c r="RUV66"/>
      <c r="RUW66"/>
      <c r="RUX66"/>
      <c r="RUY66"/>
      <c r="RUZ66"/>
      <c r="RVA66"/>
      <c r="RVB66"/>
      <c r="RVC66"/>
      <c r="RVD66"/>
      <c r="RVE66"/>
      <c r="RVF66"/>
      <c r="RVG66"/>
      <c r="RVH66"/>
      <c r="RVI66"/>
      <c r="RVJ66"/>
      <c r="RVK66"/>
      <c r="RVL66"/>
      <c r="RVM66"/>
      <c r="RVN66"/>
      <c r="RVO66"/>
      <c r="RVP66"/>
      <c r="RVQ66"/>
      <c r="RVR66"/>
      <c r="RVS66"/>
      <c r="RVT66"/>
      <c r="RVU66"/>
      <c r="RVV66"/>
      <c r="RVW66"/>
      <c r="RVX66"/>
      <c r="RVY66"/>
      <c r="RVZ66"/>
      <c r="RWA66"/>
      <c r="RWB66"/>
      <c r="RWC66"/>
      <c r="RWD66"/>
      <c r="RWE66"/>
      <c r="RWF66"/>
      <c r="RWG66"/>
      <c r="RWH66"/>
      <c r="RWI66"/>
      <c r="RWJ66"/>
      <c r="RWK66"/>
      <c r="RWL66"/>
      <c r="RWM66"/>
      <c r="RWN66"/>
      <c r="RWO66"/>
      <c r="RWP66"/>
      <c r="RWQ66"/>
      <c r="RWR66"/>
      <c r="RWS66"/>
      <c r="RWT66"/>
      <c r="RWU66"/>
      <c r="RWV66"/>
      <c r="RWW66"/>
      <c r="RWX66"/>
      <c r="RWY66"/>
      <c r="RWZ66"/>
      <c r="RXA66"/>
      <c r="RXB66"/>
      <c r="RXC66"/>
      <c r="RXD66"/>
      <c r="RXE66"/>
      <c r="RXF66"/>
      <c r="RXG66"/>
      <c r="RXH66"/>
      <c r="RXI66"/>
      <c r="RXJ66"/>
      <c r="RXK66"/>
      <c r="RXL66"/>
      <c r="RXM66"/>
      <c r="RXN66"/>
      <c r="RXO66"/>
      <c r="RXP66"/>
      <c r="RXQ66"/>
      <c r="RXR66"/>
      <c r="RXS66"/>
      <c r="RXT66"/>
      <c r="RXU66"/>
      <c r="RXV66"/>
      <c r="RXW66"/>
      <c r="RXX66"/>
      <c r="RXY66"/>
      <c r="RXZ66"/>
      <c r="RYA66"/>
      <c r="RYB66"/>
      <c r="RYC66"/>
      <c r="RYD66"/>
      <c r="RYE66"/>
      <c r="RYF66"/>
      <c r="RYG66"/>
      <c r="RYH66"/>
      <c r="RYI66"/>
      <c r="RYJ66"/>
      <c r="RYK66"/>
      <c r="RYL66"/>
      <c r="RYM66"/>
      <c r="RYN66"/>
      <c r="RYO66"/>
      <c r="RYP66"/>
      <c r="RYQ66"/>
      <c r="RYR66"/>
      <c r="RYS66"/>
      <c r="RYT66"/>
      <c r="RYU66"/>
      <c r="RYV66"/>
      <c r="RYW66"/>
      <c r="RYX66"/>
      <c r="RYY66"/>
      <c r="RYZ66"/>
      <c r="RZA66"/>
      <c r="RZB66"/>
      <c r="RZC66"/>
      <c r="RZD66"/>
      <c r="RZE66"/>
      <c r="RZF66"/>
      <c r="RZG66"/>
      <c r="RZH66"/>
      <c r="RZI66"/>
      <c r="RZJ66"/>
      <c r="RZK66"/>
      <c r="RZL66"/>
      <c r="RZM66"/>
      <c r="RZN66"/>
      <c r="RZO66"/>
      <c r="RZP66"/>
      <c r="RZQ66"/>
      <c r="RZR66"/>
      <c r="RZS66"/>
      <c r="RZT66"/>
      <c r="RZU66"/>
      <c r="RZV66"/>
      <c r="RZW66"/>
      <c r="RZX66"/>
      <c r="RZY66"/>
      <c r="RZZ66"/>
      <c r="SAA66"/>
      <c r="SAB66"/>
      <c r="SAC66"/>
      <c r="SAD66"/>
      <c r="SAE66"/>
      <c r="SAF66"/>
      <c r="SAG66"/>
      <c r="SAH66"/>
      <c r="SAI66"/>
      <c r="SAJ66"/>
      <c r="SAK66"/>
      <c r="SAL66"/>
      <c r="SAM66"/>
      <c r="SAN66"/>
      <c r="SAO66"/>
      <c r="SAP66"/>
      <c r="SAQ66"/>
      <c r="SAR66"/>
      <c r="SAS66"/>
      <c r="SAT66"/>
      <c r="SAU66"/>
      <c r="SAV66"/>
      <c r="SAW66"/>
      <c r="SAX66"/>
      <c r="SAY66"/>
      <c r="SAZ66"/>
      <c r="SBA66"/>
      <c r="SBB66"/>
      <c r="SBC66"/>
      <c r="SBD66"/>
      <c r="SBE66"/>
      <c r="SBF66"/>
      <c r="SBG66"/>
      <c r="SBH66"/>
      <c r="SBI66"/>
      <c r="SBJ66"/>
      <c r="SBK66"/>
      <c r="SBL66"/>
      <c r="SBM66"/>
      <c r="SBN66"/>
      <c r="SBO66"/>
      <c r="SBP66"/>
      <c r="SBQ66"/>
      <c r="SBR66"/>
      <c r="SBS66"/>
      <c r="SBT66"/>
      <c r="SBU66"/>
      <c r="SBV66"/>
      <c r="SBW66"/>
      <c r="SBX66"/>
      <c r="SBY66"/>
      <c r="SBZ66"/>
      <c r="SCA66"/>
      <c r="SCB66"/>
      <c r="SCC66"/>
      <c r="SCD66"/>
      <c r="SCE66"/>
      <c r="SCF66"/>
      <c r="SCG66"/>
      <c r="SCH66"/>
      <c r="SCI66"/>
      <c r="SCJ66"/>
      <c r="SCK66"/>
      <c r="SCL66"/>
      <c r="SCM66"/>
      <c r="SCN66"/>
      <c r="SCO66"/>
      <c r="SCP66"/>
      <c r="SCQ66"/>
      <c r="SCR66"/>
      <c r="SCS66"/>
      <c r="SCT66"/>
      <c r="SCU66"/>
      <c r="SCV66"/>
      <c r="SCW66"/>
      <c r="SCX66"/>
      <c r="SCY66"/>
      <c r="SCZ66"/>
      <c r="SDA66"/>
      <c r="SDB66"/>
      <c r="SDC66"/>
      <c r="SDD66"/>
      <c r="SDE66"/>
      <c r="SDF66"/>
      <c r="SDG66"/>
      <c r="SDH66"/>
      <c r="SDI66"/>
      <c r="SDJ66"/>
      <c r="SDK66"/>
      <c r="SDL66"/>
      <c r="SDM66"/>
      <c r="SDN66"/>
      <c r="SDO66"/>
      <c r="SDP66"/>
      <c r="SDQ66"/>
      <c r="SDR66"/>
      <c r="SDS66"/>
      <c r="SDT66"/>
      <c r="SDU66"/>
      <c r="SDV66"/>
      <c r="SDW66"/>
      <c r="SDX66"/>
      <c r="SDY66"/>
      <c r="SDZ66"/>
      <c r="SEA66"/>
      <c r="SEB66"/>
      <c r="SEC66"/>
      <c r="SED66"/>
      <c r="SEE66"/>
      <c r="SEF66"/>
      <c r="SEG66"/>
      <c r="SEH66"/>
      <c r="SEI66"/>
      <c r="SEJ66"/>
      <c r="SEK66"/>
      <c r="SEL66"/>
      <c r="SEM66"/>
      <c r="SEN66"/>
      <c r="SEO66"/>
      <c r="SEP66"/>
      <c r="SEQ66"/>
      <c r="SER66"/>
      <c r="SES66"/>
      <c r="SET66"/>
      <c r="SEU66"/>
      <c r="SEV66"/>
      <c r="SEW66"/>
      <c r="SEX66"/>
      <c r="SEY66"/>
      <c r="SEZ66"/>
      <c r="SFA66"/>
      <c r="SFB66"/>
      <c r="SFC66"/>
      <c r="SFD66"/>
      <c r="SFE66"/>
      <c r="SFF66"/>
      <c r="SFG66"/>
      <c r="SFH66"/>
      <c r="SFI66"/>
      <c r="SFJ66"/>
      <c r="SFK66"/>
      <c r="SFL66"/>
      <c r="SFM66"/>
      <c r="SFN66"/>
      <c r="SFO66"/>
      <c r="SFP66"/>
      <c r="SFQ66"/>
      <c r="SFR66"/>
      <c r="SFS66"/>
      <c r="SFT66"/>
      <c r="SFU66"/>
      <c r="SFV66"/>
      <c r="SFW66"/>
      <c r="SFX66"/>
      <c r="SFY66"/>
      <c r="SFZ66"/>
      <c r="SGA66"/>
      <c r="SGB66"/>
      <c r="SGC66"/>
      <c r="SGD66"/>
      <c r="SGE66"/>
      <c r="SGF66"/>
      <c r="SGG66"/>
      <c r="SGH66"/>
      <c r="SGI66"/>
      <c r="SGJ66"/>
      <c r="SGK66"/>
      <c r="SGL66"/>
      <c r="SGM66"/>
      <c r="SGN66"/>
      <c r="SGO66"/>
      <c r="SGP66"/>
      <c r="SGQ66"/>
      <c r="SGR66"/>
      <c r="SGS66"/>
      <c r="SGT66"/>
      <c r="SGU66"/>
      <c r="SGV66"/>
      <c r="SGW66"/>
      <c r="SGX66"/>
      <c r="SGY66"/>
      <c r="SGZ66"/>
      <c r="SHA66"/>
      <c r="SHB66"/>
      <c r="SHC66"/>
      <c r="SHD66"/>
      <c r="SHE66"/>
      <c r="SHF66"/>
      <c r="SHG66"/>
      <c r="SHH66"/>
      <c r="SHI66"/>
      <c r="SHJ66"/>
      <c r="SHK66"/>
      <c r="SHL66"/>
      <c r="SHM66"/>
      <c r="SHN66"/>
      <c r="SHO66"/>
      <c r="SHP66"/>
      <c r="SHQ66"/>
      <c r="SHR66"/>
      <c r="SHS66"/>
      <c r="SHT66"/>
      <c r="SHU66"/>
      <c r="SHV66"/>
      <c r="SHW66"/>
      <c r="SHX66"/>
      <c r="SHY66"/>
      <c r="SHZ66"/>
      <c r="SIA66"/>
      <c r="SIB66"/>
      <c r="SIC66"/>
      <c r="SID66"/>
      <c r="SIE66"/>
      <c r="SIF66"/>
      <c r="SIG66"/>
      <c r="SIH66"/>
      <c r="SII66"/>
      <c r="SIJ66"/>
      <c r="SIK66"/>
      <c r="SIL66"/>
      <c r="SIM66"/>
      <c r="SIN66"/>
      <c r="SIO66"/>
      <c r="SIP66"/>
      <c r="SIQ66"/>
      <c r="SIR66"/>
      <c r="SIS66"/>
      <c r="SIT66"/>
      <c r="SIU66"/>
      <c r="SIV66"/>
      <c r="SIW66"/>
      <c r="SIX66"/>
      <c r="SIY66"/>
      <c r="SIZ66"/>
      <c r="SJA66"/>
      <c r="SJB66"/>
      <c r="SJC66"/>
      <c r="SJD66"/>
      <c r="SJE66"/>
      <c r="SJF66"/>
      <c r="SJG66"/>
      <c r="SJH66"/>
      <c r="SJI66"/>
      <c r="SJJ66"/>
      <c r="SJK66"/>
      <c r="SJL66"/>
      <c r="SJM66"/>
      <c r="SJN66"/>
      <c r="SJO66"/>
      <c r="SJP66"/>
      <c r="SJQ66"/>
      <c r="SJR66"/>
      <c r="SJS66"/>
      <c r="SJT66"/>
      <c r="SJU66"/>
      <c r="SJV66"/>
      <c r="SJW66"/>
      <c r="SJX66"/>
      <c r="SJY66"/>
      <c r="SJZ66"/>
      <c r="SKA66"/>
      <c r="SKB66"/>
      <c r="SKC66"/>
      <c r="SKD66"/>
      <c r="SKE66"/>
      <c r="SKF66"/>
      <c r="SKG66"/>
      <c r="SKH66"/>
      <c r="SKI66"/>
      <c r="SKJ66"/>
      <c r="SKK66"/>
      <c r="SKL66"/>
      <c r="SKM66"/>
      <c r="SKN66"/>
      <c r="SKO66"/>
      <c r="SKP66"/>
      <c r="SKQ66"/>
      <c r="SKR66"/>
      <c r="SKS66"/>
      <c r="SKT66"/>
      <c r="SKU66"/>
      <c r="SKV66"/>
      <c r="SKW66"/>
      <c r="SKX66"/>
      <c r="SKY66"/>
      <c r="SKZ66"/>
      <c r="SLA66"/>
      <c r="SLB66"/>
      <c r="SLC66"/>
      <c r="SLD66"/>
      <c r="SLE66"/>
      <c r="SLF66"/>
      <c r="SLG66"/>
      <c r="SLH66"/>
      <c r="SLI66"/>
      <c r="SLJ66"/>
      <c r="SLK66"/>
      <c r="SLL66"/>
      <c r="SLM66"/>
      <c r="SLN66"/>
      <c r="SLO66"/>
      <c r="SLP66"/>
      <c r="SLQ66"/>
      <c r="SLR66"/>
      <c r="SLS66"/>
      <c r="SLT66"/>
      <c r="SLU66"/>
      <c r="SLV66"/>
      <c r="SLW66"/>
      <c r="SLX66"/>
      <c r="SLY66"/>
      <c r="SLZ66"/>
      <c r="SMA66"/>
      <c r="SMB66"/>
      <c r="SMC66"/>
      <c r="SMD66"/>
      <c r="SME66"/>
      <c r="SMF66"/>
      <c r="SMG66"/>
      <c r="SMH66"/>
      <c r="SMI66"/>
      <c r="SMJ66"/>
      <c r="SMK66"/>
      <c r="SML66"/>
      <c r="SMM66"/>
      <c r="SMN66"/>
      <c r="SMO66"/>
      <c r="SMP66"/>
      <c r="SMQ66"/>
      <c r="SMR66"/>
      <c r="SMS66"/>
      <c r="SMT66"/>
      <c r="SMU66"/>
      <c r="SMV66"/>
      <c r="SMW66"/>
      <c r="SMX66"/>
      <c r="SMY66"/>
      <c r="SMZ66"/>
      <c r="SNA66"/>
      <c r="SNB66"/>
      <c r="SNC66"/>
      <c r="SND66"/>
      <c r="SNE66"/>
      <c r="SNF66"/>
      <c r="SNG66"/>
      <c r="SNH66"/>
      <c r="SNI66"/>
      <c r="SNJ66"/>
      <c r="SNK66"/>
      <c r="SNL66"/>
      <c r="SNM66"/>
      <c r="SNN66"/>
      <c r="SNO66"/>
      <c r="SNP66"/>
      <c r="SNQ66"/>
      <c r="SNR66"/>
      <c r="SNS66"/>
      <c r="SNT66"/>
      <c r="SNU66"/>
      <c r="SNV66"/>
      <c r="SNW66"/>
      <c r="SNX66"/>
      <c r="SNY66"/>
      <c r="SNZ66"/>
      <c r="SOA66"/>
      <c r="SOB66"/>
      <c r="SOC66"/>
      <c r="SOD66"/>
      <c r="SOE66"/>
      <c r="SOF66"/>
      <c r="SOG66"/>
      <c r="SOH66"/>
      <c r="SOI66"/>
      <c r="SOJ66"/>
      <c r="SOK66"/>
      <c r="SOL66"/>
      <c r="SOM66"/>
      <c r="SON66"/>
      <c r="SOO66"/>
      <c r="SOP66"/>
      <c r="SOQ66"/>
      <c r="SOR66"/>
      <c r="SOS66"/>
      <c r="SOT66"/>
      <c r="SOU66"/>
      <c r="SOV66"/>
      <c r="SOW66"/>
      <c r="SOX66"/>
      <c r="SOY66"/>
      <c r="SOZ66"/>
      <c r="SPA66"/>
      <c r="SPB66"/>
      <c r="SPC66"/>
      <c r="SPD66"/>
      <c r="SPE66"/>
      <c r="SPF66"/>
      <c r="SPG66"/>
      <c r="SPH66"/>
      <c r="SPI66"/>
      <c r="SPJ66"/>
      <c r="SPK66"/>
      <c r="SPL66"/>
      <c r="SPM66"/>
      <c r="SPN66"/>
      <c r="SPO66"/>
      <c r="SPP66"/>
      <c r="SPQ66"/>
      <c r="SPR66"/>
      <c r="SPS66"/>
      <c r="SPT66"/>
      <c r="SPU66"/>
      <c r="SPV66"/>
      <c r="SPW66"/>
      <c r="SPX66"/>
      <c r="SPY66"/>
      <c r="SPZ66"/>
      <c r="SQA66"/>
      <c r="SQB66"/>
      <c r="SQC66"/>
      <c r="SQD66"/>
      <c r="SQE66"/>
      <c r="SQF66"/>
      <c r="SQG66"/>
      <c r="SQH66"/>
      <c r="SQI66"/>
      <c r="SQJ66"/>
      <c r="SQK66"/>
      <c r="SQL66"/>
      <c r="SQM66"/>
      <c r="SQN66"/>
      <c r="SQO66"/>
      <c r="SQP66"/>
      <c r="SQQ66"/>
      <c r="SQR66"/>
      <c r="SQS66"/>
      <c r="SQT66"/>
      <c r="SQU66"/>
      <c r="SQV66"/>
      <c r="SQW66"/>
      <c r="SQX66"/>
      <c r="SQY66"/>
      <c r="SQZ66"/>
      <c r="SRA66"/>
      <c r="SRB66"/>
      <c r="SRC66"/>
      <c r="SRD66"/>
      <c r="SRE66"/>
      <c r="SRF66"/>
      <c r="SRG66"/>
      <c r="SRH66"/>
      <c r="SRI66"/>
      <c r="SRJ66"/>
      <c r="SRK66"/>
      <c r="SRL66"/>
      <c r="SRM66"/>
      <c r="SRN66"/>
      <c r="SRO66"/>
      <c r="SRP66"/>
      <c r="SRQ66"/>
      <c r="SRR66"/>
      <c r="SRS66"/>
      <c r="SRT66"/>
      <c r="SRU66"/>
      <c r="SRV66"/>
      <c r="SRW66"/>
      <c r="SRX66"/>
      <c r="SRY66"/>
      <c r="SRZ66"/>
      <c r="SSA66"/>
      <c r="SSB66"/>
      <c r="SSC66"/>
      <c r="SSD66"/>
      <c r="SSE66"/>
      <c r="SSF66"/>
      <c r="SSG66"/>
      <c r="SSH66"/>
      <c r="SSI66"/>
      <c r="SSJ66"/>
      <c r="SSK66"/>
      <c r="SSL66"/>
      <c r="SSM66"/>
      <c r="SSN66"/>
      <c r="SSO66"/>
      <c r="SSP66"/>
      <c r="SSQ66"/>
      <c r="SSR66"/>
      <c r="SSS66"/>
      <c r="SST66"/>
      <c r="SSU66"/>
      <c r="SSV66"/>
      <c r="SSW66"/>
      <c r="SSX66"/>
      <c r="SSY66"/>
      <c r="SSZ66"/>
      <c r="STA66"/>
      <c r="STB66"/>
      <c r="STC66"/>
      <c r="STD66"/>
      <c r="STE66"/>
      <c r="STF66"/>
      <c r="STG66"/>
      <c r="STH66"/>
      <c r="STI66"/>
      <c r="STJ66"/>
      <c r="STK66"/>
      <c r="STL66"/>
      <c r="STM66"/>
      <c r="STN66"/>
      <c r="STO66"/>
      <c r="STP66"/>
      <c r="STQ66"/>
      <c r="STR66"/>
      <c r="STS66"/>
      <c r="STT66"/>
      <c r="STU66"/>
      <c r="STV66"/>
      <c r="STW66"/>
      <c r="STX66"/>
      <c r="STY66"/>
      <c r="STZ66"/>
      <c r="SUA66"/>
      <c r="SUB66"/>
      <c r="SUC66"/>
      <c r="SUD66"/>
      <c r="SUE66"/>
      <c r="SUF66"/>
      <c r="SUG66"/>
      <c r="SUH66"/>
      <c r="SUI66"/>
      <c r="SUJ66"/>
      <c r="SUK66"/>
      <c r="SUL66"/>
      <c r="SUM66"/>
      <c r="SUN66"/>
      <c r="SUO66"/>
      <c r="SUP66"/>
      <c r="SUQ66"/>
      <c r="SUR66"/>
      <c r="SUS66"/>
      <c r="SUT66"/>
      <c r="SUU66"/>
      <c r="SUV66"/>
      <c r="SUW66"/>
      <c r="SUX66"/>
      <c r="SUY66"/>
      <c r="SUZ66"/>
      <c r="SVA66"/>
      <c r="SVB66"/>
      <c r="SVC66"/>
      <c r="SVD66"/>
      <c r="SVE66"/>
      <c r="SVF66"/>
      <c r="SVG66"/>
      <c r="SVH66"/>
      <c r="SVI66"/>
      <c r="SVJ66"/>
      <c r="SVK66"/>
      <c r="SVL66"/>
      <c r="SVM66"/>
      <c r="SVN66"/>
      <c r="SVO66"/>
      <c r="SVP66"/>
      <c r="SVQ66"/>
      <c r="SVR66"/>
      <c r="SVS66"/>
      <c r="SVT66"/>
      <c r="SVU66"/>
      <c r="SVV66"/>
      <c r="SVW66"/>
      <c r="SVX66"/>
      <c r="SVY66"/>
      <c r="SVZ66"/>
      <c r="SWA66"/>
      <c r="SWB66"/>
      <c r="SWC66"/>
      <c r="SWD66"/>
      <c r="SWE66"/>
      <c r="SWF66"/>
      <c r="SWG66"/>
      <c r="SWH66"/>
      <c r="SWI66"/>
      <c r="SWJ66"/>
      <c r="SWK66"/>
      <c r="SWL66"/>
      <c r="SWM66"/>
      <c r="SWN66"/>
      <c r="SWO66"/>
      <c r="SWP66"/>
      <c r="SWQ66"/>
      <c r="SWR66"/>
      <c r="SWS66"/>
      <c r="SWT66"/>
      <c r="SWU66"/>
      <c r="SWV66"/>
      <c r="SWW66"/>
      <c r="SWX66"/>
      <c r="SWY66"/>
      <c r="SWZ66"/>
      <c r="SXA66"/>
      <c r="SXB66"/>
      <c r="SXC66"/>
      <c r="SXD66"/>
      <c r="SXE66"/>
      <c r="SXF66"/>
      <c r="SXG66"/>
      <c r="SXH66"/>
      <c r="SXI66"/>
      <c r="SXJ66"/>
      <c r="SXK66"/>
      <c r="SXL66"/>
      <c r="SXM66"/>
      <c r="SXN66"/>
      <c r="SXO66"/>
      <c r="SXP66"/>
      <c r="SXQ66"/>
      <c r="SXR66"/>
      <c r="SXS66"/>
      <c r="SXT66"/>
      <c r="SXU66"/>
      <c r="SXV66"/>
      <c r="SXW66"/>
      <c r="SXX66"/>
      <c r="SXY66"/>
      <c r="SXZ66"/>
      <c r="SYA66"/>
      <c r="SYB66"/>
      <c r="SYC66"/>
      <c r="SYD66"/>
      <c r="SYE66"/>
      <c r="SYF66"/>
      <c r="SYG66"/>
      <c r="SYH66"/>
      <c r="SYI66"/>
      <c r="SYJ66"/>
      <c r="SYK66"/>
      <c r="SYL66"/>
      <c r="SYM66"/>
      <c r="SYN66"/>
      <c r="SYO66"/>
      <c r="SYP66"/>
      <c r="SYQ66"/>
      <c r="SYR66"/>
      <c r="SYS66"/>
      <c r="SYT66"/>
      <c r="SYU66"/>
      <c r="SYV66"/>
      <c r="SYW66"/>
      <c r="SYX66"/>
      <c r="SYY66"/>
      <c r="SYZ66"/>
      <c r="SZA66"/>
      <c r="SZB66"/>
      <c r="SZC66"/>
      <c r="SZD66"/>
      <c r="SZE66"/>
      <c r="SZF66"/>
      <c r="SZG66"/>
      <c r="SZH66"/>
      <c r="SZI66"/>
      <c r="SZJ66"/>
      <c r="SZK66"/>
      <c r="SZL66"/>
      <c r="SZM66"/>
      <c r="SZN66"/>
      <c r="SZO66"/>
      <c r="SZP66"/>
      <c r="SZQ66"/>
      <c r="SZR66"/>
      <c r="SZS66"/>
      <c r="SZT66"/>
      <c r="SZU66"/>
      <c r="SZV66"/>
      <c r="SZW66"/>
      <c r="SZX66"/>
      <c r="SZY66"/>
      <c r="SZZ66"/>
      <c r="TAA66"/>
      <c r="TAB66"/>
      <c r="TAC66"/>
      <c r="TAD66"/>
      <c r="TAE66"/>
      <c r="TAF66"/>
      <c r="TAG66"/>
      <c r="TAH66"/>
      <c r="TAI66"/>
      <c r="TAJ66"/>
      <c r="TAK66"/>
      <c r="TAL66"/>
      <c r="TAM66"/>
      <c r="TAN66"/>
      <c r="TAO66"/>
      <c r="TAP66"/>
      <c r="TAQ66"/>
      <c r="TAR66"/>
      <c r="TAS66"/>
      <c r="TAT66"/>
      <c r="TAU66"/>
      <c r="TAV66"/>
      <c r="TAW66"/>
      <c r="TAX66"/>
      <c r="TAY66"/>
      <c r="TAZ66"/>
      <c r="TBA66"/>
      <c r="TBB66"/>
      <c r="TBC66"/>
      <c r="TBD66"/>
      <c r="TBE66"/>
      <c r="TBF66"/>
      <c r="TBG66"/>
      <c r="TBH66"/>
      <c r="TBI66"/>
      <c r="TBJ66"/>
      <c r="TBK66"/>
      <c r="TBL66"/>
      <c r="TBM66"/>
      <c r="TBN66"/>
      <c r="TBO66"/>
      <c r="TBP66"/>
      <c r="TBQ66"/>
      <c r="TBR66"/>
      <c r="TBS66"/>
      <c r="TBT66"/>
      <c r="TBU66"/>
      <c r="TBV66"/>
      <c r="TBW66"/>
      <c r="TBX66"/>
      <c r="TBY66"/>
      <c r="TBZ66"/>
      <c r="TCA66"/>
      <c r="TCB66"/>
      <c r="TCC66"/>
      <c r="TCD66"/>
      <c r="TCE66"/>
      <c r="TCF66"/>
      <c r="TCG66"/>
      <c r="TCH66"/>
      <c r="TCI66"/>
      <c r="TCJ66"/>
      <c r="TCK66"/>
      <c r="TCL66"/>
      <c r="TCM66"/>
      <c r="TCN66"/>
      <c r="TCO66"/>
      <c r="TCP66"/>
      <c r="TCQ66"/>
      <c r="TCR66"/>
      <c r="TCS66"/>
      <c r="TCT66"/>
      <c r="TCU66"/>
      <c r="TCV66"/>
      <c r="TCW66"/>
      <c r="TCX66"/>
      <c r="TCY66"/>
      <c r="TCZ66"/>
      <c r="TDA66"/>
      <c r="TDB66"/>
      <c r="TDC66"/>
      <c r="TDD66"/>
      <c r="TDE66"/>
      <c r="TDF66"/>
      <c r="TDG66"/>
      <c r="TDH66"/>
      <c r="TDI66"/>
      <c r="TDJ66"/>
      <c r="TDK66"/>
      <c r="TDL66"/>
      <c r="TDM66"/>
      <c r="TDN66"/>
      <c r="TDO66"/>
      <c r="TDP66"/>
      <c r="TDQ66"/>
      <c r="TDR66"/>
      <c r="TDS66"/>
      <c r="TDT66"/>
      <c r="TDU66"/>
      <c r="TDV66"/>
      <c r="TDW66"/>
      <c r="TDX66"/>
      <c r="TDY66"/>
      <c r="TDZ66"/>
      <c r="TEA66"/>
      <c r="TEB66"/>
      <c r="TEC66"/>
      <c r="TED66"/>
      <c r="TEE66"/>
      <c r="TEF66"/>
      <c r="TEG66"/>
      <c r="TEH66"/>
      <c r="TEI66"/>
      <c r="TEJ66"/>
      <c r="TEK66"/>
      <c r="TEL66"/>
      <c r="TEM66"/>
      <c r="TEN66"/>
      <c r="TEO66"/>
      <c r="TEP66"/>
      <c r="TEQ66"/>
      <c r="TER66"/>
      <c r="TES66"/>
      <c r="TET66"/>
      <c r="TEU66"/>
      <c r="TEV66"/>
      <c r="TEW66"/>
      <c r="TEX66"/>
      <c r="TEY66"/>
      <c r="TEZ66"/>
      <c r="TFA66"/>
      <c r="TFB66"/>
      <c r="TFC66"/>
      <c r="TFD66"/>
      <c r="TFE66"/>
      <c r="TFF66"/>
      <c r="TFG66"/>
      <c r="TFH66"/>
      <c r="TFI66"/>
      <c r="TFJ66"/>
      <c r="TFK66"/>
      <c r="TFL66"/>
      <c r="TFM66"/>
      <c r="TFN66"/>
      <c r="TFO66"/>
      <c r="TFP66"/>
      <c r="TFQ66"/>
      <c r="TFR66"/>
      <c r="TFS66"/>
      <c r="TFT66"/>
      <c r="TFU66"/>
      <c r="TFV66"/>
      <c r="TFW66"/>
      <c r="TFX66"/>
      <c r="TFY66"/>
      <c r="TFZ66"/>
      <c r="TGA66"/>
      <c r="TGB66"/>
      <c r="TGC66"/>
      <c r="TGD66"/>
      <c r="TGE66"/>
      <c r="TGF66"/>
      <c r="TGG66"/>
      <c r="TGH66"/>
      <c r="TGI66"/>
      <c r="TGJ66"/>
      <c r="TGK66"/>
      <c r="TGL66"/>
      <c r="TGM66"/>
      <c r="TGN66"/>
      <c r="TGO66"/>
      <c r="TGP66"/>
      <c r="TGQ66"/>
      <c r="TGR66"/>
      <c r="TGS66"/>
      <c r="TGT66"/>
      <c r="TGU66"/>
      <c r="TGV66"/>
      <c r="TGW66"/>
      <c r="TGX66"/>
      <c r="TGY66"/>
      <c r="TGZ66"/>
      <c r="THA66"/>
      <c r="THB66"/>
      <c r="THC66"/>
      <c r="THD66"/>
      <c r="THE66"/>
      <c r="THF66"/>
      <c r="THG66"/>
      <c r="THH66"/>
      <c r="THI66"/>
      <c r="THJ66"/>
      <c r="THK66"/>
      <c r="THL66"/>
      <c r="THM66"/>
      <c r="THN66"/>
      <c r="THO66"/>
      <c r="THP66"/>
      <c r="THQ66"/>
      <c r="THR66"/>
      <c r="THS66"/>
      <c r="THT66"/>
      <c r="THU66"/>
      <c r="THV66"/>
      <c r="THW66"/>
      <c r="THX66"/>
      <c r="THY66"/>
      <c r="THZ66"/>
      <c r="TIA66"/>
      <c r="TIB66"/>
      <c r="TIC66"/>
      <c r="TID66"/>
      <c r="TIE66"/>
      <c r="TIF66"/>
      <c r="TIG66"/>
      <c r="TIH66"/>
      <c r="TII66"/>
      <c r="TIJ66"/>
      <c r="TIK66"/>
      <c r="TIL66"/>
      <c r="TIM66"/>
      <c r="TIN66"/>
      <c r="TIO66"/>
      <c r="TIP66"/>
      <c r="TIQ66"/>
      <c r="TIR66"/>
      <c r="TIS66"/>
      <c r="TIT66"/>
      <c r="TIU66"/>
      <c r="TIV66"/>
      <c r="TIW66"/>
      <c r="TIX66"/>
      <c r="TIY66"/>
      <c r="TIZ66"/>
      <c r="TJA66"/>
      <c r="TJB66"/>
      <c r="TJC66"/>
      <c r="TJD66"/>
      <c r="TJE66"/>
      <c r="TJF66"/>
      <c r="TJG66"/>
      <c r="TJH66"/>
      <c r="TJI66"/>
      <c r="TJJ66"/>
      <c r="TJK66"/>
      <c r="TJL66"/>
      <c r="TJM66"/>
      <c r="TJN66"/>
      <c r="TJO66"/>
      <c r="TJP66"/>
      <c r="TJQ66"/>
      <c r="TJR66"/>
      <c r="TJS66"/>
      <c r="TJT66"/>
      <c r="TJU66"/>
      <c r="TJV66"/>
      <c r="TJW66"/>
      <c r="TJX66"/>
      <c r="TJY66"/>
      <c r="TJZ66"/>
      <c r="TKA66"/>
      <c r="TKB66"/>
      <c r="TKC66"/>
      <c r="TKD66"/>
      <c r="TKE66"/>
      <c r="TKF66"/>
      <c r="TKG66"/>
      <c r="TKH66"/>
      <c r="TKI66"/>
      <c r="TKJ66"/>
      <c r="TKK66"/>
      <c r="TKL66"/>
      <c r="TKM66"/>
      <c r="TKN66"/>
      <c r="TKO66"/>
      <c r="TKP66"/>
      <c r="TKQ66"/>
      <c r="TKR66"/>
      <c r="TKS66"/>
      <c r="TKT66"/>
      <c r="TKU66"/>
      <c r="TKV66"/>
      <c r="TKW66"/>
      <c r="TKX66"/>
      <c r="TKY66"/>
      <c r="TKZ66"/>
      <c r="TLA66"/>
      <c r="TLB66"/>
      <c r="TLC66"/>
      <c r="TLD66"/>
      <c r="TLE66"/>
      <c r="TLF66"/>
      <c r="TLG66"/>
      <c r="TLH66"/>
      <c r="TLI66"/>
      <c r="TLJ66"/>
      <c r="TLK66"/>
      <c r="TLL66"/>
      <c r="TLM66"/>
      <c r="TLN66"/>
      <c r="TLO66"/>
      <c r="TLP66"/>
      <c r="TLQ66"/>
      <c r="TLR66"/>
      <c r="TLS66"/>
      <c r="TLT66"/>
      <c r="TLU66"/>
      <c r="TLV66"/>
      <c r="TLW66"/>
      <c r="TLX66"/>
      <c r="TLY66"/>
      <c r="TLZ66"/>
      <c r="TMA66"/>
      <c r="TMB66"/>
      <c r="TMC66"/>
      <c r="TMD66"/>
      <c r="TME66"/>
      <c r="TMF66"/>
      <c r="TMG66"/>
      <c r="TMH66"/>
      <c r="TMI66"/>
      <c r="TMJ66"/>
      <c r="TMK66"/>
      <c r="TML66"/>
      <c r="TMM66"/>
      <c r="TMN66"/>
      <c r="TMO66"/>
      <c r="TMP66"/>
      <c r="TMQ66"/>
      <c r="TMR66"/>
      <c r="TMS66"/>
      <c r="TMT66"/>
      <c r="TMU66"/>
      <c r="TMV66"/>
      <c r="TMW66"/>
      <c r="TMX66"/>
      <c r="TMY66"/>
      <c r="TMZ66"/>
      <c r="TNA66"/>
      <c r="TNB66"/>
      <c r="TNC66"/>
      <c r="TND66"/>
      <c r="TNE66"/>
      <c r="TNF66"/>
      <c r="TNG66"/>
      <c r="TNH66"/>
      <c r="TNI66"/>
      <c r="TNJ66"/>
      <c r="TNK66"/>
      <c r="TNL66"/>
      <c r="TNM66"/>
      <c r="TNN66"/>
      <c r="TNO66"/>
      <c r="TNP66"/>
      <c r="TNQ66"/>
      <c r="TNR66"/>
      <c r="TNS66"/>
      <c r="TNT66"/>
      <c r="TNU66"/>
      <c r="TNV66"/>
      <c r="TNW66"/>
      <c r="TNX66"/>
      <c r="TNY66"/>
      <c r="TNZ66"/>
      <c r="TOA66"/>
      <c r="TOB66"/>
      <c r="TOC66"/>
      <c r="TOD66"/>
      <c r="TOE66"/>
      <c r="TOF66"/>
      <c r="TOG66"/>
      <c r="TOH66"/>
      <c r="TOI66"/>
      <c r="TOJ66"/>
      <c r="TOK66"/>
      <c r="TOL66"/>
      <c r="TOM66"/>
      <c r="TON66"/>
      <c r="TOO66"/>
      <c r="TOP66"/>
      <c r="TOQ66"/>
      <c r="TOR66"/>
      <c r="TOS66"/>
      <c r="TOT66"/>
      <c r="TOU66"/>
      <c r="TOV66"/>
      <c r="TOW66"/>
      <c r="TOX66"/>
      <c r="TOY66"/>
      <c r="TOZ66"/>
      <c r="TPA66"/>
      <c r="TPB66"/>
      <c r="TPC66"/>
      <c r="TPD66"/>
      <c r="TPE66"/>
      <c r="TPF66"/>
      <c r="TPG66"/>
      <c r="TPH66"/>
      <c r="TPI66"/>
      <c r="TPJ66"/>
      <c r="TPK66"/>
      <c r="TPL66"/>
      <c r="TPM66"/>
      <c r="TPN66"/>
      <c r="TPO66"/>
      <c r="TPP66"/>
      <c r="TPQ66"/>
      <c r="TPR66"/>
      <c r="TPS66"/>
      <c r="TPT66"/>
      <c r="TPU66"/>
      <c r="TPV66"/>
      <c r="TPW66"/>
      <c r="TPX66"/>
      <c r="TPY66"/>
      <c r="TPZ66"/>
      <c r="TQA66"/>
      <c r="TQB66"/>
      <c r="TQC66"/>
      <c r="TQD66"/>
      <c r="TQE66"/>
      <c r="TQF66"/>
      <c r="TQG66"/>
      <c r="TQH66"/>
      <c r="TQI66"/>
      <c r="TQJ66"/>
      <c r="TQK66"/>
      <c r="TQL66"/>
      <c r="TQM66"/>
      <c r="TQN66"/>
      <c r="TQO66"/>
      <c r="TQP66"/>
      <c r="TQQ66"/>
      <c r="TQR66"/>
      <c r="TQS66"/>
      <c r="TQT66"/>
      <c r="TQU66"/>
      <c r="TQV66"/>
      <c r="TQW66"/>
      <c r="TQX66"/>
      <c r="TQY66"/>
      <c r="TQZ66"/>
      <c r="TRA66"/>
      <c r="TRB66"/>
      <c r="TRC66"/>
      <c r="TRD66"/>
      <c r="TRE66"/>
      <c r="TRF66"/>
      <c r="TRG66"/>
      <c r="TRH66"/>
      <c r="TRI66"/>
      <c r="TRJ66"/>
      <c r="TRK66"/>
      <c r="TRL66"/>
      <c r="TRM66"/>
      <c r="TRN66"/>
      <c r="TRO66"/>
      <c r="TRP66"/>
      <c r="TRQ66"/>
      <c r="TRR66"/>
      <c r="TRS66"/>
      <c r="TRT66"/>
      <c r="TRU66"/>
      <c r="TRV66"/>
      <c r="TRW66"/>
      <c r="TRX66"/>
      <c r="TRY66"/>
      <c r="TRZ66"/>
      <c r="TSA66"/>
      <c r="TSB66"/>
      <c r="TSC66"/>
      <c r="TSD66"/>
      <c r="TSE66"/>
      <c r="TSF66"/>
      <c r="TSG66"/>
      <c r="TSH66"/>
      <c r="TSI66"/>
      <c r="TSJ66"/>
      <c r="TSK66"/>
      <c r="TSL66"/>
      <c r="TSM66"/>
      <c r="TSN66"/>
      <c r="TSO66"/>
      <c r="TSP66"/>
      <c r="TSQ66"/>
      <c r="TSR66"/>
      <c r="TSS66"/>
      <c r="TST66"/>
      <c r="TSU66"/>
      <c r="TSV66"/>
      <c r="TSW66"/>
      <c r="TSX66"/>
      <c r="TSY66"/>
      <c r="TSZ66"/>
      <c r="TTA66"/>
      <c r="TTB66"/>
      <c r="TTC66"/>
      <c r="TTD66"/>
      <c r="TTE66"/>
      <c r="TTF66"/>
      <c r="TTG66"/>
      <c r="TTH66"/>
      <c r="TTI66"/>
      <c r="TTJ66"/>
      <c r="TTK66"/>
      <c r="TTL66"/>
      <c r="TTM66"/>
      <c r="TTN66"/>
      <c r="TTO66"/>
      <c r="TTP66"/>
      <c r="TTQ66"/>
      <c r="TTR66"/>
      <c r="TTS66"/>
      <c r="TTT66"/>
      <c r="TTU66"/>
      <c r="TTV66"/>
      <c r="TTW66"/>
      <c r="TTX66"/>
      <c r="TTY66"/>
      <c r="TTZ66"/>
      <c r="TUA66"/>
      <c r="TUB66"/>
      <c r="TUC66"/>
      <c r="TUD66"/>
      <c r="TUE66"/>
      <c r="TUF66"/>
      <c r="TUG66"/>
      <c r="TUH66"/>
      <c r="TUI66"/>
      <c r="TUJ66"/>
      <c r="TUK66"/>
      <c r="TUL66"/>
      <c r="TUM66"/>
      <c r="TUN66"/>
      <c r="TUO66"/>
      <c r="TUP66"/>
      <c r="TUQ66"/>
      <c r="TUR66"/>
      <c r="TUS66"/>
      <c r="TUT66"/>
      <c r="TUU66"/>
      <c r="TUV66"/>
      <c r="TUW66"/>
      <c r="TUX66"/>
      <c r="TUY66"/>
      <c r="TUZ66"/>
      <c r="TVA66"/>
      <c r="TVB66"/>
      <c r="TVC66"/>
      <c r="TVD66"/>
      <c r="TVE66"/>
      <c r="TVF66"/>
      <c r="TVG66"/>
      <c r="TVH66"/>
      <c r="TVI66"/>
      <c r="TVJ66"/>
      <c r="TVK66"/>
      <c r="TVL66"/>
      <c r="TVM66"/>
      <c r="TVN66"/>
      <c r="TVO66"/>
      <c r="TVP66"/>
      <c r="TVQ66"/>
      <c r="TVR66"/>
      <c r="TVS66"/>
      <c r="TVT66"/>
      <c r="TVU66"/>
      <c r="TVV66"/>
      <c r="TVW66"/>
      <c r="TVX66"/>
      <c r="TVY66"/>
      <c r="TVZ66"/>
      <c r="TWA66"/>
      <c r="TWB66"/>
      <c r="TWC66"/>
      <c r="TWD66"/>
      <c r="TWE66"/>
      <c r="TWF66"/>
      <c r="TWG66"/>
      <c r="TWH66"/>
      <c r="TWI66"/>
      <c r="TWJ66"/>
      <c r="TWK66"/>
      <c r="TWL66"/>
      <c r="TWM66"/>
      <c r="TWN66"/>
      <c r="TWO66"/>
      <c r="TWP66"/>
      <c r="TWQ66"/>
      <c r="TWR66"/>
      <c r="TWS66"/>
      <c r="TWT66"/>
      <c r="TWU66"/>
      <c r="TWV66"/>
      <c r="TWW66"/>
      <c r="TWX66"/>
      <c r="TWY66"/>
      <c r="TWZ66"/>
      <c r="TXA66"/>
      <c r="TXB66"/>
      <c r="TXC66"/>
      <c r="TXD66"/>
      <c r="TXE66"/>
      <c r="TXF66"/>
      <c r="TXG66"/>
      <c r="TXH66"/>
      <c r="TXI66"/>
      <c r="TXJ66"/>
      <c r="TXK66"/>
      <c r="TXL66"/>
      <c r="TXM66"/>
      <c r="TXN66"/>
      <c r="TXO66"/>
      <c r="TXP66"/>
      <c r="TXQ66"/>
      <c r="TXR66"/>
      <c r="TXS66"/>
      <c r="TXT66"/>
      <c r="TXU66"/>
      <c r="TXV66"/>
      <c r="TXW66"/>
      <c r="TXX66"/>
      <c r="TXY66"/>
      <c r="TXZ66"/>
      <c r="TYA66"/>
      <c r="TYB66"/>
      <c r="TYC66"/>
      <c r="TYD66"/>
      <c r="TYE66"/>
      <c r="TYF66"/>
      <c r="TYG66"/>
      <c r="TYH66"/>
      <c r="TYI66"/>
      <c r="TYJ66"/>
      <c r="TYK66"/>
      <c r="TYL66"/>
      <c r="TYM66"/>
      <c r="TYN66"/>
      <c r="TYO66"/>
      <c r="TYP66"/>
      <c r="TYQ66"/>
      <c r="TYR66"/>
      <c r="TYS66"/>
      <c r="TYT66"/>
      <c r="TYU66"/>
      <c r="TYV66"/>
      <c r="TYW66"/>
      <c r="TYX66"/>
      <c r="TYY66"/>
      <c r="TYZ66"/>
      <c r="TZA66"/>
      <c r="TZB66"/>
      <c r="TZC66"/>
      <c r="TZD66"/>
      <c r="TZE66"/>
      <c r="TZF66"/>
      <c r="TZG66"/>
      <c r="TZH66"/>
      <c r="TZI66"/>
      <c r="TZJ66"/>
      <c r="TZK66"/>
      <c r="TZL66"/>
      <c r="TZM66"/>
      <c r="TZN66"/>
      <c r="TZO66"/>
      <c r="TZP66"/>
      <c r="TZQ66"/>
      <c r="TZR66"/>
      <c r="TZS66"/>
      <c r="TZT66"/>
      <c r="TZU66"/>
      <c r="TZV66"/>
      <c r="TZW66"/>
      <c r="TZX66"/>
      <c r="TZY66"/>
      <c r="TZZ66"/>
      <c r="UAA66"/>
      <c r="UAB66"/>
      <c r="UAC66"/>
      <c r="UAD66"/>
      <c r="UAE66"/>
      <c r="UAF66"/>
      <c r="UAG66"/>
      <c r="UAH66"/>
      <c r="UAI66"/>
      <c r="UAJ66"/>
      <c r="UAK66"/>
      <c r="UAL66"/>
      <c r="UAM66"/>
      <c r="UAN66"/>
      <c r="UAO66"/>
      <c r="UAP66"/>
      <c r="UAQ66"/>
      <c r="UAR66"/>
      <c r="UAS66"/>
      <c r="UAT66"/>
      <c r="UAU66"/>
      <c r="UAV66"/>
      <c r="UAW66"/>
      <c r="UAX66"/>
      <c r="UAY66"/>
      <c r="UAZ66"/>
      <c r="UBA66"/>
      <c r="UBB66"/>
      <c r="UBC66"/>
      <c r="UBD66"/>
      <c r="UBE66"/>
      <c r="UBF66"/>
      <c r="UBG66"/>
      <c r="UBH66"/>
      <c r="UBI66"/>
      <c r="UBJ66"/>
      <c r="UBK66"/>
      <c r="UBL66"/>
      <c r="UBM66"/>
      <c r="UBN66"/>
      <c r="UBO66"/>
      <c r="UBP66"/>
      <c r="UBQ66"/>
      <c r="UBR66"/>
      <c r="UBS66"/>
      <c r="UBT66"/>
      <c r="UBU66"/>
      <c r="UBV66"/>
      <c r="UBW66"/>
      <c r="UBX66"/>
      <c r="UBY66"/>
      <c r="UBZ66"/>
      <c r="UCA66"/>
      <c r="UCB66"/>
      <c r="UCC66"/>
      <c r="UCD66"/>
      <c r="UCE66"/>
      <c r="UCF66"/>
      <c r="UCG66"/>
      <c r="UCH66"/>
      <c r="UCI66"/>
      <c r="UCJ66"/>
      <c r="UCK66"/>
      <c r="UCL66"/>
      <c r="UCM66"/>
      <c r="UCN66"/>
      <c r="UCO66"/>
      <c r="UCP66"/>
      <c r="UCQ66"/>
      <c r="UCR66"/>
      <c r="UCS66"/>
      <c r="UCT66"/>
      <c r="UCU66"/>
      <c r="UCV66"/>
      <c r="UCW66"/>
      <c r="UCX66"/>
      <c r="UCY66"/>
      <c r="UCZ66"/>
      <c r="UDA66"/>
      <c r="UDB66"/>
      <c r="UDC66"/>
      <c r="UDD66"/>
      <c r="UDE66"/>
      <c r="UDF66"/>
      <c r="UDG66"/>
      <c r="UDH66"/>
      <c r="UDI66"/>
      <c r="UDJ66"/>
      <c r="UDK66"/>
      <c r="UDL66"/>
      <c r="UDM66"/>
      <c r="UDN66"/>
      <c r="UDO66"/>
      <c r="UDP66"/>
      <c r="UDQ66"/>
      <c r="UDR66"/>
      <c r="UDS66"/>
      <c r="UDT66"/>
      <c r="UDU66"/>
      <c r="UDV66"/>
      <c r="UDW66"/>
      <c r="UDX66"/>
      <c r="UDY66"/>
      <c r="UDZ66"/>
      <c r="UEA66"/>
      <c r="UEB66"/>
      <c r="UEC66"/>
      <c r="UED66"/>
      <c r="UEE66"/>
      <c r="UEF66"/>
      <c r="UEG66"/>
      <c r="UEH66"/>
      <c r="UEI66"/>
      <c r="UEJ66"/>
      <c r="UEK66"/>
      <c r="UEL66"/>
      <c r="UEM66"/>
      <c r="UEN66"/>
      <c r="UEO66"/>
      <c r="UEP66"/>
      <c r="UEQ66"/>
      <c r="UER66"/>
      <c r="UES66"/>
      <c r="UET66"/>
      <c r="UEU66"/>
      <c r="UEV66"/>
      <c r="UEW66"/>
      <c r="UEX66"/>
      <c r="UEY66"/>
      <c r="UEZ66"/>
      <c r="UFA66"/>
      <c r="UFB66"/>
      <c r="UFC66"/>
      <c r="UFD66"/>
      <c r="UFE66"/>
      <c r="UFF66"/>
      <c r="UFG66"/>
      <c r="UFH66"/>
      <c r="UFI66"/>
      <c r="UFJ66"/>
      <c r="UFK66"/>
      <c r="UFL66"/>
      <c r="UFM66"/>
      <c r="UFN66"/>
      <c r="UFO66"/>
      <c r="UFP66"/>
      <c r="UFQ66"/>
      <c r="UFR66"/>
      <c r="UFS66"/>
      <c r="UFT66"/>
      <c r="UFU66"/>
      <c r="UFV66"/>
      <c r="UFW66"/>
      <c r="UFX66"/>
      <c r="UFY66"/>
      <c r="UFZ66"/>
      <c r="UGA66"/>
      <c r="UGB66"/>
      <c r="UGC66"/>
      <c r="UGD66"/>
      <c r="UGE66"/>
      <c r="UGF66"/>
      <c r="UGG66"/>
      <c r="UGH66"/>
      <c r="UGI66"/>
      <c r="UGJ66"/>
      <c r="UGK66"/>
      <c r="UGL66"/>
      <c r="UGM66"/>
      <c r="UGN66"/>
      <c r="UGO66"/>
      <c r="UGP66"/>
      <c r="UGQ66"/>
      <c r="UGR66"/>
      <c r="UGS66"/>
      <c r="UGT66"/>
      <c r="UGU66"/>
      <c r="UGV66"/>
      <c r="UGW66"/>
      <c r="UGX66"/>
      <c r="UGY66"/>
      <c r="UGZ66"/>
      <c r="UHA66"/>
      <c r="UHB66"/>
      <c r="UHC66"/>
      <c r="UHD66"/>
      <c r="UHE66"/>
      <c r="UHF66"/>
      <c r="UHG66"/>
      <c r="UHH66"/>
      <c r="UHI66"/>
      <c r="UHJ66"/>
      <c r="UHK66"/>
      <c r="UHL66"/>
      <c r="UHM66"/>
      <c r="UHN66"/>
      <c r="UHO66"/>
      <c r="UHP66"/>
      <c r="UHQ66"/>
      <c r="UHR66"/>
      <c r="UHS66"/>
      <c r="UHT66"/>
      <c r="UHU66"/>
      <c r="UHV66"/>
      <c r="UHW66"/>
      <c r="UHX66"/>
      <c r="UHY66"/>
      <c r="UHZ66"/>
      <c r="UIA66"/>
      <c r="UIB66"/>
      <c r="UIC66"/>
      <c r="UID66"/>
      <c r="UIE66"/>
      <c r="UIF66"/>
      <c r="UIG66"/>
      <c r="UIH66"/>
      <c r="UII66"/>
      <c r="UIJ66"/>
      <c r="UIK66"/>
      <c r="UIL66"/>
      <c r="UIM66"/>
      <c r="UIN66"/>
      <c r="UIO66"/>
      <c r="UIP66"/>
      <c r="UIQ66"/>
      <c r="UIR66"/>
      <c r="UIS66"/>
      <c r="UIT66"/>
      <c r="UIU66"/>
      <c r="UIV66"/>
      <c r="UIW66"/>
      <c r="UIX66"/>
      <c r="UIY66"/>
      <c r="UIZ66"/>
      <c r="UJA66"/>
      <c r="UJB66"/>
      <c r="UJC66"/>
      <c r="UJD66"/>
      <c r="UJE66"/>
      <c r="UJF66"/>
      <c r="UJG66"/>
      <c r="UJH66"/>
      <c r="UJI66"/>
      <c r="UJJ66"/>
      <c r="UJK66"/>
      <c r="UJL66"/>
      <c r="UJM66"/>
      <c r="UJN66"/>
      <c r="UJO66"/>
      <c r="UJP66"/>
      <c r="UJQ66"/>
      <c r="UJR66"/>
      <c r="UJS66"/>
      <c r="UJT66"/>
      <c r="UJU66"/>
      <c r="UJV66"/>
      <c r="UJW66"/>
      <c r="UJX66"/>
      <c r="UJY66"/>
      <c r="UJZ66"/>
      <c r="UKA66"/>
      <c r="UKB66"/>
      <c r="UKC66"/>
      <c r="UKD66"/>
      <c r="UKE66"/>
      <c r="UKF66"/>
      <c r="UKG66"/>
      <c r="UKH66"/>
      <c r="UKI66"/>
      <c r="UKJ66"/>
      <c r="UKK66"/>
      <c r="UKL66"/>
      <c r="UKM66"/>
      <c r="UKN66"/>
      <c r="UKO66"/>
      <c r="UKP66"/>
      <c r="UKQ66"/>
      <c r="UKR66"/>
      <c r="UKS66"/>
      <c r="UKT66"/>
      <c r="UKU66"/>
      <c r="UKV66"/>
      <c r="UKW66"/>
      <c r="UKX66"/>
      <c r="UKY66"/>
      <c r="UKZ66"/>
      <c r="ULA66"/>
      <c r="ULB66"/>
      <c r="ULC66"/>
      <c r="ULD66"/>
      <c r="ULE66"/>
      <c r="ULF66"/>
      <c r="ULG66"/>
      <c r="ULH66"/>
      <c r="ULI66"/>
      <c r="ULJ66"/>
      <c r="ULK66"/>
      <c r="ULL66"/>
      <c r="ULM66"/>
      <c r="ULN66"/>
      <c r="ULO66"/>
      <c r="ULP66"/>
      <c r="ULQ66"/>
      <c r="ULR66"/>
      <c r="ULS66"/>
      <c r="ULT66"/>
      <c r="ULU66"/>
      <c r="ULV66"/>
      <c r="ULW66"/>
      <c r="ULX66"/>
      <c r="ULY66"/>
      <c r="ULZ66"/>
      <c r="UMA66"/>
      <c r="UMB66"/>
      <c r="UMC66"/>
      <c r="UMD66"/>
      <c r="UME66"/>
      <c r="UMF66"/>
      <c r="UMG66"/>
      <c r="UMH66"/>
      <c r="UMI66"/>
      <c r="UMJ66"/>
      <c r="UMK66"/>
      <c r="UML66"/>
      <c r="UMM66"/>
      <c r="UMN66"/>
      <c r="UMO66"/>
      <c r="UMP66"/>
      <c r="UMQ66"/>
      <c r="UMR66"/>
      <c r="UMS66"/>
      <c r="UMT66"/>
      <c r="UMU66"/>
      <c r="UMV66"/>
      <c r="UMW66"/>
      <c r="UMX66"/>
      <c r="UMY66"/>
      <c r="UMZ66"/>
      <c r="UNA66"/>
      <c r="UNB66"/>
      <c r="UNC66"/>
      <c r="UND66"/>
      <c r="UNE66"/>
      <c r="UNF66"/>
      <c r="UNG66"/>
      <c r="UNH66"/>
      <c r="UNI66"/>
      <c r="UNJ66"/>
      <c r="UNK66"/>
      <c r="UNL66"/>
      <c r="UNM66"/>
      <c r="UNN66"/>
      <c r="UNO66"/>
      <c r="UNP66"/>
      <c r="UNQ66"/>
      <c r="UNR66"/>
      <c r="UNS66"/>
      <c r="UNT66"/>
      <c r="UNU66"/>
      <c r="UNV66"/>
      <c r="UNW66"/>
      <c r="UNX66"/>
      <c r="UNY66"/>
      <c r="UNZ66"/>
      <c r="UOA66"/>
      <c r="UOB66"/>
      <c r="UOC66"/>
      <c r="UOD66"/>
      <c r="UOE66"/>
      <c r="UOF66"/>
      <c r="UOG66"/>
      <c r="UOH66"/>
      <c r="UOI66"/>
      <c r="UOJ66"/>
      <c r="UOK66"/>
      <c r="UOL66"/>
      <c r="UOM66"/>
      <c r="UON66"/>
      <c r="UOO66"/>
      <c r="UOP66"/>
      <c r="UOQ66"/>
      <c r="UOR66"/>
      <c r="UOS66"/>
      <c r="UOT66"/>
      <c r="UOU66"/>
      <c r="UOV66"/>
      <c r="UOW66"/>
      <c r="UOX66"/>
      <c r="UOY66"/>
      <c r="UOZ66"/>
      <c r="UPA66"/>
      <c r="UPB66"/>
      <c r="UPC66"/>
      <c r="UPD66"/>
      <c r="UPE66"/>
      <c r="UPF66"/>
      <c r="UPG66"/>
      <c r="UPH66"/>
      <c r="UPI66"/>
      <c r="UPJ66"/>
      <c r="UPK66"/>
      <c r="UPL66"/>
      <c r="UPM66"/>
      <c r="UPN66"/>
      <c r="UPO66"/>
      <c r="UPP66"/>
      <c r="UPQ66"/>
      <c r="UPR66"/>
      <c r="UPS66"/>
      <c r="UPT66"/>
      <c r="UPU66"/>
      <c r="UPV66"/>
      <c r="UPW66"/>
      <c r="UPX66"/>
      <c r="UPY66"/>
      <c r="UPZ66"/>
      <c r="UQA66"/>
      <c r="UQB66"/>
      <c r="UQC66"/>
      <c r="UQD66"/>
      <c r="UQE66"/>
      <c r="UQF66"/>
      <c r="UQG66"/>
      <c r="UQH66"/>
      <c r="UQI66"/>
      <c r="UQJ66"/>
      <c r="UQK66"/>
      <c r="UQL66"/>
      <c r="UQM66"/>
      <c r="UQN66"/>
      <c r="UQO66"/>
      <c r="UQP66"/>
      <c r="UQQ66"/>
      <c r="UQR66"/>
      <c r="UQS66"/>
      <c r="UQT66"/>
      <c r="UQU66"/>
      <c r="UQV66"/>
      <c r="UQW66"/>
      <c r="UQX66"/>
      <c r="UQY66"/>
      <c r="UQZ66"/>
      <c r="URA66"/>
      <c r="URB66"/>
      <c r="URC66"/>
      <c r="URD66"/>
      <c r="URE66"/>
      <c r="URF66"/>
      <c r="URG66"/>
      <c r="URH66"/>
      <c r="URI66"/>
      <c r="URJ66"/>
      <c r="URK66"/>
      <c r="URL66"/>
      <c r="URM66"/>
      <c r="URN66"/>
      <c r="URO66"/>
      <c r="URP66"/>
      <c r="URQ66"/>
      <c r="URR66"/>
      <c r="URS66"/>
      <c r="URT66"/>
      <c r="URU66"/>
      <c r="URV66"/>
      <c r="URW66"/>
      <c r="URX66"/>
      <c r="URY66"/>
      <c r="URZ66"/>
      <c r="USA66"/>
      <c r="USB66"/>
      <c r="USC66"/>
      <c r="USD66"/>
      <c r="USE66"/>
      <c r="USF66"/>
      <c r="USG66"/>
      <c r="USH66"/>
      <c r="USI66"/>
      <c r="USJ66"/>
      <c r="USK66"/>
      <c r="USL66"/>
      <c r="USM66"/>
      <c r="USN66"/>
      <c r="USO66"/>
      <c r="USP66"/>
      <c r="USQ66"/>
      <c r="USR66"/>
      <c r="USS66"/>
      <c r="UST66"/>
      <c r="USU66"/>
      <c r="USV66"/>
      <c r="USW66"/>
      <c r="USX66"/>
      <c r="USY66"/>
      <c r="USZ66"/>
      <c r="UTA66"/>
      <c r="UTB66"/>
      <c r="UTC66"/>
      <c r="UTD66"/>
      <c r="UTE66"/>
      <c r="UTF66"/>
      <c r="UTG66"/>
      <c r="UTH66"/>
      <c r="UTI66"/>
      <c r="UTJ66"/>
      <c r="UTK66"/>
      <c r="UTL66"/>
      <c r="UTM66"/>
      <c r="UTN66"/>
      <c r="UTO66"/>
      <c r="UTP66"/>
      <c r="UTQ66"/>
      <c r="UTR66"/>
      <c r="UTS66"/>
      <c r="UTT66"/>
      <c r="UTU66"/>
      <c r="UTV66"/>
      <c r="UTW66"/>
      <c r="UTX66"/>
      <c r="UTY66"/>
      <c r="UTZ66"/>
      <c r="UUA66"/>
      <c r="UUB66"/>
      <c r="UUC66"/>
      <c r="UUD66"/>
      <c r="UUE66"/>
      <c r="UUF66"/>
      <c r="UUG66"/>
      <c r="UUH66"/>
      <c r="UUI66"/>
      <c r="UUJ66"/>
      <c r="UUK66"/>
      <c r="UUL66"/>
      <c r="UUM66"/>
      <c r="UUN66"/>
      <c r="UUO66"/>
      <c r="UUP66"/>
      <c r="UUQ66"/>
      <c r="UUR66"/>
      <c r="UUS66"/>
      <c r="UUT66"/>
      <c r="UUU66"/>
      <c r="UUV66"/>
      <c r="UUW66"/>
      <c r="UUX66"/>
      <c r="UUY66"/>
      <c r="UUZ66"/>
      <c r="UVA66"/>
      <c r="UVB66"/>
      <c r="UVC66"/>
      <c r="UVD66"/>
      <c r="UVE66"/>
      <c r="UVF66"/>
      <c r="UVG66"/>
      <c r="UVH66"/>
      <c r="UVI66"/>
      <c r="UVJ66"/>
      <c r="UVK66"/>
      <c r="UVL66"/>
      <c r="UVM66"/>
      <c r="UVN66"/>
      <c r="UVO66"/>
      <c r="UVP66"/>
      <c r="UVQ66"/>
      <c r="UVR66"/>
      <c r="UVS66"/>
      <c r="UVT66"/>
      <c r="UVU66"/>
      <c r="UVV66"/>
      <c r="UVW66"/>
      <c r="UVX66"/>
      <c r="UVY66"/>
      <c r="UVZ66"/>
      <c r="UWA66"/>
      <c r="UWB66"/>
      <c r="UWC66"/>
      <c r="UWD66"/>
      <c r="UWE66"/>
      <c r="UWF66"/>
      <c r="UWG66"/>
      <c r="UWH66"/>
      <c r="UWI66"/>
      <c r="UWJ66"/>
      <c r="UWK66"/>
      <c r="UWL66"/>
      <c r="UWM66"/>
      <c r="UWN66"/>
      <c r="UWO66"/>
      <c r="UWP66"/>
      <c r="UWQ66"/>
      <c r="UWR66"/>
      <c r="UWS66"/>
      <c r="UWT66"/>
      <c r="UWU66"/>
      <c r="UWV66"/>
      <c r="UWW66"/>
      <c r="UWX66"/>
      <c r="UWY66"/>
      <c r="UWZ66"/>
      <c r="UXA66"/>
      <c r="UXB66"/>
      <c r="UXC66"/>
      <c r="UXD66"/>
      <c r="UXE66"/>
      <c r="UXF66"/>
      <c r="UXG66"/>
      <c r="UXH66"/>
      <c r="UXI66"/>
      <c r="UXJ66"/>
      <c r="UXK66"/>
      <c r="UXL66"/>
      <c r="UXM66"/>
      <c r="UXN66"/>
      <c r="UXO66"/>
      <c r="UXP66"/>
      <c r="UXQ66"/>
      <c r="UXR66"/>
      <c r="UXS66"/>
      <c r="UXT66"/>
      <c r="UXU66"/>
      <c r="UXV66"/>
      <c r="UXW66"/>
      <c r="UXX66"/>
      <c r="UXY66"/>
      <c r="UXZ66"/>
      <c r="UYA66"/>
      <c r="UYB66"/>
      <c r="UYC66"/>
      <c r="UYD66"/>
      <c r="UYE66"/>
      <c r="UYF66"/>
      <c r="UYG66"/>
      <c r="UYH66"/>
      <c r="UYI66"/>
      <c r="UYJ66"/>
      <c r="UYK66"/>
      <c r="UYL66"/>
      <c r="UYM66"/>
      <c r="UYN66"/>
      <c r="UYO66"/>
      <c r="UYP66"/>
      <c r="UYQ66"/>
      <c r="UYR66"/>
      <c r="UYS66"/>
      <c r="UYT66"/>
      <c r="UYU66"/>
      <c r="UYV66"/>
      <c r="UYW66"/>
      <c r="UYX66"/>
      <c r="UYY66"/>
      <c r="UYZ66"/>
      <c r="UZA66"/>
      <c r="UZB66"/>
      <c r="UZC66"/>
      <c r="UZD66"/>
      <c r="UZE66"/>
      <c r="UZF66"/>
      <c r="UZG66"/>
      <c r="UZH66"/>
      <c r="UZI66"/>
      <c r="UZJ66"/>
      <c r="UZK66"/>
      <c r="UZL66"/>
      <c r="UZM66"/>
      <c r="UZN66"/>
      <c r="UZO66"/>
      <c r="UZP66"/>
      <c r="UZQ66"/>
      <c r="UZR66"/>
      <c r="UZS66"/>
      <c r="UZT66"/>
      <c r="UZU66"/>
      <c r="UZV66"/>
      <c r="UZW66"/>
      <c r="UZX66"/>
      <c r="UZY66"/>
      <c r="UZZ66"/>
      <c r="VAA66"/>
      <c r="VAB66"/>
      <c r="VAC66"/>
      <c r="VAD66"/>
      <c r="VAE66"/>
      <c r="VAF66"/>
      <c r="VAG66"/>
      <c r="VAH66"/>
      <c r="VAI66"/>
      <c r="VAJ66"/>
      <c r="VAK66"/>
      <c r="VAL66"/>
      <c r="VAM66"/>
      <c r="VAN66"/>
      <c r="VAO66"/>
      <c r="VAP66"/>
      <c r="VAQ66"/>
      <c r="VAR66"/>
      <c r="VAS66"/>
      <c r="VAT66"/>
      <c r="VAU66"/>
      <c r="VAV66"/>
      <c r="VAW66"/>
      <c r="VAX66"/>
      <c r="VAY66"/>
      <c r="VAZ66"/>
      <c r="VBA66"/>
      <c r="VBB66"/>
      <c r="VBC66"/>
      <c r="VBD66"/>
      <c r="VBE66"/>
      <c r="VBF66"/>
      <c r="VBG66"/>
      <c r="VBH66"/>
      <c r="VBI66"/>
      <c r="VBJ66"/>
      <c r="VBK66"/>
      <c r="VBL66"/>
      <c r="VBM66"/>
      <c r="VBN66"/>
      <c r="VBO66"/>
      <c r="VBP66"/>
      <c r="VBQ66"/>
      <c r="VBR66"/>
      <c r="VBS66"/>
      <c r="VBT66"/>
      <c r="VBU66"/>
      <c r="VBV66"/>
      <c r="VBW66"/>
      <c r="VBX66"/>
      <c r="VBY66"/>
      <c r="VBZ66"/>
      <c r="VCA66"/>
      <c r="VCB66"/>
      <c r="VCC66"/>
      <c r="VCD66"/>
      <c r="VCE66"/>
      <c r="VCF66"/>
      <c r="VCG66"/>
      <c r="VCH66"/>
      <c r="VCI66"/>
      <c r="VCJ66"/>
      <c r="VCK66"/>
      <c r="VCL66"/>
      <c r="VCM66"/>
      <c r="VCN66"/>
      <c r="VCO66"/>
      <c r="VCP66"/>
      <c r="VCQ66"/>
      <c r="VCR66"/>
      <c r="VCS66"/>
      <c r="VCT66"/>
      <c r="VCU66"/>
      <c r="VCV66"/>
      <c r="VCW66"/>
      <c r="VCX66"/>
      <c r="VCY66"/>
      <c r="VCZ66"/>
      <c r="VDA66"/>
      <c r="VDB66"/>
      <c r="VDC66"/>
      <c r="VDD66"/>
      <c r="VDE66"/>
      <c r="VDF66"/>
      <c r="VDG66"/>
      <c r="VDH66"/>
      <c r="VDI66"/>
      <c r="VDJ66"/>
      <c r="VDK66"/>
      <c r="VDL66"/>
      <c r="VDM66"/>
      <c r="VDN66"/>
      <c r="VDO66"/>
      <c r="VDP66"/>
      <c r="VDQ66"/>
      <c r="VDR66"/>
      <c r="VDS66"/>
      <c r="VDT66"/>
      <c r="VDU66"/>
      <c r="VDV66"/>
      <c r="VDW66"/>
      <c r="VDX66"/>
      <c r="VDY66"/>
      <c r="VDZ66"/>
      <c r="VEA66"/>
      <c r="VEB66"/>
      <c r="VEC66"/>
      <c r="VED66"/>
      <c r="VEE66"/>
      <c r="VEF66"/>
      <c r="VEG66"/>
      <c r="VEH66"/>
      <c r="VEI66"/>
      <c r="VEJ66"/>
      <c r="VEK66"/>
      <c r="VEL66"/>
      <c r="VEM66"/>
      <c r="VEN66"/>
      <c r="VEO66"/>
      <c r="VEP66"/>
      <c r="VEQ66"/>
      <c r="VER66"/>
      <c r="VES66"/>
      <c r="VET66"/>
      <c r="VEU66"/>
      <c r="VEV66"/>
      <c r="VEW66"/>
      <c r="VEX66"/>
      <c r="VEY66"/>
      <c r="VEZ66"/>
      <c r="VFA66"/>
      <c r="VFB66"/>
      <c r="VFC66"/>
      <c r="VFD66"/>
      <c r="VFE66"/>
      <c r="VFF66"/>
      <c r="VFG66"/>
      <c r="VFH66"/>
      <c r="VFI66"/>
      <c r="VFJ66"/>
      <c r="VFK66"/>
      <c r="VFL66"/>
      <c r="VFM66"/>
      <c r="VFN66"/>
      <c r="VFO66"/>
      <c r="VFP66"/>
      <c r="VFQ66"/>
      <c r="VFR66"/>
      <c r="VFS66"/>
      <c r="VFT66"/>
      <c r="VFU66"/>
      <c r="VFV66"/>
      <c r="VFW66"/>
      <c r="VFX66"/>
      <c r="VFY66"/>
      <c r="VFZ66"/>
      <c r="VGA66"/>
      <c r="VGB66"/>
      <c r="VGC66"/>
      <c r="VGD66"/>
      <c r="VGE66"/>
      <c r="VGF66"/>
      <c r="VGG66"/>
      <c r="VGH66"/>
      <c r="VGI66"/>
      <c r="VGJ66"/>
      <c r="VGK66"/>
      <c r="VGL66"/>
      <c r="VGM66"/>
      <c r="VGN66"/>
      <c r="VGO66"/>
      <c r="VGP66"/>
      <c r="VGQ66"/>
      <c r="VGR66"/>
      <c r="VGS66"/>
      <c r="VGT66"/>
      <c r="VGU66"/>
      <c r="VGV66"/>
      <c r="VGW66"/>
      <c r="VGX66"/>
      <c r="VGY66"/>
      <c r="VGZ66"/>
      <c r="VHA66"/>
      <c r="VHB66"/>
      <c r="VHC66"/>
      <c r="VHD66"/>
      <c r="VHE66"/>
      <c r="VHF66"/>
      <c r="VHG66"/>
      <c r="VHH66"/>
      <c r="VHI66"/>
      <c r="VHJ66"/>
      <c r="VHK66"/>
      <c r="VHL66"/>
      <c r="VHM66"/>
      <c r="VHN66"/>
      <c r="VHO66"/>
      <c r="VHP66"/>
      <c r="VHQ66"/>
      <c r="VHR66"/>
      <c r="VHS66"/>
      <c r="VHT66"/>
      <c r="VHU66"/>
      <c r="VHV66"/>
      <c r="VHW66"/>
      <c r="VHX66"/>
      <c r="VHY66"/>
      <c r="VHZ66"/>
      <c r="VIA66"/>
      <c r="VIB66"/>
      <c r="VIC66"/>
      <c r="VID66"/>
      <c r="VIE66"/>
      <c r="VIF66"/>
      <c r="VIG66"/>
      <c r="VIH66"/>
      <c r="VII66"/>
      <c r="VIJ66"/>
      <c r="VIK66"/>
      <c r="VIL66"/>
      <c r="VIM66"/>
      <c r="VIN66"/>
      <c r="VIO66"/>
      <c r="VIP66"/>
      <c r="VIQ66"/>
      <c r="VIR66"/>
      <c r="VIS66"/>
      <c r="VIT66"/>
      <c r="VIU66"/>
      <c r="VIV66"/>
      <c r="VIW66"/>
      <c r="VIX66"/>
      <c r="VIY66"/>
      <c r="VIZ66"/>
      <c r="VJA66"/>
      <c r="VJB66"/>
      <c r="VJC66"/>
      <c r="VJD66"/>
      <c r="VJE66"/>
      <c r="VJF66"/>
      <c r="VJG66"/>
      <c r="VJH66"/>
      <c r="VJI66"/>
      <c r="VJJ66"/>
      <c r="VJK66"/>
      <c r="VJL66"/>
      <c r="VJM66"/>
      <c r="VJN66"/>
      <c r="VJO66"/>
      <c r="VJP66"/>
      <c r="VJQ66"/>
      <c r="VJR66"/>
      <c r="VJS66"/>
      <c r="VJT66"/>
      <c r="VJU66"/>
      <c r="VJV66"/>
      <c r="VJW66"/>
      <c r="VJX66"/>
      <c r="VJY66"/>
      <c r="VJZ66"/>
      <c r="VKA66"/>
      <c r="VKB66"/>
      <c r="VKC66"/>
      <c r="VKD66"/>
      <c r="VKE66"/>
      <c r="VKF66"/>
      <c r="VKG66"/>
      <c r="VKH66"/>
      <c r="VKI66"/>
      <c r="VKJ66"/>
      <c r="VKK66"/>
      <c r="VKL66"/>
      <c r="VKM66"/>
      <c r="VKN66"/>
      <c r="VKO66"/>
      <c r="VKP66"/>
      <c r="VKQ66"/>
      <c r="VKR66"/>
      <c r="VKS66"/>
      <c r="VKT66"/>
      <c r="VKU66"/>
      <c r="VKV66"/>
      <c r="VKW66"/>
      <c r="VKX66"/>
      <c r="VKY66"/>
      <c r="VKZ66"/>
      <c r="VLA66"/>
      <c r="VLB66"/>
      <c r="VLC66"/>
      <c r="VLD66"/>
      <c r="VLE66"/>
      <c r="VLF66"/>
      <c r="VLG66"/>
      <c r="VLH66"/>
      <c r="VLI66"/>
      <c r="VLJ66"/>
      <c r="VLK66"/>
      <c r="VLL66"/>
      <c r="VLM66"/>
      <c r="VLN66"/>
      <c r="VLO66"/>
      <c r="VLP66"/>
      <c r="VLQ66"/>
      <c r="VLR66"/>
      <c r="VLS66"/>
      <c r="VLT66"/>
      <c r="VLU66"/>
      <c r="VLV66"/>
      <c r="VLW66"/>
      <c r="VLX66"/>
      <c r="VLY66"/>
      <c r="VLZ66"/>
      <c r="VMA66"/>
      <c r="VMB66"/>
      <c r="VMC66"/>
      <c r="VMD66"/>
      <c r="VME66"/>
      <c r="VMF66"/>
      <c r="VMG66"/>
      <c r="VMH66"/>
      <c r="VMI66"/>
      <c r="VMJ66"/>
      <c r="VMK66"/>
      <c r="VML66"/>
      <c r="VMM66"/>
      <c r="VMN66"/>
      <c r="VMO66"/>
      <c r="VMP66"/>
      <c r="VMQ66"/>
      <c r="VMR66"/>
      <c r="VMS66"/>
      <c r="VMT66"/>
      <c r="VMU66"/>
      <c r="VMV66"/>
      <c r="VMW66"/>
      <c r="VMX66"/>
      <c r="VMY66"/>
      <c r="VMZ66"/>
      <c r="VNA66"/>
      <c r="VNB66"/>
      <c r="VNC66"/>
      <c r="VND66"/>
      <c r="VNE66"/>
      <c r="VNF66"/>
      <c r="VNG66"/>
      <c r="VNH66"/>
      <c r="VNI66"/>
      <c r="VNJ66"/>
      <c r="VNK66"/>
      <c r="VNL66"/>
      <c r="VNM66"/>
      <c r="VNN66"/>
      <c r="VNO66"/>
      <c r="VNP66"/>
      <c r="VNQ66"/>
      <c r="VNR66"/>
      <c r="VNS66"/>
      <c r="VNT66"/>
      <c r="VNU66"/>
      <c r="VNV66"/>
      <c r="VNW66"/>
      <c r="VNX66"/>
      <c r="VNY66"/>
      <c r="VNZ66"/>
      <c r="VOA66"/>
      <c r="VOB66"/>
      <c r="VOC66"/>
      <c r="VOD66"/>
      <c r="VOE66"/>
      <c r="VOF66"/>
      <c r="VOG66"/>
      <c r="VOH66"/>
      <c r="VOI66"/>
      <c r="VOJ66"/>
      <c r="VOK66"/>
      <c r="VOL66"/>
      <c r="VOM66"/>
      <c r="VON66"/>
      <c r="VOO66"/>
      <c r="VOP66"/>
      <c r="VOQ66"/>
      <c r="VOR66"/>
      <c r="VOS66"/>
      <c r="VOT66"/>
      <c r="VOU66"/>
      <c r="VOV66"/>
      <c r="VOW66"/>
      <c r="VOX66"/>
      <c r="VOY66"/>
      <c r="VOZ66"/>
      <c r="VPA66"/>
      <c r="VPB66"/>
      <c r="VPC66"/>
      <c r="VPD66"/>
      <c r="VPE66"/>
      <c r="VPF66"/>
      <c r="VPG66"/>
      <c r="VPH66"/>
      <c r="VPI66"/>
      <c r="VPJ66"/>
      <c r="VPK66"/>
      <c r="VPL66"/>
      <c r="VPM66"/>
      <c r="VPN66"/>
      <c r="VPO66"/>
      <c r="VPP66"/>
      <c r="VPQ66"/>
      <c r="VPR66"/>
      <c r="VPS66"/>
      <c r="VPT66"/>
      <c r="VPU66"/>
      <c r="VPV66"/>
      <c r="VPW66"/>
      <c r="VPX66"/>
      <c r="VPY66"/>
      <c r="VPZ66"/>
      <c r="VQA66"/>
      <c r="VQB66"/>
      <c r="VQC66"/>
      <c r="VQD66"/>
      <c r="VQE66"/>
      <c r="VQF66"/>
      <c r="VQG66"/>
      <c r="VQH66"/>
      <c r="VQI66"/>
      <c r="VQJ66"/>
      <c r="VQK66"/>
      <c r="VQL66"/>
      <c r="VQM66"/>
      <c r="VQN66"/>
      <c r="VQO66"/>
      <c r="VQP66"/>
      <c r="VQQ66"/>
      <c r="VQR66"/>
      <c r="VQS66"/>
      <c r="VQT66"/>
      <c r="VQU66"/>
      <c r="VQV66"/>
      <c r="VQW66"/>
      <c r="VQX66"/>
      <c r="VQY66"/>
      <c r="VQZ66"/>
      <c r="VRA66"/>
      <c r="VRB66"/>
      <c r="VRC66"/>
      <c r="VRD66"/>
      <c r="VRE66"/>
      <c r="VRF66"/>
      <c r="VRG66"/>
      <c r="VRH66"/>
      <c r="VRI66"/>
      <c r="VRJ66"/>
      <c r="VRK66"/>
      <c r="VRL66"/>
      <c r="VRM66"/>
      <c r="VRN66"/>
      <c r="VRO66"/>
      <c r="VRP66"/>
      <c r="VRQ66"/>
      <c r="VRR66"/>
      <c r="VRS66"/>
      <c r="VRT66"/>
      <c r="VRU66"/>
      <c r="VRV66"/>
      <c r="VRW66"/>
      <c r="VRX66"/>
      <c r="VRY66"/>
      <c r="VRZ66"/>
      <c r="VSA66"/>
      <c r="VSB66"/>
      <c r="VSC66"/>
      <c r="VSD66"/>
      <c r="VSE66"/>
      <c r="VSF66"/>
      <c r="VSG66"/>
      <c r="VSH66"/>
      <c r="VSI66"/>
      <c r="VSJ66"/>
      <c r="VSK66"/>
      <c r="VSL66"/>
      <c r="VSM66"/>
      <c r="VSN66"/>
      <c r="VSO66"/>
      <c r="VSP66"/>
      <c r="VSQ66"/>
      <c r="VSR66"/>
      <c r="VSS66"/>
      <c r="VST66"/>
      <c r="VSU66"/>
      <c r="VSV66"/>
      <c r="VSW66"/>
      <c r="VSX66"/>
      <c r="VSY66"/>
      <c r="VSZ66"/>
      <c r="VTA66"/>
      <c r="VTB66"/>
      <c r="VTC66"/>
      <c r="VTD66"/>
      <c r="VTE66"/>
      <c r="VTF66"/>
      <c r="VTG66"/>
      <c r="VTH66"/>
      <c r="VTI66"/>
      <c r="VTJ66"/>
      <c r="VTK66"/>
      <c r="VTL66"/>
      <c r="VTM66"/>
      <c r="VTN66"/>
      <c r="VTO66"/>
      <c r="VTP66"/>
      <c r="VTQ66"/>
      <c r="VTR66"/>
      <c r="VTS66"/>
      <c r="VTT66"/>
      <c r="VTU66"/>
      <c r="VTV66"/>
      <c r="VTW66"/>
      <c r="VTX66"/>
      <c r="VTY66"/>
      <c r="VTZ66"/>
      <c r="VUA66"/>
      <c r="VUB66"/>
      <c r="VUC66"/>
      <c r="VUD66"/>
      <c r="VUE66"/>
      <c r="VUF66"/>
      <c r="VUG66"/>
      <c r="VUH66"/>
      <c r="VUI66"/>
      <c r="VUJ66"/>
      <c r="VUK66"/>
      <c r="VUL66"/>
      <c r="VUM66"/>
      <c r="VUN66"/>
      <c r="VUO66"/>
      <c r="VUP66"/>
      <c r="VUQ66"/>
      <c r="VUR66"/>
      <c r="VUS66"/>
      <c r="VUT66"/>
      <c r="VUU66"/>
      <c r="VUV66"/>
      <c r="VUW66"/>
      <c r="VUX66"/>
      <c r="VUY66"/>
      <c r="VUZ66"/>
      <c r="VVA66"/>
      <c r="VVB66"/>
      <c r="VVC66"/>
      <c r="VVD66"/>
      <c r="VVE66"/>
      <c r="VVF66"/>
      <c r="VVG66"/>
      <c r="VVH66"/>
      <c r="VVI66"/>
      <c r="VVJ66"/>
      <c r="VVK66"/>
      <c r="VVL66"/>
      <c r="VVM66"/>
      <c r="VVN66"/>
      <c r="VVO66"/>
      <c r="VVP66"/>
      <c r="VVQ66"/>
      <c r="VVR66"/>
      <c r="VVS66"/>
      <c r="VVT66"/>
      <c r="VVU66"/>
      <c r="VVV66"/>
      <c r="VVW66"/>
      <c r="VVX66"/>
      <c r="VVY66"/>
      <c r="VVZ66"/>
      <c r="VWA66"/>
      <c r="VWB66"/>
      <c r="VWC66"/>
      <c r="VWD66"/>
      <c r="VWE66"/>
      <c r="VWF66"/>
      <c r="VWG66"/>
      <c r="VWH66"/>
      <c r="VWI66"/>
      <c r="VWJ66"/>
      <c r="VWK66"/>
      <c r="VWL66"/>
      <c r="VWM66"/>
      <c r="VWN66"/>
      <c r="VWO66"/>
      <c r="VWP66"/>
      <c r="VWQ66"/>
      <c r="VWR66"/>
      <c r="VWS66"/>
      <c r="VWT66"/>
      <c r="VWU66"/>
      <c r="VWV66"/>
      <c r="VWW66"/>
      <c r="VWX66"/>
      <c r="VWY66"/>
      <c r="VWZ66"/>
      <c r="VXA66"/>
      <c r="VXB66"/>
      <c r="VXC66"/>
      <c r="VXD66"/>
      <c r="VXE66"/>
      <c r="VXF66"/>
      <c r="VXG66"/>
      <c r="VXH66"/>
      <c r="VXI66"/>
      <c r="VXJ66"/>
      <c r="VXK66"/>
      <c r="VXL66"/>
      <c r="VXM66"/>
      <c r="VXN66"/>
      <c r="VXO66"/>
      <c r="VXP66"/>
      <c r="VXQ66"/>
      <c r="VXR66"/>
      <c r="VXS66"/>
      <c r="VXT66"/>
      <c r="VXU66"/>
      <c r="VXV66"/>
      <c r="VXW66"/>
      <c r="VXX66"/>
      <c r="VXY66"/>
      <c r="VXZ66"/>
      <c r="VYA66"/>
      <c r="VYB66"/>
      <c r="VYC66"/>
      <c r="VYD66"/>
      <c r="VYE66"/>
      <c r="VYF66"/>
      <c r="VYG66"/>
      <c r="VYH66"/>
      <c r="VYI66"/>
      <c r="VYJ66"/>
      <c r="VYK66"/>
      <c r="VYL66"/>
      <c r="VYM66"/>
      <c r="VYN66"/>
      <c r="VYO66"/>
      <c r="VYP66"/>
      <c r="VYQ66"/>
      <c r="VYR66"/>
      <c r="VYS66"/>
      <c r="VYT66"/>
      <c r="VYU66"/>
      <c r="VYV66"/>
      <c r="VYW66"/>
      <c r="VYX66"/>
      <c r="VYY66"/>
      <c r="VYZ66"/>
      <c r="VZA66"/>
      <c r="VZB66"/>
      <c r="VZC66"/>
      <c r="VZD66"/>
      <c r="VZE66"/>
      <c r="VZF66"/>
      <c r="VZG66"/>
      <c r="VZH66"/>
      <c r="VZI66"/>
      <c r="VZJ66"/>
      <c r="VZK66"/>
      <c r="VZL66"/>
      <c r="VZM66"/>
      <c r="VZN66"/>
      <c r="VZO66"/>
      <c r="VZP66"/>
      <c r="VZQ66"/>
      <c r="VZR66"/>
      <c r="VZS66"/>
      <c r="VZT66"/>
      <c r="VZU66"/>
      <c r="VZV66"/>
      <c r="VZW66"/>
      <c r="VZX66"/>
      <c r="VZY66"/>
      <c r="VZZ66"/>
      <c r="WAA66"/>
      <c r="WAB66"/>
      <c r="WAC66"/>
      <c r="WAD66"/>
      <c r="WAE66"/>
      <c r="WAF66"/>
      <c r="WAG66"/>
      <c r="WAH66"/>
      <c r="WAI66"/>
      <c r="WAJ66"/>
      <c r="WAK66"/>
      <c r="WAL66"/>
      <c r="WAM66"/>
      <c r="WAN66"/>
      <c r="WAO66"/>
      <c r="WAP66"/>
      <c r="WAQ66"/>
      <c r="WAR66"/>
      <c r="WAS66"/>
      <c r="WAT66"/>
      <c r="WAU66"/>
      <c r="WAV66"/>
      <c r="WAW66"/>
      <c r="WAX66"/>
      <c r="WAY66"/>
      <c r="WAZ66"/>
      <c r="WBA66"/>
      <c r="WBB66"/>
      <c r="WBC66"/>
      <c r="WBD66"/>
      <c r="WBE66"/>
      <c r="WBF66"/>
      <c r="WBG66"/>
      <c r="WBH66"/>
      <c r="WBI66"/>
      <c r="WBJ66"/>
      <c r="WBK66"/>
      <c r="WBL66"/>
      <c r="WBM66"/>
      <c r="WBN66"/>
      <c r="WBO66"/>
      <c r="WBP66"/>
      <c r="WBQ66"/>
      <c r="WBR66"/>
      <c r="WBS66"/>
      <c r="WBT66"/>
      <c r="WBU66"/>
      <c r="WBV66"/>
      <c r="WBW66"/>
      <c r="WBX66"/>
      <c r="WBY66"/>
      <c r="WBZ66"/>
      <c r="WCA66"/>
      <c r="WCB66"/>
      <c r="WCC66"/>
      <c r="WCD66"/>
      <c r="WCE66"/>
      <c r="WCF66"/>
      <c r="WCG66"/>
      <c r="WCH66"/>
      <c r="WCI66"/>
      <c r="WCJ66"/>
      <c r="WCK66"/>
      <c r="WCL66"/>
      <c r="WCM66"/>
      <c r="WCN66"/>
      <c r="WCO66"/>
      <c r="WCP66"/>
      <c r="WCQ66"/>
      <c r="WCR66"/>
      <c r="WCS66"/>
      <c r="WCT66"/>
      <c r="WCU66"/>
      <c r="WCV66"/>
      <c r="WCW66"/>
      <c r="WCX66"/>
      <c r="WCY66"/>
      <c r="WCZ66"/>
      <c r="WDA66"/>
      <c r="WDB66"/>
      <c r="WDC66"/>
      <c r="WDD66"/>
      <c r="WDE66"/>
      <c r="WDF66"/>
      <c r="WDG66"/>
      <c r="WDH66"/>
      <c r="WDI66"/>
      <c r="WDJ66"/>
      <c r="WDK66"/>
      <c r="WDL66"/>
      <c r="WDM66"/>
      <c r="WDN66"/>
      <c r="WDO66"/>
      <c r="WDP66"/>
      <c r="WDQ66"/>
      <c r="WDR66"/>
      <c r="WDS66"/>
      <c r="WDT66"/>
      <c r="WDU66"/>
      <c r="WDV66"/>
      <c r="WDW66"/>
      <c r="WDX66"/>
      <c r="WDY66"/>
      <c r="WDZ66"/>
      <c r="WEA66"/>
      <c r="WEB66"/>
      <c r="WEC66"/>
      <c r="WED66"/>
      <c r="WEE66"/>
      <c r="WEF66"/>
      <c r="WEG66"/>
      <c r="WEH66"/>
      <c r="WEI66"/>
      <c r="WEJ66"/>
      <c r="WEK66"/>
      <c r="WEL66"/>
      <c r="WEM66"/>
      <c r="WEN66"/>
      <c r="WEO66"/>
      <c r="WEP66"/>
      <c r="WEQ66"/>
      <c r="WER66"/>
      <c r="WES66"/>
      <c r="WET66"/>
      <c r="WEU66"/>
      <c r="WEV66"/>
      <c r="WEW66"/>
      <c r="WEX66"/>
      <c r="WEY66"/>
      <c r="WEZ66"/>
      <c r="WFA66"/>
      <c r="WFB66"/>
      <c r="WFC66"/>
      <c r="WFD66"/>
      <c r="WFE66"/>
      <c r="WFF66"/>
      <c r="WFG66"/>
      <c r="WFH66"/>
      <c r="WFI66"/>
      <c r="WFJ66"/>
      <c r="WFK66"/>
      <c r="WFL66"/>
      <c r="WFM66"/>
      <c r="WFN66"/>
      <c r="WFO66"/>
      <c r="WFP66"/>
      <c r="WFQ66"/>
      <c r="WFR66"/>
      <c r="WFS66"/>
      <c r="WFT66"/>
      <c r="WFU66"/>
      <c r="WFV66"/>
      <c r="WFW66"/>
      <c r="WFX66"/>
      <c r="WFY66"/>
      <c r="WFZ66"/>
      <c r="WGA66"/>
      <c r="WGB66"/>
      <c r="WGC66"/>
      <c r="WGD66"/>
      <c r="WGE66"/>
      <c r="WGF66"/>
      <c r="WGG66"/>
      <c r="WGH66"/>
      <c r="WGI66"/>
      <c r="WGJ66"/>
      <c r="WGK66"/>
      <c r="WGL66"/>
      <c r="WGM66"/>
      <c r="WGN66"/>
      <c r="WGO66"/>
      <c r="WGP66"/>
      <c r="WGQ66"/>
      <c r="WGR66"/>
      <c r="WGS66"/>
      <c r="WGT66"/>
      <c r="WGU66"/>
      <c r="WGV66"/>
      <c r="WGW66"/>
      <c r="WGX66"/>
      <c r="WGY66"/>
      <c r="WGZ66"/>
      <c r="WHA66"/>
      <c r="WHB66"/>
      <c r="WHC66"/>
      <c r="WHD66"/>
      <c r="WHE66"/>
      <c r="WHF66"/>
      <c r="WHG66"/>
      <c r="WHH66"/>
      <c r="WHI66"/>
      <c r="WHJ66"/>
      <c r="WHK66"/>
      <c r="WHL66"/>
      <c r="WHM66"/>
      <c r="WHN66"/>
      <c r="WHO66"/>
      <c r="WHP66"/>
      <c r="WHQ66"/>
      <c r="WHR66"/>
      <c r="WHS66"/>
      <c r="WHT66"/>
      <c r="WHU66"/>
      <c r="WHV66"/>
      <c r="WHW66"/>
      <c r="WHX66"/>
      <c r="WHY66"/>
      <c r="WHZ66"/>
      <c r="WIA66"/>
      <c r="WIB66"/>
      <c r="WIC66"/>
      <c r="WID66"/>
      <c r="WIE66"/>
      <c r="WIF66"/>
      <c r="WIG66"/>
      <c r="WIH66"/>
      <c r="WII66"/>
      <c r="WIJ66"/>
      <c r="WIK66"/>
      <c r="WIL66"/>
      <c r="WIM66"/>
      <c r="WIN66"/>
      <c r="WIO66"/>
      <c r="WIP66"/>
      <c r="WIQ66"/>
      <c r="WIR66"/>
      <c r="WIS66"/>
      <c r="WIT66"/>
      <c r="WIU66"/>
      <c r="WIV66"/>
      <c r="WIW66"/>
      <c r="WIX66"/>
      <c r="WIY66"/>
      <c r="WIZ66"/>
      <c r="WJA66"/>
      <c r="WJB66"/>
      <c r="WJC66"/>
      <c r="WJD66"/>
      <c r="WJE66"/>
      <c r="WJF66"/>
      <c r="WJG66"/>
      <c r="WJH66"/>
      <c r="WJI66"/>
      <c r="WJJ66"/>
      <c r="WJK66"/>
      <c r="WJL66"/>
      <c r="WJM66"/>
      <c r="WJN66"/>
      <c r="WJO66"/>
      <c r="WJP66"/>
      <c r="WJQ66"/>
      <c r="WJR66"/>
      <c r="WJS66"/>
      <c r="WJT66"/>
      <c r="WJU66"/>
      <c r="WJV66"/>
      <c r="WJW66"/>
      <c r="WJX66"/>
      <c r="WJY66"/>
      <c r="WJZ66"/>
      <c r="WKA66"/>
      <c r="WKB66"/>
      <c r="WKC66"/>
      <c r="WKD66"/>
      <c r="WKE66"/>
      <c r="WKF66"/>
      <c r="WKG66"/>
      <c r="WKH66"/>
      <c r="WKI66"/>
      <c r="WKJ66"/>
      <c r="WKK66"/>
      <c r="WKL66"/>
      <c r="WKM66"/>
      <c r="WKN66"/>
      <c r="WKO66"/>
      <c r="WKP66"/>
      <c r="WKQ66"/>
      <c r="WKR66"/>
      <c r="WKS66"/>
      <c r="WKT66"/>
      <c r="WKU66"/>
      <c r="WKV66"/>
      <c r="WKW66"/>
      <c r="WKX66"/>
      <c r="WKY66"/>
      <c r="WKZ66"/>
      <c r="WLA66"/>
      <c r="WLB66"/>
      <c r="WLC66"/>
      <c r="WLD66"/>
      <c r="WLE66"/>
      <c r="WLF66"/>
      <c r="WLG66"/>
      <c r="WLH66"/>
      <c r="WLI66"/>
      <c r="WLJ66"/>
      <c r="WLK66"/>
      <c r="WLL66"/>
      <c r="WLM66"/>
      <c r="WLN66"/>
      <c r="WLO66"/>
      <c r="WLP66"/>
      <c r="WLQ66"/>
      <c r="WLR66"/>
      <c r="WLS66"/>
      <c r="WLT66"/>
      <c r="WLU66"/>
      <c r="WLV66"/>
      <c r="WLW66"/>
      <c r="WLX66"/>
      <c r="WLY66"/>
      <c r="WLZ66"/>
      <c r="WMA66"/>
      <c r="WMB66"/>
      <c r="WMC66"/>
      <c r="WMD66"/>
      <c r="WME66"/>
      <c r="WMF66"/>
      <c r="WMG66"/>
      <c r="WMH66"/>
      <c r="WMI66"/>
      <c r="WMJ66"/>
      <c r="WMK66"/>
      <c r="WML66"/>
      <c r="WMM66"/>
      <c r="WMN66"/>
      <c r="WMO66"/>
      <c r="WMP66"/>
      <c r="WMQ66"/>
      <c r="WMR66"/>
      <c r="WMS66"/>
      <c r="WMT66"/>
      <c r="WMU66"/>
      <c r="WMV66"/>
      <c r="WMW66"/>
      <c r="WMX66"/>
      <c r="WMY66"/>
      <c r="WMZ66"/>
      <c r="WNA66"/>
      <c r="WNB66"/>
      <c r="WNC66"/>
      <c r="WND66"/>
      <c r="WNE66"/>
      <c r="WNF66"/>
      <c r="WNG66"/>
      <c r="WNH66"/>
      <c r="WNI66"/>
      <c r="WNJ66"/>
      <c r="WNK66"/>
      <c r="WNL66"/>
      <c r="WNM66"/>
      <c r="WNN66"/>
      <c r="WNO66"/>
      <c r="WNP66"/>
      <c r="WNQ66"/>
      <c r="WNR66"/>
      <c r="WNS66"/>
      <c r="WNT66"/>
      <c r="WNU66"/>
      <c r="WNV66"/>
      <c r="WNW66"/>
      <c r="WNX66"/>
      <c r="WNY66"/>
      <c r="WNZ66"/>
      <c r="WOA66"/>
      <c r="WOB66"/>
      <c r="WOC66"/>
      <c r="WOD66"/>
      <c r="WOE66"/>
      <c r="WOF66"/>
      <c r="WOG66"/>
      <c r="WOH66"/>
      <c r="WOI66"/>
      <c r="WOJ66"/>
      <c r="WOK66"/>
      <c r="WOL66"/>
      <c r="WOM66"/>
      <c r="WON66"/>
      <c r="WOO66"/>
      <c r="WOP66"/>
      <c r="WOQ66"/>
      <c r="WOR66"/>
      <c r="WOS66"/>
      <c r="WOT66"/>
      <c r="WOU66"/>
      <c r="WOV66"/>
      <c r="WOW66"/>
      <c r="WOX66"/>
      <c r="WOY66"/>
      <c r="WOZ66"/>
      <c r="WPA66"/>
      <c r="WPB66"/>
      <c r="WPC66"/>
      <c r="WPD66"/>
      <c r="WPE66"/>
      <c r="WPF66"/>
      <c r="WPG66"/>
      <c r="WPH66"/>
      <c r="WPI66"/>
      <c r="WPJ66"/>
      <c r="WPK66"/>
      <c r="WPL66"/>
      <c r="WPM66"/>
      <c r="WPN66"/>
      <c r="WPO66"/>
      <c r="WPP66"/>
      <c r="WPQ66"/>
      <c r="WPR66"/>
      <c r="WPS66"/>
      <c r="WPT66"/>
      <c r="WPU66"/>
      <c r="WPV66"/>
      <c r="WPW66"/>
      <c r="WPX66"/>
      <c r="WPY66"/>
      <c r="WPZ66"/>
      <c r="WQA66"/>
      <c r="WQB66"/>
      <c r="WQC66"/>
      <c r="WQD66"/>
      <c r="WQE66"/>
      <c r="WQF66"/>
      <c r="WQG66"/>
      <c r="WQH66"/>
      <c r="WQI66"/>
      <c r="WQJ66"/>
      <c r="WQK66"/>
      <c r="WQL66"/>
      <c r="WQM66"/>
      <c r="WQN66"/>
      <c r="WQO66"/>
      <c r="WQP66"/>
      <c r="WQQ66"/>
      <c r="WQR66"/>
      <c r="WQS66"/>
      <c r="WQT66"/>
      <c r="WQU66"/>
      <c r="WQV66"/>
      <c r="WQW66"/>
      <c r="WQX66"/>
      <c r="WQY66"/>
      <c r="WQZ66"/>
      <c r="WRA66"/>
      <c r="WRB66"/>
      <c r="WRC66"/>
      <c r="WRD66"/>
      <c r="WRE66"/>
      <c r="WRF66"/>
      <c r="WRG66"/>
      <c r="WRH66"/>
      <c r="WRI66"/>
      <c r="WRJ66"/>
      <c r="WRK66"/>
      <c r="WRL66"/>
      <c r="WRM66"/>
      <c r="WRN66"/>
      <c r="WRO66"/>
      <c r="WRP66"/>
      <c r="WRQ66"/>
      <c r="WRR66"/>
      <c r="WRS66"/>
      <c r="WRT66"/>
      <c r="WRU66"/>
      <c r="WRV66"/>
      <c r="WRW66"/>
      <c r="WRX66"/>
      <c r="WRY66"/>
      <c r="WRZ66"/>
      <c r="WSA66"/>
      <c r="WSB66"/>
      <c r="WSC66"/>
      <c r="WSD66"/>
      <c r="WSE66"/>
      <c r="WSF66"/>
      <c r="WSG66"/>
      <c r="WSH66"/>
      <c r="WSI66"/>
      <c r="WSJ66"/>
      <c r="WSK66"/>
      <c r="WSL66"/>
      <c r="WSM66"/>
      <c r="WSN66"/>
      <c r="WSO66"/>
      <c r="WSP66"/>
      <c r="WSQ66"/>
      <c r="WSR66"/>
      <c r="WSS66"/>
      <c r="WST66"/>
      <c r="WSU66"/>
      <c r="WSV66"/>
      <c r="WSW66"/>
      <c r="WSX66"/>
      <c r="WSY66"/>
      <c r="WSZ66"/>
      <c r="WTA66"/>
      <c r="WTB66"/>
      <c r="WTC66"/>
      <c r="WTD66"/>
      <c r="WTE66"/>
      <c r="WTF66"/>
      <c r="WTG66"/>
      <c r="WTH66"/>
      <c r="WTI66"/>
      <c r="WTJ66"/>
      <c r="WTK66"/>
      <c r="WTL66"/>
      <c r="WTM66"/>
      <c r="WTN66"/>
      <c r="WTO66"/>
      <c r="WTP66"/>
      <c r="WTQ66"/>
      <c r="WTR66"/>
      <c r="WTS66"/>
      <c r="WTT66"/>
      <c r="WTU66"/>
      <c r="WTV66"/>
      <c r="WTW66"/>
      <c r="WTX66"/>
      <c r="WTY66"/>
      <c r="WTZ66"/>
      <c r="WUA66"/>
      <c r="WUB66"/>
      <c r="WUC66"/>
      <c r="WUD66"/>
      <c r="WUE66"/>
      <c r="WUF66"/>
      <c r="WUG66"/>
      <c r="WUH66"/>
      <c r="WUI66"/>
      <c r="WUJ66"/>
      <c r="WUK66"/>
      <c r="WUL66"/>
      <c r="WUM66"/>
      <c r="WUN66"/>
      <c r="WUO66"/>
      <c r="WUP66"/>
      <c r="WUQ66"/>
      <c r="WUR66"/>
      <c r="WUS66"/>
      <c r="WUT66"/>
      <c r="WUU66"/>
      <c r="WUV66"/>
      <c r="WUW66"/>
      <c r="WUX66"/>
      <c r="WUY66"/>
      <c r="WUZ66"/>
      <c r="WVA66"/>
      <c r="WVB66"/>
      <c r="WVC66"/>
      <c r="WVD66"/>
      <c r="WVE66"/>
      <c r="WVF66"/>
      <c r="WVG66"/>
      <c r="WVH66"/>
      <c r="WVI66"/>
      <c r="WVJ66"/>
      <c r="WVK66"/>
      <c r="WVL66"/>
      <c r="WVM66"/>
      <c r="WVN66"/>
      <c r="WVO66"/>
      <c r="WVP66"/>
      <c r="WVQ66"/>
      <c r="WVR66"/>
      <c r="WVS66"/>
      <c r="WVT66"/>
      <c r="WVU66"/>
      <c r="WVV66"/>
      <c r="WVW66"/>
      <c r="WVX66"/>
      <c r="WVY66"/>
      <c r="WVZ66"/>
      <c r="WWA66"/>
      <c r="WWB66"/>
      <c r="WWC66"/>
      <c r="WWD66"/>
      <c r="WWE66"/>
      <c r="WWF66"/>
      <c r="WWG66"/>
      <c r="WWH66"/>
      <c r="WWI66"/>
      <c r="WWJ66"/>
      <c r="WWK66"/>
      <c r="WWL66"/>
      <c r="WWM66"/>
      <c r="WWN66"/>
      <c r="WWO66"/>
      <c r="WWP66"/>
      <c r="WWQ66"/>
      <c r="WWR66"/>
      <c r="WWS66"/>
      <c r="WWT66"/>
      <c r="WWU66"/>
      <c r="WWV66"/>
      <c r="WWW66"/>
      <c r="WWX66"/>
      <c r="WWY66"/>
      <c r="WWZ66"/>
      <c r="WXA66"/>
      <c r="WXB66"/>
      <c r="WXC66"/>
      <c r="WXD66"/>
      <c r="WXE66"/>
      <c r="WXF66"/>
      <c r="WXG66"/>
      <c r="WXH66"/>
      <c r="WXI66"/>
      <c r="WXJ66"/>
      <c r="WXK66"/>
      <c r="WXL66"/>
      <c r="WXM66"/>
      <c r="WXN66"/>
      <c r="WXO66"/>
      <c r="WXP66"/>
      <c r="WXQ66"/>
      <c r="WXR66"/>
      <c r="WXS66"/>
      <c r="WXT66"/>
      <c r="WXU66"/>
      <c r="WXV66"/>
      <c r="WXW66"/>
      <c r="WXX66"/>
      <c r="WXY66"/>
      <c r="WXZ66"/>
      <c r="WYA66"/>
      <c r="WYB66"/>
      <c r="WYC66"/>
      <c r="WYD66"/>
      <c r="WYE66"/>
      <c r="WYF66"/>
      <c r="WYG66"/>
      <c r="WYH66"/>
      <c r="WYI66"/>
      <c r="WYJ66"/>
      <c r="WYK66"/>
      <c r="WYL66"/>
      <c r="WYM66"/>
      <c r="WYN66"/>
      <c r="WYO66"/>
      <c r="WYP66"/>
      <c r="WYQ66"/>
      <c r="WYR66"/>
      <c r="WYS66"/>
      <c r="WYT66"/>
      <c r="WYU66"/>
      <c r="WYV66"/>
      <c r="WYW66"/>
      <c r="WYX66"/>
      <c r="WYY66"/>
      <c r="WYZ66"/>
      <c r="WZA66"/>
      <c r="WZB66"/>
      <c r="WZC66"/>
      <c r="WZD66"/>
      <c r="WZE66"/>
      <c r="WZF66"/>
      <c r="WZG66"/>
      <c r="WZH66"/>
      <c r="WZI66"/>
      <c r="WZJ66"/>
      <c r="WZK66"/>
      <c r="WZL66"/>
      <c r="WZM66"/>
      <c r="WZN66"/>
      <c r="WZO66"/>
      <c r="WZP66"/>
      <c r="WZQ66"/>
      <c r="WZR66"/>
      <c r="WZS66"/>
      <c r="WZT66"/>
      <c r="WZU66"/>
      <c r="WZV66"/>
      <c r="WZW66"/>
      <c r="WZX66"/>
      <c r="WZY66"/>
      <c r="WZZ66"/>
      <c r="XAA66"/>
      <c r="XAB66"/>
      <c r="XAC66"/>
      <c r="XAD66"/>
      <c r="XAE66"/>
      <c r="XAF66"/>
      <c r="XAG66"/>
      <c r="XAH66"/>
      <c r="XAI66"/>
      <c r="XAJ66"/>
      <c r="XAK66"/>
      <c r="XAL66"/>
      <c r="XAM66"/>
      <c r="XAN66"/>
      <c r="XAO66"/>
      <c r="XAP66"/>
      <c r="XAQ66"/>
      <c r="XAR66"/>
      <c r="XAS66"/>
      <c r="XAT66"/>
      <c r="XAU66"/>
      <c r="XAV66"/>
      <c r="XAW66"/>
      <c r="XAX66"/>
      <c r="XAY66"/>
      <c r="XAZ66"/>
      <c r="XBA66"/>
      <c r="XBB66"/>
      <c r="XBC66"/>
      <c r="XBD66"/>
      <c r="XBE66"/>
      <c r="XBF66"/>
      <c r="XBG66"/>
      <c r="XBH66"/>
      <c r="XBI66"/>
      <c r="XBJ66"/>
      <c r="XBK66"/>
      <c r="XBL66"/>
      <c r="XBM66"/>
      <c r="XBN66"/>
      <c r="XBO66"/>
      <c r="XBP66"/>
      <c r="XBQ66"/>
      <c r="XBR66"/>
      <c r="XBS66"/>
      <c r="XBT66"/>
      <c r="XBU66"/>
      <c r="XBV66"/>
      <c r="XBW66"/>
      <c r="XBX66"/>
      <c r="XBY66"/>
      <c r="XBZ66"/>
      <c r="XCA66"/>
      <c r="XCB66"/>
      <c r="XCC66"/>
      <c r="XCD66"/>
      <c r="XCE66"/>
      <c r="XCF66"/>
      <c r="XCG66"/>
      <c r="XCH66"/>
      <c r="XCI66"/>
      <c r="XCJ66"/>
      <c r="XCK66"/>
      <c r="XCL66"/>
      <c r="XCM66"/>
      <c r="XCN66"/>
      <c r="XCO66"/>
      <c r="XCP66"/>
      <c r="XCQ66"/>
      <c r="XCR66"/>
      <c r="XCS66"/>
      <c r="XCT66"/>
      <c r="XCU66"/>
      <c r="XCV66"/>
      <c r="XCW66"/>
      <c r="XCX66"/>
      <c r="XCY66"/>
      <c r="XCZ66"/>
      <c r="XDA66"/>
      <c r="XDB66"/>
      <c r="XDC66"/>
      <c r="XDD66"/>
      <c r="XDE66"/>
      <c r="XDF66"/>
      <c r="XDG66"/>
      <c r="XDH66"/>
      <c r="XDI66"/>
      <c r="XDJ66"/>
      <c r="XDK66"/>
      <c r="XDL66"/>
      <c r="XDM66"/>
      <c r="XDN66"/>
      <c r="XDO66"/>
      <c r="XDP66"/>
      <c r="XDQ66"/>
      <c r="XDR66"/>
      <c r="XDS66"/>
      <c r="XDT66"/>
      <c r="XDU66"/>
      <c r="XDV66"/>
      <c r="XDW66"/>
      <c r="XDX66"/>
      <c r="XDY66"/>
      <c r="XDZ66"/>
      <c r="XEA66"/>
      <c r="XEB66"/>
      <c r="XEC66"/>
      <c r="XED66"/>
      <c r="XEE66"/>
      <c r="XEF66"/>
      <c r="XEG66"/>
      <c r="XEH66"/>
      <c r="XEI66"/>
      <c r="XEJ66"/>
      <c r="XEK66"/>
      <c r="XEL66"/>
      <c r="XEM66"/>
      <c r="XEN66"/>
      <c r="XEO66"/>
      <c r="XEP66"/>
      <c r="XEQ66"/>
      <c r="XER66"/>
      <c r="XES66"/>
      <c r="XET66"/>
      <c r="XEU66"/>
      <c r="XEV66"/>
      <c r="XEW66"/>
      <c r="XEX66"/>
      <c r="XEY66"/>
      <c r="XEZ66"/>
      <c r="XFA66"/>
      <c r="XFB66"/>
      <c r="XFC66"/>
      <c r="XFD66"/>
    </row>
    <row r="67" spans="1:16384" x14ac:dyDescent="0.35">
      <c r="A67" t="s">
        <v>909</v>
      </c>
      <c r="B67" t="str">
        <f>$A$23 &amp; C67</f>
        <v>CRP_USR_MK1</v>
      </c>
      <c r="C67">
        <v>1</v>
      </c>
      <c r="D67" t="str">
        <f>"Insert into IDM_ROLE_MENU(ID, CREATED_BY, CREATED_DT, UPDATED_BY, UPDATED_DT, MENU_CD, ROLE_CD)Values(sys_guid(), 'SYSTEM', sysdate, NULL, NULL, '" &amp; A67 &amp; "', '" &amp; B67 &amp; "');"</f>
        <v>Insert into IDM_ROLE_MENU(ID, CREATED_BY, CREATED_DT, UPDATED_BY, UPDATED_DT, MENU_CD, ROLE_CD)Values(sys_guid(), 'SYSTEM', sysdate, NULL, NULL, 'MNU_GPCASH_F_LIQ_SWEEP_IN', 'CRP_USR_MK1');</v>
      </c>
    </row>
    <row r="68" spans="1:16384" x14ac:dyDescent="0.35">
      <c r="A68" t="s">
        <v>909</v>
      </c>
      <c r="B68" t="str">
        <f t="shared" ref="B68:B75" si="10">$A$23 &amp; C68</f>
        <v>CRP_USR_MK2</v>
      </c>
      <c r="C68">
        <v>2</v>
      </c>
      <c r="D68" t="str">
        <f t="shared" ref="D68:D75" si="11">"Insert into IDM_ROLE_MENU(ID, CREATED_BY, CREATED_DT, UPDATED_BY, UPDATED_DT, MENU_CD, ROLE_CD)Values(sys_guid(), 'SYSTEM', sysdate, NULL, NULL, '" &amp; A68 &amp; "', '" &amp; B68 &amp; "');"</f>
        <v>Insert into IDM_ROLE_MENU(ID, CREATED_BY, CREATED_DT, UPDATED_BY, UPDATED_DT, MENU_CD, ROLE_CD)Values(sys_guid(), 'SYSTEM', sysdate, NULL, NULL, 'MNU_GPCASH_F_LIQ_SWEEP_IN', 'CRP_USR_MK2');</v>
      </c>
    </row>
    <row r="69" spans="1:16384" x14ac:dyDescent="0.35">
      <c r="A69" t="s">
        <v>909</v>
      </c>
      <c r="B69" t="str">
        <f t="shared" si="10"/>
        <v>CRP_USR_MK3</v>
      </c>
      <c r="C69">
        <v>3</v>
      </c>
      <c r="D69" t="str">
        <f t="shared" si="11"/>
        <v>Insert into IDM_ROLE_MENU(ID, CREATED_BY, CREATED_DT, UPDATED_BY, UPDATED_DT, MENU_CD, ROLE_CD)Values(sys_guid(), 'SYSTEM', sysdate, NULL, NULL, 'MNU_GPCASH_F_LIQ_SWEEP_IN', 'CRP_USR_MK3');</v>
      </c>
    </row>
    <row r="70" spans="1:16384" x14ac:dyDescent="0.35">
      <c r="A70" t="s">
        <v>909</v>
      </c>
      <c r="B70" t="str">
        <f t="shared" si="10"/>
        <v>CRP_USR_MK4</v>
      </c>
      <c r="C70">
        <v>4</v>
      </c>
      <c r="D70" t="str">
        <f t="shared" si="11"/>
        <v>Insert into IDM_ROLE_MENU(ID, CREATED_BY, CREATED_DT, UPDATED_BY, UPDATED_DT, MENU_CD, ROLE_CD)Values(sys_guid(), 'SYSTEM', sysdate, NULL, NULL, 'MNU_GPCASH_F_LIQ_SWEEP_IN', 'CRP_USR_MK4');</v>
      </c>
    </row>
    <row r="71" spans="1:16384" x14ac:dyDescent="0.35">
      <c r="A71" t="s">
        <v>909</v>
      </c>
      <c r="B71" t="str">
        <f t="shared" si="10"/>
        <v>CRP_USR_MK5</v>
      </c>
      <c r="C71">
        <v>5</v>
      </c>
      <c r="D71" t="str">
        <f t="shared" si="11"/>
        <v>Insert into IDM_ROLE_MENU(ID, CREATED_BY, CREATED_DT, UPDATED_BY, UPDATED_DT, MENU_CD, ROLE_CD)Values(sys_guid(), 'SYSTEM', sysdate, NULL, NULL, 'MNU_GPCASH_F_LIQ_SWEEP_IN', 'CRP_USR_MK5');</v>
      </c>
    </row>
    <row r="72" spans="1:16384" x14ac:dyDescent="0.35">
      <c r="A72" t="s">
        <v>909</v>
      </c>
      <c r="B72" t="str">
        <f t="shared" si="10"/>
        <v>CRP_USR_MK6</v>
      </c>
      <c r="C72">
        <v>6</v>
      </c>
      <c r="D72" t="str">
        <f t="shared" si="11"/>
        <v>Insert into IDM_ROLE_MENU(ID, CREATED_BY, CREATED_DT, UPDATED_BY, UPDATED_DT, MENU_CD, ROLE_CD)Values(sys_guid(), 'SYSTEM', sysdate, NULL, NULL, 'MNU_GPCASH_F_LIQ_SWEEP_IN', 'CRP_USR_MK6');</v>
      </c>
    </row>
    <row r="73" spans="1:16384" x14ac:dyDescent="0.35">
      <c r="A73" t="s">
        <v>909</v>
      </c>
      <c r="B73" t="str">
        <f t="shared" si="10"/>
        <v>CRP_USR_MK7</v>
      </c>
      <c r="C73">
        <v>7</v>
      </c>
      <c r="D73" t="str">
        <f t="shared" si="11"/>
        <v>Insert into IDM_ROLE_MENU(ID, CREATED_BY, CREATED_DT, UPDATED_BY, UPDATED_DT, MENU_CD, ROLE_CD)Values(sys_guid(), 'SYSTEM', sysdate, NULL, NULL, 'MNU_GPCASH_F_LIQ_SWEEP_IN', 'CRP_USR_MK7');</v>
      </c>
    </row>
    <row r="74" spans="1:16384" x14ac:dyDescent="0.35">
      <c r="A74" t="s">
        <v>909</v>
      </c>
      <c r="B74" t="str">
        <f t="shared" si="10"/>
        <v>CRP_USR_MK8</v>
      </c>
      <c r="C74">
        <v>8</v>
      </c>
      <c r="D74" t="str">
        <f t="shared" si="11"/>
        <v>Insert into IDM_ROLE_MENU(ID, CREATED_BY, CREATED_DT, UPDATED_BY, UPDATED_DT, MENU_CD, ROLE_CD)Values(sys_guid(), 'SYSTEM', sysdate, NULL, NULL, 'MNU_GPCASH_F_LIQ_SWEEP_IN', 'CRP_USR_MK8');</v>
      </c>
    </row>
    <row r="75" spans="1:16384" x14ac:dyDescent="0.35">
      <c r="A75" t="s">
        <v>909</v>
      </c>
      <c r="B75" t="str">
        <f t="shared" si="10"/>
        <v>CRP_USR_MK9</v>
      </c>
      <c r="C75">
        <v>9</v>
      </c>
      <c r="D75" t="str">
        <f t="shared" si="11"/>
        <v>Insert into IDM_ROLE_MENU(ID, CREATED_BY, CREATED_DT, UPDATED_BY, UPDATED_DT, MENU_CD, ROLE_CD)Values(sys_guid(), 'SYSTEM', sysdate, NULL, NULL, 'MNU_GPCASH_F_LIQ_SWEEP_IN', 'CRP_USR_MK9');</v>
      </c>
    </row>
    <row r="76" spans="1:16384" x14ac:dyDescent="0.35">
      <c r="A76" s="1" t="s">
        <v>86</v>
      </c>
    </row>
    <row r="77" spans="1:16384" x14ac:dyDescent="0.35">
      <c r="A77" t="s">
        <v>909</v>
      </c>
      <c r="B77" t="str">
        <f>$A$33 &amp; C77</f>
        <v>CRP_USR_MK_AP1</v>
      </c>
      <c r="C77">
        <v>1</v>
      </c>
      <c r="D77" t="str">
        <f>"Insert into IDM_ROLE_MENU(ID, CREATED_BY, CREATED_DT, UPDATED_BY, UPDATED_DT, MENU_CD, ROLE_CD)Values(sys_guid(), 'SYSTEM', sysdate, NULL, NULL, '" &amp; A77 &amp; "', '" &amp; B77 &amp; "');"</f>
        <v>Insert into IDM_ROLE_MENU(ID, CREATED_BY, CREATED_DT, UPDATED_BY, UPDATED_DT, MENU_CD, ROLE_CD)Values(sys_guid(), 'SYSTEM', sysdate, NULL, NULL, 'MNU_GPCASH_F_LIQ_SWEEP_IN', 'CRP_USR_MK_AP1');</v>
      </c>
    </row>
    <row r="78" spans="1:16384" x14ac:dyDescent="0.35">
      <c r="A78" t="s">
        <v>909</v>
      </c>
      <c r="B78" t="str">
        <f t="shared" ref="B78:B85" si="12">$A$33 &amp; C78</f>
        <v>CRP_USR_MK_AP2</v>
      </c>
      <c r="C78">
        <v>2</v>
      </c>
      <c r="D78" t="str">
        <f t="shared" ref="D78:D85" si="13">"Insert into IDM_ROLE_MENU(ID, CREATED_BY, CREATED_DT, UPDATED_BY, UPDATED_DT, MENU_CD, ROLE_CD)Values(sys_guid(), 'SYSTEM', sysdate, NULL, NULL, '" &amp; A78 &amp; "', '" &amp; B78 &amp; "');"</f>
        <v>Insert into IDM_ROLE_MENU(ID, CREATED_BY, CREATED_DT, UPDATED_BY, UPDATED_DT, MENU_CD, ROLE_CD)Values(sys_guid(), 'SYSTEM', sysdate, NULL, NULL, 'MNU_GPCASH_F_LIQ_SWEEP_IN', 'CRP_USR_MK_AP2');</v>
      </c>
    </row>
    <row r="79" spans="1:16384" x14ac:dyDescent="0.35">
      <c r="A79" t="s">
        <v>909</v>
      </c>
      <c r="B79" t="str">
        <f t="shared" si="12"/>
        <v>CRP_USR_MK_AP3</v>
      </c>
      <c r="C79">
        <v>3</v>
      </c>
      <c r="D79" t="str">
        <f t="shared" si="13"/>
        <v>Insert into IDM_ROLE_MENU(ID, CREATED_BY, CREATED_DT, UPDATED_BY, UPDATED_DT, MENU_CD, ROLE_CD)Values(sys_guid(), 'SYSTEM', sysdate, NULL, NULL, 'MNU_GPCASH_F_LIQ_SWEEP_IN', 'CRP_USR_MK_AP3');</v>
      </c>
    </row>
    <row r="80" spans="1:16384" x14ac:dyDescent="0.35">
      <c r="A80" t="s">
        <v>909</v>
      </c>
      <c r="B80" t="str">
        <f t="shared" si="12"/>
        <v>CRP_USR_MK_AP4</v>
      </c>
      <c r="C80">
        <v>4</v>
      </c>
      <c r="D80" t="str">
        <f t="shared" si="13"/>
        <v>Insert into IDM_ROLE_MENU(ID, CREATED_BY, CREATED_DT, UPDATED_BY, UPDATED_DT, MENU_CD, ROLE_CD)Values(sys_guid(), 'SYSTEM', sysdate, NULL, NULL, 'MNU_GPCASH_F_LIQ_SWEEP_IN', 'CRP_USR_MK_AP4');</v>
      </c>
    </row>
    <row r="81" spans="1:4" x14ac:dyDescent="0.35">
      <c r="A81" t="s">
        <v>909</v>
      </c>
      <c r="B81" t="str">
        <f t="shared" si="12"/>
        <v>CRP_USR_MK_AP5</v>
      </c>
      <c r="C81">
        <v>5</v>
      </c>
      <c r="D81" t="str">
        <f t="shared" si="13"/>
        <v>Insert into IDM_ROLE_MENU(ID, CREATED_BY, CREATED_DT, UPDATED_BY, UPDATED_DT, MENU_CD, ROLE_CD)Values(sys_guid(), 'SYSTEM', sysdate, NULL, NULL, 'MNU_GPCASH_F_LIQ_SWEEP_IN', 'CRP_USR_MK_AP5');</v>
      </c>
    </row>
    <row r="82" spans="1:4" x14ac:dyDescent="0.35">
      <c r="A82" t="s">
        <v>909</v>
      </c>
      <c r="B82" t="str">
        <f t="shared" si="12"/>
        <v>CRP_USR_MK_AP6</v>
      </c>
      <c r="C82">
        <v>6</v>
      </c>
      <c r="D82" t="str">
        <f t="shared" si="13"/>
        <v>Insert into IDM_ROLE_MENU(ID, CREATED_BY, CREATED_DT, UPDATED_BY, UPDATED_DT, MENU_CD, ROLE_CD)Values(sys_guid(), 'SYSTEM', sysdate, NULL, NULL, 'MNU_GPCASH_F_LIQ_SWEEP_IN', 'CRP_USR_MK_AP6');</v>
      </c>
    </row>
    <row r="83" spans="1:4" x14ac:dyDescent="0.35">
      <c r="A83" t="s">
        <v>909</v>
      </c>
      <c r="B83" t="str">
        <f t="shared" si="12"/>
        <v>CRP_USR_MK_AP7</v>
      </c>
      <c r="C83">
        <v>7</v>
      </c>
      <c r="D83" t="str">
        <f t="shared" si="13"/>
        <v>Insert into IDM_ROLE_MENU(ID, CREATED_BY, CREATED_DT, UPDATED_BY, UPDATED_DT, MENU_CD, ROLE_CD)Values(sys_guid(), 'SYSTEM', sysdate, NULL, NULL, 'MNU_GPCASH_F_LIQ_SWEEP_IN', 'CRP_USR_MK_AP7');</v>
      </c>
    </row>
    <row r="84" spans="1:4" x14ac:dyDescent="0.35">
      <c r="A84" t="s">
        <v>909</v>
      </c>
      <c r="B84" t="str">
        <f t="shared" si="12"/>
        <v>CRP_USR_MK_AP8</v>
      </c>
      <c r="C84">
        <v>8</v>
      </c>
      <c r="D84" t="str">
        <f t="shared" si="13"/>
        <v>Insert into IDM_ROLE_MENU(ID, CREATED_BY, CREATED_DT, UPDATED_BY, UPDATED_DT, MENU_CD, ROLE_CD)Values(sys_guid(), 'SYSTEM', sysdate, NULL, NULL, 'MNU_GPCASH_F_LIQ_SWEEP_IN', 'CRP_USR_MK_AP8');</v>
      </c>
    </row>
    <row r="85" spans="1:4" x14ac:dyDescent="0.35">
      <c r="A85" t="s">
        <v>909</v>
      </c>
      <c r="B85" t="str">
        <f t="shared" si="12"/>
        <v>CRP_USR_MK_AP9</v>
      </c>
      <c r="C85">
        <v>9</v>
      </c>
      <c r="D85" t="str">
        <f t="shared" si="13"/>
        <v>Insert into IDM_ROLE_MENU(ID, CREATED_BY, CREATED_DT, UPDATED_BY, UPDATED_DT, MENU_CD, ROLE_CD)Values(sys_guid(), 'SYSTEM', sysdate, NULL, NULL, 'MNU_GPCASH_F_LIQ_SWEEP_IN', 'CRP_USR_MK_AP9');</v>
      </c>
    </row>
    <row r="86" spans="1:4" x14ac:dyDescent="0.35">
      <c r="A86" s="1" t="s">
        <v>87</v>
      </c>
    </row>
    <row r="87" spans="1:4" x14ac:dyDescent="0.35">
      <c r="A87" t="s">
        <v>909</v>
      </c>
      <c r="B87" t="str">
        <f>$A$43 &amp; C87</f>
        <v>CRP_USR_MK_AP_RL1</v>
      </c>
      <c r="C87">
        <v>1</v>
      </c>
      <c r="D87" t="str">
        <f>"Insert into IDM_ROLE_MENU(ID, CREATED_BY, CREATED_DT, UPDATED_BY, UPDATED_DT, MENU_CD, ROLE_CD)Values(sys_guid(), 'SYSTEM', sysdate, NULL, NULL, '" &amp; A87 &amp; "', '" &amp; B87 &amp; "');"</f>
        <v>Insert into IDM_ROLE_MENU(ID, CREATED_BY, CREATED_DT, UPDATED_BY, UPDATED_DT, MENU_CD, ROLE_CD)Values(sys_guid(), 'SYSTEM', sysdate, NULL, NULL, 'MNU_GPCASH_F_LIQ_SWEEP_IN', 'CRP_USR_MK_AP_RL1');</v>
      </c>
    </row>
    <row r="88" spans="1:4" x14ac:dyDescent="0.35">
      <c r="A88" t="s">
        <v>909</v>
      </c>
      <c r="B88" t="str">
        <f t="shared" ref="B88:B95" si="14">$A$43 &amp; C88</f>
        <v>CRP_USR_MK_AP_RL2</v>
      </c>
      <c r="C88">
        <v>2</v>
      </c>
      <c r="D88" t="str">
        <f t="shared" ref="D88:D95" si="15">"Insert into IDM_ROLE_MENU(ID, CREATED_BY, CREATED_DT, UPDATED_BY, UPDATED_DT, MENU_CD, ROLE_CD)Values(sys_guid(), 'SYSTEM', sysdate, NULL, NULL, '" &amp; A88 &amp; "', '" &amp; B88 &amp; "');"</f>
        <v>Insert into IDM_ROLE_MENU(ID, CREATED_BY, CREATED_DT, UPDATED_BY, UPDATED_DT, MENU_CD, ROLE_CD)Values(sys_guid(), 'SYSTEM', sysdate, NULL, NULL, 'MNU_GPCASH_F_LIQ_SWEEP_IN', 'CRP_USR_MK_AP_RL2');</v>
      </c>
    </row>
    <row r="89" spans="1:4" x14ac:dyDescent="0.35">
      <c r="A89" t="s">
        <v>909</v>
      </c>
      <c r="B89" t="str">
        <f t="shared" si="14"/>
        <v>CRP_USR_MK_AP_RL3</v>
      </c>
      <c r="C89">
        <v>3</v>
      </c>
      <c r="D89" t="str">
        <f t="shared" si="15"/>
        <v>Insert into IDM_ROLE_MENU(ID, CREATED_BY, CREATED_DT, UPDATED_BY, UPDATED_DT, MENU_CD, ROLE_CD)Values(sys_guid(), 'SYSTEM', sysdate, NULL, NULL, 'MNU_GPCASH_F_LIQ_SWEEP_IN', 'CRP_USR_MK_AP_RL3');</v>
      </c>
    </row>
    <row r="90" spans="1:4" x14ac:dyDescent="0.35">
      <c r="A90" t="s">
        <v>909</v>
      </c>
      <c r="B90" t="str">
        <f t="shared" si="14"/>
        <v>CRP_USR_MK_AP_RL4</v>
      </c>
      <c r="C90">
        <v>4</v>
      </c>
      <c r="D90" t="str">
        <f t="shared" si="15"/>
        <v>Insert into IDM_ROLE_MENU(ID, CREATED_BY, CREATED_DT, UPDATED_BY, UPDATED_DT, MENU_CD, ROLE_CD)Values(sys_guid(), 'SYSTEM', sysdate, NULL, NULL, 'MNU_GPCASH_F_LIQ_SWEEP_IN', 'CRP_USR_MK_AP_RL4');</v>
      </c>
    </row>
    <row r="91" spans="1:4" x14ac:dyDescent="0.35">
      <c r="A91" t="s">
        <v>909</v>
      </c>
      <c r="B91" t="str">
        <f t="shared" si="14"/>
        <v>CRP_USR_MK_AP_RL5</v>
      </c>
      <c r="C91">
        <v>5</v>
      </c>
      <c r="D91" t="str">
        <f t="shared" si="15"/>
        <v>Insert into IDM_ROLE_MENU(ID, CREATED_BY, CREATED_DT, UPDATED_BY, UPDATED_DT, MENU_CD, ROLE_CD)Values(sys_guid(), 'SYSTEM', sysdate, NULL, NULL, 'MNU_GPCASH_F_LIQ_SWEEP_IN', 'CRP_USR_MK_AP_RL5');</v>
      </c>
    </row>
    <row r="92" spans="1:4" x14ac:dyDescent="0.35">
      <c r="A92" t="s">
        <v>909</v>
      </c>
      <c r="B92" t="str">
        <f t="shared" si="14"/>
        <v>CRP_USR_MK_AP_RL6</v>
      </c>
      <c r="C92">
        <v>6</v>
      </c>
      <c r="D92" t="str">
        <f t="shared" si="15"/>
        <v>Insert into IDM_ROLE_MENU(ID, CREATED_BY, CREATED_DT, UPDATED_BY, UPDATED_DT, MENU_CD, ROLE_CD)Values(sys_guid(), 'SYSTEM', sysdate, NULL, NULL, 'MNU_GPCASH_F_LIQ_SWEEP_IN', 'CRP_USR_MK_AP_RL6');</v>
      </c>
    </row>
    <row r="93" spans="1:4" x14ac:dyDescent="0.35">
      <c r="A93" t="s">
        <v>909</v>
      </c>
      <c r="B93" t="str">
        <f t="shared" si="14"/>
        <v>CRP_USR_MK_AP_RL7</v>
      </c>
      <c r="C93">
        <v>7</v>
      </c>
      <c r="D93" t="str">
        <f t="shared" si="15"/>
        <v>Insert into IDM_ROLE_MENU(ID, CREATED_BY, CREATED_DT, UPDATED_BY, UPDATED_DT, MENU_CD, ROLE_CD)Values(sys_guid(), 'SYSTEM', sysdate, NULL, NULL, 'MNU_GPCASH_F_LIQ_SWEEP_IN', 'CRP_USR_MK_AP_RL7');</v>
      </c>
    </row>
    <row r="94" spans="1:4" x14ac:dyDescent="0.35">
      <c r="A94" t="s">
        <v>909</v>
      </c>
      <c r="B94" t="str">
        <f t="shared" si="14"/>
        <v>CRP_USR_MK_AP_RL8</v>
      </c>
      <c r="C94">
        <v>8</v>
      </c>
      <c r="D94" t="str">
        <f t="shared" si="15"/>
        <v>Insert into IDM_ROLE_MENU(ID, CREATED_BY, CREATED_DT, UPDATED_BY, UPDATED_DT, MENU_CD, ROLE_CD)Values(sys_guid(), 'SYSTEM', sysdate, NULL, NULL, 'MNU_GPCASH_F_LIQ_SWEEP_IN', 'CRP_USR_MK_AP_RL8');</v>
      </c>
    </row>
    <row r="95" spans="1:4" x14ac:dyDescent="0.35">
      <c r="A95" t="s">
        <v>909</v>
      </c>
      <c r="B95" t="str">
        <f t="shared" si="14"/>
        <v>CRP_USR_MK_AP_RL9</v>
      </c>
      <c r="C95">
        <v>9</v>
      </c>
      <c r="D95" t="str">
        <f t="shared" si="15"/>
        <v>Insert into IDM_ROLE_MENU(ID, CREATED_BY, CREATED_DT, UPDATED_BY, UPDATED_DT, MENU_CD, ROLE_CD)Values(sys_guid(), 'SYSTEM', sysdate, NULL, NULL, 'MNU_GPCASH_F_LIQ_SWEEP_IN', 'CRP_USR_MK_AP_RL9');</v>
      </c>
    </row>
    <row r="96" spans="1:4" x14ac:dyDescent="0.35">
      <c r="A96" s="1" t="s">
        <v>88</v>
      </c>
    </row>
    <row r="97" spans="1:16383" x14ac:dyDescent="0.35">
      <c r="A97" t="s">
        <v>909</v>
      </c>
      <c r="B97" t="str">
        <f>$A$53 &amp; C97</f>
        <v>CRP_USR_MK_RL1</v>
      </c>
      <c r="C97">
        <v>1</v>
      </c>
      <c r="D97" t="str">
        <f>"Insert into IDM_ROLE_MENU(ID, CREATED_BY, CREATED_DT, UPDATED_BY, UPDATED_DT, MENU_CD, ROLE_CD)Values(sys_guid(), 'SYSTEM', sysdate, NULL, NULL, '" &amp; A97 &amp; "', '" &amp; B97 &amp; "');"</f>
        <v>Insert into IDM_ROLE_MENU(ID, CREATED_BY, CREATED_DT, UPDATED_BY, UPDATED_DT, MENU_CD, ROLE_CD)Values(sys_guid(), 'SYSTEM', sysdate, NULL, NULL, 'MNU_GPCASH_F_LIQ_SWEEP_IN', 'CRP_USR_MK_RL1');</v>
      </c>
    </row>
    <row r="98" spans="1:16383" x14ac:dyDescent="0.35">
      <c r="A98" t="s">
        <v>909</v>
      </c>
      <c r="B98" t="str">
        <f t="shared" ref="B98:B105" si="16">$A$53 &amp; C98</f>
        <v>CRP_USR_MK_RL2</v>
      </c>
      <c r="C98">
        <v>2</v>
      </c>
      <c r="D98" t="str">
        <f t="shared" ref="D98:D105" si="17">"Insert into IDM_ROLE_MENU(ID, CREATED_BY, CREATED_DT, UPDATED_BY, UPDATED_DT, MENU_CD, ROLE_CD)Values(sys_guid(), 'SYSTEM', sysdate, NULL, NULL, '" &amp; A98 &amp; "', '" &amp; B98 &amp; "');"</f>
        <v>Insert into IDM_ROLE_MENU(ID, CREATED_BY, CREATED_DT, UPDATED_BY, UPDATED_DT, MENU_CD, ROLE_CD)Values(sys_guid(), 'SYSTEM', sysdate, NULL, NULL, 'MNU_GPCASH_F_LIQ_SWEEP_IN', 'CRP_USR_MK_RL2');</v>
      </c>
    </row>
    <row r="99" spans="1:16383" x14ac:dyDescent="0.35">
      <c r="A99" t="s">
        <v>909</v>
      </c>
      <c r="B99" t="str">
        <f t="shared" si="16"/>
        <v>CRP_USR_MK_RL3</v>
      </c>
      <c r="C99">
        <v>3</v>
      </c>
      <c r="D99" t="str">
        <f t="shared" si="17"/>
        <v>Insert into IDM_ROLE_MENU(ID, CREATED_BY, CREATED_DT, UPDATED_BY, UPDATED_DT, MENU_CD, ROLE_CD)Values(sys_guid(), 'SYSTEM', sysdate, NULL, NULL, 'MNU_GPCASH_F_LIQ_SWEEP_IN', 'CRP_USR_MK_RL3');</v>
      </c>
    </row>
    <row r="100" spans="1:16383" x14ac:dyDescent="0.35">
      <c r="A100" t="s">
        <v>909</v>
      </c>
      <c r="B100" t="str">
        <f t="shared" si="16"/>
        <v>CRP_USR_MK_RL4</v>
      </c>
      <c r="C100">
        <v>4</v>
      </c>
      <c r="D100" t="str">
        <f t="shared" si="17"/>
        <v>Insert into IDM_ROLE_MENU(ID, CREATED_BY, CREATED_DT, UPDATED_BY, UPDATED_DT, MENU_CD, ROLE_CD)Values(sys_guid(), 'SYSTEM', sysdate, NULL, NULL, 'MNU_GPCASH_F_LIQ_SWEEP_IN', 'CRP_USR_MK_RL4');</v>
      </c>
    </row>
    <row r="101" spans="1:16383" x14ac:dyDescent="0.35">
      <c r="A101" t="s">
        <v>909</v>
      </c>
      <c r="B101" t="str">
        <f t="shared" si="16"/>
        <v>CRP_USR_MK_RL5</v>
      </c>
      <c r="C101">
        <v>5</v>
      </c>
      <c r="D101" t="str">
        <f t="shared" si="17"/>
        <v>Insert into IDM_ROLE_MENU(ID, CREATED_BY, CREATED_DT, UPDATED_BY, UPDATED_DT, MENU_CD, ROLE_CD)Values(sys_guid(), 'SYSTEM', sysdate, NULL, NULL, 'MNU_GPCASH_F_LIQ_SWEEP_IN', 'CRP_USR_MK_RL5');</v>
      </c>
    </row>
    <row r="102" spans="1:16383" x14ac:dyDescent="0.35">
      <c r="A102" t="s">
        <v>909</v>
      </c>
      <c r="B102" t="str">
        <f t="shared" si="16"/>
        <v>CRP_USR_MK_RL6</v>
      </c>
      <c r="C102">
        <v>6</v>
      </c>
      <c r="D102" t="str">
        <f t="shared" si="17"/>
        <v>Insert into IDM_ROLE_MENU(ID, CREATED_BY, CREATED_DT, UPDATED_BY, UPDATED_DT, MENU_CD, ROLE_CD)Values(sys_guid(), 'SYSTEM', sysdate, NULL, NULL, 'MNU_GPCASH_F_LIQ_SWEEP_IN', 'CRP_USR_MK_RL6');</v>
      </c>
    </row>
    <row r="103" spans="1:16383" x14ac:dyDescent="0.35">
      <c r="A103" t="s">
        <v>909</v>
      </c>
      <c r="B103" t="str">
        <f t="shared" si="16"/>
        <v>CRP_USR_MK_RL7</v>
      </c>
      <c r="C103">
        <v>7</v>
      </c>
      <c r="D103" t="str">
        <f t="shared" si="17"/>
        <v>Insert into IDM_ROLE_MENU(ID, CREATED_BY, CREATED_DT, UPDATED_BY, UPDATED_DT, MENU_CD, ROLE_CD)Values(sys_guid(), 'SYSTEM', sysdate, NULL, NULL, 'MNU_GPCASH_F_LIQ_SWEEP_IN', 'CRP_USR_MK_RL7');</v>
      </c>
    </row>
    <row r="104" spans="1:16383" x14ac:dyDescent="0.35">
      <c r="A104" t="s">
        <v>909</v>
      </c>
      <c r="B104" t="str">
        <f t="shared" si="16"/>
        <v>CRP_USR_MK_RL8</v>
      </c>
      <c r="C104">
        <v>8</v>
      </c>
      <c r="D104" t="str">
        <f t="shared" si="17"/>
        <v>Insert into IDM_ROLE_MENU(ID, CREATED_BY, CREATED_DT, UPDATED_BY, UPDATED_DT, MENU_CD, ROLE_CD)Values(sys_guid(), 'SYSTEM', sysdate, NULL, NULL, 'MNU_GPCASH_F_LIQ_SWEEP_IN', 'CRP_USR_MK_RL8');</v>
      </c>
    </row>
    <row r="105" spans="1:16383" x14ac:dyDescent="0.35">
      <c r="A105" t="s">
        <v>909</v>
      </c>
      <c r="B105" t="str">
        <f t="shared" si="16"/>
        <v>CRP_USR_MK_RL9</v>
      </c>
      <c r="C105">
        <v>9</v>
      </c>
      <c r="D105" t="str">
        <f t="shared" si="17"/>
        <v>Insert into IDM_ROLE_MENU(ID, CREATED_BY, CREATED_DT, UPDATED_BY, UPDATED_DT, MENU_CD, ROLE_CD)Values(sys_guid(), 'SYSTEM', sysdate, NULL, NULL, 'MNU_GPCASH_F_LIQ_SWEEP_IN', 'CRP_USR_MK_RL9');</v>
      </c>
    </row>
    <row r="106" spans="1:16383" x14ac:dyDescent="0.35">
      <c r="D106" s="13" t="s">
        <v>990</v>
      </c>
    </row>
    <row r="108" spans="1:16383" s="12" customFormat="1" x14ac:dyDescent="0.35">
      <c r="A108" s="12" t="s">
        <v>1147</v>
      </c>
    </row>
    <row r="109" spans="1:16383" s="11" customFormat="1" x14ac:dyDescent="0.35">
      <c r="A109" s="1" t="s">
        <v>85</v>
      </c>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c r="AMK109"/>
      <c r="AML109"/>
      <c r="AMM109"/>
      <c r="AMN109"/>
      <c r="AMO109"/>
      <c r="AMP109"/>
      <c r="AMQ109"/>
      <c r="AMR109"/>
      <c r="AMS109"/>
      <c r="AMT109"/>
      <c r="AMU109"/>
      <c r="AMV109"/>
      <c r="AMW109"/>
      <c r="AMX109"/>
      <c r="AMY109"/>
      <c r="AMZ109"/>
      <c r="ANA109"/>
      <c r="ANB109"/>
      <c r="ANC109"/>
      <c r="AND109"/>
      <c r="ANE109"/>
      <c r="ANF109"/>
      <c r="ANG109"/>
      <c r="ANH109"/>
      <c r="ANI109"/>
      <c r="ANJ109"/>
      <c r="ANK109"/>
      <c r="ANL109"/>
      <c r="ANM109"/>
      <c r="ANN109"/>
      <c r="ANO109"/>
      <c r="ANP109"/>
      <c r="ANQ109"/>
      <c r="ANR109"/>
      <c r="ANS109"/>
      <c r="ANT109"/>
      <c r="ANU109"/>
      <c r="ANV109"/>
      <c r="ANW109"/>
      <c r="ANX109"/>
      <c r="ANY109"/>
      <c r="ANZ109"/>
      <c r="AOA109"/>
      <c r="AOB109"/>
      <c r="AOC109"/>
      <c r="AOD109"/>
      <c r="AOE109"/>
      <c r="AOF109"/>
      <c r="AOG109"/>
      <c r="AOH109"/>
      <c r="AOI109"/>
      <c r="AOJ109"/>
      <c r="AOK109"/>
      <c r="AOL109"/>
      <c r="AOM109"/>
      <c r="AON109"/>
      <c r="AOO109"/>
      <c r="AOP109"/>
      <c r="AOQ109"/>
      <c r="AOR109"/>
      <c r="AOS109"/>
      <c r="AOT109"/>
      <c r="AOU109"/>
      <c r="AOV109"/>
      <c r="AOW109"/>
      <c r="AOX109"/>
      <c r="AOY109"/>
      <c r="AOZ109"/>
      <c r="APA109"/>
      <c r="APB109"/>
      <c r="APC109"/>
      <c r="APD109"/>
      <c r="APE109"/>
      <c r="APF109"/>
      <c r="APG109"/>
      <c r="APH109"/>
      <c r="API109"/>
      <c r="APJ109"/>
      <c r="APK109"/>
      <c r="APL109"/>
      <c r="APM109"/>
      <c r="APN109"/>
      <c r="APO109"/>
      <c r="APP109"/>
      <c r="APQ109"/>
      <c r="APR109"/>
      <c r="APS109"/>
      <c r="APT109"/>
      <c r="APU109"/>
      <c r="APV109"/>
      <c r="APW109"/>
      <c r="APX109"/>
      <c r="APY109"/>
      <c r="APZ109"/>
      <c r="AQA109"/>
      <c r="AQB109"/>
      <c r="AQC109"/>
      <c r="AQD109"/>
      <c r="AQE109"/>
      <c r="AQF109"/>
      <c r="AQG109"/>
      <c r="AQH109"/>
      <c r="AQI109"/>
      <c r="AQJ109"/>
      <c r="AQK109"/>
      <c r="AQL109"/>
      <c r="AQM109"/>
      <c r="AQN109"/>
      <c r="AQO109"/>
      <c r="AQP109"/>
      <c r="AQQ109"/>
      <c r="AQR109"/>
      <c r="AQS109"/>
      <c r="AQT109"/>
      <c r="AQU109"/>
      <c r="AQV109"/>
      <c r="AQW109"/>
      <c r="AQX109"/>
      <c r="AQY109"/>
      <c r="AQZ109"/>
      <c r="ARA109"/>
      <c r="ARB109"/>
      <c r="ARC109"/>
      <c r="ARD109"/>
      <c r="ARE109"/>
      <c r="ARF109"/>
      <c r="ARG109"/>
      <c r="ARH109"/>
      <c r="ARI109"/>
      <c r="ARJ109"/>
      <c r="ARK109"/>
      <c r="ARL109"/>
      <c r="ARM109"/>
      <c r="ARN109"/>
      <c r="ARO109"/>
      <c r="ARP109"/>
      <c r="ARQ109"/>
      <c r="ARR109"/>
      <c r="ARS109"/>
      <c r="ART109"/>
      <c r="ARU109"/>
      <c r="ARV109"/>
      <c r="ARW109"/>
      <c r="ARX109"/>
      <c r="ARY109"/>
      <c r="ARZ109"/>
      <c r="ASA109"/>
      <c r="ASB109"/>
      <c r="ASC109"/>
      <c r="ASD109"/>
      <c r="ASE109"/>
      <c r="ASF109"/>
      <c r="ASG109"/>
      <c r="ASH109"/>
      <c r="ASI109"/>
      <c r="ASJ109"/>
      <c r="ASK109"/>
      <c r="ASL109"/>
      <c r="ASM109"/>
      <c r="ASN109"/>
      <c r="ASO109"/>
      <c r="ASP109"/>
      <c r="ASQ109"/>
      <c r="ASR109"/>
      <c r="ASS109"/>
      <c r="AST109"/>
      <c r="ASU109"/>
      <c r="ASV109"/>
      <c r="ASW109"/>
      <c r="ASX109"/>
      <c r="ASY109"/>
      <c r="ASZ109"/>
      <c r="ATA109"/>
      <c r="ATB109"/>
      <c r="ATC109"/>
      <c r="ATD109"/>
      <c r="ATE109"/>
      <c r="ATF109"/>
      <c r="ATG109"/>
      <c r="ATH109"/>
      <c r="ATI109"/>
      <c r="ATJ109"/>
      <c r="ATK109"/>
      <c r="ATL109"/>
      <c r="ATM109"/>
      <c r="ATN109"/>
      <c r="ATO109"/>
      <c r="ATP109"/>
      <c r="ATQ109"/>
      <c r="ATR109"/>
      <c r="ATS109"/>
      <c r="ATT109"/>
      <c r="ATU109"/>
      <c r="ATV109"/>
      <c r="ATW109"/>
      <c r="ATX109"/>
      <c r="ATY109"/>
      <c r="ATZ109"/>
      <c r="AUA109"/>
      <c r="AUB109"/>
      <c r="AUC109"/>
      <c r="AUD109"/>
      <c r="AUE109"/>
      <c r="AUF109"/>
      <c r="AUG109"/>
      <c r="AUH109"/>
      <c r="AUI109"/>
      <c r="AUJ109"/>
      <c r="AUK109"/>
      <c r="AUL109"/>
      <c r="AUM109"/>
      <c r="AUN109"/>
      <c r="AUO109"/>
      <c r="AUP109"/>
      <c r="AUQ109"/>
      <c r="AUR109"/>
      <c r="AUS109"/>
      <c r="AUT109"/>
      <c r="AUU109"/>
      <c r="AUV109"/>
      <c r="AUW109"/>
      <c r="AUX109"/>
      <c r="AUY109"/>
      <c r="AUZ109"/>
      <c r="AVA109"/>
      <c r="AVB109"/>
      <c r="AVC109"/>
      <c r="AVD109"/>
      <c r="AVE109"/>
      <c r="AVF109"/>
      <c r="AVG109"/>
      <c r="AVH109"/>
      <c r="AVI109"/>
      <c r="AVJ109"/>
      <c r="AVK109"/>
      <c r="AVL109"/>
      <c r="AVM109"/>
      <c r="AVN109"/>
      <c r="AVO109"/>
      <c r="AVP109"/>
      <c r="AVQ109"/>
      <c r="AVR109"/>
      <c r="AVS109"/>
      <c r="AVT109"/>
      <c r="AVU109"/>
      <c r="AVV109"/>
      <c r="AVW109"/>
      <c r="AVX109"/>
      <c r="AVY109"/>
      <c r="AVZ109"/>
      <c r="AWA109"/>
      <c r="AWB109"/>
      <c r="AWC109"/>
      <c r="AWD109"/>
      <c r="AWE109"/>
      <c r="AWF109"/>
      <c r="AWG109"/>
      <c r="AWH109"/>
      <c r="AWI109"/>
      <c r="AWJ109"/>
      <c r="AWK109"/>
      <c r="AWL109"/>
      <c r="AWM109"/>
      <c r="AWN109"/>
      <c r="AWO109"/>
      <c r="AWP109"/>
      <c r="AWQ109"/>
      <c r="AWR109"/>
      <c r="AWS109"/>
      <c r="AWT109"/>
      <c r="AWU109"/>
      <c r="AWV109"/>
      <c r="AWW109"/>
      <c r="AWX109"/>
      <c r="AWY109"/>
      <c r="AWZ109"/>
      <c r="AXA109"/>
      <c r="AXB109"/>
      <c r="AXC109"/>
      <c r="AXD109"/>
      <c r="AXE109"/>
      <c r="AXF109"/>
      <c r="AXG109"/>
      <c r="AXH109"/>
      <c r="AXI109"/>
      <c r="AXJ109"/>
      <c r="AXK109"/>
      <c r="AXL109"/>
      <c r="AXM109"/>
      <c r="AXN109"/>
      <c r="AXO109"/>
      <c r="AXP109"/>
      <c r="AXQ109"/>
      <c r="AXR109"/>
      <c r="AXS109"/>
      <c r="AXT109"/>
      <c r="AXU109"/>
      <c r="AXV109"/>
      <c r="AXW109"/>
      <c r="AXX109"/>
      <c r="AXY109"/>
      <c r="AXZ109"/>
      <c r="AYA109"/>
      <c r="AYB109"/>
      <c r="AYC109"/>
      <c r="AYD109"/>
      <c r="AYE109"/>
      <c r="AYF109"/>
      <c r="AYG109"/>
      <c r="AYH109"/>
      <c r="AYI109"/>
      <c r="AYJ109"/>
      <c r="AYK109"/>
      <c r="AYL109"/>
      <c r="AYM109"/>
      <c r="AYN109"/>
      <c r="AYO109"/>
      <c r="AYP109"/>
      <c r="AYQ109"/>
      <c r="AYR109"/>
      <c r="AYS109"/>
      <c r="AYT109"/>
      <c r="AYU109"/>
      <c r="AYV109"/>
      <c r="AYW109"/>
      <c r="AYX109"/>
      <c r="AYY109"/>
      <c r="AYZ109"/>
      <c r="AZA109"/>
      <c r="AZB109"/>
      <c r="AZC109"/>
      <c r="AZD109"/>
      <c r="AZE109"/>
      <c r="AZF109"/>
      <c r="AZG109"/>
      <c r="AZH109"/>
      <c r="AZI109"/>
      <c r="AZJ109"/>
      <c r="AZK109"/>
      <c r="AZL109"/>
      <c r="AZM109"/>
      <c r="AZN109"/>
      <c r="AZO109"/>
      <c r="AZP109"/>
      <c r="AZQ109"/>
      <c r="AZR109"/>
      <c r="AZS109"/>
      <c r="AZT109"/>
      <c r="AZU109"/>
      <c r="AZV109"/>
      <c r="AZW109"/>
      <c r="AZX109"/>
      <c r="AZY109"/>
      <c r="AZZ109"/>
      <c r="BAA109"/>
      <c r="BAB109"/>
      <c r="BAC109"/>
      <c r="BAD109"/>
      <c r="BAE109"/>
      <c r="BAF109"/>
      <c r="BAG109"/>
      <c r="BAH109"/>
      <c r="BAI109"/>
      <c r="BAJ109"/>
      <c r="BAK109"/>
      <c r="BAL109"/>
      <c r="BAM109"/>
      <c r="BAN109"/>
      <c r="BAO109"/>
      <c r="BAP109"/>
      <c r="BAQ109"/>
      <c r="BAR109"/>
      <c r="BAS109"/>
      <c r="BAT109"/>
      <c r="BAU109"/>
      <c r="BAV109"/>
      <c r="BAW109"/>
      <c r="BAX109"/>
      <c r="BAY109"/>
      <c r="BAZ109"/>
      <c r="BBA109"/>
      <c r="BBB109"/>
      <c r="BBC109"/>
      <c r="BBD109"/>
      <c r="BBE109"/>
      <c r="BBF109"/>
      <c r="BBG109"/>
      <c r="BBH109"/>
      <c r="BBI109"/>
      <c r="BBJ109"/>
      <c r="BBK109"/>
      <c r="BBL109"/>
      <c r="BBM109"/>
      <c r="BBN109"/>
      <c r="BBO109"/>
      <c r="BBP109"/>
      <c r="BBQ109"/>
      <c r="BBR109"/>
      <c r="BBS109"/>
      <c r="BBT109"/>
      <c r="BBU109"/>
      <c r="BBV109"/>
      <c r="BBW109"/>
      <c r="BBX109"/>
      <c r="BBY109"/>
      <c r="BBZ109"/>
      <c r="BCA109"/>
      <c r="BCB109"/>
      <c r="BCC109"/>
      <c r="BCD109"/>
      <c r="BCE109"/>
      <c r="BCF109"/>
      <c r="BCG109"/>
      <c r="BCH109"/>
      <c r="BCI109"/>
      <c r="BCJ109"/>
      <c r="BCK109"/>
      <c r="BCL109"/>
      <c r="BCM109"/>
      <c r="BCN109"/>
      <c r="BCO109"/>
      <c r="BCP109"/>
      <c r="BCQ109"/>
      <c r="BCR109"/>
      <c r="BCS109"/>
      <c r="BCT109"/>
      <c r="BCU109"/>
      <c r="BCV109"/>
      <c r="BCW109"/>
      <c r="BCX109"/>
      <c r="BCY109"/>
      <c r="BCZ109"/>
      <c r="BDA109"/>
      <c r="BDB109"/>
      <c r="BDC109"/>
      <c r="BDD109"/>
      <c r="BDE109"/>
      <c r="BDF109"/>
      <c r="BDG109"/>
      <c r="BDH109"/>
      <c r="BDI109"/>
      <c r="BDJ109"/>
      <c r="BDK109"/>
      <c r="BDL109"/>
      <c r="BDM109"/>
      <c r="BDN109"/>
      <c r="BDO109"/>
      <c r="BDP109"/>
      <c r="BDQ109"/>
      <c r="BDR109"/>
      <c r="BDS109"/>
      <c r="BDT109"/>
      <c r="BDU109"/>
      <c r="BDV109"/>
      <c r="BDW109"/>
      <c r="BDX109"/>
      <c r="BDY109"/>
      <c r="BDZ109"/>
      <c r="BEA109"/>
      <c r="BEB109"/>
      <c r="BEC109"/>
      <c r="BED109"/>
      <c r="BEE109"/>
      <c r="BEF109"/>
      <c r="BEG109"/>
      <c r="BEH109"/>
      <c r="BEI109"/>
      <c r="BEJ109"/>
      <c r="BEK109"/>
      <c r="BEL109"/>
      <c r="BEM109"/>
      <c r="BEN109"/>
      <c r="BEO109"/>
      <c r="BEP109"/>
      <c r="BEQ109"/>
      <c r="BER109"/>
      <c r="BES109"/>
      <c r="BET109"/>
      <c r="BEU109"/>
      <c r="BEV109"/>
      <c r="BEW109"/>
      <c r="BEX109"/>
      <c r="BEY109"/>
      <c r="BEZ109"/>
      <c r="BFA109"/>
      <c r="BFB109"/>
      <c r="BFC109"/>
      <c r="BFD109"/>
      <c r="BFE109"/>
      <c r="BFF109"/>
      <c r="BFG109"/>
      <c r="BFH109"/>
      <c r="BFI109"/>
      <c r="BFJ109"/>
      <c r="BFK109"/>
      <c r="BFL109"/>
      <c r="BFM109"/>
      <c r="BFN109"/>
      <c r="BFO109"/>
      <c r="BFP109"/>
      <c r="BFQ109"/>
      <c r="BFR109"/>
      <c r="BFS109"/>
      <c r="BFT109"/>
      <c r="BFU109"/>
      <c r="BFV109"/>
      <c r="BFW109"/>
      <c r="BFX109"/>
      <c r="BFY109"/>
      <c r="BFZ109"/>
      <c r="BGA109"/>
      <c r="BGB109"/>
      <c r="BGC109"/>
      <c r="BGD109"/>
      <c r="BGE109"/>
      <c r="BGF109"/>
      <c r="BGG109"/>
      <c r="BGH109"/>
      <c r="BGI109"/>
      <c r="BGJ109"/>
      <c r="BGK109"/>
      <c r="BGL109"/>
      <c r="BGM109"/>
      <c r="BGN109"/>
      <c r="BGO109"/>
      <c r="BGP109"/>
      <c r="BGQ109"/>
      <c r="BGR109"/>
      <c r="BGS109"/>
      <c r="BGT109"/>
      <c r="BGU109"/>
      <c r="BGV109"/>
      <c r="BGW109"/>
      <c r="BGX109"/>
      <c r="BGY109"/>
      <c r="BGZ109"/>
      <c r="BHA109"/>
      <c r="BHB109"/>
      <c r="BHC109"/>
      <c r="BHD109"/>
      <c r="BHE109"/>
      <c r="BHF109"/>
      <c r="BHG109"/>
      <c r="BHH109"/>
      <c r="BHI109"/>
      <c r="BHJ109"/>
      <c r="BHK109"/>
      <c r="BHL109"/>
      <c r="BHM109"/>
      <c r="BHN109"/>
      <c r="BHO109"/>
      <c r="BHP109"/>
      <c r="BHQ109"/>
      <c r="BHR109"/>
      <c r="BHS109"/>
      <c r="BHT109"/>
      <c r="BHU109"/>
      <c r="BHV109"/>
      <c r="BHW109"/>
      <c r="BHX109"/>
      <c r="BHY109"/>
      <c r="BHZ109"/>
      <c r="BIA109"/>
      <c r="BIB109"/>
      <c r="BIC109"/>
      <c r="BID109"/>
      <c r="BIE109"/>
      <c r="BIF109"/>
      <c r="BIG109"/>
      <c r="BIH109"/>
      <c r="BII109"/>
      <c r="BIJ109"/>
      <c r="BIK109"/>
      <c r="BIL109"/>
      <c r="BIM109"/>
      <c r="BIN109"/>
      <c r="BIO109"/>
      <c r="BIP109"/>
      <c r="BIQ109"/>
      <c r="BIR109"/>
      <c r="BIS109"/>
      <c r="BIT109"/>
      <c r="BIU109"/>
      <c r="BIV109"/>
      <c r="BIW109"/>
      <c r="BIX109"/>
      <c r="BIY109"/>
      <c r="BIZ109"/>
      <c r="BJA109"/>
      <c r="BJB109"/>
      <c r="BJC109"/>
      <c r="BJD109"/>
      <c r="BJE109"/>
      <c r="BJF109"/>
      <c r="BJG109"/>
      <c r="BJH109"/>
      <c r="BJI109"/>
      <c r="BJJ109"/>
      <c r="BJK109"/>
      <c r="BJL109"/>
      <c r="BJM109"/>
      <c r="BJN109"/>
      <c r="BJO109"/>
      <c r="BJP109"/>
      <c r="BJQ109"/>
      <c r="BJR109"/>
      <c r="BJS109"/>
      <c r="BJT109"/>
      <c r="BJU109"/>
      <c r="BJV109"/>
      <c r="BJW109"/>
      <c r="BJX109"/>
      <c r="BJY109"/>
      <c r="BJZ109"/>
      <c r="BKA109"/>
      <c r="BKB109"/>
      <c r="BKC109"/>
      <c r="BKD109"/>
      <c r="BKE109"/>
      <c r="BKF109"/>
      <c r="BKG109"/>
      <c r="BKH109"/>
      <c r="BKI109"/>
      <c r="BKJ109"/>
      <c r="BKK109"/>
      <c r="BKL109"/>
      <c r="BKM109"/>
      <c r="BKN109"/>
      <c r="BKO109"/>
      <c r="BKP109"/>
      <c r="BKQ109"/>
      <c r="BKR109"/>
      <c r="BKS109"/>
      <c r="BKT109"/>
      <c r="BKU109"/>
      <c r="BKV109"/>
      <c r="BKW109"/>
      <c r="BKX109"/>
      <c r="BKY109"/>
      <c r="BKZ109"/>
      <c r="BLA109"/>
      <c r="BLB109"/>
      <c r="BLC109"/>
      <c r="BLD109"/>
      <c r="BLE109"/>
      <c r="BLF109"/>
      <c r="BLG109"/>
      <c r="BLH109"/>
      <c r="BLI109"/>
      <c r="BLJ109"/>
      <c r="BLK109"/>
      <c r="BLL109"/>
      <c r="BLM109"/>
      <c r="BLN109"/>
      <c r="BLO109"/>
      <c r="BLP109"/>
      <c r="BLQ109"/>
      <c r="BLR109"/>
      <c r="BLS109"/>
      <c r="BLT109"/>
      <c r="BLU109"/>
      <c r="BLV109"/>
      <c r="BLW109"/>
      <c r="BLX109"/>
      <c r="BLY109"/>
      <c r="BLZ109"/>
      <c r="BMA109"/>
      <c r="BMB109"/>
      <c r="BMC109"/>
      <c r="BMD109"/>
      <c r="BME109"/>
      <c r="BMF109"/>
      <c r="BMG109"/>
      <c r="BMH109"/>
      <c r="BMI109"/>
      <c r="BMJ109"/>
      <c r="BMK109"/>
      <c r="BML109"/>
      <c r="BMM109"/>
      <c r="BMN109"/>
      <c r="BMO109"/>
      <c r="BMP109"/>
      <c r="BMQ109"/>
      <c r="BMR109"/>
      <c r="BMS109"/>
      <c r="BMT109"/>
      <c r="BMU109"/>
      <c r="BMV109"/>
      <c r="BMW109"/>
      <c r="BMX109"/>
      <c r="BMY109"/>
      <c r="BMZ109"/>
      <c r="BNA109"/>
      <c r="BNB109"/>
      <c r="BNC109"/>
      <c r="BND109"/>
      <c r="BNE109"/>
      <c r="BNF109"/>
      <c r="BNG109"/>
      <c r="BNH109"/>
      <c r="BNI109"/>
      <c r="BNJ109"/>
      <c r="BNK109"/>
      <c r="BNL109"/>
      <c r="BNM109"/>
      <c r="BNN109"/>
      <c r="BNO109"/>
      <c r="BNP109"/>
      <c r="BNQ109"/>
      <c r="BNR109"/>
      <c r="BNS109"/>
      <c r="BNT109"/>
      <c r="BNU109"/>
      <c r="BNV109"/>
      <c r="BNW109"/>
      <c r="BNX109"/>
      <c r="BNY109"/>
      <c r="BNZ109"/>
      <c r="BOA109"/>
      <c r="BOB109"/>
      <c r="BOC109"/>
      <c r="BOD109"/>
      <c r="BOE109"/>
      <c r="BOF109"/>
      <c r="BOG109"/>
      <c r="BOH109"/>
      <c r="BOI109"/>
      <c r="BOJ109"/>
      <c r="BOK109"/>
      <c r="BOL109"/>
      <c r="BOM109"/>
      <c r="BON109"/>
      <c r="BOO109"/>
      <c r="BOP109"/>
      <c r="BOQ109"/>
      <c r="BOR109"/>
      <c r="BOS109"/>
      <c r="BOT109"/>
      <c r="BOU109"/>
      <c r="BOV109"/>
      <c r="BOW109"/>
      <c r="BOX109"/>
      <c r="BOY109"/>
      <c r="BOZ109"/>
      <c r="BPA109"/>
      <c r="BPB109"/>
      <c r="BPC109"/>
      <c r="BPD109"/>
      <c r="BPE109"/>
      <c r="BPF109"/>
      <c r="BPG109"/>
      <c r="BPH109"/>
      <c r="BPI109"/>
      <c r="BPJ109"/>
      <c r="BPK109"/>
      <c r="BPL109"/>
      <c r="BPM109"/>
      <c r="BPN109"/>
      <c r="BPO109"/>
      <c r="BPP109"/>
      <c r="BPQ109"/>
      <c r="BPR109"/>
      <c r="BPS109"/>
      <c r="BPT109"/>
      <c r="BPU109"/>
      <c r="BPV109"/>
      <c r="BPW109"/>
      <c r="BPX109"/>
      <c r="BPY109"/>
      <c r="BPZ109"/>
      <c r="BQA109"/>
      <c r="BQB109"/>
      <c r="BQC109"/>
      <c r="BQD109"/>
      <c r="BQE109"/>
      <c r="BQF109"/>
      <c r="BQG109"/>
      <c r="BQH109"/>
      <c r="BQI109"/>
      <c r="BQJ109"/>
      <c r="BQK109"/>
      <c r="BQL109"/>
      <c r="BQM109"/>
      <c r="BQN109"/>
      <c r="BQO109"/>
      <c r="BQP109"/>
      <c r="BQQ109"/>
      <c r="BQR109"/>
      <c r="BQS109"/>
      <c r="BQT109"/>
      <c r="BQU109"/>
      <c r="BQV109"/>
      <c r="BQW109"/>
      <c r="BQX109"/>
      <c r="BQY109"/>
      <c r="BQZ109"/>
      <c r="BRA109"/>
      <c r="BRB109"/>
      <c r="BRC109"/>
      <c r="BRD109"/>
      <c r="BRE109"/>
      <c r="BRF109"/>
      <c r="BRG109"/>
      <c r="BRH109"/>
      <c r="BRI109"/>
      <c r="BRJ109"/>
      <c r="BRK109"/>
      <c r="BRL109"/>
      <c r="BRM109"/>
      <c r="BRN109"/>
      <c r="BRO109"/>
      <c r="BRP109"/>
      <c r="BRQ109"/>
      <c r="BRR109"/>
      <c r="BRS109"/>
      <c r="BRT109"/>
      <c r="BRU109"/>
      <c r="BRV109"/>
      <c r="BRW109"/>
      <c r="BRX109"/>
      <c r="BRY109"/>
      <c r="BRZ109"/>
      <c r="BSA109"/>
      <c r="BSB109"/>
      <c r="BSC109"/>
      <c r="BSD109"/>
      <c r="BSE109"/>
      <c r="BSF109"/>
      <c r="BSG109"/>
      <c r="BSH109"/>
      <c r="BSI109"/>
      <c r="BSJ109"/>
      <c r="BSK109"/>
      <c r="BSL109"/>
      <c r="BSM109"/>
      <c r="BSN109"/>
      <c r="BSO109"/>
      <c r="BSP109"/>
      <c r="BSQ109"/>
      <c r="BSR109"/>
      <c r="BSS109"/>
      <c r="BST109"/>
      <c r="BSU109"/>
      <c r="BSV109"/>
      <c r="BSW109"/>
      <c r="BSX109"/>
      <c r="BSY109"/>
      <c r="BSZ109"/>
      <c r="BTA109"/>
      <c r="BTB109"/>
      <c r="BTC109"/>
      <c r="BTD109"/>
      <c r="BTE109"/>
      <c r="BTF109"/>
      <c r="BTG109"/>
      <c r="BTH109"/>
      <c r="BTI109"/>
      <c r="BTJ109"/>
      <c r="BTK109"/>
      <c r="BTL109"/>
      <c r="BTM109"/>
      <c r="BTN109"/>
      <c r="BTO109"/>
      <c r="BTP109"/>
      <c r="BTQ109"/>
      <c r="BTR109"/>
      <c r="BTS109"/>
      <c r="BTT109"/>
      <c r="BTU109"/>
      <c r="BTV109"/>
      <c r="BTW109"/>
      <c r="BTX109"/>
      <c r="BTY109"/>
      <c r="BTZ109"/>
      <c r="BUA109"/>
      <c r="BUB109"/>
      <c r="BUC109"/>
      <c r="BUD109"/>
      <c r="BUE109"/>
      <c r="BUF109"/>
      <c r="BUG109"/>
      <c r="BUH109"/>
      <c r="BUI109"/>
      <c r="BUJ109"/>
      <c r="BUK109"/>
      <c r="BUL109"/>
      <c r="BUM109"/>
      <c r="BUN109"/>
      <c r="BUO109"/>
      <c r="BUP109"/>
      <c r="BUQ109"/>
      <c r="BUR109"/>
      <c r="BUS109"/>
      <c r="BUT109"/>
      <c r="BUU109"/>
      <c r="BUV109"/>
      <c r="BUW109"/>
      <c r="BUX109"/>
      <c r="BUY109"/>
      <c r="BUZ109"/>
      <c r="BVA109"/>
      <c r="BVB109"/>
      <c r="BVC109"/>
      <c r="BVD109"/>
      <c r="BVE109"/>
      <c r="BVF109"/>
      <c r="BVG109"/>
      <c r="BVH109"/>
      <c r="BVI109"/>
      <c r="BVJ109"/>
      <c r="BVK109"/>
      <c r="BVL109"/>
      <c r="BVM109"/>
      <c r="BVN109"/>
      <c r="BVO109"/>
      <c r="BVP109"/>
      <c r="BVQ109"/>
      <c r="BVR109"/>
      <c r="BVS109"/>
      <c r="BVT109"/>
      <c r="BVU109"/>
      <c r="BVV109"/>
      <c r="BVW109"/>
      <c r="BVX109"/>
      <c r="BVY109"/>
      <c r="BVZ109"/>
      <c r="BWA109"/>
      <c r="BWB109"/>
      <c r="BWC109"/>
      <c r="BWD109"/>
      <c r="BWE109"/>
      <c r="BWF109"/>
      <c r="BWG109"/>
      <c r="BWH109"/>
      <c r="BWI109"/>
      <c r="BWJ109"/>
      <c r="BWK109"/>
      <c r="BWL109"/>
      <c r="BWM109"/>
      <c r="BWN109"/>
      <c r="BWO109"/>
      <c r="BWP109"/>
      <c r="BWQ109"/>
      <c r="BWR109"/>
      <c r="BWS109"/>
      <c r="BWT109"/>
      <c r="BWU109"/>
      <c r="BWV109"/>
      <c r="BWW109"/>
      <c r="BWX109"/>
      <c r="BWY109"/>
      <c r="BWZ109"/>
      <c r="BXA109"/>
      <c r="BXB109"/>
      <c r="BXC109"/>
      <c r="BXD109"/>
      <c r="BXE109"/>
      <c r="BXF109"/>
      <c r="BXG109"/>
      <c r="BXH109"/>
      <c r="BXI109"/>
      <c r="BXJ109"/>
      <c r="BXK109"/>
      <c r="BXL109"/>
      <c r="BXM109"/>
      <c r="BXN109"/>
      <c r="BXO109"/>
      <c r="BXP109"/>
      <c r="BXQ109"/>
      <c r="BXR109"/>
      <c r="BXS109"/>
      <c r="BXT109"/>
      <c r="BXU109"/>
      <c r="BXV109"/>
      <c r="BXW109"/>
      <c r="BXX109"/>
      <c r="BXY109"/>
      <c r="BXZ109"/>
      <c r="BYA109"/>
      <c r="BYB109"/>
      <c r="BYC109"/>
      <c r="BYD109"/>
      <c r="BYE109"/>
      <c r="BYF109"/>
      <c r="BYG109"/>
      <c r="BYH109"/>
      <c r="BYI109"/>
      <c r="BYJ109"/>
      <c r="BYK109"/>
      <c r="BYL109"/>
      <c r="BYM109"/>
      <c r="BYN109"/>
      <c r="BYO109"/>
      <c r="BYP109"/>
      <c r="BYQ109"/>
      <c r="BYR109"/>
      <c r="BYS109"/>
      <c r="BYT109"/>
      <c r="BYU109"/>
      <c r="BYV109"/>
      <c r="BYW109"/>
      <c r="BYX109"/>
      <c r="BYY109"/>
      <c r="BYZ109"/>
      <c r="BZA109"/>
      <c r="BZB109"/>
      <c r="BZC109"/>
      <c r="BZD109"/>
      <c r="BZE109"/>
      <c r="BZF109"/>
      <c r="BZG109"/>
      <c r="BZH109"/>
      <c r="BZI109"/>
      <c r="BZJ109"/>
      <c r="BZK109"/>
      <c r="BZL109"/>
      <c r="BZM109"/>
      <c r="BZN109"/>
      <c r="BZO109"/>
      <c r="BZP109"/>
      <c r="BZQ109"/>
      <c r="BZR109"/>
      <c r="BZS109"/>
      <c r="BZT109"/>
      <c r="BZU109"/>
      <c r="BZV109"/>
      <c r="BZW109"/>
      <c r="BZX109"/>
      <c r="BZY109"/>
      <c r="BZZ109"/>
      <c r="CAA109"/>
      <c r="CAB109"/>
      <c r="CAC109"/>
      <c r="CAD109"/>
      <c r="CAE109"/>
      <c r="CAF109"/>
      <c r="CAG109"/>
      <c r="CAH109"/>
      <c r="CAI109"/>
      <c r="CAJ109"/>
      <c r="CAK109"/>
      <c r="CAL109"/>
      <c r="CAM109"/>
      <c r="CAN109"/>
      <c r="CAO109"/>
      <c r="CAP109"/>
      <c r="CAQ109"/>
      <c r="CAR109"/>
      <c r="CAS109"/>
      <c r="CAT109"/>
      <c r="CAU109"/>
      <c r="CAV109"/>
      <c r="CAW109"/>
      <c r="CAX109"/>
      <c r="CAY109"/>
      <c r="CAZ109"/>
      <c r="CBA109"/>
      <c r="CBB109"/>
      <c r="CBC109"/>
      <c r="CBD109"/>
      <c r="CBE109"/>
      <c r="CBF109"/>
      <c r="CBG109"/>
      <c r="CBH109"/>
      <c r="CBI109"/>
      <c r="CBJ109"/>
      <c r="CBK109"/>
      <c r="CBL109"/>
      <c r="CBM109"/>
      <c r="CBN109"/>
      <c r="CBO109"/>
      <c r="CBP109"/>
      <c r="CBQ109"/>
      <c r="CBR109"/>
      <c r="CBS109"/>
      <c r="CBT109"/>
      <c r="CBU109"/>
      <c r="CBV109"/>
      <c r="CBW109"/>
      <c r="CBX109"/>
      <c r="CBY109"/>
      <c r="CBZ109"/>
      <c r="CCA109"/>
      <c r="CCB109"/>
      <c r="CCC109"/>
      <c r="CCD109"/>
      <c r="CCE109"/>
      <c r="CCF109"/>
      <c r="CCG109"/>
      <c r="CCH109"/>
      <c r="CCI109"/>
      <c r="CCJ109"/>
      <c r="CCK109"/>
      <c r="CCL109"/>
      <c r="CCM109"/>
      <c r="CCN109"/>
      <c r="CCO109"/>
      <c r="CCP109"/>
      <c r="CCQ109"/>
      <c r="CCR109"/>
      <c r="CCS109"/>
      <c r="CCT109"/>
      <c r="CCU109"/>
      <c r="CCV109"/>
      <c r="CCW109"/>
      <c r="CCX109"/>
      <c r="CCY109"/>
      <c r="CCZ109"/>
      <c r="CDA109"/>
      <c r="CDB109"/>
      <c r="CDC109"/>
      <c r="CDD109"/>
      <c r="CDE109"/>
      <c r="CDF109"/>
      <c r="CDG109"/>
      <c r="CDH109"/>
      <c r="CDI109"/>
      <c r="CDJ109"/>
      <c r="CDK109"/>
      <c r="CDL109"/>
      <c r="CDM109"/>
      <c r="CDN109"/>
      <c r="CDO109"/>
      <c r="CDP109"/>
      <c r="CDQ109"/>
      <c r="CDR109"/>
      <c r="CDS109"/>
      <c r="CDT109"/>
      <c r="CDU109"/>
      <c r="CDV109"/>
      <c r="CDW109"/>
      <c r="CDX109"/>
      <c r="CDY109"/>
      <c r="CDZ109"/>
      <c r="CEA109"/>
      <c r="CEB109"/>
      <c r="CEC109"/>
      <c r="CED109"/>
      <c r="CEE109"/>
      <c r="CEF109"/>
      <c r="CEG109"/>
      <c r="CEH109"/>
      <c r="CEI109"/>
      <c r="CEJ109"/>
      <c r="CEK109"/>
      <c r="CEL109"/>
      <c r="CEM109"/>
      <c r="CEN109"/>
      <c r="CEO109"/>
      <c r="CEP109"/>
      <c r="CEQ109"/>
      <c r="CER109"/>
      <c r="CES109"/>
      <c r="CET109"/>
      <c r="CEU109"/>
      <c r="CEV109"/>
      <c r="CEW109"/>
      <c r="CEX109"/>
      <c r="CEY109"/>
      <c r="CEZ109"/>
      <c r="CFA109"/>
      <c r="CFB109"/>
      <c r="CFC109"/>
      <c r="CFD109"/>
      <c r="CFE109"/>
      <c r="CFF109"/>
      <c r="CFG109"/>
      <c r="CFH109"/>
      <c r="CFI109"/>
      <c r="CFJ109"/>
      <c r="CFK109"/>
      <c r="CFL109"/>
      <c r="CFM109"/>
      <c r="CFN109"/>
      <c r="CFO109"/>
      <c r="CFP109"/>
      <c r="CFQ109"/>
      <c r="CFR109"/>
      <c r="CFS109"/>
      <c r="CFT109"/>
      <c r="CFU109"/>
      <c r="CFV109"/>
      <c r="CFW109"/>
      <c r="CFX109"/>
      <c r="CFY109"/>
      <c r="CFZ109"/>
      <c r="CGA109"/>
      <c r="CGB109"/>
      <c r="CGC109"/>
      <c r="CGD109"/>
      <c r="CGE109"/>
      <c r="CGF109"/>
      <c r="CGG109"/>
      <c r="CGH109"/>
      <c r="CGI109"/>
      <c r="CGJ109"/>
      <c r="CGK109"/>
      <c r="CGL109"/>
      <c r="CGM109"/>
      <c r="CGN109"/>
      <c r="CGO109"/>
      <c r="CGP109"/>
      <c r="CGQ109"/>
      <c r="CGR109"/>
      <c r="CGS109"/>
      <c r="CGT109"/>
      <c r="CGU109"/>
      <c r="CGV109"/>
      <c r="CGW109"/>
      <c r="CGX109"/>
      <c r="CGY109"/>
      <c r="CGZ109"/>
      <c r="CHA109"/>
      <c r="CHB109"/>
      <c r="CHC109"/>
      <c r="CHD109"/>
      <c r="CHE109"/>
      <c r="CHF109"/>
      <c r="CHG109"/>
      <c r="CHH109"/>
      <c r="CHI109"/>
      <c r="CHJ109"/>
      <c r="CHK109"/>
      <c r="CHL109"/>
      <c r="CHM109"/>
      <c r="CHN109"/>
      <c r="CHO109"/>
      <c r="CHP109"/>
      <c r="CHQ109"/>
      <c r="CHR109"/>
      <c r="CHS109"/>
      <c r="CHT109"/>
      <c r="CHU109"/>
      <c r="CHV109"/>
      <c r="CHW109"/>
      <c r="CHX109"/>
      <c r="CHY109"/>
      <c r="CHZ109"/>
      <c r="CIA109"/>
      <c r="CIB109"/>
      <c r="CIC109"/>
      <c r="CID109"/>
      <c r="CIE109"/>
      <c r="CIF109"/>
      <c r="CIG109"/>
      <c r="CIH109"/>
      <c r="CII109"/>
      <c r="CIJ109"/>
      <c r="CIK109"/>
      <c r="CIL109"/>
      <c r="CIM109"/>
      <c r="CIN109"/>
      <c r="CIO109"/>
      <c r="CIP109"/>
      <c r="CIQ109"/>
      <c r="CIR109"/>
      <c r="CIS109"/>
      <c r="CIT109"/>
      <c r="CIU109"/>
      <c r="CIV109"/>
      <c r="CIW109"/>
      <c r="CIX109"/>
      <c r="CIY109"/>
      <c r="CIZ109"/>
      <c r="CJA109"/>
      <c r="CJB109"/>
      <c r="CJC109"/>
      <c r="CJD109"/>
      <c r="CJE109"/>
      <c r="CJF109"/>
      <c r="CJG109"/>
      <c r="CJH109"/>
      <c r="CJI109"/>
      <c r="CJJ109"/>
      <c r="CJK109"/>
      <c r="CJL109"/>
      <c r="CJM109"/>
      <c r="CJN109"/>
      <c r="CJO109"/>
      <c r="CJP109"/>
      <c r="CJQ109"/>
      <c r="CJR109"/>
      <c r="CJS109"/>
      <c r="CJT109"/>
      <c r="CJU109"/>
      <c r="CJV109"/>
      <c r="CJW109"/>
      <c r="CJX109"/>
      <c r="CJY109"/>
      <c r="CJZ109"/>
      <c r="CKA109"/>
      <c r="CKB109"/>
      <c r="CKC109"/>
      <c r="CKD109"/>
      <c r="CKE109"/>
      <c r="CKF109"/>
      <c r="CKG109"/>
      <c r="CKH109"/>
      <c r="CKI109"/>
      <c r="CKJ109"/>
      <c r="CKK109"/>
      <c r="CKL109"/>
      <c r="CKM109"/>
      <c r="CKN109"/>
      <c r="CKO109"/>
      <c r="CKP109"/>
      <c r="CKQ109"/>
      <c r="CKR109"/>
      <c r="CKS109"/>
      <c r="CKT109"/>
      <c r="CKU109"/>
      <c r="CKV109"/>
      <c r="CKW109"/>
      <c r="CKX109"/>
      <c r="CKY109"/>
      <c r="CKZ109"/>
      <c r="CLA109"/>
      <c r="CLB109"/>
      <c r="CLC109"/>
      <c r="CLD109"/>
      <c r="CLE109"/>
      <c r="CLF109"/>
      <c r="CLG109"/>
      <c r="CLH109"/>
      <c r="CLI109"/>
      <c r="CLJ109"/>
      <c r="CLK109"/>
      <c r="CLL109"/>
      <c r="CLM109"/>
      <c r="CLN109"/>
      <c r="CLO109"/>
      <c r="CLP109"/>
      <c r="CLQ109"/>
      <c r="CLR109"/>
      <c r="CLS109"/>
      <c r="CLT109"/>
      <c r="CLU109"/>
      <c r="CLV109"/>
      <c r="CLW109"/>
      <c r="CLX109"/>
      <c r="CLY109"/>
      <c r="CLZ109"/>
      <c r="CMA109"/>
      <c r="CMB109"/>
      <c r="CMC109"/>
      <c r="CMD109"/>
      <c r="CME109"/>
      <c r="CMF109"/>
      <c r="CMG109"/>
      <c r="CMH109"/>
      <c r="CMI109"/>
      <c r="CMJ109"/>
      <c r="CMK109"/>
      <c r="CML109"/>
      <c r="CMM109"/>
      <c r="CMN109"/>
      <c r="CMO109"/>
      <c r="CMP109"/>
      <c r="CMQ109"/>
      <c r="CMR109"/>
      <c r="CMS109"/>
      <c r="CMT109"/>
      <c r="CMU109"/>
      <c r="CMV109"/>
      <c r="CMW109"/>
      <c r="CMX109"/>
      <c r="CMY109"/>
      <c r="CMZ109"/>
      <c r="CNA109"/>
      <c r="CNB109"/>
      <c r="CNC109"/>
      <c r="CND109"/>
      <c r="CNE109"/>
      <c r="CNF109"/>
      <c r="CNG109"/>
      <c r="CNH109"/>
      <c r="CNI109"/>
      <c r="CNJ109"/>
      <c r="CNK109"/>
      <c r="CNL109"/>
      <c r="CNM109"/>
      <c r="CNN109"/>
      <c r="CNO109"/>
      <c r="CNP109"/>
      <c r="CNQ109"/>
      <c r="CNR109"/>
      <c r="CNS109"/>
      <c r="CNT109"/>
      <c r="CNU109"/>
      <c r="CNV109"/>
      <c r="CNW109"/>
      <c r="CNX109"/>
      <c r="CNY109"/>
      <c r="CNZ109"/>
      <c r="COA109"/>
      <c r="COB109"/>
      <c r="COC109"/>
      <c r="COD109"/>
      <c r="COE109"/>
      <c r="COF109"/>
      <c r="COG109"/>
      <c r="COH109"/>
      <c r="COI109"/>
      <c r="COJ109"/>
      <c r="COK109"/>
      <c r="COL109"/>
      <c r="COM109"/>
      <c r="CON109"/>
      <c r="COO109"/>
      <c r="COP109"/>
      <c r="COQ109"/>
      <c r="COR109"/>
      <c r="COS109"/>
      <c r="COT109"/>
      <c r="COU109"/>
      <c r="COV109"/>
      <c r="COW109"/>
      <c r="COX109"/>
      <c r="COY109"/>
      <c r="COZ109"/>
      <c r="CPA109"/>
      <c r="CPB109"/>
      <c r="CPC109"/>
      <c r="CPD109"/>
      <c r="CPE109"/>
      <c r="CPF109"/>
      <c r="CPG109"/>
      <c r="CPH109"/>
      <c r="CPI109"/>
      <c r="CPJ109"/>
      <c r="CPK109"/>
      <c r="CPL109"/>
      <c r="CPM109"/>
      <c r="CPN109"/>
      <c r="CPO109"/>
      <c r="CPP109"/>
      <c r="CPQ109"/>
      <c r="CPR109"/>
      <c r="CPS109"/>
      <c r="CPT109"/>
      <c r="CPU109"/>
      <c r="CPV109"/>
      <c r="CPW109"/>
      <c r="CPX109"/>
      <c r="CPY109"/>
      <c r="CPZ109"/>
      <c r="CQA109"/>
      <c r="CQB109"/>
      <c r="CQC109"/>
      <c r="CQD109"/>
      <c r="CQE109"/>
      <c r="CQF109"/>
      <c r="CQG109"/>
      <c r="CQH109"/>
      <c r="CQI109"/>
      <c r="CQJ109"/>
      <c r="CQK109"/>
      <c r="CQL109"/>
      <c r="CQM109"/>
      <c r="CQN109"/>
      <c r="CQO109"/>
      <c r="CQP109"/>
      <c r="CQQ109"/>
      <c r="CQR109"/>
      <c r="CQS109"/>
      <c r="CQT109"/>
      <c r="CQU109"/>
      <c r="CQV109"/>
      <c r="CQW109"/>
      <c r="CQX109"/>
      <c r="CQY109"/>
      <c r="CQZ109"/>
      <c r="CRA109"/>
      <c r="CRB109"/>
      <c r="CRC109"/>
      <c r="CRD109"/>
      <c r="CRE109"/>
      <c r="CRF109"/>
      <c r="CRG109"/>
      <c r="CRH109"/>
      <c r="CRI109"/>
      <c r="CRJ109"/>
      <c r="CRK109"/>
      <c r="CRL109"/>
      <c r="CRM109"/>
      <c r="CRN109"/>
      <c r="CRO109"/>
      <c r="CRP109"/>
      <c r="CRQ109"/>
      <c r="CRR109"/>
      <c r="CRS109"/>
      <c r="CRT109"/>
      <c r="CRU109"/>
      <c r="CRV109"/>
      <c r="CRW109"/>
      <c r="CRX109"/>
      <c r="CRY109"/>
      <c r="CRZ109"/>
      <c r="CSA109"/>
      <c r="CSB109"/>
      <c r="CSC109"/>
      <c r="CSD109"/>
      <c r="CSE109"/>
      <c r="CSF109"/>
      <c r="CSG109"/>
      <c r="CSH109"/>
      <c r="CSI109"/>
      <c r="CSJ109"/>
      <c r="CSK109"/>
      <c r="CSL109"/>
      <c r="CSM109"/>
      <c r="CSN109"/>
      <c r="CSO109"/>
      <c r="CSP109"/>
      <c r="CSQ109"/>
      <c r="CSR109"/>
      <c r="CSS109"/>
      <c r="CST109"/>
      <c r="CSU109"/>
      <c r="CSV109"/>
      <c r="CSW109"/>
      <c r="CSX109"/>
      <c r="CSY109"/>
      <c r="CSZ109"/>
      <c r="CTA109"/>
      <c r="CTB109"/>
      <c r="CTC109"/>
      <c r="CTD109"/>
      <c r="CTE109"/>
      <c r="CTF109"/>
      <c r="CTG109"/>
      <c r="CTH109"/>
      <c r="CTI109"/>
      <c r="CTJ109"/>
      <c r="CTK109"/>
      <c r="CTL109"/>
      <c r="CTM109"/>
      <c r="CTN109"/>
      <c r="CTO109"/>
      <c r="CTP109"/>
      <c r="CTQ109"/>
      <c r="CTR109"/>
      <c r="CTS109"/>
      <c r="CTT109"/>
      <c r="CTU109"/>
      <c r="CTV109"/>
      <c r="CTW109"/>
      <c r="CTX109"/>
      <c r="CTY109"/>
      <c r="CTZ109"/>
      <c r="CUA109"/>
      <c r="CUB109"/>
      <c r="CUC109"/>
      <c r="CUD109"/>
      <c r="CUE109"/>
      <c r="CUF109"/>
      <c r="CUG109"/>
      <c r="CUH109"/>
      <c r="CUI109"/>
      <c r="CUJ109"/>
      <c r="CUK109"/>
      <c r="CUL109"/>
      <c r="CUM109"/>
      <c r="CUN109"/>
      <c r="CUO109"/>
      <c r="CUP109"/>
      <c r="CUQ109"/>
      <c r="CUR109"/>
      <c r="CUS109"/>
      <c r="CUT109"/>
      <c r="CUU109"/>
      <c r="CUV109"/>
      <c r="CUW109"/>
      <c r="CUX109"/>
      <c r="CUY109"/>
      <c r="CUZ109"/>
      <c r="CVA109"/>
      <c r="CVB109"/>
      <c r="CVC109"/>
      <c r="CVD109"/>
      <c r="CVE109"/>
      <c r="CVF109"/>
      <c r="CVG109"/>
      <c r="CVH109"/>
      <c r="CVI109"/>
      <c r="CVJ109"/>
      <c r="CVK109"/>
      <c r="CVL109"/>
      <c r="CVM109"/>
      <c r="CVN109"/>
      <c r="CVO109"/>
      <c r="CVP109"/>
      <c r="CVQ109"/>
      <c r="CVR109"/>
      <c r="CVS109"/>
      <c r="CVT109"/>
      <c r="CVU109"/>
      <c r="CVV109"/>
      <c r="CVW109"/>
      <c r="CVX109"/>
      <c r="CVY109"/>
      <c r="CVZ109"/>
      <c r="CWA109"/>
      <c r="CWB109"/>
      <c r="CWC109"/>
      <c r="CWD109"/>
      <c r="CWE109"/>
      <c r="CWF109"/>
      <c r="CWG109"/>
      <c r="CWH109"/>
      <c r="CWI109"/>
      <c r="CWJ109"/>
      <c r="CWK109"/>
      <c r="CWL109"/>
      <c r="CWM109"/>
      <c r="CWN109"/>
      <c r="CWO109"/>
      <c r="CWP109"/>
      <c r="CWQ109"/>
      <c r="CWR109"/>
      <c r="CWS109"/>
      <c r="CWT109"/>
      <c r="CWU109"/>
      <c r="CWV109"/>
      <c r="CWW109"/>
      <c r="CWX109"/>
      <c r="CWY109"/>
      <c r="CWZ109"/>
      <c r="CXA109"/>
      <c r="CXB109"/>
      <c r="CXC109"/>
      <c r="CXD109"/>
      <c r="CXE109"/>
      <c r="CXF109"/>
      <c r="CXG109"/>
      <c r="CXH109"/>
      <c r="CXI109"/>
      <c r="CXJ109"/>
      <c r="CXK109"/>
      <c r="CXL109"/>
      <c r="CXM109"/>
      <c r="CXN109"/>
      <c r="CXO109"/>
      <c r="CXP109"/>
      <c r="CXQ109"/>
      <c r="CXR109"/>
      <c r="CXS109"/>
      <c r="CXT109"/>
      <c r="CXU109"/>
      <c r="CXV109"/>
      <c r="CXW109"/>
      <c r="CXX109"/>
      <c r="CXY109"/>
      <c r="CXZ109"/>
      <c r="CYA109"/>
      <c r="CYB109"/>
      <c r="CYC109"/>
      <c r="CYD109"/>
      <c r="CYE109"/>
      <c r="CYF109"/>
      <c r="CYG109"/>
      <c r="CYH109"/>
      <c r="CYI109"/>
      <c r="CYJ109"/>
      <c r="CYK109"/>
      <c r="CYL109"/>
      <c r="CYM109"/>
      <c r="CYN109"/>
      <c r="CYO109"/>
      <c r="CYP109"/>
      <c r="CYQ109"/>
      <c r="CYR109"/>
      <c r="CYS109"/>
      <c r="CYT109"/>
      <c r="CYU109"/>
      <c r="CYV109"/>
      <c r="CYW109"/>
      <c r="CYX109"/>
      <c r="CYY109"/>
      <c r="CYZ109"/>
      <c r="CZA109"/>
      <c r="CZB109"/>
      <c r="CZC109"/>
      <c r="CZD109"/>
      <c r="CZE109"/>
      <c r="CZF109"/>
      <c r="CZG109"/>
      <c r="CZH109"/>
      <c r="CZI109"/>
      <c r="CZJ109"/>
      <c r="CZK109"/>
      <c r="CZL109"/>
      <c r="CZM109"/>
      <c r="CZN109"/>
      <c r="CZO109"/>
      <c r="CZP109"/>
      <c r="CZQ109"/>
      <c r="CZR109"/>
      <c r="CZS109"/>
      <c r="CZT109"/>
      <c r="CZU109"/>
      <c r="CZV109"/>
      <c r="CZW109"/>
      <c r="CZX109"/>
      <c r="CZY109"/>
      <c r="CZZ109"/>
      <c r="DAA109"/>
      <c r="DAB109"/>
      <c r="DAC109"/>
      <c r="DAD109"/>
      <c r="DAE109"/>
      <c r="DAF109"/>
      <c r="DAG109"/>
      <c r="DAH109"/>
      <c r="DAI109"/>
      <c r="DAJ109"/>
      <c r="DAK109"/>
      <c r="DAL109"/>
      <c r="DAM109"/>
      <c r="DAN109"/>
      <c r="DAO109"/>
      <c r="DAP109"/>
      <c r="DAQ109"/>
      <c r="DAR109"/>
      <c r="DAS109"/>
      <c r="DAT109"/>
      <c r="DAU109"/>
      <c r="DAV109"/>
      <c r="DAW109"/>
      <c r="DAX109"/>
      <c r="DAY109"/>
      <c r="DAZ109"/>
      <c r="DBA109"/>
      <c r="DBB109"/>
      <c r="DBC109"/>
      <c r="DBD109"/>
      <c r="DBE109"/>
      <c r="DBF109"/>
      <c r="DBG109"/>
      <c r="DBH109"/>
      <c r="DBI109"/>
      <c r="DBJ109"/>
      <c r="DBK109"/>
      <c r="DBL109"/>
      <c r="DBM109"/>
      <c r="DBN109"/>
      <c r="DBO109"/>
      <c r="DBP109"/>
      <c r="DBQ109"/>
      <c r="DBR109"/>
      <c r="DBS109"/>
      <c r="DBT109"/>
      <c r="DBU109"/>
      <c r="DBV109"/>
      <c r="DBW109"/>
      <c r="DBX109"/>
      <c r="DBY109"/>
      <c r="DBZ109"/>
      <c r="DCA109"/>
      <c r="DCB109"/>
      <c r="DCC109"/>
      <c r="DCD109"/>
      <c r="DCE109"/>
      <c r="DCF109"/>
      <c r="DCG109"/>
      <c r="DCH109"/>
      <c r="DCI109"/>
      <c r="DCJ109"/>
      <c r="DCK109"/>
      <c r="DCL109"/>
      <c r="DCM109"/>
      <c r="DCN109"/>
      <c r="DCO109"/>
      <c r="DCP109"/>
      <c r="DCQ109"/>
      <c r="DCR109"/>
      <c r="DCS109"/>
      <c r="DCT109"/>
      <c r="DCU109"/>
      <c r="DCV109"/>
      <c r="DCW109"/>
      <c r="DCX109"/>
      <c r="DCY109"/>
      <c r="DCZ109"/>
      <c r="DDA109"/>
      <c r="DDB109"/>
      <c r="DDC109"/>
      <c r="DDD109"/>
      <c r="DDE109"/>
      <c r="DDF109"/>
      <c r="DDG109"/>
      <c r="DDH109"/>
      <c r="DDI109"/>
      <c r="DDJ109"/>
      <c r="DDK109"/>
      <c r="DDL109"/>
      <c r="DDM109"/>
      <c r="DDN109"/>
      <c r="DDO109"/>
      <c r="DDP109"/>
      <c r="DDQ109"/>
      <c r="DDR109"/>
      <c r="DDS109"/>
      <c r="DDT109"/>
      <c r="DDU109"/>
      <c r="DDV109"/>
      <c r="DDW109"/>
      <c r="DDX109"/>
      <c r="DDY109"/>
      <c r="DDZ109"/>
      <c r="DEA109"/>
      <c r="DEB109"/>
      <c r="DEC109"/>
      <c r="DED109"/>
      <c r="DEE109"/>
      <c r="DEF109"/>
      <c r="DEG109"/>
      <c r="DEH109"/>
      <c r="DEI109"/>
      <c r="DEJ109"/>
      <c r="DEK109"/>
      <c r="DEL109"/>
      <c r="DEM109"/>
      <c r="DEN109"/>
      <c r="DEO109"/>
      <c r="DEP109"/>
      <c r="DEQ109"/>
      <c r="DER109"/>
      <c r="DES109"/>
      <c r="DET109"/>
      <c r="DEU109"/>
      <c r="DEV109"/>
      <c r="DEW109"/>
      <c r="DEX109"/>
      <c r="DEY109"/>
      <c r="DEZ109"/>
      <c r="DFA109"/>
      <c r="DFB109"/>
      <c r="DFC109"/>
      <c r="DFD109"/>
      <c r="DFE109"/>
      <c r="DFF109"/>
      <c r="DFG109"/>
      <c r="DFH109"/>
      <c r="DFI109"/>
      <c r="DFJ109"/>
      <c r="DFK109"/>
      <c r="DFL109"/>
      <c r="DFM109"/>
      <c r="DFN109"/>
      <c r="DFO109"/>
      <c r="DFP109"/>
      <c r="DFQ109"/>
      <c r="DFR109"/>
      <c r="DFS109"/>
      <c r="DFT109"/>
      <c r="DFU109"/>
      <c r="DFV109"/>
      <c r="DFW109"/>
      <c r="DFX109"/>
      <c r="DFY109"/>
      <c r="DFZ109"/>
      <c r="DGA109"/>
      <c r="DGB109"/>
      <c r="DGC109"/>
      <c r="DGD109"/>
      <c r="DGE109"/>
      <c r="DGF109"/>
      <c r="DGG109"/>
      <c r="DGH109"/>
      <c r="DGI109"/>
      <c r="DGJ109"/>
      <c r="DGK109"/>
      <c r="DGL109"/>
      <c r="DGM109"/>
      <c r="DGN109"/>
      <c r="DGO109"/>
      <c r="DGP109"/>
      <c r="DGQ109"/>
      <c r="DGR109"/>
      <c r="DGS109"/>
      <c r="DGT109"/>
      <c r="DGU109"/>
      <c r="DGV109"/>
      <c r="DGW109"/>
      <c r="DGX109"/>
      <c r="DGY109"/>
      <c r="DGZ109"/>
      <c r="DHA109"/>
      <c r="DHB109"/>
      <c r="DHC109"/>
      <c r="DHD109"/>
      <c r="DHE109"/>
      <c r="DHF109"/>
      <c r="DHG109"/>
      <c r="DHH109"/>
      <c r="DHI109"/>
      <c r="DHJ109"/>
      <c r="DHK109"/>
      <c r="DHL109"/>
      <c r="DHM109"/>
      <c r="DHN109"/>
      <c r="DHO109"/>
      <c r="DHP109"/>
      <c r="DHQ109"/>
      <c r="DHR109"/>
      <c r="DHS109"/>
      <c r="DHT109"/>
      <c r="DHU109"/>
      <c r="DHV109"/>
      <c r="DHW109"/>
      <c r="DHX109"/>
      <c r="DHY109"/>
      <c r="DHZ109"/>
      <c r="DIA109"/>
      <c r="DIB109"/>
      <c r="DIC109"/>
      <c r="DID109"/>
      <c r="DIE109"/>
      <c r="DIF109"/>
      <c r="DIG109"/>
      <c r="DIH109"/>
      <c r="DII109"/>
      <c r="DIJ109"/>
      <c r="DIK109"/>
      <c r="DIL109"/>
      <c r="DIM109"/>
      <c r="DIN109"/>
      <c r="DIO109"/>
      <c r="DIP109"/>
      <c r="DIQ109"/>
      <c r="DIR109"/>
      <c r="DIS109"/>
      <c r="DIT109"/>
      <c r="DIU109"/>
      <c r="DIV109"/>
      <c r="DIW109"/>
      <c r="DIX109"/>
      <c r="DIY109"/>
      <c r="DIZ109"/>
      <c r="DJA109"/>
      <c r="DJB109"/>
      <c r="DJC109"/>
      <c r="DJD109"/>
      <c r="DJE109"/>
      <c r="DJF109"/>
      <c r="DJG109"/>
      <c r="DJH109"/>
      <c r="DJI109"/>
      <c r="DJJ109"/>
      <c r="DJK109"/>
      <c r="DJL109"/>
      <c r="DJM109"/>
      <c r="DJN109"/>
      <c r="DJO109"/>
      <c r="DJP109"/>
      <c r="DJQ109"/>
      <c r="DJR109"/>
      <c r="DJS109"/>
      <c r="DJT109"/>
      <c r="DJU109"/>
      <c r="DJV109"/>
      <c r="DJW109"/>
      <c r="DJX109"/>
      <c r="DJY109"/>
      <c r="DJZ109"/>
      <c r="DKA109"/>
      <c r="DKB109"/>
      <c r="DKC109"/>
      <c r="DKD109"/>
      <c r="DKE109"/>
      <c r="DKF109"/>
      <c r="DKG109"/>
      <c r="DKH109"/>
      <c r="DKI109"/>
      <c r="DKJ109"/>
      <c r="DKK109"/>
      <c r="DKL109"/>
      <c r="DKM109"/>
      <c r="DKN109"/>
      <c r="DKO109"/>
      <c r="DKP109"/>
      <c r="DKQ109"/>
      <c r="DKR109"/>
      <c r="DKS109"/>
      <c r="DKT109"/>
      <c r="DKU109"/>
      <c r="DKV109"/>
      <c r="DKW109"/>
      <c r="DKX109"/>
      <c r="DKY109"/>
      <c r="DKZ109"/>
      <c r="DLA109"/>
      <c r="DLB109"/>
      <c r="DLC109"/>
      <c r="DLD109"/>
      <c r="DLE109"/>
      <c r="DLF109"/>
      <c r="DLG109"/>
      <c r="DLH109"/>
      <c r="DLI109"/>
      <c r="DLJ109"/>
      <c r="DLK109"/>
      <c r="DLL109"/>
      <c r="DLM109"/>
      <c r="DLN109"/>
      <c r="DLO109"/>
      <c r="DLP109"/>
      <c r="DLQ109"/>
      <c r="DLR109"/>
      <c r="DLS109"/>
      <c r="DLT109"/>
      <c r="DLU109"/>
      <c r="DLV109"/>
      <c r="DLW109"/>
      <c r="DLX109"/>
      <c r="DLY109"/>
      <c r="DLZ109"/>
      <c r="DMA109"/>
      <c r="DMB109"/>
      <c r="DMC109"/>
      <c r="DMD109"/>
      <c r="DME109"/>
      <c r="DMF109"/>
      <c r="DMG109"/>
      <c r="DMH109"/>
      <c r="DMI109"/>
      <c r="DMJ109"/>
      <c r="DMK109"/>
      <c r="DML109"/>
      <c r="DMM109"/>
      <c r="DMN109"/>
      <c r="DMO109"/>
      <c r="DMP109"/>
      <c r="DMQ109"/>
      <c r="DMR109"/>
      <c r="DMS109"/>
      <c r="DMT109"/>
      <c r="DMU109"/>
      <c r="DMV109"/>
      <c r="DMW109"/>
      <c r="DMX109"/>
      <c r="DMY109"/>
      <c r="DMZ109"/>
      <c r="DNA109"/>
      <c r="DNB109"/>
      <c r="DNC109"/>
      <c r="DND109"/>
      <c r="DNE109"/>
      <c r="DNF109"/>
      <c r="DNG109"/>
      <c r="DNH109"/>
      <c r="DNI109"/>
      <c r="DNJ109"/>
      <c r="DNK109"/>
      <c r="DNL109"/>
      <c r="DNM109"/>
      <c r="DNN109"/>
      <c r="DNO109"/>
      <c r="DNP109"/>
      <c r="DNQ109"/>
      <c r="DNR109"/>
      <c r="DNS109"/>
      <c r="DNT109"/>
      <c r="DNU109"/>
      <c r="DNV109"/>
      <c r="DNW109"/>
      <c r="DNX109"/>
      <c r="DNY109"/>
      <c r="DNZ109"/>
      <c r="DOA109"/>
      <c r="DOB109"/>
      <c r="DOC109"/>
      <c r="DOD109"/>
      <c r="DOE109"/>
      <c r="DOF109"/>
      <c r="DOG109"/>
      <c r="DOH109"/>
      <c r="DOI109"/>
      <c r="DOJ109"/>
      <c r="DOK109"/>
      <c r="DOL109"/>
      <c r="DOM109"/>
      <c r="DON109"/>
      <c r="DOO109"/>
      <c r="DOP109"/>
      <c r="DOQ109"/>
      <c r="DOR109"/>
      <c r="DOS109"/>
      <c r="DOT109"/>
      <c r="DOU109"/>
      <c r="DOV109"/>
      <c r="DOW109"/>
      <c r="DOX109"/>
      <c r="DOY109"/>
      <c r="DOZ109"/>
      <c r="DPA109"/>
      <c r="DPB109"/>
      <c r="DPC109"/>
      <c r="DPD109"/>
      <c r="DPE109"/>
      <c r="DPF109"/>
      <c r="DPG109"/>
      <c r="DPH109"/>
      <c r="DPI109"/>
      <c r="DPJ109"/>
      <c r="DPK109"/>
      <c r="DPL109"/>
      <c r="DPM109"/>
      <c r="DPN109"/>
      <c r="DPO109"/>
      <c r="DPP109"/>
      <c r="DPQ109"/>
      <c r="DPR109"/>
      <c r="DPS109"/>
      <c r="DPT109"/>
      <c r="DPU109"/>
      <c r="DPV109"/>
      <c r="DPW109"/>
      <c r="DPX109"/>
      <c r="DPY109"/>
      <c r="DPZ109"/>
      <c r="DQA109"/>
      <c r="DQB109"/>
      <c r="DQC109"/>
      <c r="DQD109"/>
      <c r="DQE109"/>
      <c r="DQF109"/>
      <c r="DQG109"/>
      <c r="DQH109"/>
      <c r="DQI109"/>
      <c r="DQJ109"/>
      <c r="DQK109"/>
      <c r="DQL109"/>
      <c r="DQM109"/>
      <c r="DQN109"/>
      <c r="DQO109"/>
      <c r="DQP109"/>
      <c r="DQQ109"/>
      <c r="DQR109"/>
      <c r="DQS109"/>
      <c r="DQT109"/>
      <c r="DQU109"/>
      <c r="DQV109"/>
      <c r="DQW109"/>
      <c r="DQX109"/>
      <c r="DQY109"/>
      <c r="DQZ109"/>
      <c r="DRA109"/>
      <c r="DRB109"/>
      <c r="DRC109"/>
      <c r="DRD109"/>
      <c r="DRE109"/>
      <c r="DRF109"/>
      <c r="DRG109"/>
      <c r="DRH109"/>
      <c r="DRI109"/>
      <c r="DRJ109"/>
      <c r="DRK109"/>
      <c r="DRL109"/>
      <c r="DRM109"/>
      <c r="DRN109"/>
      <c r="DRO109"/>
      <c r="DRP109"/>
      <c r="DRQ109"/>
      <c r="DRR109"/>
      <c r="DRS109"/>
      <c r="DRT109"/>
      <c r="DRU109"/>
      <c r="DRV109"/>
      <c r="DRW109"/>
      <c r="DRX109"/>
      <c r="DRY109"/>
      <c r="DRZ109"/>
      <c r="DSA109"/>
      <c r="DSB109"/>
      <c r="DSC109"/>
      <c r="DSD109"/>
      <c r="DSE109"/>
      <c r="DSF109"/>
      <c r="DSG109"/>
      <c r="DSH109"/>
      <c r="DSI109"/>
      <c r="DSJ109"/>
      <c r="DSK109"/>
      <c r="DSL109"/>
      <c r="DSM109"/>
      <c r="DSN109"/>
      <c r="DSO109"/>
      <c r="DSP109"/>
      <c r="DSQ109"/>
      <c r="DSR109"/>
      <c r="DSS109"/>
      <c r="DST109"/>
      <c r="DSU109"/>
      <c r="DSV109"/>
      <c r="DSW109"/>
      <c r="DSX109"/>
      <c r="DSY109"/>
      <c r="DSZ109"/>
      <c r="DTA109"/>
      <c r="DTB109"/>
      <c r="DTC109"/>
      <c r="DTD109"/>
      <c r="DTE109"/>
      <c r="DTF109"/>
      <c r="DTG109"/>
      <c r="DTH109"/>
      <c r="DTI109"/>
      <c r="DTJ109"/>
      <c r="DTK109"/>
      <c r="DTL109"/>
      <c r="DTM109"/>
      <c r="DTN109"/>
      <c r="DTO109"/>
      <c r="DTP109"/>
      <c r="DTQ109"/>
      <c r="DTR109"/>
      <c r="DTS109"/>
      <c r="DTT109"/>
      <c r="DTU109"/>
      <c r="DTV109"/>
      <c r="DTW109"/>
      <c r="DTX109"/>
      <c r="DTY109"/>
      <c r="DTZ109"/>
      <c r="DUA109"/>
      <c r="DUB109"/>
      <c r="DUC109"/>
      <c r="DUD109"/>
      <c r="DUE109"/>
      <c r="DUF109"/>
      <c r="DUG109"/>
      <c r="DUH109"/>
      <c r="DUI109"/>
      <c r="DUJ109"/>
      <c r="DUK109"/>
      <c r="DUL109"/>
      <c r="DUM109"/>
      <c r="DUN109"/>
      <c r="DUO109"/>
      <c r="DUP109"/>
      <c r="DUQ109"/>
      <c r="DUR109"/>
      <c r="DUS109"/>
      <c r="DUT109"/>
      <c r="DUU109"/>
      <c r="DUV109"/>
      <c r="DUW109"/>
      <c r="DUX109"/>
      <c r="DUY109"/>
      <c r="DUZ109"/>
      <c r="DVA109"/>
      <c r="DVB109"/>
      <c r="DVC109"/>
      <c r="DVD109"/>
      <c r="DVE109"/>
      <c r="DVF109"/>
      <c r="DVG109"/>
      <c r="DVH109"/>
      <c r="DVI109"/>
      <c r="DVJ109"/>
      <c r="DVK109"/>
      <c r="DVL109"/>
      <c r="DVM109"/>
      <c r="DVN109"/>
      <c r="DVO109"/>
      <c r="DVP109"/>
      <c r="DVQ109"/>
      <c r="DVR109"/>
      <c r="DVS109"/>
      <c r="DVT109"/>
      <c r="DVU109"/>
      <c r="DVV109"/>
      <c r="DVW109"/>
      <c r="DVX109"/>
      <c r="DVY109"/>
      <c r="DVZ109"/>
      <c r="DWA109"/>
      <c r="DWB109"/>
      <c r="DWC109"/>
      <c r="DWD109"/>
      <c r="DWE109"/>
      <c r="DWF109"/>
      <c r="DWG109"/>
      <c r="DWH109"/>
      <c r="DWI109"/>
      <c r="DWJ109"/>
      <c r="DWK109"/>
      <c r="DWL109"/>
      <c r="DWM109"/>
      <c r="DWN109"/>
      <c r="DWO109"/>
      <c r="DWP109"/>
      <c r="DWQ109"/>
      <c r="DWR109"/>
      <c r="DWS109"/>
      <c r="DWT109"/>
      <c r="DWU109"/>
      <c r="DWV109"/>
      <c r="DWW109"/>
      <c r="DWX109"/>
      <c r="DWY109"/>
      <c r="DWZ109"/>
      <c r="DXA109"/>
      <c r="DXB109"/>
      <c r="DXC109"/>
      <c r="DXD109"/>
      <c r="DXE109"/>
      <c r="DXF109"/>
      <c r="DXG109"/>
      <c r="DXH109"/>
      <c r="DXI109"/>
      <c r="DXJ109"/>
      <c r="DXK109"/>
      <c r="DXL109"/>
      <c r="DXM109"/>
      <c r="DXN109"/>
      <c r="DXO109"/>
      <c r="DXP109"/>
      <c r="DXQ109"/>
      <c r="DXR109"/>
      <c r="DXS109"/>
      <c r="DXT109"/>
      <c r="DXU109"/>
      <c r="DXV109"/>
      <c r="DXW109"/>
      <c r="DXX109"/>
      <c r="DXY109"/>
      <c r="DXZ109"/>
      <c r="DYA109"/>
      <c r="DYB109"/>
      <c r="DYC109"/>
      <c r="DYD109"/>
      <c r="DYE109"/>
      <c r="DYF109"/>
      <c r="DYG109"/>
      <c r="DYH109"/>
      <c r="DYI109"/>
      <c r="DYJ109"/>
      <c r="DYK109"/>
      <c r="DYL109"/>
      <c r="DYM109"/>
      <c r="DYN109"/>
      <c r="DYO109"/>
      <c r="DYP109"/>
      <c r="DYQ109"/>
      <c r="DYR109"/>
      <c r="DYS109"/>
      <c r="DYT109"/>
      <c r="DYU109"/>
      <c r="DYV109"/>
      <c r="DYW109"/>
      <c r="DYX109"/>
      <c r="DYY109"/>
      <c r="DYZ109"/>
      <c r="DZA109"/>
      <c r="DZB109"/>
      <c r="DZC109"/>
      <c r="DZD109"/>
      <c r="DZE109"/>
      <c r="DZF109"/>
      <c r="DZG109"/>
      <c r="DZH109"/>
      <c r="DZI109"/>
      <c r="DZJ109"/>
      <c r="DZK109"/>
      <c r="DZL109"/>
      <c r="DZM109"/>
      <c r="DZN109"/>
      <c r="DZO109"/>
      <c r="DZP109"/>
      <c r="DZQ109"/>
      <c r="DZR109"/>
      <c r="DZS109"/>
      <c r="DZT109"/>
      <c r="DZU109"/>
      <c r="DZV109"/>
      <c r="DZW109"/>
      <c r="DZX109"/>
      <c r="DZY109"/>
      <c r="DZZ109"/>
      <c r="EAA109"/>
      <c r="EAB109"/>
      <c r="EAC109"/>
      <c r="EAD109"/>
      <c r="EAE109"/>
      <c r="EAF109"/>
      <c r="EAG109"/>
      <c r="EAH109"/>
      <c r="EAI109"/>
      <c r="EAJ109"/>
      <c r="EAK109"/>
      <c r="EAL109"/>
      <c r="EAM109"/>
      <c r="EAN109"/>
      <c r="EAO109"/>
      <c r="EAP109"/>
      <c r="EAQ109"/>
      <c r="EAR109"/>
      <c r="EAS109"/>
      <c r="EAT109"/>
      <c r="EAU109"/>
      <c r="EAV109"/>
      <c r="EAW109"/>
      <c r="EAX109"/>
      <c r="EAY109"/>
      <c r="EAZ109"/>
      <c r="EBA109"/>
      <c r="EBB109"/>
      <c r="EBC109"/>
      <c r="EBD109"/>
      <c r="EBE109"/>
      <c r="EBF109"/>
      <c r="EBG109"/>
      <c r="EBH109"/>
      <c r="EBI109"/>
      <c r="EBJ109"/>
      <c r="EBK109"/>
      <c r="EBL109"/>
      <c r="EBM109"/>
      <c r="EBN109"/>
      <c r="EBO109"/>
      <c r="EBP109"/>
      <c r="EBQ109"/>
      <c r="EBR109"/>
      <c r="EBS109"/>
      <c r="EBT109"/>
      <c r="EBU109"/>
      <c r="EBV109"/>
      <c r="EBW109"/>
      <c r="EBX109"/>
      <c r="EBY109"/>
      <c r="EBZ109"/>
      <c r="ECA109"/>
      <c r="ECB109"/>
      <c r="ECC109"/>
      <c r="ECD109"/>
      <c r="ECE109"/>
      <c r="ECF109"/>
      <c r="ECG109"/>
      <c r="ECH109"/>
      <c r="ECI109"/>
      <c r="ECJ109"/>
      <c r="ECK109"/>
      <c r="ECL109"/>
      <c r="ECM109"/>
      <c r="ECN109"/>
      <c r="ECO109"/>
      <c r="ECP109"/>
      <c r="ECQ109"/>
      <c r="ECR109"/>
      <c r="ECS109"/>
      <c r="ECT109"/>
      <c r="ECU109"/>
      <c r="ECV109"/>
      <c r="ECW109"/>
      <c r="ECX109"/>
      <c r="ECY109"/>
      <c r="ECZ109"/>
      <c r="EDA109"/>
      <c r="EDB109"/>
      <c r="EDC109"/>
      <c r="EDD109"/>
      <c r="EDE109"/>
      <c r="EDF109"/>
      <c r="EDG109"/>
      <c r="EDH109"/>
      <c r="EDI109"/>
      <c r="EDJ109"/>
      <c r="EDK109"/>
      <c r="EDL109"/>
      <c r="EDM109"/>
      <c r="EDN109"/>
      <c r="EDO109"/>
      <c r="EDP109"/>
      <c r="EDQ109"/>
      <c r="EDR109"/>
      <c r="EDS109"/>
      <c r="EDT109"/>
      <c r="EDU109"/>
      <c r="EDV109"/>
      <c r="EDW109"/>
      <c r="EDX109"/>
      <c r="EDY109"/>
      <c r="EDZ109"/>
      <c r="EEA109"/>
      <c r="EEB109"/>
      <c r="EEC109"/>
      <c r="EED109"/>
      <c r="EEE109"/>
      <c r="EEF109"/>
      <c r="EEG109"/>
      <c r="EEH109"/>
      <c r="EEI109"/>
      <c r="EEJ109"/>
      <c r="EEK109"/>
      <c r="EEL109"/>
      <c r="EEM109"/>
      <c r="EEN109"/>
      <c r="EEO109"/>
      <c r="EEP109"/>
      <c r="EEQ109"/>
      <c r="EER109"/>
      <c r="EES109"/>
      <c r="EET109"/>
      <c r="EEU109"/>
      <c r="EEV109"/>
      <c r="EEW109"/>
      <c r="EEX109"/>
      <c r="EEY109"/>
      <c r="EEZ109"/>
      <c r="EFA109"/>
      <c r="EFB109"/>
      <c r="EFC109"/>
      <c r="EFD109"/>
      <c r="EFE109"/>
      <c r="EFF109"/>
      <c r="EFG109"/>
      <c r="EFH109"/>
      <c r="EFI109"/>
      <c r="EFJ109"/>
      <c r="EFK109"/>
      <c r="EFL109"/>
      <c r="EFM109"/>
      <c r="EFN109"/>
      <c r="EFO109"/>
      <c r="EFP109"/>
      <c r="EFQ109"/>
      <c r="EFR109"/>
      <c r="EFS109"/>
      <c r="EFT109"/>
      <c r="EFU109"/>
      <c r="EFV109"/>
      <c r="EFW109"/>
      <c r="EFX109"/>
      <c r="EFY109"/>
      <c r="EFZ109"/>
      <c r="EGA109"/>
      <c r="EGB109"/>
      <c r="EGC109"/>
      <c r="EGD109"/>
      <c r="EGE109"/>
      <c r="EGF109"/>
      <c r="EGG109"/>
      <c r="EGH109"/>
      <c r="EGI109"/>
      <c r="EGJ109"/>
      <c r="EGK109"/>
      <c r="EGL109"/>
      <c r="EGM109"/>
      <c r="EGN109"/>
      <c r="EGO109"/>
      <c r="EGP109"/>
      <c r="EGQ109"/>
      <c r="EGR109"/>
      <c r="EGS109"/>
      <c r="EGT109"/>
      <c r="EGU109"/>
      <c r="EGV109"/>
      <c r="EGW109"/>
      <c r="EGX109"/>
      <c r="EGY109"/>
      <c r="EGZ109"/>
      <c r="EHA109"/>
      <c r="EHB109"/>
      <c r="EHC109"/>
      <c r="EHD109"/>
      <c r="EHE109"/>
      <c r="EHF109"/>
      <c r="EHG109"/>
      <c r="EHH109"/>
      <c r="EHI109"/>
      <c r="EHJ109"/>
      <c r="EHK109"/>
      <c r="EHL109"/>
      <c r="EHM109"/>
      <c r="EHN109"/>
      <c r="EHO109"/>
      <c r="EHP109"/>
      <c r="EHQ109"/>
      <c r="EHR109"/>
      <c r="EHS109"/>
      <c r="EHT109"/>
      <c r="EHU109"/>
      <c r="EHV109"/>
      <c r="EHW109"/>
      <c r="EHX109"/>
      <c r="EHY109"/>
      <c r="EHZ109"/>
      <c r="EIA109"/>
      <c r="EIB109"/>
      <c r="EIC109"/>
      <c r="EID109"/>
      <c r="EIE109"/>
      <c r="EIF109"/>
      <c r="EIG109"/>
      <c r="EIH109"/>
      <c r="EII109"/>
      <c r="EIJ109"/>
      <c r="EIK109"/>
      <c r="EIL109"/>
      <c r="EIM109"/>
      <c r="EIN109"/>
      <c r="EIO109"/>
      <c r="EIP109"/>
      <c r="EIQ109"/>
      <c r="EIR109"/>
      <c r="EIS109"/>
      <c r="EIT109"/>
      <c r="EIU109"/>
      <c r="EIV109"/>
      <c r="EIW109"/>
      <c r="EIX109"/>
      <c r="EIY109"/>
      <c r="EIZ109"/>
      <c r="EJA109"/>
      <c r="EJB109"/>
      <c r="EJC109"/>
      <c r="EJD109"/>
      <c r="EJE109"/>
      <c r="EJF109"/>
      <c r="EJG109"/>
      <c r="EJH109"/>
      <c r="EJI109"/>
      <c r="EJJ109"/>
      <c r="EJK109"/>
      <c r="EJL109"/>
      <c r="EJM109"/>
      <c r="EJN109"/>
      <c r="EJO109"/>
      <c r="EJP109"/>
      <c r="EJQ109"/>
      <c r="EJR109"/>
      <c r="EJS109"/>
      <c r="EJT109"/>
      <c r="EJU109"/>
      <c r="EJV109"/>
      <c r="EJW109"/>
      <c r="EJX109"/>
      <c r="EJY109"/>
      <c r="EJZ109"/>
      <c r="EKA109"/>
      <c r="EKB109"/>
      <c r="EKC109"/>
      <c r="EKD109"/>
      <c r="EKE109"/>
      <c r="EKF109"/>
      <c r="EKG109"/>
      <c r="EKH109"/>
      <c r="EKI109"/>
      <c r="EKJ109"/>
      <c r="EKK109"/>
      <c r="EKL109"/>
      <c r="EKM109"/>
      <c r="EKN109"/>
      <c r="EKO109"/>
      <c r="EKP109"/>
      <c r="EKQ109"/>
      <c r="EKR109"/>
      <c r="EKS109"/>
      <c r="EKT109"/>
      <c r="EKU109"/>
      <c r="EKV109"/>
      <c r="EKW109"/>
      <c r="EKX109"/>
      <c r="EKY109"/>
      <c r="EKZ109"/>
      <c r="ELA109"/>
      <c r="ELB109"/>
      <c r="ELC109"/>
      <c r="ELD109"/>
      <c r="ELE109"/>
      <c r="ELF109"/>
      <c r="ELG109"/>
      <c r="ELH109"/>
      <c r="ELI109"/>
      <c r="ELJ109"/>
      <c r="ELK109"/>
      <c r="ELL109"/>
      <c r="ELM109"/>
      <c r="ELN109"/>
      <c r="ELO109"/>
      <c r="ELP109"/>
      <c r="ELQ109"/>
      <c r="ELR109"/>
      <c r="ELS109"/>
      <c r="ELT109"/>
      <c r="ELU109"/>
      <c r="ELV109"/>
      <c r="ELW109"/>
      <c r="ELX109"/>
      <c r="ELY109"/>
      <c r="ELZ109"/>
      <c r="EMA109"/>
      <c r="EMB109"/>
      <c r="EMC109"/>
      <c r="EMD109"/>
      <c r="EME109"/>
      <c r="EMF109"/>
      <c r="EMG109"/>
      <c r="EMH109"/>
      <c r="EMI109"/>
      <c r="EMJ109"/>
      <c r="EMK109"/>
      <c r="EML109"/>
      <c r="EMM109"/>
      <c r="EMN109"/>
      <c r="EMO109"/>
      <c r="EMP109"/>
      <c r="EMQ109"/>
      <c r="EMR109"/>
      <c r="EMS109"/>
      <c r="EMT109"/>
      <c r="EMU109"/>
      <c r="EMV109"/>
      <c r="EMW109"/>
      <c r="EMX109"/>
      <c r="EMY109"/>
      <c r="EMZ109"/>
      <c r="ENA109"/>
      <c r="ENB109"/>
      <c r="ENC109"/>
      <c r="END109"/>
      <c r="ENE109"/>
      <c r="ENF109"/>
      <c r="ENG109"/>
      <c r="ENH109"/>
      <c r="ENI109"/>
      <c r="ENJ109"/>
      <c r="ENK109"/>
      <c r="ENL109"/>
      <c r="ENM109"/>
      <c r="ENN109"/>
      <c r="ENO109"/>
      <c r="ENP109"/>
      <c r="ENQ109"/>
      <c r="ENR109"/>
      <c r="ENS109"/>
      <c r="ENT109"/>
      <c r="ENU109"/>
      <c r="ENV109"/>
      <c r="ENW109"/>
      <c r="ENX109"/>
      <c r="ENY109"/>
      <c r="ENZ109"/>
      <c r="EOA109"/>
      <c r="EOB109"/>
      <c r="EOC109"/>
      <c r="EOD109"/>
      <c r="EOE109"/>
      <c r="EOF109"/>
      <c r="EOG109"/>
      <c r="EOH109"/>
      <c r="EOI109"/>
      <c r="EOJ109"/>
      <c r="EOK109"/>
      <c r="EOL109"/>
      <c r="EOM109"/>
      <c r="EON109"/>
      <c r="EOO109"/>
      <c r="EOP109"/>
      <c r="EOQ109"/>
      <c r="EOR109"/>
      <c r="EOS109"/>
      <c r="EOT109"/>
      <c r="EOU109"/>
      <c r="EOV109"/>
      <c r="EOW109"/>
      <c r="EOX109"/>
      <c r="EOY109"/>
      <c r="EOZ109"/>
      <c r="EPA109"/>
      <c r="EPB109"/>
      <c r="EPC109"/>
      <c r="EPD109"/>
      <c r="EPE109"/>
      <c r="EPF109"/>
      <c r="EPG109"/>
      <c r="EPH109"/>
      <c r="EPI109"/>
      <c r="EPJ109"/>
      <c r="EPK109"/>
      <c r="EPL109"/>
      <c r="EPM109"/>
      <c r="EPN109"/>
      <c r="EPO109"/>
      <c r="EPP109"/>
      <c r="EPQ109"/>
      <c r="EPR109"/>
      <c r="EPS109"/>
      <c r="EPT109"/>
      <c r="EPU109"/>
      <c r="EPV109"/>
      <c r="EPW109"/>
      <c r="EPX109"/>
      <c r="EPY109"/>
      <c r="EPZ109"/>
      <c r="EQA109"/>
      <c r="EQB109"/>
      <c r="EQC109"/>
      <c r="EQD109"/>
      <c r="EQE109"/>
      <c r="EQF109"/>
      <c r="EQG109"/>
      <c r="EQH109"/>
      <c r="EQI109"/>
      <c r="EQJ109"/>
      <c r="EQK109"/>
      <c r="EQL109"/>
      <c r="EQM109"/>
      <c r="EQN109"/>
      <c r="EQO109"/>
      <c r="EQP109"/>
      <c r="EQQ109"/>
      <c r="EQR109"/>
      <c r="EQS109"/>
      <c r="EQT109"/>
      <c r="EQU109"/>
      <c r="EQV109"/>
      <c r="EQW109"/>
      <c r="EQX109"/>
      <c r="EQY109"/>
      <c r="EQZ109"/>
      <c r="ERA109"/>
      <c r="ERB109"/>
      <c r="ERC109"/>
      <c r="ERD109"/>
      <c r="ERE109"/>
      <c r="ERF109"/>
      <c r="ERG109"/>
      <c r="ERH109"/>
      <c r="ERI109"/>
      <c r="ERJ109"/>
      <c r="ERK109"/>
      <c r="ERL109"/>
      <c r="ERM109"/>
      <c r="ERN109"/>
      <c r="ERO109"/>
      <c r="ERP109"/>
      <c r="ERQ109"/>
      <c r="ERR109"/>
      <c r="ERS109"/>
      <c r="ERT109"/>
      <c r="ERU109"/>
      <c r="ERV109"/>
      <c r="ERW109"/>
      <c r="ERX109"/>
      <c r="ERY109"/>
      <c r="ERZ109"/>
      <c r="ESA109"/>
      <c r="ESB109"/>
      <c r="ESC109"/>
      <c r="ESD109"/>
      <c r="ESE109"/>
      <c r="ESF109"/>
      <c r="ESG109"/>
      <c r="ESH109"/>
      <c r="ESI109"/>
      <c r="ESJ109"/>
      <c r="ESK109"/>
      <c r="ESL109"/>
      <c r="ESM109"/>
      <c r="ESN109"/>
      <c r="ESO109"/>
      <c r="ESP109"/>
      <c r="ESQ109"/>
      <c r="ESR109"/>
      <c r="ESS109"/>
      <c r="EST109"/>
      <c r="ESU109"/>
      <c r="ESV109"/>
      <c r="ESW109"/>
      <c r="ESX109"/>
      <c r="ESY109"/>
      <c r="ESZ109"/>
      <c r="ETA109"/>
      <c r="ETB109"/>
      <c r="ETC109"/>
      <c r="ETD109"/>
      <c r="ETE109"/>
      <c r="ETF109"/>
      <c r="ETG109"/>
      <c r="ETH109"/>
      <c r="ETI109"/>
      <c r="ETJ109"/>
      <c r="ETK109"/>
      <c r="ETL109"/>
      <c r="ETM109"/>
      <c r="ETN109"/>
      <c r="ETO109"/>
      <c r="ETP109"/>
      <c r="ETQ109"/>
      <c r="ETR109"/>
      <c r="ETS109"/>
      <c r="ETT109"/>
      <c r="ETU109"/>
      <c r="ETV109"/>
      <c r="ETW109"/>
      <c r="ETX109"/>
      <c r="ETY109"/>
      <c r="ETZ109"/>
      <c r="EUA109"/>
      <c r="EUB109"/>
      <c r="EUC109"/>
      <c r="EUD109"/>
      <c r="EUE109"/>
      <c r="EUF109"/>
      <c r="EUG109"/>
      <c r="EUH109"/>
      <c r="EUI109"/>
      <c r="EUJ109"/>
      <c r="EUK109"/>
      <c r="EUL109"/>
      <c r="EUM109"/>
      <c r="EUN109"/>
      <c r="EUO109"/>
      <c r="EUP109"/>
      <c r="EUQ109"/>
      <c r="EUR109"/>
      <c r="EUS109"/>
      <c r="EUT109"/>
      <c r="EUU109"/>
      <c r="EUV109"/>
      <c r="EUW109"/>
      <c r="EUX109"/>
      <c r="EUY109"/>
      <c r="EUZ109"/>
      <c r="EVA109"/>
      <c r="EVB109"/>
      <c r="EVC109"/>
      <c r="EVD109"/>
      <c r="EVE109"/>
      <c r="EVF109"/>
      <c r="EVG109"/>
      <c r="EVH109"/>
      <c r="EVI109"/>
      <c r="EVJ109"/>
      <c r="EVK109"/>
      <c r="EVL109"/>
      <c r="EVM109"/>
      <c r="EVN109"/>
      <c r="EVO109"/>
      <c r="EVP109"/>
      <c r="EVQ109"/>
      <c r="EVR109"/>
      <c r="EVS109"/>
      <c r="EVT109"/>
      <c r="EVU109"/>
      <c r="EVV109"/>
      <c r="EVW109"/>
      <c r="EVX109"/>
      <c r="EVY109"/>
      <c r="EVZ109"/>
      <c r="EWA109"/>
      <c r="EWB109"/>
      <c r="EWC109"/>
      <c r="EWD109"/>
      <c r="EWE109"/>
      <c r="EWF109"/>
      <c r="EWG109"/>
      <c r="EWH109"/>
      <c r="EWI109"/>
      <c r="EWJ109"/>
      <c r="EWK109"/>
      <c r="EWL109"/>
      <c r="EWM109"/>
      <c r="EWN109"/>
      <c r="EWO109"/>
      <c r="EWP109"/>
      <c r="EWQ109"/>
      <c r="EWR109"/>
      <c r="EWS109"/>
      <c r="EWT109"/>
      <c r="EWU109"/>
      <c r="EWV109"/>
      <c r="EWW109"/>
      <c r="EWX109"/>
      <c r="EWY109"/>
      <c r="EWZ109"/>
      <c r="EXA109"/>
      <c r="EXB109"/>
      <c r="EXC109"/>
      <c r="EXD109"/>
      <c r="EXE109"/>
      <c r="EXF109"/>
      <c r="EXG109"/>
      <c r="EXH109"/>
      <c r="EXI109"/>
      <c r="EXJ109"/>
      <c r="EXK109"/>
      <c r="EXL109"/>
      <c r="EXM109"/>
      <c r="EXN109"/>
      <c r="EXO109"/>
      <c r="EXP109"/>
      <c r="EXQ109"/>
      <c r="EXR109"/>
      <c r="EXS109"/>
      <c r="EXT109"/>
      <c r="EXU109"/>
      <c r="EXV109"/>
      <c r="EXW109"/>
      <c r="EXX109"/>
      <c r="EXY109"/>
      <c r="EXZ109"/>
      <c r="EYA109"/>
      <c r="EYB109"/>
      <c r="EYC109"/>
      <c r="EYD109"/>
      <c r="EYE109"/>
      <c r="EYF109"/>
      <c r="EYG109"/>
      <c r="EYH109"/>
      <c r="EYI109"/>
      <c r="EYJ109"/>
      <c r="EYK109"/>
      <c r="EYL109"/>
      <c r="EYM109"/>
      <c r="EYN109"/>
      <c r="EYO109"/>
      <c r="EYP109"/>
      <c r="EYQ109"/>
      <c r="EYR109"/>
      <c r="EYS109"/>
      <c r="EYT109"/>
      <c r="EYU109"/>
      <c r="EYV109"/>
      <c r="EYW109"/>
      <c r="EYX109"/>
      <c r="EYY109"/>
      <c r="EYZ109"/>
      <c r="EZA109"/>
      <c r="EZB109"/>
      <c r="EZC109"/>
      <c r="EZD109"/>
      <c r="EZE109"/>
      <c r="EZF109"/>
      <c r="EZG109"/>
      <c r="EZH109"/>
      <c r="EZI109"/>
      <c r="EZJ109"/>
      <c r="EZK109"/>
      <c r="EZL109"/>
      <c r="EZM109"/>
      <c r="EZN109"/>
      <c r="EZO109"/>
      <c r="EZP109"/>
      <c r="EZQ109"/>
      <c r="EZR109"/>
      <c r="EZS109"/>
      <c r="EZT109"/>
      <c r="EZU109"/>
      <c r="EZV109"/>
      <c r="EZW109"/>
      <c r="EZX109"/>
      <c r="EZY109"/>
      <c r="EZZ109"/>
      <c r="FAA109"/>
      <c r="FAB109"/>
      <c r="FAC109"/>
      <c r="FAD109"/>
      <c r="FAE109"/>
      <c r="FAF109"/>
      <c r="FAG109"/>
      <c r="FAH109"/>
      <c r="FAI109"/>
      <c r="FAJ109"/>
      <c r="FAK109"/>
      <c r="FAL109"/>
      <c r="FAM109"/>
      <c r="FAN109"/>
      <c r="FAO109"/>
      <c r="FAP109"/>
      <c r="FAQ109"/>
      <c r="FAR109"/>
      <c r="FAS109"/>
      <c r="FAT109"/>
      <c r="FAU109"/>
      <c r="FAV109"/>
      <c r="FAW109"/>
      <c r="FAX109"/>
      <c r="FAY109"/>
      <c r="FAZ109"/>
      <c r="FBA109"/>
      <c r="FBB109"/>
      <c r="FBC109"/>
      <c r="FBD109"/>
      <c r="FBE109"/>
      <c r="FBF109"/>
      <c r="FBG109"/>
      <c r="FBH109"/>
      <c r="FBI109"/>
      <c r="FBJ109"/>
      <c r="FBK109"/>
      <c r="FBL109"/>
      <c r="FBM109"/>
      <c r="FBN109"/>
      <c r="FBO109"/>
      <c r="FBP109"/>
      <c r="FBQ109"/>
      <c r="FBR109"/>
      <c r="FBS109"/>
      <c r="FBT109"/>
      <c r="FBU109"/>
      <c r="FBV109"/>
      <c r="FBW109"/>
      <c r="FBX109"/>
      <c r="FBY109"/>
      <c r="FBZ109"/>
      <c r="FCA109"/>
      <c r="FCB109"/>
      <c r="FCC109"/>
      <c r="FCD109"/>
      <c r="FCE109"/>
      <c r="FCF109"/>
      <c r="FCG109"/>
      <c r="FCH109"/>
      <c r="FCI109"/>
      <c r="FCJ109"/>
      <c r="FCK109"/>
      <c r="FCL109"/>
      <c r="FCM109"/>
      <c r="FCN109"/>
      <c r="FCO109"/>
      <c r="FCP109"/>
      <c r="FCQ109"/>
      <c r="FCR109"/>
      <c r="FCS109"/>
      <c r="FCT109"/>
      <c r="FCU109"/>
      <c r="FCV109"/>
      <c r="FCW109"/>
      <c r="FCX109"/>
      <c r="FCY109"/>
      <c r="FCZ109"/>
      <c r="FDA109"/>
      <c r="FDB109"/>
      <c r="FDC109"/>
      <c r="FDD109"/>
      <c r="FDE109"/>
      <c r="FDF109"/>
      <c r="FDG109"/>
      <c r="FDH109"/>
      <c r="FDI109"/>
      <c r="FDJ109"/>
      <c r="FDK109"/>
      <c r="FDL109"/>
      <c r="FDM109"/>
      <c r="FDN109"/>
      <c r="FDO109"/>
      <c r="FDP109"/>
      <c r="FDQ109"/>
      <c r="FDR109"/>
      <c r="FDS109"/>
      <c r="FDT109"/>
      <c r="FDU109"/>
      <c r="FDV109"/>
      <c r="FDW109"/>
      <c r="FDX109"/>
      <c r="FDY109"/>
      <c r="FDZ109"/>
      <c r="FEA109"/>
      <c r="FEB109"/>
      <c r="FEC109"/>
      <c r="FED109"/>
      <c r="FEE109"/>
      <c r="FEF109"/>
      <c r="FEG109"/>
      <c r="FEH109"/>
      <c r="FEI109"/>
      <c r="FEJ109"/>
      <c r="FEK109"/>
      <c r="FEL109"/>
      <c r="FEM109"/>
      <c r="FEN109"/>
      <c r="FEO109"/>
      <c r="FEP109"/>
      <c r="FEQ109"/>
      <c r="FER109"/>
      <c r="FES109"/>
      <c r="FET109"/>
      <c r="FEU109"/>
      <c r="FEV109"/>
      <c r="FEW109"/>
      <c r="FEX109"/>
      <c r="FEY109"/>
      <c r="FEZ109"/>
      <c r="FFA109"/>
      <c r="FFB109"/>
      <c r="FFC109"/>
      <c r="FFD109"/>
      <c r="FFE109"/>
      <c r="FFF109"/>
      <c r="FFG109"/>
      <c r="FFH109"/>
      <c r="FFI109"/>
      <c r="FFJ109"/>
      <c r="FFK109"/>
      <c r="FFL109"/>
      <c r="FFM109"/>
      <c r="FFN109"/>
      <c r="FFO109"/>
      <c r="FFP109"/>
      <c r="FFQ109"/>
      <c r="FFR109"/>
      <c r="FFS109"/>
      <c r="FFT109"/>
      <c r="FFU109"/>
      <c r="FFV109"/>
      <c r="FFW109"/>
      <c r="FFX109"/>
      <c r="FFY109"/>
      <c r="FFZ109"/>
      <c r="FGA109"/>
      <c r="FGB109"/>
      <c r="FGC109"/>
      <c r="FGD109"/>
      <c r="FGE109"/>
      <c r="FGF109"/>
      <c r="FGG109"/>
      <c r="FGH109"/>
      <c r="FGI109"/>
      <c r="FGJ109"/>
      <c r="FGK109"/>
      <c r="FGL109"/>
      <c r="FGM109"/>
      <c r="FGN109"/>
      <c r="FGO109"/>
      <c r="FGP109"/>
      <c r="FGQ109"/>
      <c r="FGR109"/>
      <c r="FGS109"/>
      <c r="FGT109"/>
      <c r="FGU109"/>
      <c r="FGV109"/>
      <c r="FGW109"/>
      <c r="FGX109"/>
      <c r="FGY109"/>
      <c r="FGZ109"/>
      <c r="FHA109"/>
      <c r="FHB109"/>
      <c r="FHC109"/>
      <c r="FHD109"/>
      <c r="FHE109"/>
      <c r="FHF109"/>
      <c r="FHG109"/>
      <c r="FHH109"/>
      <c r="FHI109"/>
      <c r="FHJ109"/>
      <c r="FHK109"/>
      <c r="FHL109"/>
      <c r="FHM109"/>
      <c r="FHN109"/>
      <c r="FHO109"/>
      <c r="FHP109"/>
      <c r="FHQ109"/>
      <c r="FHR109"/>
      <c r="FHS109"/>
      <c r="FHT109"/>
      <c r="FHU109"/>
      <c r="FHV109"/>
      <c r="FHW109"/>
      <c r="FHX109"/>
      <c r="FHY109"/>
      <c r="FHZ109"/>
      <c r="FIA109"/>
      <c r="FIB109"/>
      <c r="FIC109"/>
      <c r="FID109"/>
      <c r="FIE109"/>
      <c r="FIF109"/>
      <c r="FIG109"/>
      <c r="FIH109"/>
      <c r="FII109"/>
      <c r="FIJ109"/>
      <c r="FIK109"/>
      <c r="FIL109"/>
      <c r="FIM109"/>
      <c r="FIN109"/>
      <c r="FIO109"/>
      <c r="FIP109"/>
      <c r="FIQ109"/>
      <c r="FIR109"/>
      <c r="FIS109"/>
      <c r="FIT109"/>
      <c r="FIU109"/>
      <c r="FIV109"/>
      <c r="FIW109"/>
      <c r="FIX109"/>
      <c r="FIY109"/>
      <c r="FIZ109"/>
      <c r="FJA109"/>
      <c r="FJB109"/>
      <c r="FJC109"/>
      <c r="FJD109"/>
      <c r="FJE109"/>
      <c r="FJF109"/>
      <c r="FJG109"/>
      <c r="FJH109"/>
      <c r="FJI109"/>
      <c r="FJJ109"/>
      <c r="FJK109"/>
      <c r="FJL109"/>
      <c r="FJM109"/>
      <c r="FJN109"/>
      <c r="FJO109"/>
      <c r="FJP109"/>
      <c r="FJQ109"/>
      <c r="FJR109"/>
      <c r="FJS109"/>
      <c r="FJT109"/>
      <c r="FJU109"/>
      <c r="FJV109"/>
      <c r="FJW109"/>
      <c r="FJX109"/>
      <c r="FJY109"/>
      <c r="FJZ109"/>
      <c r="FKA109"/>
      <c r="FKB109"/>
      <c r="FKC109"/>
      <c r="FKD109"/>
      <c r="FKE109"/>
      <c r="FKF109"/>
      <c r="FKG109"/>
      <c r="FKH109"/>
      <c r="FKI109"/>
      <c r="FKJ109"/>
      <c r="FKK109"/>
      <c r="FKL109"/>
      <c r="FKM109"/>
      <c r="FKN109"/>
      <c r="FKO109"/>
      <c r="FKP109"/>
      <c r="FKQ109"/>
      <c r="FKR109"/>
      <c r="FKS109"/>
      <c r="FKT109"/>
      <c r="FKU109"/>
      <c r="FKV109"/>
      <c r="FKW109"/>
      <c r="FKX109"/>
      <c r="FKY109"/>
      <c r="FKZ109"/>
      <c r="FLA109"/>
      <c r="FLB109"/>
      <c r="FLC109"/>
      <c r="FLD109"/>
      <c r="FLE109"/>
      <c r="FLF109"/>
      <c r="FLG109"/>
      <c r="FLH109"/>
      <c r="FLI109"/>
      <c r="FLJ109"/>
      <c r="FLK109"/>
      <c r="FLL109"/>
      <c r="FLM109"/>
      <c r="FLN109"/>
      <c r="FLO109"/>
      <c r="FLP109"/>
      <c r="FLQ109"/>
      <c r="FLR109"/>
      <c r="FLS109"/>
      <c r="FLT109"/>
      <c r="FLU109"/>
      <c r="FLV109"/>
      <c r="FLW109"/>
      <c r="FLX109"/>
      <c r="FLY109"/>
      <c r="FLZ109"/>
      <c r="FMA109"/>
      <c r="FMB109"/>
      <c r="FMC109"/>
      <c r="FMD109"/>
      <c r="FME109"/>
      <c r="FMF109"/>
      <c r="FMG109"/>
      <c r="FMH109"/>
      <c r="FMI109"/>
      <c r="FMJ109"/>
      <c r="FMK109"/>
      <c r="FML109"/>
      <c r="FMM109"/>
      <c r="FMN109"/>
      <c r="FMO109"/>
      <c r="FMP109"/>
      <c r="FMQ109"/>
      <c r="FMR109"/>
      <c r="FMS109"/>
      <c r="FMT109"/>
      <c r="FMU109"/>
      <c r="FMV109"/>
      <c r="FMW109"/>
      <c r="FMX109"/>
      <c r="FMY109"/>
      <c r="FMZ109"/>
      <c r="FNA109"/>
      <c r="FNB109"/>
      <c r="FNC109"/>
      <c r="FND109"/>
      <c r="FNE109"/>
      <c r="FNF109"/>
      <c r="FNG109"/>
      <c r="FNH109"/>
      <c r="FNI109"/>
      <c r="FNJ109"/>
      <c r="FNK109"/>
      <c r="FNL109"/>
      <c r="FNM109"/>
      <c r="FNN109"/>
      <c r="FNO109"/>
      <c r="FNP109"/>
      <c r="FNQ109"/>
      <c r="FNR109"/>
      <c r="FNS109"/>
      <c r="FNT109"/>
      <c r="FNU109"/>
      <c r="FNV109"/>
      <c r="FNW109"/>
      <c r="FNX109"/>
      <c r="FNY109"/>
      <c r="FNZ109"/>
      <c r="FOA109"/>
      <c r="FOB109"/>
      <c r="FOC109"/>
      <c r="FOD109"/>
      <c r="FOE109"/>
      <c r="FOF109"/>
      <c r="FOG109"/>
      <c r="FOH109"/>
      <c r="FOI109"/>
      <c r="FOJ109"/>
      <c r="FOK109"/>
      <c r="FOL109"/>
      <c r="FOM109"/>
      <c r="FON109"/>
      <c r="FOO109"/>
      <c r="FOP109"/>
      <c r="FOQ109"/>
      <c r="FOR109"/>
      <c r="FOS109"/>
      <c r="FOT109"/>
      <c r="FOU109"/>
      <c r="FOV109"/>
      <c r="FOW109"/>
      <c r="FOX109"/>
      <c r="FOY109"/>
      <c r="FOZ109"/>
      <c r="FPA109"/>
      <c r="FPB109"/>
      <c r="FPC109"/>
      <c r="FPD109"/>
      <c r="FPE109"/>
      <c r="FPF109"/>
      <c r="FPG109"/>
      <c r="FPH109"/>
      <c r="FPI109"/>
      <c r="FPJ109"/>
      <c r="FPK109"/>
      <c r="FPL109"/>
      <c r="FPM109"/>
      <c r="FPN109"/>
      <c r="FPO109"/>
      <c r="FPP109"/>
      <c r="FPQ109"/>
      <c r="FPR109"/>
      <c r="FPS109"/>
      <c r="FPT109"/>
      <c r="FPU109"/>
      <c r="FPV109"/>
      <c r="FPW109"/>
      <c r="FPX109"/>
      <c r="FPY109"/>
      <c r="FPZ109"/>
      <c r="FQA109"/>
      <c r="FQB109"/>
      <c r="FQC109"/>
      <c r="FQD109"/>
      <c r="FQE109"/>
      <c r="FQF109"/>
      <c r="FQG109"/>
      <c r="FQH109"/>
      <c r="FQI109"/>
      <c r="FQJ109"/>
      <c r="FQK109"/>
      <c r="FQL109"/>
      <c r="FQM109"/>
      <c r="FQN109"/>
      <c r="FQO109"/>
      <c r="FQP109"/>
      <c r="FQQ109"/>
      <c r="FQR109"/>
      <c r="FQS109"/>
      <c r="FQT109"/>
      <c r="FQU109"/>
      <c r="FQV109"/>
      <c r="FQW109"/>
      <c r="FQX109"/>
      <c r="FQY109"/>
      <c r="FQZ109"/>
      <c r="FRA109"/>
      <c r="FRB109"/>
      <c r="FRC109"/>
      <c r="FRD109"/>
      <c r="FRE109"/>
      <c r="FRF109"/>
      <c r="FRG109"/>
      <c r="FRH109"/>
      <c r="FRI109"/>
      <c r="FRJ109"/>
      <c r="FRK109"/>
      <c r="FRL109"/>
      <c r="FRM109"/>
      <c r="FRN109"/>
      <c r="FRO109"/>
      <c r="FRP109"/>
      <c r="FRQ109"/>
      <c r="FRR109"/>
      <c r="FRS109"/>
      <c r="FRT109"/>
      <c r="FRU109"/>
      <c r="FRV109"/>
      <c r="FRW109"/>
      <c r="FRX109"/>
      <c r="FRY109"/>
      <c r="FRZ109"/>
      <c r="FSA109"/>
      <c r="FSB109"/>
      <c r="FSC109"/>
      <c r="FSD109"/>
      <c r="FSE109"/>
      <c r="FSF109"/>
      <c r="FSG109"/>
      <c r="FSH109"/>
      <c r="FSI109"/>
      <c r="FSJ109"/>
      <c r="FSK109"/>
      <c r="FSL109"/>
      <c r="FSM109"/>
      <c r="FSN109"/>
      <c r="FSO109"/>
      <c r="FSP109"/>
      <c r="FSQ109"/>
      <c r="FSR109"/>
      <c r="FSS109"/>
      <c r="FST109"/>
      <c r="FSU109"/>
      <c r="FSV109"/>
      <c r="FSW109"/>
      <c r="FSX109"/>
      <c r="FSY109"/>
      <c r="FSZ109"/>
      <c r="FTA109"/>
      <c r="FTB109"/>
      <c r="FTC109"/>
      <c r="FTD109"/>
      <c r="FTE109"/>
      <c r="FTF109"/>
      <c r="FTG109"/>
      <c r="FTH109"/>
      <c r="FTI109"/>
      <c r="FTJ109"/>
      <c r="FTK109"/>
      <c r="FTL109"/>
      <c r="FTM109"/>
      <c r="FTN109"/>
      <c r="FTO109"/>
      <c r="FTP109"/>
      <c r="FTQ109"/>
      <c r="FTR109"/>
      <c r="FTS109"/>
      <c r="FTT109"/>
      <c r="FTU109"/>
      <c r="FTV109"/>
      <c r="FTW109"/>
      <c r="FTX109"/>
      <c r="FTY109"/>
      <c r="FTZ109"/>
      <c r="FUA109"/>
      <c r="FUB109"/>
      <c r="FUC109"/>
      <c r="FUD109"/>
      <c r="FUE109"/>
      <c r="FUF109"/>
      <c r="FUG109"/>
      <c r="FUH109"/>
      <c r="FUI109"/>
      <c r="FUJ109"/>
      <c r="FUK109"/>
      <c r="FUL109"/>
      <c r="FUM109"/>
      <c r="FUN109"/>
      <c r="FUO109"/>
      <c r="FUP109"/>
      <c r="FUQ109"/>
      <c r="FUR109"/>
      <c r="FUS109"/>
      <c r="FUT109"/>
      <c r="FUU109"/>
      <c r="FUV109"/>
      <c r="FUW109"/>
      <c r="FUX109"/>
      <c r="FUY109"/>
      <c r="FUZ109"/>
      <c r="FVA109"/>
      <c r="FVB109"/>
      <c r="FVC109"/>
      <c r="FVD109"/>
      <c r="FVE109"/>
      <c r="FVF109"/>
      <c r="FVG109"/>
      <c r="FVH109"/>
      <c r="FVI109"/>
      <c r="FVJ109"/>
      <c r="FVK109"/>
      <c r="FVL109"/>
      <c r="FVM109"/>
      <c r="FVN109"/>
      <c r="FVO109"/>
      <c r="FVP109"/>
      <c r="FVQ109"/>
      <c r="FVR109"/>
      <c r="FVS109"/>
      <c r="FVT109"/>
      <c r="FVU109"/>
      <c r="FVV109"/>
      <c r="FVW109"/>
      <c r="FVX109"/>
      <c r="FVY109"/>
      <c r="FVZ109"/>
      <c r="FWA109"/>
      <c r="FWB109"/>
      <c r="FWC109"/>
      <c r="FWD109"/>
      <c r="FWE109"/>
      <c r="FWF109"/>
      <c r="FWG109"/>
      <c r="FWH109"/>
      <c r="FWI109"/>
      <c r="FWJ109"/>
      <c r="FWK109"/>
      <c r="FWL109"/>
      <c r="FWM109"/>
      <c r="FWN109"/>
      <c r="FWO109"/>
      <c r="FWP109"/>
      <c r="FWQ109"/>
      <c r="FWR109"/>
      <c r="FWS109"/>
      <c r="FWT109"/>
      <c r="FWU109"/>
      <c r="FWV109"/>
      <c r="FWW109"/>
      <c r="FWX109"/>
      <c r="FWY109"/>
      <c r="FWZ109"/>
      <c r="FXA109"/>
      <c r="FXB109"/>
      <c r="FXC109"/>
      <c r="FXD109"/>
      <c r="FXE109"/>
      <c r="FXF109"/>
      <c r="FXG109"/>
      <c r="FXH109"/>
      <c r="FXI109"/>
      <c r="FXJ109"/>
      <c r="FXK109"/>
      <c r="FXL109"/>
      <c r="FXM109"/>
      <c r="FXN109"/>
      <c r="FXO109"/>
      <c r="FXP109"/>
      <c r="FXQ109"/>
      <c r="FXR109"/>
      <c r="FXS109"/>
      <c r="FXT109"/>
      <c r="FXU109"/>
      <c r="FXV109"/>
      <c r="FXW109"/>
      <c r="FXX109"/>
      <c r="FXY109"/>
      <c r="FXZ109"/>
      <c r="FYA109"/>
      <c r="FYB109"/>
      <c r="FYC109"/>
      <c r="FYD109"/>
      <c r="FYE109"/>
      <c r="FYF109"/>
      <c r="FYG109"/>
      <c r="FYH109"/>
      <c r="FYI109"/>
      <c r="FYJ109"/>
      <c r="FYK109"/>
      <c r="FYL109"/>
      <c r="FYM109"/>
      <c r="FYN109"/>
      <c r="FYO109"/>
      <c r="FYP109"/>
      <c r="FYQ109"/>
      <c r="FYR109"/>
      <c r="FYS109"/>
      <c r="FYT109"/>
      <c r="FYU109"/>
      <c r="FYV109"/>
      <c r="FYW109"/>
      <c r="FYX109"/>
      <c r="FYY109"/>
      <c r="FYZ109"/>
      <c r="FZA109"/>
      <c r="FZB109"/>
      <c r="FZC109"/>
      <c r="FZD109"/>
      <c r="FZE109"/>
      <c r="FZF109"/>
      <c r="FZG109"/>
      <c r="FZH109"/>
      <c r="FZI109"/>
      <c r="FZJ109"/>
      <c r="FZK109"/>
      <c r="FZL109"/>
      <c r="FZM109"/>
      <c r="FZN109"/>
      <c r="FZO109"/>
      <c r="FZP109"/>
      <c r="FZQ109"/>
      <c r="FZR109"/>
      <c r="FZS109"/>
      <c r="FZT109"/>
      <c r="FZU109"/>
      <c r="FZV109"/>
      <c r="FZW109"/>
      <c r="FZX109"/>
      <c r="FZY109"/>
      <c r="FZZ109"/>
      <c r="GAA109"/>
      <c r="GAB109"/>
      <c r="GAC109"/>
      <c r="GAD109"/>
      <c r="GAE109"/>
      <c r="GAF109"/>
      <c r="GAG109"/>
      <c r="GAH109"/>
      <c r="GAI109"/>
      <c r="GAJ109"/>
      <c r="GAK109"/>
      <c r="GAL109"/>
      <c r="GAM109"/>
      <c r="GAN109"/>
      <c r="GAO109"/>
      <c r="GAP109"/>
      <c r="GAQ109"/>
      <c r="GAR109"/>
      <c r="GAS109"/>
      <c r="GAT109"/>
      <c r="GAU109"/>
      <c r="GAV109"/>
      <c r="GAW109"/>
      <c r="GAX109"/>
      <c r="GAY109"/>
      <c r="GAZ109"/>
      <c r="GBA109"/>
      <c r="GBB109"/>
      <c r="GBC109"/>
      <c r="GBD109"/>
      <c r="GBE109"/>
      <c r="GBF109"/>
      <c r="GBG109"/>
      <c r="GBH109"/>
      <c r="GBI109"/>
      <c r="GBJ109"/>
      <c r="GBK109"/>
      <c r="GBL109"/>
      <c r="GBM109"/>
      <c r="GBN109"/>
      <c r="GBO109"/>
      <c r="GBP109"/>
      <c r="GBQ109"/>
      <c r="GBR109"/>
      <c r="GBS109"/>
      <c r="GBT109"/>
      <c r="GBU109"/>
      <c r="GBV109"/>
      <c r="GBW109"/>
      <c r="GBX109"/>
      <c r="GBY109"/>
      <c r="GBZ109"/>
      <c r="GCA109"/>
      <c r="GCB109"/>
      <c r="GCC109"/>
      <c r="GCD109"/>
      <c r="GCE109"/>
      <c r="GCF109"/>
      <c r="GCG109"/>
      <c r="GCH109"/>
      <c r="GCI109"/>
      <c r="GCJ109"/>
      <c r="GCK109"/>
      <c r="GCL109"/>
      <c r="GCM109"/>
      <c r="GCN109"/>
      <c r="GCO109"/>
      <c r="GCP109"/>
      <c r="GCQ109"/>
      <c r="GCR109"/>
      <c r="GCS109"/>
      <c r="GCT109"/>
      <c r="GCU109"/>
      <c r="GCV109"/>
      <c r="GCW109"/>
      <c r="GCX109"/>
      <c r="GCY109"/>
      <c r="GCZ109"/>
      <c r="GDA109"/>
      <c r="GDB109"/>
      <c r="GDC109"/>
      <c r="GDD109"/>
      <c r="GDE109"/>
      <c r="GDF109"/>
      <c r="GDG109"/>
      <c r="GDH109"/>
      <c r="GDI109"/>
      <c r="GDJ109"/>
      <c r="GDK109"/>
      <c r="GDL109"/>
      <c r="GDM109"/>
      <c r="GDN109"/>
      <c r="GDO109"/>
      <c r="GDP109"/>
      <c r="GDQ109"/>
      <c r="GDR109"/>
      <c r="GDS109"/>
      <c r="GDT109"/>
      <c r="GDU109"/>
      <c r="GDV109"/>
      <c r="GDW109"/>
      <c r="GDX109"/>
      <c r="GDY109"/>
      <c r="GDZ109"/>
      <c r="GEA109"/>
      <c r="GEB109"/>
      <c r="GEC109"/>
      <c r="GED109"/>
      <c r="GEE109"/>
      <c r="GEF109"/>
      <c r="GEG109"/>
      <c r="GEH109"/>
      <c r="GEI109"/>
      <c r="GEJ109"/>
      <c r="GEK109"/>
      <c r="GEL109"/>
      <c r="GEM109"/>
      <c r="GEN109"/>
      <c r="GEO109"/>
      <c r="GEP109"/>
      <c r="GEQ109"/>
      <c r="GER109"/>
      <c r="GES109"/>
      <c r="GET109"/>
      <c r="GEU109"/>
      <c r="GEV109"/>
      <c r="GEW109"/>
      <c r="GEX109"/>
      <c r="GEY109"/>
      <c r="GEZ109"/>
      <c r="GFA109"/>
      <c r="GFB109"/>
      <c r="GFC109"/>
      <c r="GFD109"/>
      <c r="GFE109"/>
      <c r="GFF109"/>
      <c r="GFG109"/>
      <c r="GFH109"/>
      <c r="GFI109"/>
      <c r="GFJ109"/>
      <c r="GFK109"/>
      <c r="GFL109"/>
      <c r="GFM109"/>
      <c r="GFN109"/>
      <c r="GFO109"/>
      <c r="GFP109"/>
      <c r="GFQ109"/>
      <c r="GFR109"/>
      <c r="GFS109"/>
      <c r="GFT109"/>
      <c r="GFU109"/>
      <c r="GFV109"/>
      <c r="GFW109"/>
      <c r="GFX109"/>
      <c r="GFY109"/>
      <c r="GFZ109"/>
      <c r="GGA109"/>
      <c r="GGB109"/>
      <c r="GGC109"/>
      <c r="GGD109"/>
      <c r="GGE109"/>
      <c r="GGF109"/>
      <c r="GGG109"/>
      <c r="GGH109"/>
      <c r="GGI109"/>
      <c r="GGJ109"/>
      <c r="GGK109"/>
      <c r="GGL109"/>
      <c r="GGM109"/>
      <c r="GGN109"/>
      <c r="GGO109"/>
      <c r="GGP109"/>
      <c r="GGQ109"/>
      <c r="GGR109"/>
      <c r="GGS109"/>
      <c r="GGT109"/>
      <c r="GGU109"/>
      <c r="GGV109"/>
      <c r="GGW109"/>
      <c r="GGX109"/>
      <c r="GGY109"/>
      <c r="GGZ109"/>
      <c r="GHA109"/>
      <c r="GHB109"/>
      <c r="GHC109"/>
      <c r="GHD109"/>
      <c r="GHE109"/>
      <c r="GHF109"/>
      <c r="GHG109"/>
      <c r="GHH109"/>
      <c r="GHI109"/>
      <c r="GHJ109"/>
      <c r="GHK109"/>
      <c r="GHL109"/>
      <c r="GHM109"/>
      <c r="GHN109"/>
      <c r="GHO109"/>
      <c r="GHP109"/>
      <c r="GHQ109"/>
      <c r="GHR109"/>
      <c r="GHS109"/>
      <c r="GHT109"/>
      <c r="GHU109"/>
      <c r="GHV109"/>
      <c r="GHW109"/>
      <c r="GHX109"/>
      <c r="GHY109"/>
      <c r="GHZ109"/>
      <c r="GIA109"/>
      <c r="GIB109"/>
      <c r="GIC109"/>
      <c r="GID109"/>
      <c r="GIE109"/>
      <c r="GIF109"/>
      <c r="GIG109"/>
      <c r="GIH109"/>
      <c r="GII109"/>
      <c r="GIJ109"/>
      <c r="GIK109"/>
      <c r="GIL109"/>
      <c r="GIM109"/>
      <c r="GIN109"/>
      <c r="GIO109"/>
      <c r="GIP109"/>
      <c r="GIQ109"/>
      <c r="GIR109"/>
      <c r="GIS109"/>
      <c r="GIT109"/>
      <c r="GIU109"/>
      <c r="GIV109"/>
      <c r="GIW109"/>
      <c r="GIX109"/>
      <c r="GIY109"/>
      <c r="GIZ109"/>
      <c r="GJA109"/>
      <c r="GJB109"/>
      <c r="GJC109"/>
      <c r="GJD109"/>
      <c r="GJE109"/>
      <c r="GJF109"/>
      <c r="GJG109"/>
      <c r="GJH109"/>
      <c r="GJI109"/>
      <c r="GJJ109"/>
      <c r="GJK109"/>
      <c r="GJL109"/>
      <c r="GJM109"/>
      <c r="GJN109"/>
      <c r="GJO109"/>
      <c r="GJP109"/>
      <c r="GJQ109"/>
      <c r="GJR109"/>
      <c r="GJS109"/>
      <c r="GJT109"/>
      <c r="GJU109"/>
      <c r="GJV109"/>
      <c r="GJW109"/>
      <c r="GJX109"/>
      <c r="GJY109"/>
      <c r="GJZ109"/>
      <c r="GKA109"/>
      <c r="GKB109"/>
      <c r="GKC109"/>
      <c r="GKD109"/>
      <c r="GKE109"/>
      <c r="GKF109"/>
      <c r="GKG109"/>
      <c r="GKH109"/>
      <c r="GKI109"/>
      <c r="GKJ109"/>
      <c r="GKK109"/>
      <c r="GKL109"/>
      <c r="GKM109"/>
      <c r="GKN109"/>
      <c r="GKO109"/>
      <c r="GKP109"/>
      <c r="GKQ109"/>
      <c r="GKR109"/>
      <c r="GKS109"/>
      <c r="GKT109"/>
      <c r="GKU109"/>
      <c r="GKV109"/>
      <c r="GKW109"/>
      <c r="GKX109"/>
      <c r="GKY109"/>
      <c r="GKZ109"/>
      <c r="GLA109"/>
      <c r="GLB109"/>
      <c r="GLC109"/>
      <c r="GLD109"/>
      <c r="GLE109"/>
      <c r="GLF109"/>
      <c r="GLG109"/>
      <c r="GLH109"/>
      <c r="GLI109"/>
      <c r="GLJ109"/>
      <c r="GLK109"/>
      <c r="GLL109"/>
      <c r="GLM109"/>
      <c r="GLN109"/>
      <c r="GLO109"/>
      <c r="GLP109"/>
      <c r="GLQ109"/>
      <c r="GLR109"/>
      <c r="GLS109"/>
      <c r="GLT109"/>
      <c r="GLU109"/>
      <c r="GLV109"/>
      <c r="GLW109"/>
      <c r="GLX109"/>
      <c r="GLY109"/>
      <c r="GLZ109"/>
      <c r="GMA109"/>
      <c r="GMB109"/>
      <c r="GMC109"/>
      <c r="GMD109"/>
      <c r="GME109"/>
      <c r="GMF109"/>
      <c r="GMG109"/>
      <c r="GMH109"/>
      <c r="GMI109"/>
      <c r="GMJ109"/>
      <c r="GMK109"/>
      <c r="GML109"/>
      <c r="GMM109"/>
      <c r="GMN109"/>
      <c r="GMO109"/>
      <c r="GMP109"/>
      <c r="GMQ109"/>
      <c r="GMR109"/>
      <c r="GMS109"/>
      <c r="GMT109"/>
      <c r="GMU109"/>
      <c r="GMV109"/>
      <c r="GMW109"/>
      <c r="GMX109"/>
      <c r="GMY109"/>
      <c r="GMZ109"/>
      <c r="GNA109"/>
      <c r="GNB109"/>
      <c r="GNC109"/>
      <c r="GND109"/>
      <c r="GNE109"/>
      <c r="GNF109"/>
      <c r="GNG109"/>
      <c r="GNH109"/>
      <c r="GNI109"/>
      <c r="GNJ109"/>
      <c r="GNK109"/>
      <c r="GNL109"/>
      <c r="GNM109"/>
      <c r="GNN109"/>
      <c r="GNO109"/>
      <c r="GNP109"/>
      <c r="GNQ109"/>
      <c r="GNR109"/>
      <c r="GNS109"/>
      <c r="GNT109"/>
      <c r="GNU109"/>
      <c r="GNV109"/>
      <c r="GNW109"/>
      <c r="GNX109"/>
      <c r="GNY109"/>
      <c r="GNZ109"/>
      <c r="GOA109"/>
      <c r="GOB109"/>
      <c r="GOC109"/>
      <c r="GOD109"/>
      <c r="GOE109"/>
      <c r="GOF109"/>
      <c r="GOG109"/>
      <c r="GOH109"/>
      <c r="GOI109"/>
      <c r="GOJ109"/>
      <c r="GOK109"/>
      <c r="GOL109"/>
      <c r="GOM109"/>
      <c r="GON109"/>
      <c r="GOO109"/>
      <c r="GOP109"/>
      <c r="GOQ109"/>
      <c r="GOR109"/>
      <c r="GOS109"/>
      <c r="GOT109"/>
      <c r="GOU109"/>
      <c r="GOV109"/>
      <c r="GOW109"/>
      <c r="GOX109"/>
      <c r="GOY109"/>
      <c r="GOZ109"/>
      <c r="GPA109"/>
      <c r="GPB109"/>
      <c r="GPC109"/>
      <c r="GPD109"/>
      <c r="GPE109"/>
      <c r="GPF109"/>
      <c r="GPG109"/>
      <c r="GPH109"/>
      <c r="GPI109"/>
      <c r="GPJ109"/>
      <c r="GPK109"/>
      <c r="GPL109"/>
      <c r="GPM109"/>
      <c r="GPN109"/>
      <c r="GPO109"/>
      <c r="GPP109"/>
      <c r="GPQ109"/>
      <c r="GPR109"/>
      <c r="GPS109"/>
      <c r="GPT109"/>
      <c r="GPU109"/>
      <c r="GPV109"/>
      <c r="GPW109"/>
      <c r="GPX109"/>
      <c r="GPY109"/>
      <c r="GPZ109"/>
      <c r="GQA109"/>
      <c r="GQB109"/>
      <c r="GQC109"/>
      <c r="GQD109"/>
      <c r="GQE109"/>
      <c r="GQF109"/>
      <c r="GQG109"/>
      <c r="GQH109"/>
      <c r="GQI109"/>
      <c r="GQJ109"/>
      <c r="GQK109"/>
      <c r="GQL109"/>
      <c r="GQM109"/>
      <c r="GQN109"/>
      <c r="GQO109"/>
      <c r="GQP109"/>
      <c r="GQQ109"/>
      <c r="GQR109"/>
      <c r="GQS109"/>
      <c r="GQT109"/>
      <c r="GQU109"/>
      <c r="GQV109"/>
      <c r="GQW109"/>
      <c r="GQX109"/>
      <c r="GQY109"/>
      <c r="GQZ109"/>
      <c r="GRA109"/>
      <c r="GRB109"/>
      <c r="GRC109"/>
      <c r="GRD109"/>
      <c r="GRE109"/>
      <c r="GRF109"/>
      <c r="GRG109"/>
      <c r="GRH109"/>
      <c r="GRI109"/>
      <c r="GRJ109"/>
      <c r="GRK109"/>
      <c r="GRL109"/>
      <c r="GRM109"/>
      <c r="GRN109"/>
      <c r="GRO109"/>
      <c r="GRP109"/>
      <c r="GRQ109"/>
      <c r="GRR109"/>
      <c r="GRS109"/>
      <c r="GRT109"/>
      <c r="GRU109"/>
      <c r="GRV109"/>
      <c r="GRW109"/>
      <c r="GRX109"/>
      <c r="GRY109"/>
      <c r="GRZ109"/>
      <c r="GSA109"/>
      <c r="GSB109"/>
      <c r="GSC109"/>
      <c r="GSD109"/>
      <c r="GSE109"/>
      <c r="GSF109"/>
      <c r="GSG109"/>
      <c r="GSH109"/>
      <c r="GSI109"/>
      <c r="GSJ109"/>
      <c r="GSK109"/>
      <c r="GSL109"/>
      <c r="GSM109"/>
      <c r="GSN109"/>
      <c r="GSO109"/>
      <c r="GSP109"/>
      <c r="GSQ109"/>
      <c r="GSR109"/>
      <c r="GSS109"/>
      <c r="GST109"/>
      <c r="GSU109"/>
      <c r="GSV109"/>
      <c r="GSW109"/>
      <c r="GSX109"/>
      <c r="GSY109"/>
      <c r="GSZ109"/>
      <c r="GTA109"/>
      <c r="GTB109"/>
      <c r="GTC109"/>
      <c r="GTD109"/>
      <c r="GTE109"/>
      <c r="GTF109"/>
      <c r="GTG109"/>
      <c r="GTH109"/>
      <c r="GTI109"/>
      <c r="GTJ109"/>
      <c r="GTK109"/>
      <c r="GTL109"/>
      <c r="GTM109"/>
      <c r="GTN109"/>
      <c r="GTO109"/>
      <c r="GTP109"/>
      <c r="GTQ109"/>
      <c r="GTR109"/>
      <c r="GTS109"/>
      <c r="GTT109"/>
      <c r="GTU109"/>
      <c r="GTV109"/>
      <c r="GTW109"/>
      <c r="GTX109"/>
      <c r="GTY109"/>
      <c r="GTZ109"/>
      <c r="GUA109"/>
      <c r="GUB109"/>
      <c r="GUC109"/>
      <c r="GUD109"/>
      <c r="GUE109"/>
      <c r="GUF109"/>
      <c r="GUG109"/>
      <c r="GUH109"/>
      <c r="GUI109"/>
      <c r="GUJ109"/>
      <c r="GUK109"/>
      <c r="GUL109"/>
      <c r="GUM109"/>
      <c r="GUN109"/>
      <c r="GUO109"/>
      <c r="GUP109"/>
      <c r="GUQ109"/>
      <c r="GUR109"/>
      <c r="GUS109"/>
      <c r="GUT109"/>
      <c r="GUU109"/>
      <c r="GUV109"/>
      <c r="GUW109"/>
      <c r="GUX109"/>
      <c r="GUY109"/>
      <c r="GUZ109"/>
      <c r="GVA109"/>
      <c r="GVB109"/>
      <c r="GVC109"/>
      <c r="GVD109"/>
      <c r="GVE109"/>
      <c r="GVF109"/>
      <c r="GVG109"/>
      <c r="GVH109"/>
      <c r="GVI109"/>
      <c r="GVJ109"/>
      <c r="GVK109"/>
      <c r="GVL109"/>
      <c r="GVM109"/>
      <c r="GVN109"/>
      <c r="GVO109"/>
      <c r="GVP109"/>
      <c r="GVQ109"/>
      <c r="GVR109"/>
      <c r="GVS109"/>
      <c r="GVT109"/>
      <c r="GVU109"/>
      <c r="GVV109"/>
      <c r="GVW109"/>
      <c r="GVX109"/>
      <c r="GVY109"/>
      <c r="GVZ109"/>
      <c r="GWA109"/>
      <c r="GWB109"/>
      <c r="GWC109"/>
      <c r="GWD109"/>
      <c r="GWE109"/>
      <c r="GWF109"/>
      <c r="GWG109"/>
      <c r="GWH109"/>
      <c r="GWI109"/>
      <c r="GWJ109"/>
      <c r="GWK109"/>
      <c r="GWL109"/>
      <c r="GWM109"/>
      <c r="GWN109"/>
      <c r="GWO109"/>
      <c r="GWP109"/>
      <c r="GWQ109"/>
      <c r="GWR109"/>
      <c r="GWS109"/>
      <c r="GWT109"/>
      <c r="GWU109"/>
      <c r="GWV109"/>
      <c r="GWW109"/>
      <c r="GWX109"/>
      <c r="GWY109"/>
      <c r="GWZ109"/>
      <c r="GXA109"/>
      <c r="GXB109"/>
      <c r="GXC109"/>
      <c r="GXD109"/>
      <c r="GXE109"/>
      <c r="GXF109"/>
      <c r="GXG109"/>
      <c r="GXH109"/>
      <c r="GXI109"/>
      <c r="GXJ109"/>
      <c r="GXK109"/>
      <c r="GXL109"/>
      <c r="GXM109"/>
      <c r="GXN109"/>
      <c r="GXO109"/>
      <c r="GXP109"/>
      <c r="GXQ109"/>
      <c r="GXR109"/>
      <c r="GXS109"/>
      <c r="GXT109"/>
      <c r="GXU109"/>
      <c r="GXV109"/>
      <c r="GXW109"/>
      <c r="GXX109"/>
      <c r="GXY109"/>
      <c r="GXZ109"/>
      <c r="GYA109"/>
      <c r="GYB109"/>
      <c r="GYC109"/>
      <c r="GYD109"/>
      <c r="GYE109"/>
      <c r="GYF109"/>
      <c r="GYG109"/>
      <c r="GYH109"/>
      <c r="GYI109"/>
      <c r="GYJ109"/>
      <c r="GYK109"/>
      <c r="GYL109"/>
      <c r="GYM109"/>
      <c r="GYN109"/>
      <c r="GYO109"/>
      <c r="GYP109"/>
      <c r="GYQ109"/>
      <c r="GYR109"/>
      <c r="GYS109"/>
      <c r="GYT109"/>
      <c r="GYU109"/>
      <c r="GYV109"/>
      <c r="GYW109"/>
      <c r="GYX109"/>
      <c r="GYY109"/>
      <c r="GYZ109"/>
      <c r="GZA109"/>
      <c r="GZB109"/>
      <c r="GZC109"/>
      <c r="GZD109"/>
      <c r="GZE109"/>
      <c r="GZF109"/>
      <c r="GZG109"/>
      <c r="GZH109"/>
      <c r="GZI109"/>
      <c r="GZJ109"/>
      <c r="GZK109"/>
      <c r="GZL109"/>
      <c r="GZM109"/>
      <c r="GZN109"/>
      <c r="GZO109"/>
      <c r="GZP109"/>
      <c r="GZQ109"/>
      <c r="GZR109"/>
      <c r="GZS109"/>
      <c r="GZT109"/>
      <c r="GZU109"/>
      <c r="GZV109"/>
      <c r="GZW109"/>
      <c r="GZX109"/>
      <c r="GZY109"/>
      <c r="GZZ109"/>
      <c r="HAA109"/>
      <c r="HAB109"/>
      <c r="HAC109"/>
      <c r="HAD109"/>
      <c r="HAE109"/>
      <c r="HAF109"/>
      <c r="HAG109"/>
      <c r="HAH109"/>
      <c r="HAI109"/>
      <c r="HAJ109"/>
      <c r="HAK109"/>
      <c r="HAL109"/>
      <c r="HAM109"/>
      <c r="HAN109"/>
      <c r="HAO109"/>
      <c r="HAP109"/>
      <c r="HAQ109"/>
      <c r="HAR109"/>
      <c r="HAS109"/>
      <c r="HAT109"/>
      <c r="HAU109"/>
      <c r="HAV109"/>
      <c r="HAW109"/>
      <c r="HAX109"/>
      <c r="HAY109"/>
      <c r="HAZ109"/>
      <c r="HBA109"/>
      <c r="HBB109"/>
      <c r="HBC109"/>
      <c r="HBD109"/>
      <c r="HBE109"/>
      <c r="HBF109"/>
      <c r="HBG109"/>
      <c r="HBH109"/>
      <c r="HBI109"/>
      <c r="HBJ109"/>
      <c r="HBK109"/>
      <c r="HBL109"/>
      <c r="HBM109"/>
      <c r="HBN109"/>
      <c r="HBO109"/>
      <c r="HBP109"/>
      <c r="HBQ109"/>
      <c r="HBR109"/>
      <c r="HBS109"/>
      <c r="HBT109"/>
      <c r="HBU109"/>
      <c r="HBV109"/>
      <c r="HBW109"/>
      <c r="HBX109"/>
      <c r="HBY109"/>
      <c r="HBZ109"/>
      <c r="HCA109"/>
      <c r="HCB109"/>
      <c r="HCC109"/>
      <c r="HCD109"/>
      <c r="HCE109"/>
      <c r="HCF109"/>
      <c r="HCG109"/>
      <c r="HCH109"/>
      <c r="HCI109"/>
      <c r="HCJ109"/>
      <c r="HCK109"/>
      <c r="HCL109"/>
      <c r="HCM109"/>
      <c r="HCN109"/>
      <c r="HCO109"/>
      <c r="HCP109"/>
      <c r="HCQ109"/>
      <c r="HCR109"/>
      <c r="HCS109"/>
      <c r="HCT109"/>
      <c r="HCU109"/>
      <c r="HCV109"/>
      <c r="HCW109"/>
      <c r="HCX109"/>
      <c r="HCY109"/>
      <c r="HCZ109"/>
      <c r="HDA109"/>
      <c r="HDB109"/>
      <c r="HDC109"/>
      <c r="HDD109"/>
      <c r="HDE109"/>
      <c r="HDF109"/>
      <c r="HDG109"/>
      <c r="HDH109"/>
      <c r="HDI109"/>
      <c r="HDJ109"/>
      <c r="HDK109"/>
      <c r="HDL109"/>
      <c r="HDM109"/>
      <c r="HDN109"/>
      <c r="HDO109"/>
      <c r="HDP109"/>
      <c r="HDQ109"/>
      <c r="HDR109"/>
      <c r="HDS109"/>
      <c r="HDT109"/>
      <c r="HDU109"/>
      <c r="HDV109"/>
      <c r="HDW109"/>
      <c r="HDX109"/>
      <c r="HDY109"/>
      <c r="HDZ109"/>
      <c r="HEA109"/>
      <c r="HEB109"/>
      <c r="HEC109"/>
      <c r="HED109"/>
      <c r="HEE109"/>
      <c r="HEF109"/>
      <c r="HEG109"/>
      <c r="HEH109"/>
      <c r="HEI109"/>
      <c r="HEJ109"/>
      <c r="HEK109"/>
      <c r="HEL109"/>
      <c r="HEM109"/>
      <c r="HEN109"/>
      <c r="HEO109"/>
      <c r="HEP109"/>
      <c r="HEQ109"/>
      <c r="HER109"/>
      <c r="HES109"/>
      <c r="HET109"/>
      <c r="HEU109"/>
      <c r="HEV109"/>
      <c r="HEW109"/>
      <c r="HEX109"/>
      <c r="HEY109"/>
      <c r="HEZ109"/>
      <c r="HFA109"/>
      <c r="HFB109"/>
      <c r="HFC109"/>
      <c r="HFD109"/>
      <c r="HFE109"/>
      <c r="HFF109"/>
      <c r="HFG109"/>
      <c r="HFH109"/>
      <c r="HFI109"/>
      <c r="HFJ109"/>
      <c r="HFK109"/>
      <c r="HFL109"/>
      <c r="HFM109"/>
      <c r="HFN109"/>
      <c r="HFO109"/>
      <c r="HFP109"/>
      <c r="HFQ109"/>
      <c r="HFR109"/>
      <c r="HFS109"/>
      <c r="HFT109"/>
      <c r="HFU109"/>
      <c r="HFV109"/>
      <c r="HFW109"/>
      <c r="HFX109"/>
      <c r="HFY109"/>
      <c r="HFZ109"/>
      <c r="HGA109"/>
      <c r="HGB109"/>
      <c r="HGC109"/>
      <c r="HGD109"/>
      <c r="HGE109"/>
      <c r="HGF109"/>
      <c r="HGG109"/>
      <c r="HGH109"/>
      <c r="HGI109"/>
      <c r="HGJ109"/>
      <c r="HGK109"/>
      <c r="HGL109"/>
      <c r="HGM109"/>
      <c r="HGN109"/>
      <c r="HGO109"/>
      <c r="HGP109"/>
      <c r="HGQ109"/>
      <c r="HGR109"/>
      <c r="HGS109"/>
      <c r="HGT109"/>
      <c r="HGU109"/>
      <c r="HGV109"/>
      <c r="HGW109"/>
      <c r="HGX109"/>
      <c r="HGY109"/>
      <c r="HGZ109"/>
      <c r="HHA109"/>
      <c r="HHB109"/>
      <c r="HHC109"/>
      <c r="HHD109"/>
      <c r="HHE109"/>
      <c r="HHF109"/>
      <c r="HHG109"/>
      <c r="HHH109"/>
      <c r="HHI109"/>
      <c r="HHJ109"/>
      <c r="HHK109"/>
      <c r="HHL109"/>
      <c r="HHM109"/>
      <c r="HHN109"/>
      <c r="HHO109"/>
      <c r="HHP109"/>
      <c r="HHQ109"/>
      <c r="HHR109"/>
      <c r="HHS109"/>
      <c r="HHT109"/>
      <c r="HHU109"/>
      <c r="HHV109"/>
      <c r="HHW109"/>
      <c r="HHX109"/>
      <c r="HHY109"/>
      <c r="HHZ109"/>
      <c r="HIA109"/>
      <c r="HIB109"/>
      <c r="HIC109"/>
      <c r="HID109"/>
      <c r="HIE109"/>
      <c r="HIF109"/>
      <c r="HIG109"/>
      <c r="HIH109"/>
      <c r="HII109"/>
      <c r="HIJ109"/>
      <c r="HIK109"/>
      <c r="HIL109"/>
      <c r="HIM109"/>
      <c r="HIN109"/>
      <c r="HIO109"/>
      <c r="HIP109"/>
      <c r="HIQ109"/>
      <c r="HIR109"/>
      <c r="HIS109"/>
      <c r="HIT109"/>
      <c r="HIU109"/>
      <c r="HIV109"/>
      <c r="HIW109"/>
      <c r="HIX109"/>
      <c r="HIY109"/>
      <c r="HIZ109"/>
      <c r="HJA109"/>
      <c r="HJB109"/>
      <c r="HJC109"/>
      <c r="HJD109"/>
      <c r="HJE109"/>
      <c r="HJF109"/>
      <c r="HJG109"/>
      <c r="HJH109"/>
      <c r="HJI109"/>
      <c r="HJJ109"/>
      <c r="HJK109"/>
      <c r="HJL109"/>
      <c r="HJM109"/>
      <c r="HJN109"/>
      <c r="HJO109"/>
      <c r="HJP109"/>
      <c r="HJQ109"/>
      <c r="HJR109"/>
      <c r="HJS109"/>
      <c r="HJT109"/>
      <c r="HJU109"/>
      <c r="HJV109"/>
      <c r="HJW109"/>
      <c r="HJX109"/>
      <c r="HJY109"/>
      <c r="HJZ109"/>
      <c r="HKA109"/>
      <c r="HKB109"/>
      <c r="HKC109"/>
      <c r="HKD109"/>
      <c r="HKE109"/>
      <c r="HKF109"/>
      <c r="HKG109"/>
      <c r="HKH109"/>
      <c r="HKI109"/>
      <c r="HKJ109"/>
      <c r="HKK109"/>
      <c r="HKL109"/>
      <c r="HKM109"/>
      <c r="HKN109"/>
      <c r="HKO109"/>
      <c r="HKP109"/>
      <c r="HKQ109"/>
      <c r="HKR109"/>
      <c r="HKS109"/>
      <c r="HKT109"/>
      <c r="HKU109"/>
      <c r="HKV109"/>
      <c r="HKW109"/>
      <c r="HKX109"/>
      <c r="HKY109"/>
      <c r="HKZ109"/>
      <c r="HLA109"/>
      <c r="HLB109"/>
      <c r="HLC109"/>
      <c r="HLD109"/>
      <c r="HLE109"/>
      <c r="HLF109"/>
      <c r="HLG109"/>
      <c r="HLH109"/>
      <c r="HLI109"/>
      <c r="HLJ109"/>
      <c r="HLK109"/>
      <c r="HLL109"/>
      <c r="HLM109"/>
      <c r="HLN109"/>
      <c r="HLO109"/>
      <c r="HLP109"/>
      <c r="HLQ109"/>
      <c r="HLR109"/>
      <c r="HLS109"/>
      <c r="HLT109"/>
      <c r="HLU109"/>
      <c r="HLV109"/>
      <c r="HLW109"/>
      <c r="HLX109"/>
      <c r="HLY109"/>
      <c r="HLZ109"/>
      <c r="HMA109"/>
      <c r="HMB109"/>
      <c r="HMC109"/>
      <c r="HMD109"/>
      <c r="HME109"/>
      <c r="HMF109"/>
      <c r="HMG109"/>
      <c r="HMH109"/>
      <c r="HMI109"/>
      <c r="HMJ109"/>
      <c r="HMK109"/>
      <c r="HML109"/>
      <c r="HMM109"/>
      <c r="HMN109"/>
      <c r="HMO109"/>
      <c r="HMP109"/>
      <c r="HMQ109"/>
      <c r="HMR109"/>
      <c r="HMS109"/>
      <c r="HMT109"/>
      <c r="HMU109"/>
      <c r="HMV109"/>
      <c r="HMW109"/>
      <c r="HMX109"/>
      <c r="HMY109"/>
      <c r="HMZ109"/>
      <c r="HNA109"/>
      <c r="HNB109"/>
      <c r="HNC109"/>
      <c r="HND109"/>
      <c r="HNE109"/>
      <c r="HNF109"/>
      <c r="HNG109"/>
      <c r="HNH109"/>
      <c r="HNI109"/>
      <c r="HNJ109"/>
      <c r="HNK109"/>
      <c r="HNL109"/>
      <c r="HNM109"/>
      <c r="HNN109"/>
      <c r="HNO109"/>
      <c r="HNP109"/>
      <c r="HNQ109"/>
      <c r="HNR109"/>
      <c r="HNS109"/>
      <c r="HNT109"/>
      <c r="HNU109"/>
      <c r="HNV109"/>
      <c r="HNW109"/>
      <c r="HNX109"/>
      <c r="HNY109"/>
      <c r="HNZ109"/>
      <c r="HOA109"/>
      <c r="HOB109"/>
      <c r="HOC109"/>
      <c r="HOD109"/>
      <c r="HOE109"/>
      <c r="HOF109"/>
      <c r="HOG109"/>
      <c r="HOH109"/>
      <c r="HOI109"/>
      <c r="HOJ109"/>
      <c r="HOK109"/>
      <c r="HOL109"/>
      <c r="HOM109"/>
      <c r="HON109"/>
      <c r="HOO109"/>
      <c r="HOP109"/>
      <c r="HOQ109"/>
      <c r="HOR109"/>
      <c r="HOS109"/>
      <c r="HOT109"/>
      <c r="HOU109"/>
      <c r="HOV109"/>
      <c r="HOW109"/>
      <c r="HOX109"/>
      <c r="HOY109"/>
      <c r="HOZ109"/>
      <c r="HPA109"/>
      <c r="HPB109"/>
      <c r="HPC109"/>
      <c r="HPD109"/>
      <c r="HPE109"/>
      <c r="HPF109"/>
      <c r="HPG109"/>
      <c r="HPH109"/>
      <c r="HPI109"/>
      <c r="HPJ109"/>
      <c r="HPK109"/>
      <c r="HPL109"/>
      <c r="HPM109"/>
      <c r="HPN109"/>
      <c r="HPO109"/>
      <c r="HPP109"/>
      <c r="HPQ109"/>
      <c r="HPR109"/>
      <c r="HPS109"/>
      <c r="HPT109"/>
      <c r="HPU109"/>
      <c r="HPV109"/>
      <c r="HPW109"/>
      <c r="HPX109"/>
      <c r="HPY109"/>
      <c r="HPZ109"/>
      <c r="HQA109"/>
      <c r="HQB109"/>
      <c r="HQC109"/>
      <c r="HQD109"/>
      <c r="HQE109"/>
      <c r="HQF109"/>
      <c r="HQG109"/>
      <c r="HQH109"/>
      <c r="HQI109"/>
      <c r="HQJ109"/>
      <c r="HQK109"/>
      <c r="HQL109"/>
      <c r="HQM109"/>
      <c r="HQN109"/>
      <c r="HQO109"/>
      <c r="HQP109"/>
      <c r="HQQ109"/>
      <c r="HQR109"/>
      <c r="HQS109"/>
      <c r="HQT109"/>
      <c r="HQU109"/>
      <c r="HQV109"/>
      <c r="HQW109"/>
      <c r="HQX109"/>
      <c r="HQY109"/>
      <c r="HQZ109"/>
      <c r="HRA109"/>
      <c r="HRB109"/>
      <c r="HRC109"/>
      <c r="HRD109"/>
      <c r="HRE109"/>
      <c r="HRF109"/>
      <c r="HRG109"/>
      <c r="HRH109"/>
      <c r="HRI109"/>
      <c r="HRJ109"/>
      <c r="HRK109"/>
      <c r="HRL109"/>
      <c r="HRM109"/>
      <c r="HRN109"/>
      <c r="HRO109"/>
      <c r="HRP109"/>
      <c r="HRQ109"/>
      <c r="HRR109"/>
      <c r="HRS109"/>
      <c r="HRT109"/>
      <c r="HRU109"/>
      <c r="HRV109"/>
      <c r="HRW109"/>
      <c r="HRX109"/>
      <c r="HRY109"/>
      <c r="HRZ109"/>
      <c r="HSA109"/>
      <c r="HSB109"/>
      <c r="HSC109"/>
      <c r="HSD109"/>
      <c r="HSE109"/>
      <c r="HSF109"/>
      <c r="HSG109"/>
      <c r="HSH109"/>
      <c r="HSI109"/>
      <c r="HSJ109"/>
      <c r="HSK109"/>
      <c r="HSL109"/>
      <c r="HSM109"/>
      <c r="HSN109"/>
      <c r="HSO109"/>
      <c r="HSP109"/>
      <c r="HSQ109"/>
      <c r="HSR109"/>
      <c r="HSS109"/>
      <c r="HST109"/>
      <c r="HSU109"/>
      <c r="HSV109"/>
      <c r="HSW109"/>
      <c r="HSX109"/>
      <c r="HSY109"/>
      <c r="HSZ109"/>
      <c r="HTA109"/>
      <c r="HTB109"/>
      <c r="HTC109"/>
      <c r="HTD109"/>
      <c r="HTE109"/>
      <c r="HTF109"/>
      <c r="HTG109"/>
      <c r="HTH109"/>
      <c r="HTI109"/>
      <c r="HTJ109"/>
      <c r="HTK109"/>
      <c r="HTL109"/>
      <c r="HTM109"/>
      <c r="HTN109"/>
      <c r="HTO109"/>
      <c r="HTP109"/>
      <c r="HTQ109"/>
      <c r="HTR109"/>
      <c r="HTS109"/>
      <c r="HTT109"/>
      <c r="HTU109"/>
      <c r="HTV109"/>
      <c r="HTW109"/>
      <c r="HTX109"/>
      <c r="HTY109"/>
      <c r="HTZ109"/>
      <c r="HUA109"/>
      <c r="HUB109"/>
      <c r="HUC109"/>
      <c r="HUD109"/>
      <c r="HUE109"/>
      <c r="HUF109"/>
      <c r="HUG109"/>
      <c r="HUH109"/>
      <c r="HUI109"/>
      <c r="HUJ109"/>
      <c r="HUK109"/>
      <c r="HUL109"/>
      <c r="HUM109"/>
      <c r="HUN109"/>
      <c r="HUO109"/>
      <c r="HUP109"/>
      <c r="HUQ109"/>
      <c r="HUR109"/>
      <c r="HUS109"/>
      <c r="HUT109"/>
      <c r="HUU109"/>
      <c r="HUV109"/>
      <c r="HUW109"/>
      <c r="HUX109"/>
      <c r="HUY109"/>
      <c r="HUZ109"/>
      <c r="HVA109"/>
      <c r="HVB109"/>
      <c r="HVC109"/>
      <c r="HVD109"/>
      <c r="HVE109"/>
      <c r="HVF109"/>
      <c r="HVG109"/>
      <c r="HVH109"/>
      <c r="HVI109"/>
      <c r="HVJ109"/>
      <c r="HVK109"/>
      <c r="HVL109"/>
      <c r="HVM109"/>
      <c r="HVN109"/>
      <c r="HVO109"/>
      <c r="HVP109"/>
      <c r="HVQ109"/>
      <c r="HVR109"/>
      <c r="HVS109"/>
      <c r="HVT109"/>
      <c r="HVU109"/>
      <c r="HVV109"/>
      <c r="HVW109"/>
      <c r="HVX109"/>
      <c r="HVY109"/>
      <c r="HVZ109"/>
      <c r="HWA109"/>
      <c r="HWB109"/>
      <c r="HWC109"/>
      <c r="HWD109"/>
      <c r="HWE109"/>
      <c r="HWF109"/>
      <c r="HWG109"/>
      <c r="HWH109"/>
      <c r="HWI109"/>
      <c r="HWJ109"/>
      <c r="HWK109"/>
      <c r="HWL109"/>
      <c r="HWM109"/>
      <c r="HWN109"/>
      <c r="HWO109"/>
      <c r="HWP109"/>
      <c r="HWQ109"/>
      <c r="HWR109"/>
      <c r="HWS109"/>
      <c r="HWT109"/>
      <c r="HWU109"/>
      <c r="HWV109"/>
      <c r="HWW109"/>
      <c r="HWX109"/>
      <c r="HWY109"/>
      <c r="HWZ109"/>
      <c r="HXA109"/>
      <c r="HXB109"/>
      <c r="HXC109"/>
      <c r="HXD109"/>
      <c r="HXE109"/>
      <c r="HXF109"/>
      <c r="HXG109"/>
      <c r="HXH109"/>
      <c r="HXI109"/>
      <c r="HXJ109"/>
      <c r="HXK109"/>
      <c r="HXL109"/>
      <c r="HXM109"/>
      <c r="HXN109"/>
      <c r="HXO109"/>
      <c r="HXP109"/>
      <c r="HXQ109"/>
      <c r="HXR109"/>
      <c r="HXS109"/>
      <c r="HXT109"/>
      <c r="HXU109"/>
      <c r="HXV109"/>
      <c r="HXW109"/>
      <c r="HXX109"/>
      <c r="HXY109"/>
      <c r="HXZ109"/>
      <c r="HYA109"/>
      <c r="HYB109"/>
      <c r="HYC109"/>
      <c r="HYD109"/>
      <c r="HYE109"/>
      <c r="HYF109"/>
      <c r="HYG109"/>
      <c r="HYH109"/>
      <c r="HYI109"/>
      <c r="HYJ109"/>
      <c r="HYK109"/>
      <c r="HYL109"/>
      <c r="HYM109"/>
      <c r="HYN109"/>
      <c r="HYO109"/>
      <c r="HYP109"/>
      <c r="HYQ109"/>
      <c r="HYR109"/>
      <c r="HYS109"/>
      <c r="HYT109"/>
      <c r="HYU109"/>
      <c r="HYV109"/>
      <c r="HYW109"/>
      <c r="HYX109"/>
      <c r="HYY109"/>
      <c r="HYZ109"/>
      <c r="HZA109"/>
      <c r="HZB109"/>
      <c r="HZC109"/>
      <c r="HZD109"/>
      <c r="HZE109"/>
      <c r="HZF109"/>
      <c r="HZG109"/>
      <c r="HZH109"/>
      <c r="HZI109"/>
      <c r="HZJ109"/>
      <c r="HZK109"/>
      <c r="HZL109"/>
      <c r="HZM109"/>
      <c r="HZN109"/>
      <c r="HZO109"/>
      <c r="HZP109"/>
      <c r="HZQ109"/>
      <c r="HZR109"/>
      <c r="HZS109"/>
      <c r="HZT109"/>
      <c r="HZU109"/>
      <c r="HZV109"/>
      <c r="HZW109"/>
      <c r="HZX109"/>
      <c r="HZY109"/>
      <c r="HZZ109"/>
      <c r="IAA109"/>
      <c r="IAB109"/>
      <c r="IAC109"/>
      <c r="IAD109"/>
      <c r="IAE109"/>
      <c r="IAF109"/>
      <c r="IAG109"/>
      <c r="IAH109"/>
      <c r="IAI109"/>
      <c r="IAJ109"/>
      <c r="IAK109"/>
      <c r="IAL109"/>
      <c r="IAM109"/>
      <c r="IAN109"/>
      <c r="IAO109"/>
      <c r="IAP109"/>
      <c r="IAQ109"/>
      <c r="IAR109"/>
      <c r="IAS109"/>
      <c r="IAT109"/>
      <c r="IAU109"/>
      <c r="IAV109"/>
      <c r="IAW109"/>
      <c r="IAX109"/>
      <c r="IAY109"/>
      <c r="IAZ109"/>
      <c r="IBA109"/>
      <c r="IBB109"/>
      <c r="IBC109"/>
      <c r="IBD109"/>
      <c r="IBE109"/>
      <c r="IBF109"/>
      <c r="IBG109"/>
      <c r="IBH109"/>
      <c r="IBI109"/>
      <c r="IBJ109"/>
      <c r="IBK109"/>
      <c r="IBL109"/>
      <c r="IBM109"/>
      <c r="IBN109"/>
      <c r="IBO109"/>
      <c r="IBP109"/>
      <c r="IBQ109"/>
      <c r="IBR109"/>
      <c r="IBS109"/>
      <c r="IBT109"/>
      <c r="IBU109"/>
      <c r="IBV109"/>
      <c r="IBW109"/>
      <c r="IBX109"/>
      <c r="IBY109"/>
      <c r="IBZ109"/>
      <c r="ICA109"/>
      <c r="ICB109"/>
      <c r="ICC109"/>
      <c r="ICD109"/>
      <c r="ICE109"/>
      <c r="ICF109"/>
      <c r="ICG109"/>
      <c r="ICH109"/>
      <c r="ICI109"/>
      <c r="ICJ109"/>
      <c r="ICK109"/>
      <c r="ICL109"/>
      <c r="ICM109"/>
      <c r="ICN109"/>
      <c r="ICO109"/>
      <c r="ICP109"/>
      <c r="ICQ109"/>
      <c r="ICR109"/>
      <c r="ICS109"/>
      <c r="ICT109"/>
      <c r="ICU109"/>
      <c r="ICV109"/>
      <c r="ICW109"/>
      <c r="ICX109"/>
      <c r="ICY109"/>
      <c r="ICZ109"/>
      <c r="IDA109"/>
      <c r="IDB109"/>
      <c r="IDC109"/>
      <c r="IDD109"/>
      <c r="IDE109"/>
      <c r="IDF109"/>
      <c r="IDG109"/>
      <c r="IDH109"/>
      <c r="IDI109"/>
      <c r="IDJ109"/>
      <c r="IDK109"/>
      <c r="IDL109"/>
      <c r="IDM109"/>
      <c r="IDN109"/>
      <c r="IDO109"/>
      <c r="IDP109"/>
      <c r="IDQ109"/>
      <c r="IDR109"/>
      <c r="IDS109"/>
      <c r="IDT109"/>
      <c r="IDU109"/>
      <c r="IDV109"/>
      <c r="IDW109"/>
      <c r="IDX109"/>
      <c r="IDY109"/>
      <c r="IDZ109"/>
      <c r="IEA109"/>
      <c r="IEB109"/>
      <c r="IEC109"/>
      <c r="IED109"/>
      <c r="IEE109"/>
      <c r="IEF109"/>
      <c r="IEG109"/>
      <c r="IEH109"/>
      <c r="IEI109"/>
      <c r="IEJ109"/>
      <c r="IEK109"/>
      <c r="IEL109"/>
      <c r="IEM109"/>
      <c r="IEN109"/>
      <c r="IEO109"/>
      <c r="IEP109"/>
      <c r="IEQ109"/>
      <c r="IER109"/>
      <c r="IES109"/>
      <c r="IET109"/>
      <c r="IEU109"/>
      <c r="IEV109"/>
      <c r="IEW109"/>
      <c r="IEX109"/>
      <c r="IEY109"/>
      <c r="IEZ109"/>
      <c r="IFA109"/>
      <c r="IFB109"/>
      <c r="IFC109"/>
      <c r="IFD109"/>
      <c r="IFE109"/>
      <c r="IFF109"/>
      <c r="IFG109"/>
      <c r="IFH109"/>
      <c r="IFI109"/>
      <c r="IFJ109"/>
      <c r="IFK109"/>
      <c r="IFL109"/>
      <c r="IFM109"/>
      <c r="IFN109"/>
      <c r="IFO109"/>
      <c r="IFP109"/>
      <c r="IFQ109"/>
      <c r="IFR109"/>
      <c r="IFS109"/>
      <c r="IFT109"/>
      <c r="IFU109"/>
      <c r="IFV109"/>
      <c r="IFW109"/>
      <c r="IFX109"/>
      <c r="IFY109"/>
      <c r="IFZ109"/>
      <c r="IGA109"/>
      <c r="IGB109"/>
      <c r="IGC109"/>
      <c r="IGD109"/>
      <c r="IGE109"/>
      <c r="IGF109"/>
      <c r="IGG109"/>
      <c r="IGH109"/>
      <c r="IGI109"/>
      <c r="IGJ109"/>
      <c r="IGK109"/>
      <c r="IGL109"/>
      <c r="IGM109"/>
      <c r="IGN109"/>
      <c r="IGO109"/>
      <c r="IGP109"/>
      <c r="IGQ109"/>
      <c r="IGR109"/>
      <c r="IGS109"/>
      <c r="IGT109"/>
      <c r="IGU109"/>
      <c r="IGV109"/>
      <c r="IGW109"/>
      <c r="IGX109"/>
      <c r="IGY109"/>
      <c r="IGZ109"/>
      <c r="IHA109"/>
      <c r="IHB109"/>
      <c r="IHC109"/>
      <c r="IHD109"/>
      <c r="IHE109"/>
      <c r="IHF109"/>
      <c r="IHG109"/>
      <c r="IHH109"/>
      <c r="IHI109"/>
      <c r="IHJ109"/>
      <c r="IHK109"/>
      <c r="IHL109"/>
      <c r="IHM109"/>
      <c r="IHN109"/>
      <c r="IHO109"/>
      <c r="IHP109"/>
      <c r="IHQ109"/>
      <c r="IHR109"/>
      <c r="IHS109"/>
      <c r="IHT109"/>
      <c r="IHU109"/>
      <c r="IHV109"/>
      <c r="IHW109"/>
      <c r="IHX109"/>
      <c r="IHY109"/>
      <c r="IHZ109"/>
      <c r="IIA109"/>
      <c r="IIB109"/>
      <c r="IIC109"/>
      <c r="IID109"/>
      <c r="IIE109"/>
      <c r="IIF109"/>
      <c r="IIG109"/>
      <c r="IIH109"/>
      <c r="III109"/>
      <c r="IIJ109"/>
      <c r="IIK109"/>
      <c r="IIL109"/>
      <c r="IIM109"/>
      <c r="IIN109"/>
      <c r="IIO109"/>
      <c r="IIP109"/>
      <c r="IIQ109"/>
      <c r="IIR109"/>
      <c r="IIS109"/>
      <c r="IIT109"/>
      <c r="IIU109"/>
      <c r="IIV109"/>
      <c r="IIW109"/>
      <c r="IIX109"/>
      <c r="IIY109"/>
      <c r="IIZ109"/>
      <c r="IJA109"/>
      <c r="IJB109"/>
      <c r="IJC109"/>
      <c r="IJD109"/>
      <c r="IJE109"/>
      <c r="IJF109"/>
      <c r="IJG109"/>
      <c r="IJH109"/>
      <c r="IJI109"/>
      <c r="IJJ109"/>
      <c r="IJK109"/>
      <c r="IJL109"/>
      <c r="IJM109"/>
      <c r="IJN109"/>
      <c r="IJO109"/>
      <c r="IJP109"/>
      <c r="IJQ109"/>
      <c r="IJR109"/>
      <c r="IJS109"/>
      <c r="IJT109"/>
      <c r="IJU109"/>
      <c r="IJV109"/>
      <c r="IJW109"/>
      <c r="IJX109"/>
      <c r="IJY109"/>
      <c r="IJZ109"/>
      <c r="IKA109"/>
      <c r="IKB109"/>
      <c r="IKC109"/>
      <c r="IKD109"/>
      <c r="IKE109"/>
      <c r="IKF109"/>
      <c r="IKG109"/>
      <c r="IKH109"/>
      <c r="IKI109"/>
      <c r="IKJ109"/>
      <c r="IKK109"/>
      <c r="IKL109"/>
      <c r="IKM109"/>
      <c r="IKN109"/>
      <c r="IKO109"/>
      <c r="IKP109"/>
      <c r="IKQ109"/>
      <c r="IKR109"/>
      <c r="IKS109"/>
      <c r="IKT109"/>
      <c r="IKU109"/>
      <c r="IKV109"/>
      <c r="IKW109"/>
      <c r="IKX109"/>
      <c r="IKY109"/>
      <c r="IKZ109"/>
      <c r="ILA109"/>
      <c r="ILB109"/>
      <c r="ILC109"/>
      <c r="ILD109"/>
      <c r="ILE109"/>
      <c r="ILF109"/>
      <c r="ILG109"/>
      <c r="ILH109"/>
      <c r="ILI109"/>
      <c r="ILJ109"/>
      <c r="ILK109"/>
      <c r="ILL109"/>
      <c r="ILM109"/>
      <c r="ILN109"/>
      <c r="ILO109"/>
      <c r="ILP109"/>
      <c r="ILQ109"/>
      <c r="ILR109"/>
      <c r="ILS109"/>
      <c r="ILT109"/>
      <c r="ILU109"/>
      <c r="ILV109"/>
      <c r="ILW109"/>
      <c r="ILX109"/>
      <c r="ILY109"/>
      <c r="ILZ109"/>
      <c r="IMA109"/>
      <c r="IMB109"/>
      <c r="IMC109"/>
      <c r="IMD109"/>
      <c r="IME109"/>
      <c r="IMF109"/>
      <c r="IMG109"/>
      <c r="IMH109"/>
      <c r="IMI109"/>
      <c r="IMJ109"/>
      <c r="IMK109"/>
      <c r="IML109"/>
      <c r="IMM109"/>
      <c r="IMN109"/>
      <c r="IMO109"/>
      <c r="IMP109"/>
      <c r="IMQ109"/>
      <c r="IMR109"/>
      <c r="IMS109"/>
      <c r="IMT109"/>
      <c r="IMU109"/>
      <c r="IMV109"/>
      <c r="IMW109"/>
      <c r="IMX109"/>
      <c r="IMY109"/>
      <c r="IMZ109"/>
      <c r="INA109"/>
      <c r="INB109"/>
      <c r="INC109"/>
      <c r="IND109"/>
      <c r="INE109"/>
      <c r="INF109"/>
      <c r="ING109"/>
      <c r="INH109"/>
      <c r="INI109"/>
      <c r="INJ109"/>
      <c r="INK109"/>
      <c r="INL109"/>
      <c r="INM109"/>
      <c r="INN109"/>
      <c r="INO109"/>
      <c r="INP109"/>
      <c r="INQ109"/>
      <c r="INR109"/>
      <c r="INS109"/>
      <c r="INT109"/>
      <c r="INU109"/>
      <c r="INV109"/>
      <c r="INW109"/>
      <c r="INX109"/>
      <c r="INY109"/>
      <c r="INZ109"/>
      <c r="IOA109"/>
      <c r="IOB109"/>
      <c r="IOC109"/>
      <c r="IOD109"/>
      <c r="IOE109"/>
      <c r="IOF109"/>
      <c r="IOG109"/>
      <c r="IOH109"/>
      <c r="IOI109"/>
      <c r="IOJ109"/>
      <c r="IOK109"/>
      <c r="IOL109"/>
      <c r="IOM109"/>
      <c r="ION109"/>
      <c r="IOO109"/>
      <c r="IOP109"/>
      <c r="IOQ109"/>
      <c r="IOR109"/>
      <c r="IOS109"/>
      <c r="IOT109"/>
      <c r="IOU109"/>
      <c r="IOV109"/>
      <c r="IOW109"/>
      <c r="IOX109"/>
      <c r="IOY109"/>
      <c r="IOZ109"/>
      <c r="IPA109"/>
      <c r="IPB109"/>
      <c r="IPC109"/>
      <c r="IPD109"/>
      <c r="IPE109"/>
      <c r="IPF109"/>
      <c r="IPG109"/>
      <c r="IPH109"/>
      <c r="IPI109"/>
      <c r="IPJ109"/>
      <c r="IPK109"/>
      <c r="IPL109"/>
      <c r="IPM109"/>
      <c r="IPN109"/>
      <c r="IPO109"/>
      <c r="IPP109"/>
      <c r="IPQ109"/>
      <c r="IPR109"/>
      <c r="IPS109"/>
      <c r="IPT109"/>
      <c r="IPU109"/>
      <c r="IPV109"/>
      <c r="IPW109"/>
      <c r="IPX109"/>
      <c r="IPY109"/>
      <c r="IPZ109"/>
      <c r="IQA109"/>
      <c r="IQB109"/>
      <c r="IQC109"/>
      <c r="IQD109"/>
      <c r="IQE109"/>
      <c r="IQF109"/>
      <c r="IQG109"/>
      <c r="IQH109"/>
      <c r="IQI109"/>
      <c r="IQJ109"/>
      <c r="IQK109"/>
      <c r="IQL109"/>
      <c r="IQM109"/>
      <c r="IQN109"/>
      <c r="IQO109"/>
      <c r="IQP109"/>
      <c r="IQQ109"/>
      <c r="IQR109"/>
      <c r="IQS109"/>
      <c r="IQT109"/>
      <c r="IQU109"/>
      <c r="IQV109"/>
      <c r="IQW109"/>
      <c r="IQX109"/>
      <c r="IQY109"/>
      <c r="IQZ109"/>
      <c r="IRA109"/>
      <c r="IRB109"/>
      <c r="IRC109"/>
      <c r="IRD109"/>
      <c r="IRE109"/>
      <c r="IRF109"/>
      <c r="IRG109"/>
      <c r="IRH109"/>
      <c r="IRI109"/>
      <c r="IRJ109"/>
      <c r="IRK109"/>
      <c r="IRL109"/>
      <c r="IRM109"/>
      <c r="IRN109"/>
      <c r="IRO109"/>
      <c r="IRP109"/>
      <c r="IRQ109"/>
      <c r="IRR109"/>
      <c r="IRS109"/>
      <c r="IRT109"/>
      <c r="IRU109"/>
      <c r="IRV109"/>
      <c r="IRW109"/>
      <c r="IRX109"/>
      <c r="IRY109"/>
      <c r="IRZ109"/>
      <c r="ISA109"/>
      <c r="ISB109"/>
      <c r="ISC109"/>
      <c r="ISD109"/>
      <c r="ISE109"/>
      <c r="ISF109"/>
      <c r="ISG109"/>
      <c r="ISH109"/>
      <c r="ISI109"/>
      <c r="ISJ109"/>
      <c r="ISK109"/>
      <c r="ISL109"/>
      <c r="ISM109"/>
      <c r="ISN109"/>
      <c r="ISO109"/>
      <c r="ISP109"/>
      <c r="ISQ109"/>
      <c r="ISR109"/>
      <c r="ISS109"/>
      <c r="IST109"/>
      <c r="ISU109"/>
      <c r="ISV109"/>
      <c r="ISW109"/>
      <c r="ISX109"/>
      <c r="ISY109"/>
      <c r="ISZ109"/>
      <c r="ITA109"/>
      <c r="ITB109"/>
      <c r="ITC109"/>
      <c r="ITD109"/>
      <c r="ITE109"/>
      <c r="ITF109"/>
      <c r="ITG109"/>
      <c r="ITH109"/>
      <c r="ITI109"/>
      <c r="ITJ109"/>
      <c r="ITK109"/>
      <c r="ITL109"/>
      <c r="ITM109"/>
      <c r="ITN109"/>
      <c r="ITO109"/>
      <c r="ITP109"/>
      <c r="ITQ109"/>
      <c r="ITR109"/>
      <c r="ITS109"/>
      <c r="ITT109"/>
      <c r="ITU109"/>
      <c r="ITV109"/>
      <c r="ITW109"/>
      <c r="ITX109"/>
      <c r="ITY109"/>
      <c r="ITZ109"/>
      <c r="IUA109"/>
      <c r="IUB109"/>
      <c r="IUC109"/>
      <c r="IUD109"/>
      <c r="IUE109"/>
      <c r="IUF109"/>
      <c r="IUG109"/>
      <c r="IUH109"/>
      <c r="IUI109"/>
      <c r="IUJ109"/>
      <c r="IUK109"/>
      <c r="IUL109"/>
      <c r="IUM109"/>
      <c r="IUN109"/>
      <c r="IUO109"/>
      <c r="IUP109"/>
      <c r="IUQ109"/>
      <c r="IUR109"/>
      <c r="IUS109"/>
      <c r="IUT109"/>
      <c r="IUU109"/>
      <c r="IUV109"/>
      <c r="IUW109"/>
      <c r="IUX109"/>
      <c r="IUY109"/>
      <c r="IUZ109"/>
      <c r="IVA109"/>
      <c r="IVB109"/>
      <c r="IVC109"/>
      <c r="IVD109"/>
      <c r="IVE109"/>
      <c r="IVF109"/>
      <c r="IVG109"/>
      <c r="IVH109"/>
      <c r="IVI109"/>
      <c r="IVJ109"/>
      <c r="IVK109"/>
      <c r="IVL109"/>
      <c r="IVM109"/>
      <c r="IVN109"/>
      <c r="IVO109"/>
      <c r="IVP109"/>
      <c r="IVQ109"/>
      <c r="IVR109"/>
      <c r="IVS109"/>
      <c r="IVT109"/>
      <c r="IVU109"/>
      <c r="IVV109"/>
      <c r="IVW109"/>
      <c r="IVX109"/>
      <c r="IVY109"/>
      <c r="IVZ109"/>
      <c r="IWA109"/>
      <c r="IWB109"/>
      <c r="IWC109"/>
      <c r="IWD109"/>
      <c r="IWE109"/>
      <c r="IWF109"/>
      <c r="IWG109"/>
      <c r="IWH109"/>
      <c r="IWI109"/>
      <c r="IWJ109"/>
      <c r="IWK109"/>
      <c r="IWL109"/>
      <c r="IWM109"/>
      <c r="IWN109"/>
      <c r="IWO109"/>
      <c r="IWP109"/>
      <c r="IWQ109"/>
      <c r="IWR109"/>
      <c r="IWS109"/>
      <c r="IWT109"/>
      <c r="IWU109"/>
      <c r="IWV109"/>
      <c r="IWW109"/>
      <c r="IWX109"/>
      <c r="IWY109"/>
      <c r="IWZ109"/>
      <c r="IXA109"/>
      <c r="IXB109"/>
      <c r="IXC109"/>
      <c r="IXD109"/>
      <c r="IXE109"/>
      <c r="IXF109"/>
      <c r="IXG109"/>
      <c r="IXH109"/>
      <c r="IXI109"/>
      <c r="IXJ109"/>
      <c r="IXK109"/>
      <c r="IXL109"/>
      <c r="IXM109"/>
      <c r="IXN109"/>
      <c r="IXO109"/>
      <c r="IXP109"/>
      <c r="IXQ109"/>
      <c r="IXR109"/>
      <c r="IXS109"/>
      <c r="IXT109"/>
      <c r="IXU109"/>
      <c r="IXV109"/>
      <c r="IXW109"/>
      <c r="IXX109"/>
      <c r="IXY109"/>
      <c r="IXZ109"/>
      <c r="IYA109"/>
      <c r="IYB109"/>
      <c r="IYC109"/>
      <c r="IYD109"/>
      <c r="IYE109"/>
      <c r="IYF109"/>
      <c r="IYG109"/>
      <c r="IYH109"/>
      <c r="IYI109"/>
      <c r="IYJ109"/>
      <c r="IYK109"/>
      <c r="IYL109"/>
      <c r="IYM109"/>
      <c r="IYN109"/>
      <c r="IYO109"/>
      <c r="IYP109"/>
      <c r="IYQ109"/>
      <c r="IYR109"/>
      <c r="IYS109"/>
      <c r="IYT109"/>
      <c r="IYU109"/>
      <c r="IYV109"/>
      <c r="IYW109"/>
      <c r="IYX109"/>
      <c r="IYY109"/>
      <c r="IYZ109"/>
      <c r="IZA109"/>
      <c r="IZB109"/>
      <c r="IZC109"/>
      <c r="IZD109"/>
      <c r="IZE109"/>
      <c r="IZF109"/>
      <c r="IZG109"/>
      <c r="IZH109"/>
      <c r="IZI109"/>
      <c r="IZJ109"/>
      <c r="IZK109"/>
      <c r="IZL109"/>
      <c r="IZM109"/>
      <c r="IZN109"/>
      <c r="IZO109"/>
      <c r="IZP109"/>
      <c r="IZQ109"/>
      <c r="IZR109"/>
      <c r="IZS109"/>
      <c r="IZT109"/>
      <c r="IZU109"/>
      <c r="IZV109"/>
      <c r="IZW109"/>
      <c r="IZX109"/>
      <c r="IZY109"/>
      <c r="IZZ109"/>
      <c r="JAA109"/>
      <c r="JAB109"/>
      <c r="JAC109"/>
      <c r="JAD109"/>
      <c r="JAE109"/>
      <c r="JAF109"/>
      <c r="JAG109"/>
      <c r="JAH109"/>
      <c r="JAI109"/>
      <c r="JAJ109"/>
      <c r="JAK109"/>
      <c r="JAL109"/>
      <c r="JAM109"/>
      <c r="JAN109"/>
      <c r="JAO109"/>
      <c r="JAP109"/>
      <c r="JAQ109"/>
      <c r="JAR109"/>
      <c r="JAS109"/>
      <c r="JAT109"/>
      <c r="JAU109"/>
      <c r="JAV109"/>
      <c r="JAW109"/>
      <c r="JAX109"/>
      <c r="JAY109"/>
      <c r="JAZ109"/>
      <c r="JBA109"/>
      <c r="JBB109"/>
      <c r="JBC109"/>
      <c r="JBD109"/>
      <c r="JBE109"/>
      <c r="JBF109"/>
      <c r="JBG109"/>
      <c r="JBH109"/>
      <c r="JBI109"/>
      <c r="JBJ109"/>
      <c r="JBK109"/>
      <c r="JBL109"/>
      <c r="JBM109"/>
      <c r="JBN109"/>
      <c r="JBO109"/>
      <c r="JBP109"/>
      <c r="JBQ109"/>
      <c r="JBR109"/>
      <c r="JBS109"/>
      <c r="JBT109"/>
      <c r="JBU109"/>
      <c r="JBV109"/>
      <c r="JBW109"/>
      <c r="JBX109"/>
      <c r="JBY109"/>
      <c r="JBZ109"/>
      <c r="JCA109"/>
      <c r="JCB109"/>
      <c r="JCC109"/>
      <c r="JCD109"/>
      <c r="JCE109"/>
      <c r="JCF109"/>
      <c r="JCG109"/>
      <c r="JCH109"/>
      <c r="JCI109"/>
      <c r="JCJ109"/>
      <c r="JCK109"/>
      <c r="JCL109"/>
      <c r="JCM109"/>
      <c r="JCN109"/>
      <c r="JCO109"/>
      <c r="JCP109"/>
      <c r="JCQ109"/>
      <c r="JCR109"/>
      <c r="JCS109"/>
      <c r="JCT109"/>
      <c r="JCU109"/>
      <c r="JCV109"/>
      <c r="JCW109"/>
      <c r="JCX109"/>
      <c r="JCY109"/>
      <c r="JCZ109"/>
      <c r="JDA109"/>
      <c r="JDB109"/>
      <c r="JDC109"/>
      <c r="JDD109"/>
      <c r="JDE109"/>
      <c r="JDF109"/>
      <c r="JDG109"/>
      <c r="JDH109"/>
      <c r="JDI109"/>
      <c r="JDJ109"/>
      <c r="JDK109"/>
      <c r="JDL109"/>
      <c r="JDM109"/>
      <c r="JDN109"/>
      <c r="JDO109"/>
      <c r="JDP109"/>
      <c r="JDQ109"/>
      <c r="JDR109"/>
      <c r="JDS109"/>
      <c r="JDT109"/>
      <c r="JDU109"/>
      <c r="JDV109"/>
      <c r="JDW109"/>
      <c r="JDX109"/>
      <c r="JDY109"/>
      <c r="JDZ109"/>
      <c r="JEA109"/>
      <c r="JEB109"/>
      <c r="JEC109"/>
      <c r="JED109"/>
      <c r="JEE109"/>
      <c r="JEF109"/>
      <c r="JEG109"/>
      <c r="JEH109"/>
      <c r="JEI109"/>
      <c r="JEJ109"/>
      <c r="JEK109"/>
      <c r="JEL109"/>
      <c r="JEM109"/>
      <c r="JEN109"/>
      <c r="JEO109"/>
      <c r="JEP109"/>
      <c r="JEQ109"/>
      <c r="JER109"/>
      <c r="JES109"/>
      <c r="JET109"/>
      <c r="JEU109"/>
      <c r="JEV109"/>
      <c r="JEW109"/>
      <c r="JEX109"/>
      <c r="JEY109"/>
      <c r="JEZ109"/>
      <c r="JFA109"/>
      <c r="JFB109"/>
      <c r="JFC109"/>
      <c r="JFD109"/>
      <c r="JFE109"/>
      <c r="JFF109"/>
      <c r="JFG109"/>
      <c r="JFH109"/>
      <c r="JFI109"/>
      <c r="JFJ109"/>
      <c r="JFK109"/>
      <c r="JFL109"/>
      <c r="JFM109"/>
      <c r="JFN109"/>
      <c r="JFO109"/>
      <c r="JFP109"/>
      <c r="JFQ109"/>
      <c r="JFR109"/>
      <c r="JFS109"/>
      <c r="JFT109"/>
      <c r="JFU109"/>
      <c r="JFV109"/>
      <c r="JFW109"/>
      <c r="JFX109"/>
      <c r="JFY109"/>
      <c r="JFZ109"/>
      <c r="JGA109"/>
      <c r="JGB109"/>
      <c r="JGC109"/>
      <c r="JGD109"/>
      <c r="JGE109"/>
      <c r="JGF109"/>
      <c r="JGG109"/>
      <c r="JGH109"/>
      <c r="JGI109"/>
      <c r="JGJ109"/>
      <c r="JGK109"/>
      <c r="JGL109"/>
      <c r="JGM109"/>
      <c r="JGN109"/>
      <c r="JGO109"/>
      <c r="JGP109"/>
      <c r="JGQ109"/>
      <c r="JGR109"/>
      <c r="JGS109"/>
      <c r="JGT109"/>
      <c r="JGU109"/>
      <c r="JGV109"/>
      <c r="JGW109"/>
      <c r="JGX109"/>
      <c r="JGY109"/>
      <c r="JGZ109"/>
      <c r="JHA109"/>
      <c r="JHB109"/>
      <c r="JHC109"/>
      <c r="JHD109"/>
      <c r="JHE109"/>
      <c r="JHF109"/>
      <c r="JHG109"/>
      <c r="JHH109"/>
      <c r="JHI109"/>
      <c r="JHJ109"/>
      <c r="JHK109"/>
      <c r="JHL109"/>
      <c r="JHM109"/>
      <c r="JHN109"/>
      <c r="JHO109"/>
      <c r="JHP109"/>
      <c r="JHQ109"/>
      <c r="JHR109"/>
      <c r="JHS109"/>
      <c r="JHT109"/>
      <c r="JHU109"/>
      <c r="JHV109"/>
      <c r="JHW109"/>
      <c r="JHX109"/>
      <c r="JHY109"/>
      <c r="JHZ109"/>
      <c r="JIA109"/>
      <c r="JIB109"/>
      <c r="JIC109"/>
      <c r="JID109"/>
      <c r="JIE109"/>
      <c r="JIF109"/>
      <c r="JIG109"/>
      <c r="JIH109"/>
      <c r="JII109"/>
      <c r="JIJ109"/>
      <c r="JIK109"/>
      <c r="JIL109"/>
      <c r="JIM109"/>
      <c r="JIN109"/>
      <c r="JIO109"/>
      <c r="JIP109"/>
      <c r="JIQ109"/>
      <c r="JIR109"/>
      <c r="JIS109"/>
      <c r="JIT109"/>
      <c r="JIU109"/>
      <c r="JIV109"/>
      <c r="JIW109"/>
      <c r="JIX109"/>
      <c r="JIY109"/>
      <c r="JIZ109"/>
      <c r="JJA109"/>
      <c r="JJB109"/>
      <c r="JJC109"/>
      <c r="JJD109"/>
      <c r="JJE109"/>
      <c r="JJF109"/>
      <c r="JJG109"/>
      <c r="JJH109"/>
      <c r="JJI109"/>
      <c r="JJJ109"/>
      <c r="JJK109"/>
      <c r="JJL109"/>
      <c r="JJM109"/>
      <c r="JJN109"/>
      <c r="JJO109"/>
      <c r="JJP109"/>
      <c r="JJQ109"/>
      <c r="JJR109"/>
      <c r="JJS109"/>
      <c r="JJT109"/>
      <c r="JJU109"/>
      <c r="JJV109"/>
      <c r="JJW109"/>
      <c r="JJX109"/>
      <c r="JJY109"/>
      <c r="JJZ109"/>
      <c r="JKA109"/>
      <c r="JKB109"/>
      <c r="JKC109"/>
      <c r="JKD109"/>
      <c r="JKE109"/>
      <c r="JKF109"/>
      <c r="JKG109"/>
      <c r="JKH109"/>
      <c r="JKI109"/>
      <c r="JKJ109"/>
      <c r="JKK109"/>
      <c r="JKL109"/>
      <c r="JKM109"/>
      <c r="JKN109"/>
      <c r="JKO109"/>
      <c r="JKP109"/>
      <c r="JKQ109"/>
      <c r="JKR109"/>
      <c r="JKS109"/>
      <c r="JKT109"/>
      <c r="JKU109"/>
      <c r="JKV109"/>
      <c r="JKW109"/>
      <c r="JKX109"/>
      <c r="JKY109"/>
      <c r="JKZ109"/>
      <c r="JLA109"/>
      <c r="JLB109"/>
      <c r="JLC109"/>
      <c r="JLD109"/>
      <c r="JLE109"/>
      <c r="JLF109"/>
      <c r="JLG109"/>
      <c r="JLH109"/>
      <c r="JLI109"/>
      <c r="JLJ109"/>
      <c r="JLK109"/>
      <c r="JLL109"/>
      <c r="JLM109"/>
      <c r="JLN109"/>
      <c r="JLO109"/>
      <c r="JLP109"/>
      <c r="JLQ109"/>
      <c r="JLR109"/>
      <c r="JLS109"/>
      <c r="JLT109"/>
      <c r="JLU109"/>
      <c r="JLV109"/>
      <c r="JLW109"/>
      <c r="JLX109"/>
      <c r="JLY109"/>
      <c r="JLZ109"/>
      <c r="JMA109"/>
      <c r="JMB109"/>
      <c r="JMC109"/>
      <c r="JMD109"/>
      <c r="JME109"/>
      <c r="JMF109"/>
      <c r="JMG109"/>
      <c r="JMH109"/>
      <c r="JMI109"/>
      <c r="JMJ109"/>
      <c r="JMK109"/>
      <c r="JML109"/>
      <c r="JMM109"/>
      <c r="JMN109"/>
      <c r="JMO109"/>
      <c r="JMP109"/>
      <c r="JMQ109"/>
      <c r="JMR109"/>
      <c r="JMS109"/>
      <c r="JMT109"/>
      <c r="JMU109"/>
      <c r="JMV109"/>
      <c r="JMW109"/>
      <c r="JMX109"/>
      <c r="JMY109"/>
      <c r="JMZ109"/>
      <c r="JNA109"/>
      <c r="JNB109"/>
      <c r="JNC109"/>
      <c r="JND109"/>
      <c r="JNE109"/>
      <c r="JNF109"/>
      <c r="JNG109"/>
      <c r="JNH109"/>
      <c r="JNI109"/>
      <c r="JNJ109"/>
      <c r="JNK109"/>
      <c r="JNL109"/>
      <c r="JNM109"/>
      <c r="JNN109"/>
      <c r="JNO109"/>
      <c r="JNP109"/>
      <c r="JNQ109"/>
      <c r="JNR109"/>
      <c r="JNS109"/>
      <c r="JNT109"/>
      <c r="JNU109"/>
      <c r="JNV109"/>
      <c r="JNW109"/>
      <c r="JNX109"/>
      <c r="JNY109"/>
      <c r="JNZ109"/>
      <c r="JOA109"/>
      <c r="JOB109"/>
      <c r="JOC109"/>
      <c r="JOD109"/>
      <c r="JOE109"/>
      <c r="JOF109"/>
      <c r="JOG109"/>
      <c r="JOH109"/>
      <c r="JOI109"/>
      <c r="JOJ109"/>
      <c r="JOK109"/>
      <c r="JOL109"/>
      <c r="JOM109"/>
      <c r="JON109"/>
      <c r="JOO109"/>
      <c r="JOP109"/>
      <c r="JOQ109"/>
      <c r="JOR109"/>
      <c r="JOS109"/>
      <c r="JOT109"/>
      <c r="JOU109"/>
      <c r="JOV109"/>
      <c r="JOW109"/>
      <c r="JOX109"/>
      <c r="JOY109"/>
      <c r="JOZ109"/>
      <c r="JPA109"/>
      <c r="JPB109"/>
      <c r="JPC109"/>
      <c r="JPD109"/>
      <c r="JPE109"/>
      <c r="JPF109"/>
      <c r="JPG109"/>
      <c r="JPH109"/>
      <c r="JPI109"/>
      <c r="JPJ109"/>
      <c r="JPK109"/>
      <c r="JPL109"/>
      <c r="JPM109"/>
      <c r="JPN109"/>
      <c r="JPO109"/>
      <c r="JPP109"/>
      <c r="JPQ109"/>
      <c r="JPR109"/>
      <c r="JPS109"/>
      <c r="JPT109"/>
      <c r="JPU109"/>
      <c r="JPV109"/>
      <c r="JPW109"/>
      <c r="JPX109"/>
      <c r="JPY109"/>
      <c r="JPZ109"/>
      <c r="JQA109"/>
      <c r="JQB109"/>
      <c r="JQC109"/>
      <c r="JQD109"/>
      <c r="JQE109"/>
      <c r="JQF109"/>
      <c r="JQG109"/>
      <c r="JQH109"/>
      <c r="JQI109"/>
      <c r="JQJ109"/>
      <c r="JQK109"/>
      <c r="JQL109"/>
      <c r="JQM109"/>
      <c r="JQN109"/>
      <c r="JQO109"/>
      <c r="JQP109"/>
      <c r="JQQ109"/>
      <c r="JQR109"/>
      <c r="JQS109"/>
      <c r="JQT109"/>
      <c r="JQU109"/>
      <c r="JQV109"/>
      <c r="JQW109"/>
      <c r="JQX109"/>
      <c r="JQY109"/>
      <c r="JQZ109"/>
      <c r="JRA109"/>
      <c r="JRB109"/>
      <c r="JRC109"/>
      <c r="JRD109"/>
      <c r="JRE109"/>
      <c r="JRF109"/>
      <c r="JRG109"/>
      <c r="JRH109"/>
      <c r="JRI109"/>
      <c r="JRJ109"/>
      <c r="JRK109"/>
      <c r="JRL109"/>
      <c r="JRM109"/>
      <c r="JRN109"/>
      <c r="JRO109"/>
      <c r="JRP109"/>
      <c r="JRQ109"/>
      <c r="JRR109"/>
      <c r="JRS109"/>
      <c r="JRT109"/>
      <c r="JRU109"/>
      <c r="JRV109"/>
      <c r="JRW109"/>
      <c r="JRX109"/>
      <c r="JRY109"/>
      <c r="JRZ109"/>
      <c r="JSA109"/>
      <c r="JSB109"/>
      <c r="JSC109"/>
      <c r="JSD109"/>
      <c r="JSE109"/>
      <c r="JSF109"/>
      <c r="JSG109"/>
      <c r="JSH109"/>
      <c r="JSI109"/>
      <c r="JSJ109"/>
      <c r="JSK109"/>
      <c r="JSL109"/>
      <c r="JSM109"/>
      <c r="JSN109"/>
      <c r="JSO109"/>
      <c r="JSP109"/>
      <c r="JSQ109"/>
      <c r="JSR109"/>
      <c r="JSS109"/>
      <c r="JST109"/>
      <c r="JSU109"/>
      <c r="JSV109"/>
      <c r="JSW109"/>
      <c r="JSX109"/>
      <c r="JSY109"/>
      <c r="JSZ109"/>
      <c r="JTA109"/>
      <c r="JTB109"/>
      <c r="JTC109"/>
      <c r="JTD109"/>
      <c r="JTE109"/>
      <c r="JTF109"/>
      <c r="JTG109"/>
      <c r="JTH109"/>
      <c r="JTI109"/>
      <c r="JTJ109"/>
      <c r="JTK109"/>
      <c r="JTL109"/>
      <c r="JTM109"/>
      <c r="JTN109"/>
      <c r="JTO109"/>
      <c r="JTP109"/>
      <c r="JTQ109"/>
      <c r="JTR109"/>
      <c r="JTS109"/>
      <c r="JTT109"/>
      <c r="JTU109"/>
      <c r="JTV109"/>
      <c r="JTW109"/>
      <c r="JTX109"/>
      <c r="JTY109"/>
      <c r="JTZ109"/>
      <c r="JUA109"/>
      <c r="JUB109"/>
      <c r="JUC109"/>
      <c r="JUD109"/>
      <c r="JUE109"/>
      <c r="JUF109"/>
      <c r="JUG109"/>
      <c r="JUH109"/>
      <c r="JUI109"/>
      <c r="JUJ109"/>
      <c r="JUK109"/>
      <c r="JUL109"/>
      <c r="JUM109"/>
      <c r="JUN109"/>
      <c r="JUO109"/>
      <c r="JUP109"/>
      <c r="JUQ109"/>
      <c r="JUR109"/>
      <c r="JUS109"/>
      <c r="JUT109"/>
      <c r="JUU109"/>
      <c r="JUV109"/>
      <c r="JUW109"/>
      <c r="JUX109"/>
      <c r="JUY109"/>
      <c r="JUZ109"/>
      <c r="JVA109"/>
      <c r="JVB109"/>
      <c r="JVC109"/>
      <c r="JVD109"/>
      <c r="JVE109"/>
      <c r="JVF109"/>
      <c r="JVG109"/>
      <c r="JVH109"/>
      <c r="JVI109"/>
      <c r="JVJ109"/>
      <c r="JVK109"/>
      <c r="JVL109"/>
      <c r="JVM109"/>
      <c r="JVN109"/>
      <c r="JVO109"/>
      <c r="JVP109"/>
      <c r="JVQ109"/>
      <c r="JVR109"/>
      <c r="JVS109"/>
      <c r="JVT109"/>
      <c r="JVU109"/>
      <c r="JVV109"/>
      <c r="JVW109"/>
      <c r="JVX109"/>
      <c r="JVY109"/>
      <c r="JVZ109"/>
      <c r="JWA109"/>
      <c r="JWB109"/>
      <c r="JWC109"/>
      <c r="JWD109"/>
      <c r="JWE109"/>
      <c r="JWF109"/>
      <c r="JWG109"/>
      <c r="JWH109"/>
      <c r="JWI109"/>
      <c r="JWJ109"/>
      <c r="JWK109"/>
      <c r="JWL109"/>
      <c r="JWM109"/>
      <c r="JWN109"/>
      <c r="JWO109"/>
      <c r="JWP109"/>
      <c r="JWQ109"/>
      <c r="JWR109"/>
      <c r="JWS109"/>
      <c r="JWT109"/>
      <c r="JWU109"/>
      <c r="JWV109"/>
      <c r="JWW109"/>
      <c r="JWX109"/>
      <c r="JWY109"/>
      <c r="JWZ109"/>
      <c r="JXA109"/>
      <c r="JXB109"/>
      <c r="JXC109"/>
      <c r="JXD109"/>
      <c r="JXE109"/>
      <c r="JXF109"/>
      <c r="JXG109"/>
      <c r="JXH109"/>
      <c r="JXI109"/>
      <c r="JXJ109"/>
      <c r="JXK109"/>
      <c r="JXL109"/>
      <c r="JXM109"/>
      <c r="JXN109"/>
      <c r="JXO109"/>
      <c r="JXP109"/>
      <c r="JXQ109"/>
      <c r="JXR109"/>
      <c r="JXS109"/>
      <c r="JXT109"/>
      <c r="JXU109"/>
      <c r="JXV109"/>
      <c r="JXW109"/>
      <c r="JXX109"/>
      <c r="JXY109"/>
      <c r="JXZ109"/>
      <c r="JYA109"/>
      <c r="JYB109"/>
      <c r="JYC109"/>
      <c r="JYD109"/>
      <c r="JYE109"/>
      <c r="JYF109"/>
      <c r="JYG109"/>
      <c r="JYH109"/>
      <c r="JYI109"/>
      <c r="JYJ109"/>
      <c r="JYK109"/>
      <c r="JYL109"/>
      <c r="JYM109"/>
      <c r="JYN109"/>
      <c r="JYO109"/>
      <c r="JYP109"/>
      <c r="JYQ109"/>
      <c r="JYR109"/>
      <c r="JYS109"/>
      <c r="JYT109"/>
      <c r="JYU109"/>
      <c r="JYV109"/>
      <c r="JYW109"/>
      <c r="JYX109"/>
      <c r="JYY109"/>
      <c r="JYZ109"/>
      <c r="JZA109"/>
      <c r="JZB109"/>
      <c r="JZC109"/>
      <c r="JZD109"/>
      <c r="JZE109"/>
      <c r="JZF109"/>
      <c r="JZG109"/>
      <c r="JZH109"/>
      <c r="JZI109"/>
      <c r="JZJ109"/>
      <c r="JZK109"/>
      <c r="JZL109"/>
      <c r="JZM109"/>
      <c r="JZN109"/>
      <c r="JZO109"/>
      <c r="JZP109"/>
      <c r="JZQ109"/>
      <c r="JZR109"/>
      <c r="JZS109"/>
      <c r="JZT109"/>
      <c r="JZU109"/>
      <c r="JZV109"/>
      <c r="JZW109"/>
      <c r="JZX109"/>
      <c r="JZY109"/>
      <c r="JZZ109"/>
      <c r="KAA109"/>
      <c r="KAB109"/>
      <c r="KAC109"/>
      <c r="KAD109"/>
      <c r="KAE109"/>
      <c r="KAF109"/>
      <c r="KAG109"/>
      <c r="KAH109"/>
      <c r="KAI109"/>
      <c r="KAJ109"/>
      <c r="KAK109"/>
      <c r="KAL109"/>
      <c r="KAM109"/>
      <c r="KAN109"/>
      <c r="KAO109"/>
      <c r="KAP109"/>
      <c r="KAQ109"/>
      <c r="KAR109"/>
      <c r="KAS109"/>
      <c r="KAT109"/>
      <c r="KAU109"/>
      <c r="KAV109"/>
      <c r="KAW109"/>
      <c r="KAX109"/>
      <c r="KAY109"/>
      <c r="KAZ109"/>
      <c r="KBA109"/>
      <c r="KBB109"/>
      <c r="KBC109"/>
      <c r="KBD109"/>
      <c r="KBE109"/>
      <c r="KBF109"/>
      <c r="KBG109"/>
      <c r="KBH109"/>
      <c r="KBI109"/>
      <c r="KBJ109"/>
      <c r="KBK109"/>
      <c r="KBL109"/>
      <c r="KBM109"/>
      <c r="KBN109"/>
      <c r="KBO109"/>
      <c r="KBP109"/>
      <c r="KBQ109"/>
      <c r="KBR109"/>
      <c r="KBS109"/>
      <c r="KBT109"/>
      <c r="KBU109"/>
      <c r="KBV109"/>
      <c r="KBW109"/>
      <c r="KBX109"/>
      <c r="KBY109"/>
      <c r="KBZ109"/>
      <c r="KCA109"/>
      <c r="KCB109"/>
      <c r="KCC109"/>
      <c r="KCD109"/>
      <c r="KCE109"/>
      <c r="KCF109"/>
      <c r="KCG109"/>
      <c r="KCH109"/>
      <c r="KCI109"/>
      <c r="KCJ109"/>
      <c r="KCK109"/>
      <c r="KCL109"/>
      <c r="KCM109"/>
      <c r="KCN109"/>
      <c r="KCO109"/>
      <c r="KCP109"/>
      <c r="KCQ109"/>
      <c r="KCR109"/>
      <c r="KCS109"/>
      <c r="KCT109"/>
      <c r="KCU109"/>
      <c r="KCV109"/>
      <c r="KCW109"/>
      <c r="KCX109"/>
      <c r="KCY109"/>
      <c r="KCZ109"/>
      <c r="KDA109"/>
      <c r="KDB109"/>
      <c r="KDC109"/>
      <c r="KDD109"/>
      <c r="KDE109"/>
      <c r="KDF109"/>
      <c r="KDG109"/>
      <c r="KDH109"/>
      <c r="KDI109"/>
      <c r="KDJ109"/>
      <c r="KDK109"/>
      <c r="KDL109"/>
      <c r="KDM109"/>
      <c r="KDN109"/>
      <c r="KDO109"/>
      <c r="KDP109"/>
      <c r="KDQ109"/>
      <c r="KDR109"/>
      <c r="KDS109"/>
      <c r="KDT109"/>
      <c r="KDU109"/>
      <c r="KDV109"/>
      <c r="KDW109"/>
      <c r="KDX109"/>
      <c r="KDY109"/>
      <c r="KDZ109"/>
      <c r="KEA109"/>
      <c r="KEB109"/>
      <c r="KEC109"/>
      <c r="KED109"/>
      <c r="KEE109"/>
      <c r="KEF109"/>
      <c r="KEG109"/>
      <c r="KEH109"/>
      <c r="KEI109"/>
      <c r="KEJ109"/>
      <c r="KEK109"/>
      <c r="KEL109"/>
      <c r="KEM109"/>
      <c r="KEN109"/>
      <c r="KEO109"/>
      <c r="KEP109"/>
      <c r="KEQ109"/>
      <c r="KER109"/>
      <c r="KES109"/>
      <c r="KET109"/>
      <c r="KEU109"/>
      <c r="KEV109"/>
      <c r="KEW109"/>
      <c r="KEX109"/>
      <c r="KEY109"/>
      <c r="KEZ109"/>
      <c r="KFA109"/>
      <c r="KFB109"/>
      <c r="KFC109"/>
      <c r="KFD109"/>
      <c r="KFE109"/>
      <c r="KFF109"/>
      <c r="KFG109"/>
      <c r="KFH109"/>
      <c r="KFI109"/>
      <c r="KFJ109"/>
      <c r="KFK109"/>
      <c r="KFL109"/>
      <c r="KFM109"/>
      <c r="KFN109"/>
      <c r="KFO109"/>
      <c r="KFP109"/>
      <c r="KFQ109"/>
      <c r="KFR109"/>
      <c r="KFS109"/>
      <c r="KFT109"/>
      <c r="KFU109"/>
      <c r="KFV109"/>
      <c r="KFW109"/>
      <c r="KFX109"/>
      <c r="KFY109"/>
      <c r="KFZ109"/>
      <c r="KGA109"/>
      <c r="KGB109"/>
      <c r="KGC109"/>
      <c r="KGD109"/>
      <c r="KGE109"/>
      <c r="KGF109"/>
      <c r="KGG109"/>
      <c r="KGH109"/>
      <c r="KGI109"/>
      <c r="KGJ109"/>
      <c r="KGK109"/>
      <c r="KGL109"/>
      <c r="KGM109"/>
      <c r="KGN109"/>
      <c r="KGO109"/>
      <c r="KGP109"/>
      <c r="KGQ109"/>
      <c r="KGR109"/>
      <c r="KGS109"/>
      <c r="KGT109"/>
      <c r="KGU109"/>
      <c r="KGV109"/>
      <c r="KGW109"/>
      <c r="KGX109"/>
      <c r="KGY109"/>
      <c r="KGZ109"/>
      <c r="KHA109"/>
      <c r="KHB109"/>
      <c r="KHC109"/>
      <c r="KHD109"/>
      <c r="KHE109"/>
      <c r="KHF109"/>
      <c r="KHG109"/>
      <c r="KHH109"/>
      <c r="KHI109"/>
      <c r="KHJ109"/>
      <c r="KHK109"/>
      <c r="KHL109"/>
      <c r="KHM109"/>
      <c r="KHN109"/>
      <c r="KHO109"/>
      <c r="KHP109"/>
      <c r="KHQ109"/>
      <c r="KHR109"/>
      <c r="KHS109"/>
      <c r="KHT109"/>
      <c r="KHU109"/>
      <c r="KHV109"/>
      <c r="KHW109"/>
      <c r="KHX109"/>
      <c r="KHY109"/>
      <c r="KHZ109"/>
      <c r="KIA109"/>
      <c r="KIB109"/>
      <c r="KIC109"/>
      <c r="KID109"/>
      <c r="KIE109"/>
      <c r="KIF109"/>
      <c r="KIG109"/>
      <c r="KIH109"/>
      <c r="KII109"/>
      <c r="KIJ109"/>
      <c r="KIK109"/>
      <c r="KIL109"/>
      <c r="KIM109"/>
      <c r="KIN109"/>
      <c r="KIO109"/>
      <c r="KIP109"/>
      <c r="KIQ109"/>
      <c r="KIR109"/>
      <c r="KIS109"/>
      <c r="KIT109"/>
      <c r="KIU109"/>
      <c r="KIV109"/>
      <c r="KIW109"/>
      <c r="KIX109"/>
      <c r="KIY109"/>
      <c r="KIZ109"/>
      <c r="KJA109"/>
      <c r="KJB109"/>
      <c r="KJC109"/>
      <c r="KJD109"/>
      <c r="KJE109"/>
      <c r="KJF109"/>
      <c r="KJG109"/>
      <c r="KJH109"/>
      <c r="KJI109"/>
      <c r="KJJ109"/>
      <c r="KJK109"/>
      <c r="KJL109"/>
      <c r="KJM109"/>
      <c r="KJN109"/>
      <c r="KJO109"/>
      <c r="KJP109"/>
      <c r="KJQ109"/>
      <c r="KJR109"/>
      <c r="KJS109"/>
      <c r="KJT109"/>
      <c r="KJU109"/>
      <c r="KJV109"/>
      <c r="KJW109"/>
      <c r="KJX109"/>
      <c r="KJY109"/>
      <c r="KJZ109"/>
      <c r="KKA109"/>
      <c r="KKB109"/>
      <c r="KKC109"/>
      <c r="KKD109"/>
      <c r="KKE109"/>
      <c r="KKF109"/>
      <c r="KKG109"/>
      <c r="KKH109"/>
      <c r="KKI109"/>
      <c r="KKJ109"/>
      <c r="KKK109"/>
      <c r="KKL109"/>
      <c r="KKM109"/>
      <c r="KKN109"/>
      <c r="KKO109"/>
      <c r="KKP109"/>
      <c r="KKQ109"/>
      <c r="KKR109"/>
      <c r="KKS109"/>
      <c r="KKT109"/>
      <c r="KKU109"/>
      <c r="KKV109"/>
      <c r="KKW109"/>
      <c r="KKX109"/>
      <c r="KKY109"/>
      <c r="KKZ109"/>
      <c r="KLA109"/>
      <c r="KLB109"/>
      <c r="KLC109"/>
      <c r="KLD109"/>
      <c r="KLE109"/>
      <c r="KLF109"/>
      <c r="KLG109"/>
      <c r="KLH109"/>
      <c r="KLI109"/>
      <c r="KLJ109"/>
      <c r="KLK109"/>
      <c r="KLL109"/>
      <c r="KLM109"/>
      <c r="KLN109"/>
      <c r="KLO109"/>
      <c r="KLP109"/>
      <c r="KLQ109"/>
      <c r="KLR109"/>
      <c r="KLS109"/>
      <c r="KLT109"/>
      <c r="KLU109"/>
      <c r="KLV109"/>
      <c r="KLW109"/>
      <c r="KLX109"/>
      <c r="KLY109"/>
      <c r="KLZ109"/>
      <c r="KMA109"/>
      <c r="KMB109"/>
      <c r="KMC109"/>
      <c r="KMD109"/>
      <c r="KME109"/>
      <c r="KMF109"/>
      <c r="KMG109"/>
      <c r="KMH109"/>
      <c r="KMI109"/>
      <c r="KMJ109"/>
      <c r="KMK109"/>
      <c r="KML109"/>
      <c r="KMM109"/>
      <c r="KMN109"/>
      <c r="KMO109"/>
      <c r="KMP109"/>
      <c r="KMQ109"/>
      <c r="KMR109"/>
      <c r="KMS109"/>
      <c r="KMT109"/>
      <c r="KMU109"/>
      <c r="KMV109"/>
      <c r="KMW109"/>
      <c r="KMX109"/>
      <c r="KMY109"/>
      <c r="KMZ109"/>
      <c r="KNA109"/>
      <c r="KNB109"/>
      <c r="KNC109"/>
      <c r="KND109"/>
      <c r="KNE109"/>
      <c r="KNF109"/>
      <c r="KNG109"/>
      <c r="KNH109"/>
      <c r="KNI109"/>
      <c r="KNJ109"/>
      <c r="KNK109"/>
      <c r="KNL109"/>
      <c r="KNM109"/>
      <c r="KNN109"/>
      <c r="KNO109"/>
      <c r="KNP109"/>
      <c r="KNQ109"/>
      <c r="KNR109"/>
      <c r="KNS109"/>
      <c r="KNT109"/>
      <c r="KNU109"/>
      <c r="KNV109"/>
      <c r="KNW109"/>
      <c r="KNX109"/>
      <c r="KNY109"/>
      <c r="KNZ109"/>
      <c r="KOA109"/>
      <c r="KOB109"/>
      <c r="KOC109"/>
      <c r="KOD109"/>
      <c r="KOE109"/>
      <c r="KOF109"/>
      <c r="KOG109"/>
      <c r="KOH109"/>
      <c r="KOI109"/>
      <c r="KOJ109"/>
      <c r="KOK109"/>
      <c r="KOL109"/>
      <c r="KOM109"/>
      <c r="KON109"/>
      <c r="KOO109"/>
      <c r="KOP109"/>
      <c r="KOQ109"/>
      <c r="KOR109"/>
      <c r="KOS109"/>
      <c r="KOT109"/>
      <c r="KOU109"/>
      <c r="KOV109"/>
      <c r="KOW109"/>
      <c r="KOX109"/>
      <c r="KOY109"/>
      <c r="KOZ109"/>
      <c r="KPA109"/>
      <c r="KPB109"/>
      <c r="KPC109"/>
      <c r="KPD109"/>
      <c r="KPE109"/>
      <c r="KPF109"/>
      <c r="KPG109"/>
      <c r="KPH109"/>
      <c r="KPI109"/>
      <c r="KPJ109"/>
      <c r="KPK109"/>
      <c r="KPL109"/>
      <c r="KPM109"/>
      <c r="KPN109"/>
      <c r="KPO109"/>
      <c r="KPP109"/>
      <c r="KPQ109"/>
      <c r="KPR109"/>
      <c r="KPS109"/>
      <c r="KPT109"/>
      <c r="KPU109"/>
      <c r="KPV109"/>
      <c r="KPW109"/>
      <c r="KPX109"/>
      <c r="KPY109"/>
      <c r="KPZ109"/>
      <c r="KQA109"/>
      <c r="KQB109"/>
      <c r="KQC109"/>
      <c r="KQD109"/>
      <c r="KQE109"/>
      <c r="KQF109"/>
      <c r="KQG109"/>
      <c r="KQH109"/>
      <c r="KQI109"/>
      <c r="KQJ109"/>
      <c r="KQK109"/>
      <c r="KQL109"/>
      <c r="KQM109"/>
      <c r="KQN109"/>
      <c r="KQO109"/>
      <c r="KQP109"/>
      <c r="KQQ109"/>
      <c r="KQR109"/>
      <c r="KQS109"/>
      <c r="KQT109"/>
      <c r="KQU109"/>
      <c r="KQV109"/>
      <c r="KQW109"/>
      <c r="KQX109"/>
      <c r="KQY109"/>
      <c r="KQZ109"/>
      <c r="KRA109"/>
      <c r="KRB109"/>
      <c r="KRC109"/>
      <c r="KRD109"/>
      <c r="KRE109"/>
      <c r="KRF109"/>
      <c r="KRG109"/>
      <c r="KRH109"/>
      <c r="KRI109"/>
      <c r="KRJ109"/>
      <c r="KRK109"/>
      <c r="KRL109"/>
      <c r="KRM109"/>
      <c r="KRN109"/>
      <c r="KRO109"/>
      <c r="KRP109"/>
      <c r="KRQ109"/>
      <c r="KRR109"/>
      <c r="KRS109"/>
      <c r="KRT109"/>
      <c r="KRU109"/>
      <c r="KRV109"/>
      <c r="KRW109"/>
      <c r="KRX109"/>
      <c r="KRY109"/>
      <c r="KRZ109"/>
      <c r="KSA109"/>
      <c r="KSB109"/>
      <c r="KSC109"/>
      <c r="KSD109"/>
      <c r="KSE109"/>
      <c r="KSF109"/>
      <c r="KSG109"/>
      <c r="KSH109"/>
      <c r="KSI109"/>
      <c r="KSJ109"/>
      <c r="KSK109"/>
      <c r="KSL109"/>
      <c r="KSM109"/>
      <c r="KSN109"/>
      <c r="KSO109"/>
      <c r="KSP109"/>
      <c r="KSQ109"/>
      <c r="KSR109"/>
      <c r="KSS109"/>
      <c r="KST109"/>
      <c r="KSU109"/>
      <c r="KSV109"/>
      <c r="KSW109"/>
      <c r="KSX109"/>
      <c r="KSY109"/>
      <c r="KSZ109"/>
      <c r="KTA109"/>
      <c r="KTB109"/>
      <c r="KTC109"/>
      <c r="KTD109"/>
      <c r="KTE109"/>
      <c r="KTF109"/>
      <c r="KTG109"/>
      <c r="KTH109"/>
      <c r="KTI109"/>
      <c r="KTJ109"/>
      <c r="KTK109"/>
      <c r="KTL109"/>
      <c r="KTM109"/>
      <c r="KTN109"/>
      <c r="KTO109"/>
      <c r="KTP109"/>
      <c r="KTQ109"/>
      <c r="KTR109"/>
      <c r="KTS109"/>
      <c r="KTT109"/>
      <c r="KTU109"/>
      <c r="KTV109"/>
      <c r="KTW109"/>
      <c r="KTX109"/>
      <c r="KTY109"/>
      <c r="KTZ109"/>
      <c r="KUA109"/>
      <c r="KUB109"/>
      <c r="KUC109"/>
      <c r="KUD109"/>
      <c r="KUE109"/>
      <c r="KUF109"/>
      <c r="KUG109"/>
      <c r="KUH109"/>
      <c r="KUI109"/>
      <c r="KUJ109"/>
      <c r="KUK109"/>
      <c r="KUL109"/>
      <c r="KUM109"/>
      <c r="KUN109"/>
      <c r="KUO109"/>
      <c r="KUP109"/>
      <c r="KUQ109"/>
      <c r="KUR109"/>
      <c r="KUS109"/>
      <c r="KUT109"/>
      <c r="KUU109"/>
      <c r="KUV109"/>
      <c r="KUW109"/>
      <c r="KUX109"/>
      <c r="KUY109"/>
      <c r="KUZ109"/>
      <c r="KVA109"/>
      <c r="KVB109"/>
      <c r="KVC109"/>
      <c r="KVD109"/>
      <c r="KVE109"/>
      <c r="KVF109"/>
      <c r="KVG109"/>
      <c r="KVH109"/>
      <c r="KVI109"/>
      <c r="KVJ109"/>
      <c r="KVK109"/>
      <c r="KVL109"/>
      <c r="KVM109"/>
      <c r="KVN109"/>
      <c r="KVO109"/>
      <c r="KVP109"/>
      <c r="KVQ109"/>
      <c r="KVR109"/>
      <c r="KVS109"/>
      <c r="KVT109"/>
      <c r="KVU109"/>
      <c r="KVV109"/>
      <c r="KVW109"/>
      <c r="KVX109"/>
      <c r="KVY109"/>
      <c r="KVZ109"/>
      <c r="KWA109"/>
      <c r="KWB109"/>
      <c r="KWC109"/>
      <c r="KWD109"/>
      <c r="KWE109"/>
      <c r="KWF109"/>
      <c r="KWG109"/>
      <c r="KWH109"/>
      <c r="KWI109"/>
      <c r="KWJ109"/>
      <c r="KWK109"/>
      <c r="KWL109"/>
      <c r="KWM109"/>
      <c r="KWN109"/>
      <c r="KWO109"/>
      <c r="KWP109"/>
      <c r="KWQ109"/>
      <c r="KWR109"/>
      <c r="KWS109"/>
      <c r="KWT109"/>
      <c r="KWU109"/>
      <c r="KWV109"/>
      <c r="KWW109"/>
      <c r="KWX109"/>
      <c r="KWY109"/>
      <c r="KWZ109"/>
      <c r="KXA109"/>
      <c r="KXB109"/>
      <c r="KXC109"/>
      <c r="KXD109"/>
      <c r="KXE109"/>
      <c r="KXF109"/>
      <c r="KXG109"/>
      <c r="KXH109"/>
      <c r="KXI109"/>
      <c r="KXJ109"/>
      <c r="KXK109"/>
      <c r="KXL109"/>
      <c r="KXM109"/>
      <c r="KXN109"/>
      <c r="KXO109"/>
      <c r="KXP109"/>
      <c r="KXQ109"/>
      <c r="KXR109"/>
      <c r="KXS109"/>
      <c r="KXT109"/>
      <c r="KXU109"/>
      <c r="KXV109"/>
      <c r="KXW109"/>
      <c r="KXX109"/>
      <c r="KXY109"/>
      <c r="KXZ109"/>
      <c r="KYA109"/>
      <c r="KYB109"/>
      <c r="KYC109"/>
      <c r="KYD109"/>
      <c r="KYE109"/>
      <c r="KYF109"/>
      <c r="KYG109"/>
      <c r="KYH109"/>
      <c r="KYI109"/>
      <c r="KYJ109"/>
      <c r="KYK109"/>
      <c r="KYL109"/>
      <c r="KYM109"/>
      <c r="KYN109"/>
      <c r="KYO109"/>
      <c r="KYP109"/>
      <c r="KYQ109"/>
      <c r="KYR109"/>
      <c r="KYS109"/>
      <c r="KYT109"/>
      <c r="KYU109"/>
      <c r="KYV109"/>
      <c r="KYW109"/>
      <c r="KYX109"/>
      <c r="KYY109"/>
      <c r="KYZ109"/>
      <c r="KZA109"/>
      <c r="KZB109"/>
      <c r="KZC109"/>
      <c r="KZD109"/>
      <c r="KZE109"/>
      <c r="KZF109"/>
      <c r="KZG109"/>
      <c r="KZH109"/>
      <c r="KZI109"/>
      <c r="KZJ109"/>
      <c r="KZK109"/>
      <c r="KZL109"/>
      <c r="KZM109"/>
      <c r="KZN109"/>
      <c r="KZO109"/>
      <c r="KZP109"/>
      <c r="KZQ109"/>
      <c r="KZR109"/>
      <c r="KZS109"/>
      <c r="KZT109"/>
      <c r="KZU109"/>
      <c r="KZV109"/>
      <c r="KZW109"/>
      <c r="KZX109"/>
      <c r="KZY109"/>
      <c r="KZZ109"/>
      <c r="LAA109"/>
      <c r="LAB109"/>
      <c r="LAC109"/>
      <c r="LAD109"/>
      <c r="LAE109"/>
      <c r="LAF109"/>
      <c r="LAG109"/>
      <c r="LAH109"/>
      <c r="LAI109"/>
      <c r="LAJ109"/>
      <c r="LAK109"/>
      <c r="LAL109"/>
      <c r="LAM109"/>
      <c r="LAN109"/>
      <c r="LAO109"/>
      <c r="LAP109"/>
      <c r="LAQ109"/>
      <c r="LAR109"/>
      <c r="LAS109"/>
      <c r="LAT109"/>
      <c r="LAU109"/>
      <c r="LAV109"/>
      <c r="LAW109"/>
      <c r="LAX109"/>
      <c r="LAY109"/>
      <c r="LAZ109"/>
      <c r="LBA109"/>
      <c r="LBB109"/>
      <c r="LBC109"/>
      <c r="LBD109"/>
      <c r="LBE109"/>
      <c r="LBF109"/>
      <c r="LBG109"/>
      <c r="LBH109"/>
      <c r="LBI109"/>
      <c r="LBJ109"/>
      <c r="LBK109"/>
      <c r="LBL109"/>
      <c r="LBM109"/>
      <c r="LBN109"/>
      <c r="LBO109"/>
      <c r="LBP109"/>
      <c r="LBQ109"/>
      <c r="LBR109"/>
      <c r="LBS109"/>
      <c r="LBT109"/>
      <c r="LBU109"/>
      <c r="LBV109"/>
      <c r="LBW109"/>
      <c r="LBX109"/>
      <c r="LBY109"/>
      <c r="LBZ109"/>
      <c r="LCA109"/>
      <c r="LCB109"/>
      <c r="LCC109"/>
      <c r="LCD109"/>
      <c r="LCE109"/>
      <c r="LCF109"/>
      <c r="LCG109"/>
      <c r="LCH109"/>
      <c r="LCI109"/>
      <c r="LCJ109"/>
      <c r="LCK109"/>
      <c r="LCL109"/>
      <c r="LCM109"/>
      <c r="LCN109"/>
      <c r="LCO109"/>
      <c r="LCP109"/>
      <c r="LCQ109"/>
      <c r="LCR109"/>
      <c r="LCS109"/>
      <c r="LCT109"/>
      <c r="LCU109"/>
      <c r="LCV109"/>
      <c r="LCW109"/>
      <c r="LCX109"/>
      <c r="LCY109"/>
      <c r="LCZ109"/>
      <c r="LDA109"/>
      <c r="LDB109"/>
      <c r="LDC109"/>
      <c r="LDD109"/>
      <c r="LDE109"/>
      <c r="LDF109"/>
      <c r="LDG109"/>
      <c r="LDH109"/>
      <c r="LDI109"/>
      <c r="LDJ109"/>
      <c r="LDK109"/>
      <c r="LDL109"/>
      <c r="LDM109"/>
      <c r="LDN109"/>
      <c r="LDO109"/>
      <c r="LDP109"/>
      <c r="LDQ109"/>
      <c r="LDR109"/>
      <c r="LDS109"/>
      <c r="LDT109"/>
      <c r="LDU109"/>
      <c r="LDV109"/>
      <c r="LDW109"/>
      <c r="LDX109"/>
      <c r="LDY109"/>
      <c r="LDZ109"/>
      <c r="LEA109"/>
      <c r="LEB109"/>
      <c r="LEC109"/>
      <c r="LED109"/>
      <c r="LEE109"/>
      <c r="LEF109"/>
      <c r="LEG109"/>
      <c r="LEH109"/>
      <c r="LEI109"/>
      <c r="LEJ109"/>
      <c r="LEK109"/>
      <c r="LEL109"/>
      <c r="LEM109"/>
      <c r="LEN109"/>
      <c r="LEO109"/>
      <c r="LEP109"/>
      <c r="LEQ109"/>
      <c r="LER109"/>
      <c r="LES109"/>
      <c r="LET109"/>
      <c r="LEU109"/>
      <c r="LEV109"/>
      <c r="LEW109"/>
      <c r="LEX109"/>
      <c r="LEY109"/>
      <c r="LEZ109"/>
      <c r="LFA109"/>
      <c r="LFB109"/>
      <c r="LFC109"/>
      <c r="LFD109"/>
      <c r="LFE109"/>
      <c r="LFF109"/>
      <c r="LFG109"/>
      <c r="LFH109"/>
      <c r="LFI109"/>
      <c r="LFJ109"/>
      <c r="LFK109"/>
      <c r="LFL109"/>
      <c r="LFM109"/>
      <c r="LFN109"/>
      <c r="LFO109"/>
      <c r="LFP109"/>
      <c r="LFQ109"/>
      <c r="LFR109"/>
      <c r="LFS109"/>
      <c r="LFT109"/>
      <c r="LFU109"/>
      <c r="LFV109"/>
      <c r="LFW109"/>
      <c r="LFX109"/>
      <c r="LFY109"/>
      <c r="LFZ109"/>
      <c r="LGA109"/>
      <c r="LGB109"/>
      <c r="LGC109"/>
      <c r="LGD109"/>
      <c r="LGE109"/>
      <c r="LGF109"/>
      <c r="LGG109"/>
      <c r="LGH109"/>
      <c r="LGI109"/>
      <c r="LGJ109"/>
      <c r="LGK109"/>
      <c r="LGL109"/>
      <c r="LGM109"/>
      <c r="LGN109"/>
      <c r="LGO109"/>
      <c r="LGP109"/>
      <c r="LGQ109"/>
      <c r="LGR109"/>
      <c r="LGS109"/>
      <c r="LGT109"/>
      <c r="LGU109"/>
      <c r="LGV109"/>
      <c r="LGW109"/>
      <c r="LGX109"/>
      <c r="LGY109"/>
      <c r="LGZ109"/>
      <c r="LHA109"/>
      <c r="LHB109"/>
      <c r="LHC109"/>
      <c r="LHD109"/>
      <c r="LHE109"/>
      <c r="LHF109"/>
      <c r="LHG109"/>
      <c r="LHH109"/>
      <c r="LHI109"/>
      <c r="LHJ109"/>
      <c r="LHK109"/>
      <c r="LHL109"/>
      <c r="LHM109"/>
      <c r="LHN109"/>
      <c r="LHO109"/>
      <c r="LHP109"/>
      <c r="LHQ109"/>
      <c r="LHR109"/>
      <c r="LHS109"/>
      <c r="LHT109"/>
      <c r="LHU109"/>
      <c r="LHV109"/>
      <c r="LHW109"/>
      <c r="LHX109"/>
      <c r="LHY109"/>
      <c r="LHZ109"/>
      <c r="LIA109"/>
      <c r="LIB109"/>
      <c r="LIC109"/>
      <c r="LID109"/>
      <c r="LIE109"/>
      <c r="LIF109"/>
      <c r="LIG109"/>
      <c r="LIH109"/>
      <c r="LII109"/>
      <c r="LIJ109"/>
      <c r="LIK109"/>
      <c r="LIL109"/>
      <c r="LIM109"/>
      <c r="LIN109"/>
      <c r="LIO109"/>
      <c r="LIP109"/>
      <c r="LIQ109"/>
      <c r="LIR109"/>
      <c r="LIS109"/>
      <c r="LIT109"/>
      <c r="LIU109"/>
      <c r="LIV109"/>
      <c r="LIW109"/>
      <c r="LIX109"/>
      <c r="LIY109"/>
      <c r="LIZ109"/>
      <c r="LJA109"/>
      <c r="LJB109"/>
      <c r="LJC109"/>
      <c r="LJD109"/>
      <c r="LJE109"/>
      <c r="LJF109"/>
      <c r="LJG109"/>
      <c r="LJH109"/>
      <c r="LJI109"/>
      <c r="LJJ109"/>
      <c r="LJK109"/>
      <c r="LJL109"/>
      <c r="LJM109"/>
      <c r="LJN109"/>
      <c r="LJO109"/>
      <c r="LJP109"/>
      <c r="LJQ109"/>
      <c r="LJR109"/>
      <c r="LJS109"/>
      <c r="LJT109"/>
      <c r="LJU109"/>
      <c r="LJV109"/>
      <c r="LJW109"/>
      <c r="LJX109"/>
      <c r="LJY109"/>
      <c r="LJZ109"/>
      <c r="LKA109"/>
      <c r="LKB109"/>
      <c r="LKC109"/>
      <c r="LKD109"/>
      <c r="LKE109"/>
      <c r="LKF109"/>
      <c r="LKG109"/>
      <c r="LKH109"/>
      <c r="LKI109"/>
      <c r="LKJ109"/>
      <c r="LKK109"/>
      <c r="LKL109"/>
      <c r="LKM109"/>
      <c r="LKN109"/>
      <c r="LKO109"/>
      <c r="LKP109"/>
      <c r="LKQ109"/>
      <c r="LKR109"/>
      <c r="LKS109"/>
      <c r="LKT109"/>
      <c r="LKU109"/>
      <c r="LKV109"/>
      <c r="LKW109"/>
      <c r="LKX109"/>
      <c r="LKY109"/>
      <c r="LKZ109"/>
      <c r="LLA109"/>
      <c r="LLB109"/>
      <c r="LLC109"/>
      <c r="LLD109"/>
      <c r="LLE109"/>
      <c r="LLF109"/>
      <c r="LLG109"/>
      <c r="LLH109"/>
      <c r="LLI109"/>
      <c r="LLJ109"/>
      <c r="LLK109"/>
      <c r="LLL109"/>
      <c r="LLM109"/>
      <c r="LLN109"/>
      <c r="LLO109"/>
      <c r="LLP109"/>
      <c r="LLQ109"/>
      <c r="LLR109"/>
      <c r="LLS109"/>
      <c r="LLT109"/>
      <c r="LLU109"/>
      <c r="LLV109"/>
      <c r="LLW109"/>
      <c r="LLX109"/>
      <c r="LLY109"/>
      <c r="LLZ109"/>
      <c r="LMA109"/>
      <c r="LMB109"/>
      <c r="LMC109"/>
      <c r="LMD109"/>
      <c r="LME109"/>
      <c r="LMF109"/>
      <c r="LMG109"/>
      <c r="LMH109"/>
      <c r="LMI109"/>
      <c r="LMJ109"/>
      <c r="LMK109"/>
      <c r="LML109"/>
      <c r="LMM109"/>
      <c r="LMN109"/>
      <c r="LMO109"/>
      <c r="LMP109"/>
      <c r="LMQ109"/>
      <c r="LMR109"/>
      <c r="LMS109"/>
      <c r="LMT109"/>
      <c r="LMU109"/>
      <c r="LMV109"/>
      <c r="LMW109"/>
      <c r="LMX109"/>
      <c r="LMY109"/>
      <c r="LMZ109"/>
      <c r="LNA109"/>
      <c r="LNB109"/>
      <c r="LNC109"/>
      <c r="LND109"/>
      <c r="LNE109"/>
      <c r="LNF109"/>
      <c r="LNG109"/>
      <c r="LNH109"/>
      <c r="LNI109"/>
      <c r="LNJ109"/>
      <c r="LNK109"/>
      <c r="LNL109"/>
      <c r="LNM109"/>
      <c r="LNN109"/>
      <c r="LNO109"/>
      <c r="LNP109"/>
      <c r="LNQ109"/>
      <c r="LNR109"/>
      <c r="LNS109"/>
      <c r="LNT109"/>
      <c r="LNU109"/>
      <c r="LNV109"/>
      <c r="LNW109"/>
      <c r="LNX109"/>
      <c r="LNY109"/>
      <c r="LNZ109"/>
      <c r="LOA109"/>
      <c r="LOB109"/>
      <c r="LOC109"/>
      <c r="LOD109"/>
      <c r="LOE109"/>
      <c r="LOF109"/>
      <c r="LOG109"/>
      <c r="LOH109"/>
      <c r="LOI109"/>
      <c r="LOJ109"/>
      <c r="LOK109"/>
      <c r="LOL109"/>
      <c r="LOM109"/>
      <c r="LON109"/>
      <c r="LOO109"/>
      <c r="LOP109"/>
      <c r="LOQ109"/>
      <c r="LOR109"/>
      <c r="LOS109"/>
      <c r="LOT109"/>
      <c r="LOU109"/>
      <c r="LOV109"/>
      <c r="LOW109"/>
      <c r="LOX109"/>
      <c r="LOY109"/>
      <c r="LOZ109"/>
      <c r="LPA109"/>
      <c r="LPB109"/>
      <c r="LPC109"/>
      <c r="LPD109"/>
      <c r="LPE109"/>
      <c r="LPF109"/>
      <c r="LPG109"/>
      <c r="LPH109"/>
      <c r="LPI109"/>
      <c r="LPJ109"/>
      <c r="LPK109"/>
      <c r="LPL109"/>
      <c r="LPM109"/>
      <c r="LPN109"/>
      <c r="LPO109"/>
      <c r="LPP109"/>
      <c r="LPQ109"/>
      <c r="LPR109"/>
      <c r="LPS109"/>
      <c r="LPT109"/>
      <c r="LPU109"/>
      <c r="LPV109"/>
      <c r="LPW109"/>
      <c r="LPX109"/>
      <c r="LPY109"/>
      <c r="LPZ109"/>
      <c r="LQA109"/>
      <c r="LQB109"/>
      <c r="LQC109"/>
      <c r="LQD109"/>
      <c r="LQE109"/>
      <c r="LQF109"/>
      <c r="LQG109"/>
      <c r="LQH109"/>
      <c r="LQI109"/>
      <c r="LQJ109"/>
      <c r="LQK109"/>
      <c r="LQL109"/>
      <c r="LQM109"/>
      <c r="LQN109"/>
      <c r="LQO109"/>
      <c r="LQP109"/>
      <c r="LQQ109"/>
      <c r="LQR109"/>
      <c r="LQS109"/>
      <c r="LQT109"/>
      <c r="LQU109"/>
      <c r="LQV109"/>
      <c r="LQW109"/>
      <c r="LQX109"/>
      <c r="LQY109"/>
      <c r="LQZ109"/>
      <c r="LRA109"/>
      <c r="LRB109"/>
      <c r="LRC109"/>
      <c r="LRD109"/>
      <c r="LRE109"/>
      <c r="LRF109"/>
      <c r="LRG109"/>
      <c r="LRH109"/>
      <c r="LRI109"/>
      <c r="LRJ109"/>
      <c r="LRK109"/>
      <c r="LRL109"/>
      <c r="LRM109"/>
      <c r="LRN109"/>
      <c r="LRO109"/>
      <c r="LRP109"/>
      <c r="LRQ109"/>
      <c r="LRR109"/>
      <c r="LRS109"/>
      <c r="LRT109"/>
      <c r="LRU109"/>
      <c r="LRV109"/>
      <c r="LRW109"/>
      <c r="LRX109"/>
      <c r="LRY109"/>
      <c r="LRZ109"/>
      <c r="LSA109"/>
      <c r="LSB109"/>
      <c r="LSC109"/>
      <c r="LSD109"/>
      <c r="LSE109"/>
      <c r="LSF109"/>
      <c r="LSG109"/>
      <c r="LSH109"/>
      <c r="LSI109"/>
      <c r="LSJ109"/>
      <c r="LSK109"/>
      <c r="LSL109"/>
      <c r="LSM109"/>
      <c r="LSN109"/>
      <c r="LSO109"/>
      <c r="LSP109"/>
      <c r="LSQ109"/>
      <c r="LSR109"/>
      <c r="LSS109"/>
      <c r="LST109"/>
      <c r="LSU109"/>
      <c r="LSV109"/>
      <c r="LSW109"/>
      <c r="LSX109"/>
      <c r="LSY109"/>
      <c r="LSZ109"/>
      <c r="LTA109"/>
      <c r="LTB109"/>
      <c r="LTC109"/>
      <c r="LTD109"/>
      <c r="LTE109"/>
      <c r="LTF109"/>
      <c r="LTG109"/>
      <c r="LTH109"/>
      <c r="LTI109"/>
      <c r="LTJ109"/>
      <c r="LTK109"/>
      <c r="LTL109"/>
      <c r="LTM109"/>
      <c r="LTN109"/>
      <c r="LTO109"/>
      <c r="LTP109"/>
      <c r="LTQ109"/>
      <c r="LTR109"/>
      <c r="LTS109"/>
      <c r="LTT109"/>
      <c r="LTU109"/>
      <c r="LTV109"/>
      <c r="LTW109"/>
      <c r="LTX109"/>
      <c r="LTY109"/>
      <c r="LTZ109"/>
      <c r="LUA109"/>
      <c r="LUB109"/>
      <c r="LUC109"/>
      <c r="LUD109"/>
      <c r="LUE109"/>
      <c r="LUF109"/>
      <c r="LUG109"/>
      <c r="LUH109"/>
      <c r="LUI109"/>
      <c r="LUJ109"/>
      <c r="LUK109"/>
      <c r="LUL109"/>
      <c r="LUM109"/>
      <c r="LUN109"/>
      <c r="LUO109"/>
      <c r="LUP109"/>
      <c r="LUQ109"/>
      <c r="LUR109"/>
      <c r="LUS109"/>
      <c r="LUT109"/>
      <c r="LUU109"/>
      <c r="LUV109"/>
      <c r="LUW109"/>
      <c r="LUX109"/>
      <c r="LUY109"/>
      <c r="LUZ109"/>
      <c r="LVA109"/>
      <c r="LVB109"/>
      <c r="LVC109"/>
      <c r="LVD109"/>
      <c r="LVE109"/>
      <c r="LVF109"/>
      <c r="LVG109"/>
      <c r="LVH109"/>
      <c r="LVI109"/>
      <c r="LVJ109"/>
      <c r="LVK109"/>
      <c r="LVL109"/>
      <c r="LVM109"/>
      <c r="LVN109"/>
      <c r="LVO109"/>
      <c r="LVP109"/>
      <c r="LVQ109"/>
      <c r="LVR109"/>
      <c r="LVS109"/>
      <c r="LVT109"/>
      <c r="LVU109"/>
      <c r="LVV109"/>
      <c r="LVW109"/>
      <c r="LVX109"/>
      <c r="LVY109"/>
      <c r="LVZ109"/>
      <c r="LWA109"/>
      <c r="LWB109"/>
      <c r="LWC109"/>
      <c r="LWD109"/>
      <c r="LWE109"/>
      <c r="LWF109"/>
      <c r="LWG109"/>
      <c r="LWH109"/>
      <c r="LWI109"/>
      <c r="LWJ109"/>
      <c r="LWK109"/>
      <c r="LWL109"/>
      <c r="LWM109"/>
      <c r="LWN109"/>
      <c r="LWO109"/>
      <c r="LWP109"/>
      <c r="LWQ109"/>
      <c r="LWR109"/>
      <c r="LWS109"/>
      <c r="LWT109"/>
      <c r="LWU109"/>
      <c r="LWV109"/>
      <c r="LWW109"/>
      <c r="LWX109"/>
      <c r="LWY109"/>
      <c r="LWZ109"/>
      <c r="LXA109"/>
      <c r="LXB109"/>
      <c r="LXC109"/>
      <c r="LXD109"/>
      <c r="LXE109"/>
      <c r="LXF109"/>
      <c r="LXG109"/>
      <c r="LXH109"/>
      <c r="LXI109"/>
      <c r="LXJ109"/>
      <c r="LXK109"/>
      <c r="LXL109"/>
      <c r="LXM109"/>
      <c r="LXN109"/>
      <c r="LXO109"/>
      <c r="LXP109"/>
      <c r="LXQ109"/>
      <c r="LXR109"/>
      <c r="LXS109"/>
      <c r="LXT109"/>
      <c r="LXU109"/>
      <c r="LXV109"/>
      <c r="LXW109"/>
      <c r="LXX109"/>
      <c r="LXY109"/>
      <c r="LXZ109"/>
      <c r="LYA109"/>
      <c r="LYB109"/>
      <c r="LYC109"/>
      <c r="LYD109"/>
      <c r="LYE109"/>
      <c r="LYF109"/>
      <c r="LYG109"/>
      <c r="LYH109"/>
      <c r="LYI109"/>
      <c r="LYJ109"/>
      <c r="LYK109"/>
      <c r="LYL109"/>
      <c r="LYM109"/>
      <c r="LYN109"/>
      <c r="LYO109"/>
      <c r="LYP109"/>
      <c r="LYQ109"/>
      <c r="LYR109"/>
      <c r="LYS109"/>
      <c r="LYT109"/>
      <c r="LYU109"/>
      <c r="LYV109"/>
      <c r="LYW109"/>
      <c r="LYX109"/>
      <c r="LYY109"/>
      <c r="LYZ109"/>
      <c r="LZA109"/>
      <c r="LZB109"/>
      <c r="LZC109"/>
      <c r="LZD109"/>
      <c r="LZE109"/>
      <c r="LZF109"/>
      <c r="LZG109"/>
      <c r="LZH109"/>
      <c r="LZI109"/>
      <c r="LZJ109"/>
      <c r="LZK109"/>
      <c r="LZL109"/>
      <c r="LZM109"/>
      <c r="LZN109"/>
      <c r="LZO109"/>
      <c r="LZP109"/>
      <c r="LZQ109"/>
      <c r="LZR109"/>
      <c r="LZS109"/>
      <c r="LZT109"/>
      <c r="LZU109"/>
      <c r="LZV109"/>
      <c r="LZW109"/>
      <c r="LZX109"/>
      <c r="LZY109"/>
      <c r="LZZ109"/>
      <c r="MAA109"/>
      <c r="MAB109"/>
      <c r="MAC109"/>
      <c r="MAD109"/>
      <c r="MAE109"/>
      <c r="MAF109"/>
      <c r="MAG109"/>
      <c r="MAH109"/>
      <c r="MAI109"/>
      <c r="MAJ109"/>
      <c r="MAK109"/>
      <c r="MAL109"/>
      <c r="MAM109"/>
      <c r="MAN109"/>
      <c r="MAO109"/>
      <c r="MAP109"/>
      <c r="MAQ109"/>
      <c r="MAR109"/>
      <c r="MAS109"/>
      <c r="MAT109"/>
      <c r="MAU109"/>
      <c r="MAV109"/>
      <c r="MAW109"/>
      <c r="MAX109"/>
      <c r="MAY109"/>
      <c r="MAZ109"/>
      <c r="MBA109"/>
      <c r="MBB109"/>
      <c r="MBC109"/>
      <c r="MBD109"/>
      <c r="MBE109"/>
      <c r="MBF109"/>
      <c r="MBG109"/>
      <c r="MBH109"/>
      <c r="MBI109"/>
      <c r="MBJ109"/>
      <c r="MBK109"/>
      <c r="MBL109"/>
      <c r="MBM109"/>
      <c r="MBN109"/>
      <c r="MBO109"/>
      <c r="MBP109"/>
      <c r="MBQ109"/>
      <c r="MBR109"/>
      <c r="MBS109"/>
      <c r="MBT109"/>
      <c r="MBU109"/>
      <c r="MBV109"/>
      <c r="MBW109"/>
      <c r="MBX109"/>
      <c r="MBY109"/>
      <c r="MBZ109"/>
      <c r="MCA109"/>
      <c r="MCB109"/>
      <c r="MCC109"/>
      <c r="MCD109"/>
      <c r="MCE109"/>
      <c r="MCF109"/>
      <c r="MCG109"/>
      <c r="MCH109"/>
      <c r="MCI109"/>
      <c r="MCJ109"/>
      <c r="MCK109"/>
      <c r="MCL109"/>
      <c r="MCM109"/>
      <c r="MCN109"/>
      <c r="MCO109"/>
      <c r="MCP109"/>
      <c r="MCQ109"/>
      <c r="MCR109"/>
      <c r="MCS109"/>
      <c r="MCT109"/>
      <c r="MCU109"/>
      <c r="MCV109"/>
      <c r="MCW109"/>
      <c r="MCX109"/>
      <c r="MCY109"/>
      <c r="MCZ109"/>
      <c r="MDA109"/>
      <c r="MDB109"/>
      <c r="MDC109"/>
      <c r="MDD109"/>
      <c r="MDE109"/>
      <c r="MDF109"/>
      <c r="MDG109"/>
      <c r="MDH109"/>
      <c r="MDI109"/>
      <c r="MDJ109"/>
      <c r="MDK109"/>
      <c r="MDL109"/>
      <c r="MDM109"/>
      <c r="MDN109"/>
      <c r="MDO109"/>
      <c r="MDP109"/>
      <c r="MDQ109"/>
      <c r="MDR109"/>
      <c r="MDS109"/>
      <c r="MDT109"/>
      <c r="MDU109"/>
      <c r="MDV109"/>
      <c r="MDW109"/>
      <c r="MDX109"/>
      <c r="MDY109"/>
      <c r="MDZ109"/>
      <c r="MEA109"/>
      <c r="MEB109"/>
      <c r="MEC109"/>
      <c r="MED109"/>
      <c r="MEE109"/>
      <c r="MEF109"/>
      <c r="MEG109"/>
      <c r="MEH109"/>
      <c r="MEI109"/>
      <c r="MEJ109"/>
      <c r="MEK109"/>
      <c r="MEL109"/>
      <c r="MEM109"/>
      <c r="MEN109"/>
      <c r="MEO109"/>
      <c r="MEP109"/>
      <c r="MEQ109"/>
      <c r="MER109"/>
      <c r="MES109"/>
      <c r="MET109"/>
      <c r="MEU109"/>
      <c r="MEV109"/>
      <c r="MEW109"/>
      <c r="MEX109"/>
      <c r="MEY109"/>
      <c r="MEZ109"/>
      <c r="MFA109"/>
      <c r="MFB109"/>
      <c r="MFC109"/>
      <c r="MFD109"/>
      <c r="MFE109"/>
      <c r="MFF109"/>
      <c r="MFG109"/>
      <c r="MFH109"/>
      <c r="MFI109"/>
      <c r="MFJ109"/>
      <c r="MFK109"/>
      <c r="MFL109"/>
      <c r="MFM109"/>
      <c r="MFN109"/>
      <c r="MFO109"/>
      <c r="MFP109"/>
      <c r="MFQ109"/>
      <c r="MFR109"/>
      <c r="MFS109"/>
      <c r="MFT109"/>
      <c r="MFU109"/>
      <c r="MFV109"/>
      <c r="MFW109"/>
      <c r="MFX109"/>
      <c r="MFY109"/>
      <c r="MFZ109"/>
      <c r="MGA109"/>
      <c r="MGB109"/>
      <c r="MGC109"/>
      <c r="MGD109"/>
      <c r="MGE109"/>
      <c r="MGF109"/>
      <c r="MGG109"/>
      <c r="MGH109"/>
      <c r="MGI109"/>
      <c r="MGJ109"/>
      <c r="MGK109"/>
      <c r="MGL109"/>
      <c r="MGM109"/>
      <c r="MGN109"/>
      <c r="MGO109"/>
      <c r="MGP109"/>
      <c r="MGQ109"/>
      <c r="MGR109"/>
      <c r="MGS109"/>
      <c r="MGT109"/>
      <c r="MGU109"/>
      <c r="MGV109"/>
      <c r="MGW109"/>
      <c r="MGX109"/>
      <c r="MGY109"/>
      <c r="MGZ109"/>
      <c r="MHA109"/>
      <c r="MHB109"/>
      <c r="MHC109"/>
      <c r="MHD109"/>
      <c r="MHE109"/>
      <c r="MHF109"/>
      <c r="MHG109"/>
      <c r="MHH109"/>
      <c r="MHI109"/>
      <c r="MHJ109"/>
      <c r="MHK109"/>
      <c r="MHL109"/>
      <c r="MHM109"/>
      <c r="MHN109"/>
      <c r="MHO109"/>
      <c r="MHP109"/>
      <c r="MHQ109"/>
      <c r="MHR109"/>
      <c r="MHS109"/>
      <c r="MHT109"/>
      <c r="MHU109"/>
      <c r="MHV109"/>
      <c r="MHW109"/>
      <c r="MHX109"/>
      <c r="MHY109"/>
      <c r="MHZ109"/>
      <c r="MIA109"/>
      <c r="MIB109"/>
      <c r="MIC109"/>
      <c r="MID109"/>
      <c r="MIE109"/>
      <c r="MIF109"/>
      <c r="MIG109"/>
      <c r="MIH109"/>
      <c r="MII109"/>
      <c r="MIJ109"/>
      <c r="MIK109"/>
      <c r="MIL109"/>
      <c r="MIM109"/>
      <c r="MIN109"/>
      <c r="MIO109"/>
      <c r="MIP109"/>
      <c r="MIQ109"/>
      <c r="MIR109"/>
      <c r="MIS109"/>
      <c r="MIT109"/>
      <c r="MIU109"/>
      <c r="MIV109"/>
      <c r="MIW109"/>
      <c r="MIX109"/>
      <c r="MIY109"/>
      <c r="MIZ109"/>
      <c r="MJA109"/>
      <c r="MJB109"/>
      <c r="MJC109"/>
      <c r="MJD109"/>
      <c r="MJE109"/>
      <c r="MJF109"/>
      <c r="MJG109"/>
      <c r="MJH109"/>
      <c r="MJI109"/>
      <c r="MJJ109"/>
      <c r="MJK109"/>
      <c r="MJL109"/>
      <c r="MJM109"/>
      <c r="MJN109"/>
      <c r="MJO109"/>
      <c r="MJP109"/>
      <c r="MJQ109"/>
      <c r="MJR109"/>
      <c r="MJS109"/>
      <c r="MJT109"/>
      <c r="MJU109"/>
      <c r="MJV109"/>
      <c r="MJW109"/>
      <c r="MJX109"/>
      <c r="MJY109"/>
      <c r="MJZ109"/>
      <c r="MKA109"/>
      <c r="MKB109"/>
      <c r="MKC109"/>
      <c r="MKD109"/>
      <c r="MKE109"/>
      <c r="MKF109"/>
      <c r="MKG109"/>
      <c r="MKH109"/>
      <c r="MKI109"/>
      <c r="MKJ109"/>
      <c r="MKK109"/>
      <c r="MKL109"/>
      <c r="MKM109"/>
      <c r="MKN109"/>
      <c r="MKO109"/>
      <c r="MKP109"/>
      <c r="MKQ109"/>
      <c r="MKR109"/>
      <c r="MKS109"/>
      <c r="MKT109"/>
      <c r="MKU109"/>
      <c r="MKV109"/>
      <c r="MKW109"/>
      <c r="MKX109"/>
      <c r="MKY109"/>
      <c r="MKZ109"/>
      <c r="MLA109"/>
      <c r="MLB109"/>
      <c r="MLC109"/>
      <c r="MLD109"/>
      <c r="MLE109"/>
      <c r="MLF109"/>
      <c r="MLG109"/>
      <c r="MLH109"/>
      <c r="MLI109"/>
      <c r="MLJ109"/>
      <c r="MLK109"/>
      <c r="MLL109"/>
      <c r="MLM109"/>
      <c r="MLN109"/>
      <c r="MLO109"/>
      <c r="MLP109"/>
      <c r="MLQ109"/>
      <c r="MLR109"/>
      <c r="MLS109"/>
      <c r="MLT109"/>
      <c r="MLU109"/>
      <c r="MLV109"/>
      <c r="MLW109"/>
      <c r="MLX109"/>
      <c r="MLY109"/>
      <c r="MLZ109"/>
      <c r="MMA109"/>
      <c r="MMB109"/>
      <c r="MMC109"/>
      <c r="MMD109"/>
      <c r="MME109"/>
      <c r="MMF109"/>
      <c r="MMG109"/>
      <c r="MMH109"/>
      <c r="MMI109"/>
      <c r="MMJ109"/>
      <c r="MMK109"/>
      <c r="MML109"/>
      <c r="MMM109"/>
      <c r="MMN109"/>
      <c r="MMO109"/>
      <c r="MMP109"/>
      <c r="MMQ109"/>
      <c r="MMR109"/>
      <c r="MMS109"/>
      <c r="MMT109"/>
      <c r="MMU109"/>
      <c r="MMV109"/>
      <c r="MMW109"/>
      <c r="MMX109"/>
      <c r="MMY109"/>
      <c r="MMZ109"/>
      <c r="MNA109"/>
      <c r="MNB109"/>
      <c r="MNC109"/>
      <c r="MND109"/>
      <c r="MNE109"/>
      <c r="MNF109"/>
      <c r="MNG109"/>
      <c r="MNH109"/>
      <c r="MNI109"/>
      <c r="MNJ109"/>
      <c r="MNK109"/>
      <c r="MNL109"/>
      <c r="MNM109"/>
      <c r="MNN109"/>
      <c r="MNO109"/>
      <c r="MNP109"/>
      <c r="MNQ109"/>
      <c r="MNR109"/>
      <c r="MNS109"/>
      <c r="MNT109"/>
      <c r="MNU109"/>
      <c r="MNV109"/>
      <c r="MNW109"/>
      <c r="MNX109"/>
      <c r="MNY109"/>
      <c r="MNZ109"/>
      <c r="MOA109"/>
      <c r="MOB109"/>
      <c r="MOC109"/>
      <c r="MOD109"/>
      <c r="MOE109"/>
      <c r="MOF109"/>
      <c r="MOG109"/>
      <c r="MOH109"/>
      <c r="MOI109"/>
      <c r="MOJ109"/>
      <c r="MOK109"/>
      <c r="MOL109"/>
      <c r="MOM109"/>
      <c r="MON109"/>
      <c r="MOO109"/>
      <c r="MOP109"/>
      <c r="MOQ109"/>
      <c r="MOR109"/>
      <c r="MOS109"/>
      <c r="MOT109"/>
      <c r="MOU109"/>
      <c r="MOV109"/>
      <c r="MOW109"/>
      <c r="MOX109"/>
      <c r="MOY109"/>
      <c r="MOZ109"/>
      <c r="MPA109"/>
      <c r="MPB109"/>
      <c r="MPC109"/>
      <c r="MPD109"/>
      <c r="MPE109"/>
      <c r="MPF109"/>
      <c r="MPG109"/>
      <c r="MPH109"/>
      <c r="MPI109"/>
      <c r="MPJ109"/>
      <c r="MPK109"/>
      <c r="MPL109"/>
      <c r="MPM109"/>
      <c r="MPN109"/>
      <c r="MPO109"/>
      <c r="MPP109"/>
      <c r="MPQ109"/>
      <c r="MPR109"/>
      <c r="MPS109"/>
      <c r="MPT109"/>
      <c r="MPU109"/>
      <c r="MPV109"/>
      <c r="MPW109"/>
      <c r="MPX109"/>
      <c r="MPY109"/>
      <c r="MPZ109"/>
      <c r="MQA109"/>
      <c r="MQB109"/>
      <c r="MQC109"/>
      <c r="MQD109"/>
      <c r="MQE109"/>
      <c r="MQF109"/>
      <c r="MQG109"/>
      <c r="MQH109"/>
      <c r="MQI109"/>
      <c r="MQJ109"/>
      <c r="MQK109"/>
      <c r="MQL109"/>
      <c r="MQM109"/>
      <c r="MQN109"/>
      <c r="MQO109"/>
      <c r="MQP109"/>
      <c r="MQQ109"/>
      <c r="MQR109"/>
      <c r="MQS109"/>
      <c r="MQT109"/>
      <c r="MQU109"/>
      <c r="MQV109"/>
      <c r="MQW109"/>
      <c r="MQX109"/>
      <c r="MQY109"/>
      <c r="MQZ109"/>
      <c r="MRA109"/>
      <c r="MRB109"/>
      <c r="MRC109"/>
      <c r="MRD109"/>
      <c r="MRE109"/>
      <c r="MRF109"/>
      <c r="MRG109"/>
      <c r="MRH109"/>
      <c r="MRI109"/>
      <c r="MRJ109"/>
      <c r="MRK109"/>
      <c r="MRL109"/>
      <c r="MRM109"/>
      <c r="MRN109"/>
      <c r="MRO109"/>
      <c r="MRP109"/>
      <c r="MRQ109"/>
      <c r="MRR109"/>
      <c r="MRS109"/>
      <c r="MRT109"/>
      <c r="MRU109"/>
      <c r="MRV109"/>
      <c r="MRW109"/>
      <c r="MRX109"/>
      <c r="MRY109"/>
      <c r="MRZ109"/>
      <c r="MSA109"/>
      <c r="MSB109"/>
      <c r="MSC109"/>
      <c r="MSD109"/>
      <c r="MSE109"/>
      <c r="MSF109"/>
      <c r="MSG109"/>
      <c r="MSH109"/>
      <c r="MSI109"/>
      <c r="MSJ109"/>
      <c r="MSK109"/>
      <c r="MSL109"/>
      <c r="MSM109"/>
      <c r="MSN109"/>
      <c r="MSO109"/>
      <c r="MSP109"/>
      <c r="MSQ109"/>
      <c r="MSR109"/>
      <c r="MSS109"/>
      <c r="MST109"/>
      <c r="MSU109"/>
      <c r="MSV109"/>
      <c r="MSW109"/>
      <c r="MSX109"/>
      <c r="MSY109"/>
      <c r="MSZ109"/>
      <c r="MTA109"/>
      <c r="MTB109"/>
      <c r="MTC109"/>
      <c r="MTD109"/>
      <c r="MTE109"/>
      <c r="MTF109"/>
      <c r="MTG109"/>
      <c r="MTH109"/>
      <c r="MTI109"/>
      <c r="MTJ109"/>
      <c r="MTK109"/>
      <c r="MTL109"/>
      <c r="MTM109"/>
      <c r="MTN109"/>
      <c r="MTO109"/>
      <c r="MTP109"/>
      <c r="MTQ109"/>
      <c r="MTR109"/>
      <c r="MTS109"/>
      <c r="MTT109"/>
      <c r="MTU109"/>
      <c r="MTV109"/>
      <c r="MTW109"/>
      <c r="MTX109"/>
      <c r="MTY109"/>
      <c r="MTZ109"/>
      <c r="MUA109"/>
      <c r="MUB109"/>
      <c r="MUC109"/>
      <c r="MUD109"/>
      <c r="MUE109"/>
      <c r="MUF109"/>
      <c r="MUG109"/>
      <c r="MUH109"/>
      <c r="MUI109"/>
      <c r="MUJ109"/>
      <c r="MUK109"/>
      <c r="MUL109"/>
      <c r="MUM109"/>
      <c r="MUN109"/>
      <c r="MUO109"/>
      <c r="MUP109"/>
      <c r="MUQ109"/>
      <c r="MUR109"/>
      <c r="MUS109"/>
      <c r="MUT109"/>
      <c r="MUU109"/>
      <c r="MUV109"/>
      <c r="MUW109"/>
      <c r="MUX109"/>
      <c r="MUY109"/>
      <c r="MUZ109"/>
      <c r="MVA109"/>
      <c r="MVB109"/>
      <c r="MVC109"/>
      <c r="MVD109"/>
      <c r="MVE109"/>
      <c r="MVF109"/>
      <c r="MVG109"/>
      <c r="MVH109"/>
      <c r="MVI109"/>
      <c r="MVJ109"/>
      <c r="MVK109"/>
      <c r="MVL109"/>
      <c r="MVM109"/>
      <c r="MVN109"/>
      <c r="MVO109"/>
      <c r="MVP109"/>
      <c r="MVQ109"/>
      <c r="MVR109"/>
      <c r="MVS109"/>
      <c r="MVT109"/>
      <c r="MVU109"/>
      <c r="MVV109"/>
      <c r="MVW109"/>
      <c r="MVX109"/>
      <c r="MVY109"/>
      <c r="MVZ109"/>
      <c r="MWA109"/>
      <c r="MWB109"/>
      <c r="MWC109"/>
      <c r="MWD109"/>
      <c r="MWE109"/>
      <c r="MWF109"/>
      <c r="MWG109"/>
      <c r="MWH109"/>
      <c r="MWI109"/>
      <c r="MWJ109"/>
      <c r="MWK109"/>
      <c r="MWL109"/>
      <c r="MWM109"/>
      <c r="MWN109"/>
      <c r="MWO109"/>
      <c r="MWP109"/>
      <c r="MWQ109"/>
      <c r="MWR109"/>
      <c r="MWS109"/>
      <c r="MWT109"/>
      <c r="MWU109"/>
      <c r="MWV109"/>
      <c r="MWW109"/>
      <c r="MWX109"/>
      <c r="MWY109"/>
      <c r="MWZ109"/>
      <c r="MXA109"/>
      <c r="MXB109"/>
      <c r="MXC109"/>
      <c r="MXD109"/>
      <c r="MXE109"/>
      <c r="MXF109"/>
      <c r="MXG109"/>
      <c r="MXH109"/>
      <c r="MXI109"/>
      <c r="MXJ109"/>
      <c r="MXK109"/>
      <c r="MXL109"/>
      <c r="MXM109"/>
      <c r="MXN109"/>
      <c r="MXO109"/>
      <c r="MXP109"/>
      <c r="MXQ109"/>
      <c r="MXR109"/>
      <c r="MXS109"/>
      <c r="MXT109"/>
      <c r="MXU109"/>
      <c r="MXV109"/>
      <c r="MXW109"/>
      <c r="MXX109"/>
      <c r="MXY109"/>
      <c r="MXZ109"/>
      <c r="MYA109"/>
      <c r="MYB109"/>
      <c r="MYC109"/>
      <c r="MYD109"/>
      <c r="MYE109"/>
      <c r="MYF109"/>
      <c r="MYG109"/>
      <c r="MYH109"/>
      <c r="MYI109"/>
      <c r="MYJ109"/>
      <c r="MYK109"/>
      <c r="MYL109"/>
      <c r="MYM109"/>
      <c r="MYN109"/>
      <c r="MYO109"/>
      <c r="MYP109"/>
      <c r="MYQ109"/>
      <c r="MYR109"/>
      <c r="MYS109"/>
      <c r="MYT109"/>
      <c r="MYU109"/>
      <c r="MYV109"/>
      <c r="MYW109"/>
      <c r="MYX109"/>
      <c r="MYY109"/>
      <c r="MYZ109"/>
      <c r="MZA109"/>
      <c r="MZB109"/>
      <c r="MZC109"/>
      <c r="MZD109"/>
      <c r="MZE109"/>
      <c r="MZF109"/>
      <c r="MZG109"/>
      <c r="MZH109"/>
      <c r="MZI109"/>
      <c r="MZJ109"/>
      <c r="MZK109"/>
      <c r="MZL109"/>
      <c r="MZM109"/>
      <c r="MZN109"/>
      <c r="MZO109"/>
      <c r="MZP109"/>
      <c r="MZQ109"/>
      <c r="MZR109"/>
      <c r="MZS109"/>
      <c r="MZT109"/>
      <c r="MZU109"/>
      <c r="MZV109"/>
      <c r="MZW109"/>
      <c r="MZX109"/>
      <c r="MZY109"/>
      <c r="MZZ109"/>
      <c r="NAA109"/>
      <c r="NAB109"/>
      <c r="NAC109"/>
      <c r="NAD109"/>
      <c r="NAE109"/>
      <c r="NAF109"/>
      <c r="NAG109"/>
      <c r="NAH109"/>
      <c r="NAI109"/>
      <c r="NAJ109"/>
      <c r="NAK109"/>
      <c r="NAL109"/>
      <c r="NAM109"/>
      <c r="NAN109"/>
      <c r="NAO109"/>
      <c r="NAP109"/>
      <c r="NAQ109"/>
      <c r="NAR109"/>
      <c r="NAS109"/>
      <c r="NAT109"/>
      <c r="NAU109"/>
      <c r="NAV109"/>
      <c r="NAW109"/>
      <c r="NAX109"/>
      <c r="NAY109"/>
      <c r="NAZ109"/>
      <c r="NBA109"/>
      <c r="NBB109"/>
      <c r="NBC109"/>
      <c r="NBD109"/>
      <c r="NBE109"/>
      <c r="NBF109"/>
      <c r="NBG109"/>
      <c r="NBH109"/>
      <c r="NBI109"/>
      <c r="NBJ109"/>
      <c r="NBK109"/>
      <c r="NBL109"/>
      <c r="NBM109"/>
      <c r="NBN109"/>
      <c r="NBO109"/>
      <c r="NBP109"/>
      <c r="NBQ109"/>
      <c r="NBR109"/>
      <c r="NBS109"/>
      <c r="NBT109"/>
      <c r="NBU109"/>
      <c r="NBV109"/>
      <c r="NBW109"/>
      <c r="NBX109"/>
      <c r="NBY109"/>
      <c r="NBZ109"/>
      <c r="NCA109"/>
      <c r="NCB109"/>
      <c r="NCC109"/>
      <c r="NCD109"/>
      <c r="NCE109"/>
      <c r="NCF109"/>
      <c r="NCG109"/>
      <c r="NCH109"/>
      <c r="NCI109"/>
      <c r="NCJ109"/>
      <c r="NCK109"/>
      <c r="NCL109"/>
      <c r="NCM109"/>
      <c r="NCN109"/>
      <c r="NCO109"/>
      <c r="NCP109"/>
      <c r="NCQ109"/>
      <c r="NCR109"/>
      <c r="NCS109"/>
      <c r="NCT109"/>
      <c r="NCU109"/>
      <c r="NCV109"/>
      <c r="NCW109"/>
      <c r="NCX109"/>
      <c r="NCY109"/>
      <c r="NCZ109"/>
      <c r="NDA109"/>
      <c r="NDB109"/>
      <c r="NDC109"/>
      <c r="NDD109"/>
      <c r="NDE109"/>
      <c r="NDF109"/>
      <c r="NDG109"/>
      <c r="NDH109"/>
      <c r="NDI109"/>
      <c r="NDJ109"/>
      <c r="NDK109"/>
      <c r="NDL109"/>
      <c r="NDM109"/>
      <c r="NDN109"/>
      <c r="NDO109"/>
      <c r="NDP109"/>
      <c r="NDQ109"/>
      <c r="NDR109"/>
      <c r="NDS109"/>
      <c r="NDT109"/>
      <c r="NDU109"/>
      <c r="NDV109"/>
      <c r="NDW109"/>
      <c r="NDX109"/>
      <c r="NDY109"/>
      <c r="NDZ109"/>
      <c r="NEA109"/>
      <c r="NEB109"/>
      <c r="NEC109"/>
      <c r="NED109"/>
      <c r="NEE109"/>
      <c r="NEF109"/>
      <c r="NEG109"/>
      <c r="NEH109"/>
      <c r="NEI109"/>
      <c r="NEJ109"/>
      <c r="NEK109"/>
      <c r="NEL109"/>
      <c r="NEM109"/>
      <c r="NEN109"/>
      <c r="NEO109"/>
      <c r="NEP109"/>
      <c r="NEQ109"/>
      <c r="NER109"/>
      <c r="NES109"/>
      <c r="NET109"/>
      <c r="NEU109"/>
      <c r="NEV109"/>
      <c r="NEW109"/>
      <c r="NEX109"/>
      <c r="NEY109"/>
      <c r="NEZ109"/>
      <c r="NFA109"/>
      <c r="NFB109"/>
      <c r="NFC109"/>
      <c r="NFD109"/>
      <c r="NFE109"/>
      <c r="NFF109"/>
      <c r="NFG109"/>
      <c r="NFH109"/>
      <c r="NFI109"/>
      <c r="NFJ109"/>
      <c r="NFK109"/>
      <c r="NFL109"/>
      <c r="NFM109"/>
      <c r="NFN109"/>
      <c r="NFO109"/>
      <c r="NFP109"/>
      <c r="NFQ109"/>
      <c r="NFR109"/>
      <c r="NFS109"/>
      <c r="NFT109"/>
      <c r="NFU109"/>
      <c r="NFV109"/>
      <c r="NFW109"/>
      <c r="NFX109"/>
      <c r="NFY109"/>
      <c r="NFZ109"/>
      <c r="NGA109"/>
      <c r="NGB109"/>
      <c r="NGC109"/>
      <c r="NGD109"/>
      <c r="NGE109"/>
      <c r="NGF109"/>
      <c r="NGG109"/>
      <c r="NGH109"/>
      <c r="NGI109"/>
      <c r="NGJ109"/>
      <c r="NGK109"/>
      <c r="NGL109"/>
      <c r="NGM109"/>
      <c r="NGN109"/>
      <c r="NGO109"/>
      <c r="NGP109"/>
      <c r="NGQ109"/>
      <c r="NGR109"/>
      <c r="NGS109"/>
      <c r="NGT109"/>
      <c r="NGU109"/>
      <c r="NGV109"/>
      <c r="NGW109"/>
      <c r="NGX109"/>
      <c r="NGY109"/>
      <c r="NGZ109"/>
      <c r="NHA109"/>
      <c r="NHB109"/>
      <c r="NHC109"/>
      <c r="NHD109"/>
      <c r="NHE109"/>
      <c r="NHF109"/>
      <c r="NHG109"/>
      <c r="NHH109"/>
      <c r="NHI109"/>
      <c r="NHJ109"/>
      <c r="NHK109"/>
      <c r="NHL109"/>
      <c r="NHM109"/>
      <c r="NHN109"/>
      <c r="NHO109"/>
      <c r="NHP109"/>
      <c r="NHQ109"/>
      <c r="NHR109"/>
      <c r="NHS109"/>
      <c r="NHT109"/>
      <c r="NHU109"/>
      <c r="NHV109"/>
      <c r="NHW109"/>
      <c r="NHX109"/>
      <c r="NHY109"/>
      <c r="NHZ109"/>
      <c r="NIA109"/>
      <c r="NIB109"/>
      <c r="NIC109"/>
      <c r="NID109"/>
      <c r="NIE109"/>
      <c r="NIF109"/>
      <c r="NIG109"/>
      <c r="NIH109"/>
      <c r="NII109"/>
      <c r="NIJ109"/>
      <c r="NIK109"/>
      <c r="NIL109"/>
      <c r="NIM109"/>
      <c r="NIN109"/>
      <c r="NIO109"/>
      <c r="NIP109"/>
      <c r="NIQ109"/>
      <c r="NIR109"/>
      <c r="NIS109"/>
      <c r="NIT109"/>
      <c r="NIU109"/>
      <c r="NIV109"/>
      <c r="NIW109"/>
      <c r="NIX109"/>
      <c r="NIY109"/>
      <c r="NIZ109"/>
      <c r="NJA109"/>
      <c r="NJB109"/>
      <c r="NJC109"/>
      <c r="NJD109"/>
      <c r="NJE109"/>
      <c r="NJF109"/>
      <c r="NJG109"/>
      <c r="NJH109"/>
      <c r="NJI109"/>
      <c r="NJJ109"/>
      <c r="NJK109"/>
      <c r="NJL109"/>
      <c r="NJM109"/>
      <c r="NJN109"/>
      <c r="NJO109"/>
      <c r="NJP109"/>
      <c r="NJQ109"/>
      <c r="NJR109"/>
      <c r="NJS109"/>
      <c r="NJT109"/>
      <c r="NJU109"/>
      <c r="NJV109"/>
      <c r="NJW109"/>
      <c r="NJX109"/>
      <c r="NJY109"/>
      <c r="NJZ109"/>
      <c r="NKA109"/>
      <c r="NKB109"/>
      <c r="NKC109"/>
      <c r="NKD109"/>
      <c r="NKE109"/>
      <c r="NKF109"/>
      <c r="NKG109"/>
      <c r="NKH109"/>
      <c r="NKI109"/>
      <c r="NKJ109"/>
      <c r="NKK109"/>
      <c r="NKL109"/>
      <c r="NKM109"/>
      <c r="NKN109"/>
      <c r="NKO109"/>
      <c r="NKP109"/>
      <c r="NKQ109"/>
      <c r="NKR109"/>
      <c r="NKS109"/>
      <c r="NKT109"/>
      <c r="NKU109"/>
      <c r="NKV109"/>
      <c r="NKW109"/>
      <c r="NKX109"/>
      <c r="NKY109"/>
      <c r="NKZ109"/>
      <c r="NLA109"/>
      <c r="NLB109"/>
      <c r="NLC109"/>
      <c r="NLD109"/>
      <c r="NLE109"/>
      <c r="NLF109"/>
      <c r="NLG109"/>
      <c r="NLH109"/>
      <c r="NLI109"/>
      <c r="NLJ109"/>
      <c r="NLK109"/>
      <c r="NLL109"/>
      <c r="NLM109"/>
      <c r="NLN109"/>
      <c r="NLO109"/>
      <c r="NLP109"/>
      <c r="NLQ109"/>
      <c r="NLR109"/>
      <c r="NLS109"/>
      <c r="NLT109"/>
      <c r="NLU109"/>
      <c r="NLV109"/>
      <c r="NLW109"/>
      <c r="NLX109"/>
      <c r="NLY109"/>
      <c r="NLZ109"/>
      <c r="NMA109"/>
      <c r="NMB109"/>
      <c r="NMC109"/>
      <c r="NMD109"/>
      <c r="NME109"/>
      <c r="NMF109"/>
      <c r="NMG109"/>
      <c r="NMH109"/>
      <c r="NMI109"/>
      <c r="NMJ109"/>
      <c r="NMK109"/>
      <c r="NML109"/>
      <c r="NMM109"/>
      <c r="NMN109"/>
      <c r="NMO109"/>
      <c r="NMP109"/>
      <c r="NMQ109"/>
      <c r="NMR109"/>
      <c r="NMS109"/>
      <c r="NMT109"/>
      <c r="NMU109"/>
      <c r="NMV109"/>
      <c r="NMW109"/>
      <c r="NMX109"/>
      <c r="NMY109"/>
      <c r="NMZ109"/>
      <c r="NNA109"/>
      <c r="NNB109"/>
      <c r="NNC109"/>
      <c r="NND109"/>
      <c r="NNE109"/>
      <c r="NNF109"/>
      <c r="NNG109"/>
      <c r="NNH109"/>
      <c r="NNI109"/>
      <c r="NNJ109"/>
      <c r="NNK109"/>
      <c r="NNL109"/>
      <c r="NNM109"/>
      <c r="NNN109"/>
      <c r="NNO109"/>
      <c r="NNP109"/>
      <c r="NNQ109"/>
      <c r="NNR109"/>
      <c r="NNS109"/>
      <c r="NNT109"/>
      <c r="NNU109"/>
      <c r="NNV109"/>
      <c r="NNW109"/>
      <c r="NNX109"/>
      <c r="NNY109"/>
      <c r="NNZ109"/>
      <c r="NOA109"/>
      <c r="NOB109"/>
      <c r="NOC109"/>
      <c r="NOD109"/>
      <c r="NOE109"/>
      <c r="NOF109"/>
      <c r="NOG109"/>
      <c r="NOH109"/>
      <c r="NOI109"/>
      <c r="NOJ109"/>
      <c r="NOK109"/>
      <c r="NOL109"/>
      <c r="NOM109"/>
      <c r="NON109"/>
      <c r="NOO109"/>
      <c r="NOP109"/>
      <c r="NOQ109"/>
      <c r="NOR109"/>
      <c r="NOS109"/>
      <c r="NOT109"/>
      <c r="NOU109"/>
      <c r="NOV109"/>
      <c r="NOW109"/>
      <c r="NOX109"/>
      <c r="NOY109"/>
      <c r="NOZ109"/>
      <c r="NPA109"/>
      <c r="NPB109"/>
      <c r="NPC109"/>
      <c r="NPD109"/>
      <c r="NPE109"/>
      <c r="NPF109"/>
      <c r="NPG109"/>
      <c r="NPH109"/>
      <c r="NPI109"/>
      <c r="NPJ109"/>
      <c r="NPK109"/>
      <c r="NPL109"/>
      <c r="NPM109"/>
      <c r="NPN109"/>
      <c r="NPO109"/>
      <c r="NPP109"/>
      <c r="NPQ109"/>
      <c r="NPR109"/>
      <c r="NPS109"/>
      <c r="NPT109"/>
      <c r="NPU109"/>
      <c r="NPV109"/>
      <c r="NPW109"/>
      <c r="NPX109"/>
      <c r="NPY109"/>
      <c r="NPZ109"/>
      <c r="NQA109"/>
      <c r="NQB109"/>
      <c r="NQC109"/>
      <c r="NQD109"/>
      <c r="NQE109"/>
      <c r="NQF109"/>
      <c r="NQG109"/>
      <c r="NQH109"/>
      <c r="NQI109"/>
      <c r="NQJ109"/>
      <c r="NQK109"/>
      <c r="NQL109"/>
      <c r="NQM109"/>
      <c r="NQN109"/>
      <c r="NQO109"/>
      <c r="NQP109"/>
      <c r="NQQ109"/>
      <c r="NQR109"/>
      <c r="NQS109"/>
      <c r="NQT109"/>
      <c r="NQU109"/>
      <c r="NQV109"/>
      <c r="NQW109"/>
      <c r="NQX109"/>
      <c r="NQY109"/>
      <c r="NQZ109"/>
      <c r="NRA109"/>
      <c r="NRB109"/>
      <c r="NRC109"/>
      <c r="NRD109"/>
      <c r="NRE109"/>
      <c r="NRF109"/>
      <c r="NRG109"/>
      <c r="NRH109"/>
      <c r="NRI109"/>
      <c r="NRJ109"/>
      <c r="NRK109"/>
      <c r="NRL109"/>
      <c r="NRM109"/>
      <c r="NRN109"/>
      <c r="NRO109"/>
      <c r="NRP109"/>
      <c r="NRQ109"/>
      <c r="NRR109"/>
      <c r="NRS109"/>
      <c r="NRT109"/>
      <c r="NRU109"/>
      <c r="NRV109"/>
      <c r="NRW109"/>
      <c r="NRX109"/>
      <c r="NRY109"/>
      <c r="NRZ109"/>
      <c r="NSA109"/>
      <c r="NSB109"/>
      <c r="NSC109"/>
      <c r="NSD109"/>
      <c r="NSE109"/>
      <c r="NSF109"/>
      <c r="NSG109"/>
      <c r="NSH109"/>
      <c r="NSI109"/>
      <c r="NSJ109"/>
      <c r="NSK109"/>
      <c r="NSL109"/>
      <c r="NSM109"/>
      <c r="NSN109"/>
      <c r="NSO109"/>
      <c r="NSP109"/>
      <c r="NSQ109"/>
      <c r="NSR109"/>
      <c r="NSS109"/>
      <c r="NST109"/>
      <c r="NSU109"/>
      <c r="NSV109"/>
      <c r="NSW109"/>
      <c r="NSX109"/>
      <c r="NSY109"/>
      <c r="NSZ109"/>
      <c r="NTA109"/>
      <c r="NTB109"/>
      <c r="NTC109"/>
      <c r="NTD109"/>
      <c r="NTE109"/>
      <c r="NTF109"/>
      <c r="NTG109"/>
      <c r="NTH109"/>
      <c r="NTI109"/>
      <c r="NTJ109"/>
      <c r="NTK109"/>
      <c r="NTL109"/>
      <c r="NTM109"/>
      <c r="NTN109"/>
      <c r="NTO109"/>
      <c r="NTP109"/>
      <c r="NTQ109"/>
      <c r="NTR109"/>
      <c r="NTS109"/>
      <c r="NTT109"/>
      <c r="NTU109"/>
      <c r="NTV109"/>
      <c r="NTW109"/>
      <c r="NTX109"/>
      <c r="NTY109"/>
      <c r="NTZ109"/>
      <c r="NUA109"/>
      <c r="NUB109"/>
      <c r="NUC109"/>
      <c r="NUD109"/>
      <c r="NUE109"/>
      <c r="NUF109"/>
      <c r="NUG109"/>
      <c r="NUH109"/>
      <c r="NUI109"/>
      <c r="NUJ109"/>
      <c r="NUK109"/>
      <c r="NUL109"/>
      <c r="NUM109"/>
      <c r="NUN109"/>
      <c r="NUO109"/>
      <c r="NUP109"/>
      <c r="NUQ109"/>
      <c r="NUR109"/>
      <c r="NUS109"/>
      <c r="NUT109"/>
      <c r="NUU109"/>
      <c r="NUV109"/>
      <c r="NUW109"/>
      <c r="NUX109"/>
      <c r="NUY109"/>
      <c r="NUZ109"/>
      <c r="NVA109"/>
      <c r="NVB109"/>
      <c r="NVC109"/>
      <c r="NVD109"/>
      <c r="NVE109"/>
      <c r="NVF109"/>
      <c r="NVG109"/>
      <c r="NVH109"/>
      <c r="NVI109"/>
      <c r="NVJ109"/>
      <c r="NVK109"/>
      <c r="NVL109"/>
      <c r="NVM109"/>
      <c r="NVN109"/>
      <c r="NVO109"/>
      <c r="NVP109"/>
      <c r="NVQ109"/>
      <c r="NVR109"/>
      <c r="NVS109"/>
      <c r="NVT109"/>
      <c r="NVU109"/>
      <c r="NVV109"/>
      <c r="NVW109"/>
      <c r="NVX109"/>
      <c r="NVY109"/>
      <c r="NVZ109"/>
      <c r="NWA109"/>
      <c r="NWB109"/>
      <c r="NWC109"/>
      <c r="NWD109"/>
      <c r="NWE109"/>
      <c r="NWF109"/>
      <c r="NWG109"/>
      <c r="NWH109"/>
      <c r="NWI109"/>
      <c r="NWJ109"/>
      <c r="NWK109"/>
      <c r="NWL109"/>
      <c r="NWM109"/>
      <c r="NWN109"/>
      <c r="NWO109"/>
      <c r="NWP109"/>
      <c r="NWQ109"/>
      <c r="NWR109"/>
      <c r="NWS109"/>
      <c r="NWT109"/>
      <c r="NWU109"/>
      <c r="NWV109"/>
      <c r="NWW109"/>
      <c r="NWX109"/>
      <c r="NWY109"/>
      <c r="NWZ109"/>
      <c r="NXA109"/>
      <c r="NXB109"/>
      <c r="NXC109"/>
      <c r="NXD109"/>
      <c r="NXE109"/>
      <c r="NXF109"/>
      <c r="NXG109"/>
      <c r="NXH109"/>
      <c r="NXI109"/>
      <c r="NXJ109"/>
      <c r="NXK109"/>
      <c r="NXL109"/>
      <c r="NXM109"/>
      <c r="NXN109"/>
      <c r="NXO109"/>
      <c r="NXP109"/>
      <c r="NXQ109"/>
      <c r="NXR109"/>
      <c r="NXS109"/>
      <c r="NXT109"/>
      <c r="NXU109"/>
      <c r="NXV109"/>
      <c r="NXW109"/>
      <c r="NXX109"/>
      <c r="NXY109"/>
      <c r="NXZ109"/>
      <c r="NYA109"/>
      <c r="NYB109"/>
      <c r="NYC109"/>
      <c r="NYD109"/>
      <c r="NYE109"/>
      <c r="NYF109"/>
      <c r="NYG109"/>
      <c r="NYH109"/>
      <c r="NYI109"/>
      <c r="NYJ109"/>
      <c r="NYK109"/>
      <c r="NYL109"/>
      <c r="NYM109"/>
      <c r="NYN109"/>
      <c r="NYO109"/>
      <c r="NYP109"/>
      <c r="NYQ109"/>
      <c r="NYR109"/>
      <c r="NYS109"/>
      <c r="NYT109"/>
      <c r="NYU109"/>
      <c r="NYV109"/>
      <c r="NYW109"/>
      <c r="NYX109"/>
      <c r="NYY109"/>
      <c r="NYZ109"/>
      <c r="NZA109"/>
      <c r="NZB109"/>
      <c r="NZC109"/>
      <c r="NZD109"/>
      <c r="NZE109"/>
      <c r="NZF109"/>
      <c r="NZG109"/>
      <c r="NZH109"/>
      <c r="NZI109"/>
      <c r="NZJ109"/>
      <c r="NZK109"/>
      <c r="NZL109"/>
      <c r="NZM109"/>
      <c r="NZN109"/>
      <c r="NZO109"/>
      <c r="NZP109"/>
      <c r="NZQ109"/>
      <c r="NZR109"/>
      <c r="NZS109"/>
      <c r="NZT109"/>
      <c r="NZU109"/>
      <c r="NZV109"/>
      <c r="NZW109"/>
      <c r="NZX109"/>
      <c r="NZY109"/>
      <c r="NZZ109"/>
      <c r="OAA109"/>
      <c r="OAB109"/>
      <c r="OAC109"/>
      <c r="OAD109"/>
      <c r="OAE109"/>
      <c r="OAF109"/>
      <c r="OAG109"/>
      <c r="OAH109"/>
      <c r="OAI109"/>
      <c r="OAJ109"/>
      <c r="OAK109"/>
      <c r="OAL109"/>
      <c r="OAM109"/>
      <c r="OAN109"/>
      <c r="OAO109"/>
      <c r="OAP109"/>
      <c r="OAQ109"/>
      <c r="OAR109"/>
      <c r="OAS109"/>
      <c r="OAT109"/>
      <c r="OAU109"/>
      <c r="OAV109"/>
      <c r="OAW109"/>
      <c r="OAX109"/>
      <c r="OAY109"/>
      <c r="OAZ109"/>
      <c r="OBA109"/>
      <c r="OBB109"/>
      <c r="OBC109"/>
      <c r="OBD109"/>
      <c r="OBE109"/>
      <c r="OBF109"/>
      <c r="OBG109"/>
      <c r="OBH109"/>
      <c r="OBI109"/>
      <c r="OBJ109"/>
      <c r="OBK109"/>
      <c r="OBL109"/>
      <c r="OBM109"/>
      <c r="OBN109"/>
      <c r="OBO109"/>
      <c r="OBP109"/>
      <c r="OBQ109"/>
      <c r="OBR109"/>
      <c r="OBS109"/>
      <c r="OBT109"/>
      <c r="OBU109"/>
      <c r="OBV109"/>
      <c r="OBW109"/>
      <c r="OBX109"/>
      <c r="OBY109"/>
      <c r="OBZ109"/>
      <c r="OCA109"/>
      <c r="OCB109"/>
      <c r="OCC109"/>
      <c r="OCD109"/>
      <c r="OCE109"/>
      <c r="OCF109"/>
      <c r="OCG109"/>
      <c r="OCH109"/>
      <c r="OCI109"/>
      <c r="OCJ109"/>
      <c r="OCK109"/>
      <c r="OCL109"/>
      <c r="OCM109"/>
      <c r="OCN109"/>
      <c r="OCO109"/>
      <c r="OCP109"/>
      <c r="OCQ109"/>
      <c r="OCR109"/>
      <c r="OCS109"/>
      <c r="OCT109"/>
      <c r="OCU109"/>
      <c r="OCV109"/>
      <c r="OCW109"/>
      <c r="OCX109"/>
      <c r="OCY109"/>
      <c r="OCZ109"/>
      <c r="ODA109"/>
      <c r="ODB109"/>
      <c r="ODC109"/>
      <c r="ODD109"/>
      <c r="ODE109"/>
      <c r="ODF109"/>
      <c r="ODG109"/>
      <c r="ODH109"/>
      <c r="ODI109"/>
      <c r="ODJ109"/>
      <c r="ODK109"/>
      <c r="ODL109"/>
      <c r="ODM109"/>
      <c r="ODN109"/>
      <c r="ODO109"/>
      <c r="ODP109"/>
      <c r="ODQ109"/>
      <c r="ODR109"/>
      <c r="ODS109"/>
      <c r="ODT109"/>
      <c r="ODU109"/>
      <c r="ODV109"/>
      <c r="ODW109"/>
      <c r="ODX109"/>
      <c r="ODY109"/>
      <c r="ODZ109"/>
      <c r="OEA109"/>
      <c r="OEB109"/>
      <c r="OEC109"/>
      <c r="OED109"/>
      <c r="OEE109"/>
      <c r="OEF109"/>
      <c r="OEG109"/>
      <c r="OEH109"/>
      <c r="OEI109"/>
      <c r="OEJ109"/>
      <c r="OEK109"/>
      <c r="OEL109"/>
      <c r="OEM109"/>
      <c r="OEN109"/>
      <c r="OEO109"/>
      <c r="OEP109"/>
      <c r="OEQ109"/>
      <c r="OER109"/>
      <c r="OES109"/>
      <c r="OET109"/>
      <c r="OEU109"/>
      <c r="OEV109"/>
      <c r="OEW109"/>
      <c r="OEX109"/>
      <c r="OEY109"/>
      <c r="OEZ109"/>
      <c r="OFA109"/>
      <c r="OFB109"/>
      <c r="OFC109"/>
      <c r="OFD109"/>
      <c r="OFE109"/>
      <c r="OFF109"/>
      <c r="OFG109"/>
      <c r="OFH109"/>
      <c r="OFI109"/>
      <c r="OFJ109"/>
      <c r="OFK109"/>
      <c r="OFL109"/>
      <c r="OFM109"/>
      <c r="OFN109"/>
      <c r="OFO109"/>
      <c r="OFP109"/>
      <c r="OFQ109"/>
      <c r="OFR109"/>
      <c r="OFS109"/>
      <c r="OFT109"/>
      <c r="OFU109"/>
      <c r="OFV109"/>
      <c r="OFW109"/>
      <c r="OFX109"/>
      <c r="OFY109"/>
      <c r="OFZ109"/>
      <c r="OGA109"/>
      <c r="OGB109"/>
      <c r="OGC109"/>
      <c r="OGD109"/>
      <c r="OGE109"/>
      <c r="OGF109"/>
      <c r="OGG109"/>
      <c r="OGH109"/>
      <c r="OGI109"/>
      <c r="OGJ109"/>
      <c r="OGK109"/>
      <c r="OGL109"/>
      <c r="OGM109"/>
      <c r="OGN109"/>
      <c r="OGO109"/>
      <c r="OGP109"/>
      <c r="OGQ109"/>
      <c r="OGR109"/>
      <c r="OGS109"/>
      <c r="OGT109"/>
      <c r="OGU109"/>
      <c r="OGV109"/>
      <c r="OGW109"/>
      <c r="OGX109"/>
      <c r="OGY109"/>
      <c r="OGZ109"/>
      <c r="OHA109"/>
      <c r="OHB109"/>
      <c r="OHC109"/>
      <c r="OHD109"/>
      <c r="OHE109"/>
      <c r="OHF109"/>
      <c r="OHG109"/>
      <c r="OHH109"/>
      <c r="OHI109"/>
      <c r="OHJ109"/>
      <c r="OHK109"/>
      <c r="OHL109"/>
      <c r="OHM109"/>
      <c r="OHN109"/>
      <c r="OHO109"/>
      <c r="OHP109"/>
      <c r="OHQ109"/>
      <c r="OHR109"/>
      <c r="OHS109"/>
      <c r="OHT109"/>
      <c r="OHU109"/>
      <c r="OHV109"/>
      <c r="OHW109"/>
      <c r="OHX109"/>
      <c r="OHY109"/>
      <c r="OHZ109"/>
      <c r="OIA109"/>
      <c r="OIB109"/>
      <c r="OIC109"/>
      <c r="OID109"/>
      <c r="OIE109"/>
      <c r="OIF109"/>
      <c r="OIG109"/>
      <c r="OIH109"/>
      <c r="OII109"/>
      <c r="OIJ109"/>
      <c r="OIK109"/>
      <c r="OIL109"/>
      <c r="OIM109"/>
      <c r="OIN109"/>
      <c r="OIO109"/>
      <c r="OIP109"/>
      <c r="OIQ109"/>
      <c r="OIR109"/>
      <c r="OIS109"/>
      <c r="OIT109"/>
      <c r="OIU109"/>
      <c r="OIV109"/>
      <c r="OIW109"/>
      <c r="OIX109"/>
      <c r="OIY109"/>
      <c r="OIZ109"/>
      <c r="OJA109"/>
      <c r="OJB109"/>
      <c r="OJC109"/>
      <c r="OJD109"/>
      <c r="OJE109"/>
      <c r="OJF109"/>
      <c r="OJG109"/>
      <c r="OJH109"/>
      <c r="OJI109"/>
      <c r="OJJ109"/>
      <c r="OJK109"/>
      <c r="OJL109"/>
      <c r="OJM109"/>
      <c r="OJN109"/>
      <c r="OJO109"/>
      <c r="OJP109"/>
      <c r="OJQ109"/>
      <c r="OJR109"/>
      <c r="OJS109"/>
      <c r="OJT109"/>
      <c r="OJU109"/>
      <c r="OJV109"/>
      <c r="OJW109"/>
      <c r="OJX109"/>
      <c r="OJY109"/>
      <c r="OJZ109"/>
      <c r="OKA109"/>
      <c r="OKB109"/>
      <c r="OKC109"/>
      <c r="OKD109"/>
      <c r="OKE109"/>
      <c r="OKF109"/>
      <c r="OKG109"/>
      <c r="OKH109"/>
      <c r="OKI109"/>
      <c r="OKJ109"/>
      <c r="OKK109"/>
      <c r="OKL109"/>
      <c r="OKM109"/>
      <c r="OKN109"/>
      <c r="OKO109"/>
      <c r="OKP109"/>
      <c r="OKQ109"/>
      <c r="OKR109"/>
      <c r="OKS109"/>
      <c r="OKT109"/>
      <c r="OKU109"/>
      <c r="OKV109"/>
      <c r="OKW109"/>
      <c r="OKX109"/>
      <c r="OKY109"/>
      <c r="OKZ109"/>
      <c r="OLA109"/>
      <c r="OLB109"/>
      <c r="OLC109"/>
      <c r="OLD109"/>
      <c r="OLE109"/>
      <c r="OLF109"/>
      <c r="OLG109"/>
      <c r="OLH109"/>
      <c r="OLI109"/>
      <c r="OLJ109"/>
      <c r="OLK109"/>
      <c r="OLL109"/>
      <c r="OLM109"/>
      <c r="OLN109"/>
      <c r="OLO109"/>
      <c r="OLP109"/>
      <c r="OLQ109"/>
      <c r="OLR109"/>
      <c r="OLS109"/>
      <c r="OLT109"/>
      <c r="OLU109"/>
      <c r="OLV109"/>
      <c r="OLW109"/>
      <c r="OLX109"/>
      <c r="OLY109"/>
      <c r="OLZ109"/>
      <c r="OMA109"/>
      <c r="OMB109"/>
      <c r="OMC109"/>
      <c r="OMD109"/>
      <c r="OME109"/>
      <c r="OMF109"/>
      <c r="OMG109"/>
      <c r="OMH109"/>
      <c r="OMI109"/>
      <c r="OMJ109"/>
      <c r="OMK109"/>
      <c r="OML109"/>
      <c r="OMM109"/>
      <c r="OMN109"/>
      <c r="OMO109"/>
      <c r="OMP109"/>
      <c r="OMQ109"/>
      <c r="OMR109"/>
      <c r="OMS109"/>
      <c r="OMT109"/>
      <c r="OMU109"/>
      <c r="OMV109"/>
      <c r="OMW109"/>
      <c r="OMX109"/>
      <c r="OMY109"/>
      <c r="OMZ109"/>
      <c r="ONA109"/>
      <c r="ONB109"/>
      <c r="ONC109"/>
      <c r="OND109"/>
      <c r="ONE109"/>
      <c r="ONF109"/>
      <c r="ONG109"/>
      <c r="ONH109"/>
      <c r="ONI109"/>
      <c r="ONJ109"/>
      <c r="ONK109"/>
      <c r="ONL109"/>
      <c r="ONM109"/>
      <c r="ONN109"/>
      <c r="ONO109"/>
      <c r="ONP109"/>
      <c r="ONQ109"/>
      <c r="ONR109"/>
      <c r="ONS109"/>
      <c r="ONT109"/>
      <c r="ONU109"/>
      <c r="ONV109"/>
      <c r="ONW109"/>
      <c r="ONX109"/>
      <c r="ONY109"/>
      <c r="ONZ109"/>
      <c r="OOA109"/>
      <c r="OOB109"/>
      <c r="OOC109"/>
      <c r="OOD109"/>
      <c r="OOE109"/>
      <c r="OOF109"/>
      <c r="OOG109"/>
      <c r="OOH109"/>
      <c r="OOI109"/>
      <c r="OOJ109"/>
      <c r="OOK109"/>
      <c r="OOL109"/>
      <c r="OOM109"/>
      <c r="OON109"/>
      <c r="OOO109"/>
      <c r="OOP109"/>
      <c r="OOQ109"/>
      <c r="OOR109"/>
      <c r="OOS109"/>
      <c r="OOT109"/>
      <c r="OOU109"/>
      <c r="OOV109"/>
      <c r="OOW109"/>
      <c r="OOX109"/>
      <c r="OOY109"/>
      <c r="OOZ109"/>
      <c r="OPA109"/>
      <c r="OPB109"/>
      <c r="OPC109"/>
      <c r="OPD109"/>
      <c r="OPE109"/>
      <c r="OPF109"/>
      <c r="OPG109"/>
      <c r="OPH109"/>
      <c r="OPI109"/>
      <c r="OPJ109"/>
      <c r="OPK109"/>
      <c r="OPL109"/>
      <c r="OPM109"/>
      <c r="OPN109"/>
      <c r="OPO109"/>
      <c r="OPP109"/>
      <c r="OPQ109"/>
      <c r="OPR109"/>
      <c r="OPS109"/>
      <c r="OPT109"/>
      <c r="OPU109"/>
      <c r="OPV109"/>
      <c r="OPW109"/>
      <c r="OPX109"/>
      <c r="OPY109"/>
      <c r="OPZ109"/>
      <c r="OQA109"/>
      <c r="OQB109"/>
      <c r="OQC109"/>
      <c r="OQD109"/>
      <c r="OQE109"/>
      <c r="OQF109"/>
      <c r="OQG109"/>
      <c r="OQH109"/>
      <c r="OQI109"/>
      <c r="OQJ109"/>
      <c r="OQK109"/>
      <c r="OQL109"/>
      <c r="OQM109"/>
      <c r="OQN109"/>
      <c r="OQO109"/>
      <c r="OQP109"/>
      <c r="OQQ109"/>
      <c r="OQR109"/>
      <c r="OQS109"/>
      <c r="OQT109"/>
      <c r="OQU109"/>
      <c r="OQV109"/>
      <c r="OQW109"/>
      <c r="OQX109"/>
      <c r="OQY109"/>
      <c r="OQZ109"/>
      <c r="ORA109"/>
      <c r="ORB109"/>
      <c r="ORC109"/>
      <c r="ORD109"/>
      <c r="ORE109"/>
      <c r="ORF109"/>
      <c r="ORG109"/>
      <c r="ORH109"/>
      <c r="ORI109"/>
      <c r="ORJ109"/>
      <c r="ORK109"/>
      <c r="ORL109"/>
      <c r="ORM109"/>
      <c r="ORN109"/>
      <c r="ORO109"/>
      <c r="ORP109"/>
      <c r="ORQ109"/>
      <c r="ORR109"/>
      <c r="ORS109"/>
      <c r="ORT109"/>
      <c r="ORU109"/>
      <c r="ORV109"/>
      <c r="ORW109"/>
      <c r="ORX109"/>
      <c r="ORY109"/>
      <c r="ORZ109"/>
      <c r="OSA109"/>
      <c r="OSB109"/>
      <c r="OSC109"/>
      <c r="OSD109"/>
      <c r="OSE109"/>
      <c r="OSF109"/>
      <c r="OSG109"/>
      <c r="OSH109"/>
      <c r="OSI109"/>
      <c r="OSJ109"/>
      <c r="OSK109"/>
      <c r="OSL109"/>
      <c r="OSM109"/>
      <c r="OSN109"/>
      <c r="OSO109"/>
      <c r="OSP109"/>
      <c r="OSQ109"/>
      <c r="OSR109"/>
      <c r="OSS109"/>
      <c r="OST109"/>
      <c r="OSU109"/>
      <c r="OSV109"/>
      <c r="OSW109"/>
      <c r="OSX109"/>
      <c r="OSY109"/>
      <c r="OSZ109"/>
      <c r="OTA109"/>
      <c r="OTB109"/>
      <c r="OTC109"/>
      <c r="OTD109"/>
      <c r="OTE109"/>
      <c r="OTF109"/>
      <c r="OTG109"/>
      <c r="OTH109"/>
      <c r="OTI109"/>
      <c r="OTJ109"/>
      <c r="OTK109"/>
      <c r="OTL109"/>
      <c r="OTM109"/>
      <c r="OTN109"/>
      <c r="OTO109"/>
      <c r="OTP109"/>
      <c r="OTQ109"/>
      <c r="OTR109"/>
      <c r="OTS109"/>
      <c r="OTT109"/>
      <c r="OTU109"/>
      <c r="OTV109"/>
      <c r="OTW109"/>
      <c r="OTX109"/>
      <c r="OTY109"/>
      <c r="OTZ109"/>
      <c r="OUA109"/>
      <c r="OUB109"/>
      <c r="OUC109"/>
      <c r="OUD109"/>
      <c r="OUE109"/>
      <c r="OUF109"/>
      <c r="OUG109"/>
      <c r="OUH109"/>
      <c r="OUI109"/>
      <c r="OUJ109"/>
      <c r="OUK109"/>
      <c r="OUL109"/>
      <c r="OUM109"/>
      <c r="OUN109"/>
      <c r="OUO109"/>
      <c r="OUP109"/>
      <c r="OUQ109"/>
      <c r="OUR109"/>
      <c r="OUS109"/>
      <c r="OUT109"/>
      <c r="OUU109"/>
      <c r="OUV109"/>
      <c r="OUW109"/>
      <c r="OUX109"/>
      <c r="OUY109"/>
      <c r="OUZ109"/>
      <c r="OVA109"/>
      <c r="OVB109"/>
      <c r="OVC109"/>
      <c r="OVD109"/>
      <c r="OVE109"/>
      <c r="OVF109"/>
      <c r="OVG109"/>
      <c r="OVH109"/>
      <c r="OVI109"/>
      <c r="OVJ109"/>
      <c r="OVK109"/>
      <c r="OVL109"/>
      <c r="OVM109"/>
      <c r="OVN109"/>
      <c r="OVO109"/>
      <c r="OVP109"/>
      <c r="OVQ109"/>
      <c r="OVR109"/>
      <c r="OVS109"/>
      <c r="OVT109"/>
      <c r="OVU109"/>
      <c r="OVV109"/>
      <c r="OVW109"/>
      <c r="OVX109"/>
      <c r="OVY109"/>
      <c r="OVZ109"/>
      <c r="OWA109"/>
      <c r="OWB109"/>
      <c r="OWC109"/>
      <c r="OWD109"/>
      <c r="OWE109"/>
      <c r="OWF109"/>
      <c r="OWG109"/>
      <c r="OWH109"/>
      <c r="OWI109"/>
      <c r="OWJ109"/>
      <c r="OWK109"/>
      <c r="OWL109"/>
      <c r="OWM109"/>
      <c r="OWN109"/>
      <c r="OWO109"/>
      <c r="OWP109"/>
      <c r="OWQ109"/>
      <c r="OWR109"/>
      <c r="OWS109"/>
      <c r="OWT109"/>
      <c r="OWU109"/>
      <c r="OWV109"/>
      <c r="OWW109"/>
      <c r="OWX109"/>
      <c r="OWY109"/>
      <c r="OWZ109"/>
      <c r="OXA109"/>
      <c r="OXB109"/>
      <c r="OXC109"/>
      <c r="OXD109"/>
      <c r="OXE109"/>
      <c r="OXF109"/>
      <c r="OXG109"/>
      <c r="OXH109"/>
      <c r="OXI109"/>
      <c r="OXJ109"/>
      <c r="OXK109"/>
      <c r="OXL109"/>
      <c r="OXM109"/>
      <c r="OXN109"/>
      <c r="OXO109"/>
      <c r="OXP109"/>
      <c r="OXQ109"/>
      <c r="OXR109"/>
      <c r="OXS109"/>
      <c r="OXT109"/>
      <c r="OXU109"/>
      <c r="OXV109"/>
      <c r="OXW109"/>
      <c r="OXX109"/>
      <c r="OXY109"/>
      <c r="OXZ109"/>
      <c r="OYA109"/>
      <c r="OYB109"/>
      <c r="OYC109"/>
      <c r="OYD109"/>
      <c r="OYE109"/>
      <c r="OYF109"/>
      <c r="OYG109"/>
      <c r="OYH109"/>
      <c r="OYI109"/>
      <c r="OYJ109"/>
      <c r="OYK109"/>
      <c r="OYL109"/>
      <c r="OYM109"/>
      <c r="OYN109"/>
      <c r="OYO109"/>
      <c r="OYP109"/>
      <c r="OYQ109"/>
      <c r="OYR109"/>
      <c r="OYS109"/>
      <c r="OYT109"/>
      <c r="OYU109"/>
      <c r="OYV109"/>
      <c r="OYW109"/>
      <c r="OYX109"/>
      <c r="OYY109"/>
      <c r="OYZ109"/>
      <c r="OZA109"/>
      <c r="OZB109"/>
      <c r="OZC109"/>
      <c r="OZD109"/>
      <c r="OZE109"/>
      <c r="OZF109"/>
      <c r="OZG109"/>
      <c r="OZH109"/>
      <c r="OZI109"/>
      <c r="OZJ109"/>
      <c r="OZK109"/>
      <c r="OZL109"/>
      <c r="OZM109"/>
      <c r="OZN109"/>
      <c r="OZO109"/>
      <c r="OZP109"/>
      <c r="OZQ109"/>
      <c r="OZR109"/>
      <c r="OZS109"/>
      <c r="OZT109"/>
      <c r="OZU109"/>
      <c r="OZV109"/>
      <c r="OZW109"/>
      <c r="OZX109"/>
      <c r="OZY109"/>
      <c r="OZZ109"/>
      <c r="PAA109"/>
      <c r="PAB109"/>
      <c r="PAC109"/>
      <c r="PAD109"/>
      <c r="PAE109"/>
      <c r="PAF109"/>
      <c r="PAG109"/>
      <c r="PAH109"/>
      <c r="PAI109"/>
      <c r="PAJ109"/>
      <c r="PAK109"/>
      <c r="PAL109"/>
      <c r="PAM109"/>
      <c r="PAN109"/>
      <c r="PAO109"/>
      <c r="PAP109"/>
      <c r="PAQ109"/>
      <c r="PAR109"/>
      <c r="PAS109"/>
      <c r="PAT109"/>
      <c r="PAU109"/>
      <c r="PAV109"/>
      <c r="PAW109"/>
      <c r="PAX109"/>
      <c r="PAY109"/>
      <c r="PAZ109"/>
      <c r="PBA109"/>
      <c r="PBB109"/>
      <c r="PBC109"/>
      <c r="PBD109"/>
      <c r="PBE109"/>
      <c r="PBF109"/>
      <c r="PBG109"/>
      <c r="PBH109"/>
      <c r="PBI109"/>
      <c r="PBJ109"/>
      <c r="PBK109"/>
      <c r="PBL109"/>
      <c r="PBM109"/>
      <c r="PBN109"/>
      <c r="PBO109"/>
      <c r="PBP109"/>
      <c r="PBQ109"/>
      <c r="PBR109"/>
      <c r="PBS109"/>
      <c r="PBT109"/>
      <c r="PBU109"/>
      <c r="PBV109"/>
      <c r="PBW109"/>
      <c r="PBX109"/>
      <c r="PBY109"/>
      <c r="PBZ109"/>
      <c r="PCA109"/>
      <c r="PCB109"/>
      <c r="PCC109"/>
      <c r="PCD109"/>
      <c r="PCE109"/>
      <c r="PCF109"/>
      <c r="PCG109"/>
      <c r="PCH109"/>
      <c r="PCI109"/>
      <c r="PCJ109"/>
      <c r="PCK109"/>
      <c r="PCL109"/>
      <c r="PCM109"/>
      <c r="PCN109"/>
      <c r="PCO109"/>
      <c r="PCP109"/>
      <c r="PCQ109"/>
      <c r="PCR109"/>
      <c r="PCS109"/>
      <c r="PCT109"/>
      <c r="PCU109"/>
      <c r="PCV109"/>
      <c r="PCW109"/>
      <c r="PCX109"/>
      <c r="PCY109"/>
      <c r="PCZ109"/>
      <c r="PDA109"/>
      <c r="PDB109"/>
      <c r="PDC109"/>
      <c r="PDD109"/>
      <c r="PDE109"/>
      <c r="PDF109"/>
      <c r="PDG109"/>
      <c r="PDH109"/>
      <c r="PDI109"/>
      <c r="PDJ109"/>
      <c r="PDK109"/>
      <c r="PDL109"/>
      <c r="PDM109"/>
      <c r="PDN109"/>
      <c r="PDO109"/>
      <c r="PDP109"/>
      <c r="PDQ109"/>
      <c r="PDR109"/>
      <c r="PDS109"/>
      <c r="PDT109"/>
      <c r="PDU109"/>
      <c r="PDV109"/>
      <c r="PDW109"/>
      <c r="PDX109"/>
      <c r="PDY109"/>
      <c r="PDZ109"/>
      <c r="PEA109"/>
      <c r="PEB109"/>
      <c r="PEC109"/>
      <c r="PED109"/>
      <c r="PEE109"/>
      <c r="PEF109"/>
      <c r="PEG109"/>
      <c r="PEH109"/>
      <c r="PEI109"/>
      <c r="PEJ109"/>
      <c r="PEK109"/>
      <c r="PEL109"/>
      <c r="PEM109"/>
      <c r="PEN109"/>
      <c r="PEO109"/>
      <c r="PEP109"/>
      <c r="PEQ109"/>
      <c r="PER109"/>
      <c r="PES109"/>
      <c r="PET109"/>
      <c r="PEU109"/>
      <c r="PEV109"/>
      <c r="PEW109"/>
      <c r="PEX109"/>
      <c r="PEY109"/>
      <c r="PEZ109"/>
      <c r="PFA109"/>
      <c r="PFB109"/>
      <c r="PFC109"/>
      <c r="PFD109"/>
      <c r="PFE109"/>
      <c r="PFF109"/>
      <c r="PFG109"/>
      <c r="PFH109"/>
      <c r="PFI109"/>
      <c r="PFJ109"/>
      <c r="PFK109"/>
      <c r="PFL109"/>
      <c r="PFM109"/>
      <c r="PFN109"/>
      <c r="PFO109"/>
      <c r="PFP109"/>
      <c r="PFQ109"/>
      <c r="PFR109"/>
      <c r="PFS109"/>
      <c r="PFT109"/>
      <c r="PFU109"/>
      <c r="PFV109"/>
      <c r="PFW109"/>
      <c r="PFX109"/>
      <c r="PFY109"/>
      <c r="PFZ109"/>
      <c r="PGA109"/>
      <c r="PGB109"/>
      <c r="PGC109"/>
      <c r="PGD109"/>
      <c r="PGE109"/>
      <c r="PGF109"/>
      <c r="PGG109"/>
      <c r="PGH109"/>
      <c r="PGI109"/>
      <c r="PGJ109"/>
      <c r="PGK109"/>
      <c r="PGL109"/>
      <c r="PGM109"/>
      <c r="PGN109"/>
      <c r="PGO109"/>
      <c r="PGP109"/>
      <c r="PGQ109"/>
      <c r="PGR109"/>
      <c r="PGS109"/>
      <c r="PGT109"/>
      <c r="PGU109"/>
      <c r="PGV109"/>
      <c r="PGW109"/>
      <c r="PGX109"/>
      <c r="PGY109"/>
      <c r="PGZ109"/>
      <c r="PHA109"/>
      <c r="PHB109"/>
      <c r="PHC109"/>
      <c r="PHD109"/>
      <c r="PHE109"/>
      <c r="PHF109"/>
      <c r="PHG109"/>
      <c r="PHH109"/>
      <c r="PHI109"/>
      <c r="PHJ109"/>
      <c r="PHK109"/>
      <c r="PHL109"/>
      <c r="PHM109"/>
      <c r="PHN109"/>
      <c r="PHO109"/>
      <c r="PHP109"/>
      <c r="PHQ109"/>
      <c r="PHR109"/>
      <c r="PHS109"/>
      <c r="PHT109"/>
      <c r="PHU109"/>
      <c r="PHV109"/>
      <c r="PHW109"/>
      <c r="PHX109"/>
      <c r="PHY109"/>
      <c r="PHZ109"/>
      <c r="PIA109"/>
      <c r="PIB109"/>
      <c r="PIC109"/>
      <c r="PID109"/>
      <c r="PIE109"/>
      <c r="PIF109"/>
      <c r="PIG109"/>
      <c r="PIH109"/>
      <c r="PII109"/>
      <c r="PIJ109"/>
      <c r="PIK109"/>
      <c r="PIL109"/>
      <c r="PIM109"/>
      <c r="PIN109"/>
      <c r="PIO109"/>
      <c r="PIP109"/>
      <c r="PIQ109"/>
      <c r="PIR109"/>
      <c r="PIS109"/>
      <c r="PIT109"/>
      <c r="PIU109"/>
      <c r="PIV109"/>
      <c r="PIW109"/>
      <c r="PIX109"/>
      <c r="PIY109"/>
      <c r="PIZ109"/>
      <c r="PJA109"/>
      <c r="PJB109"/>
      <c r="PJC109"/>
      <c r="PJD109"/>
      <c r="PJE109"/>
      <c r="PJF109"/>
      <c r="PJG109"/>
      <c r="PJH109"/>
      <c r="PJI109"/>
      <c r="PJJ109"/>
      <c r="PJK109"/>
      <c r="PJL109"/>
      <c r="PJM109"/>
      <c r="PJN109"/>
      <c r="PJO109"/>
      <c r="PJP109"/>
      <c r="PJQ109"/>
      <c r="PJR109"/>
      <c r="PJS109"/>
      <c r="PJT109"/>
      <c r="PJU109"/>
      <c r="PJV109"/>
      <c r="PJW109"/>
      <c r="PJX109"/>
      <c r="PJY109"/>
      <c r="PJZ109"/>
      <c r="PKA109"/>
      <c r="PKB109"/>
      <c r="PKC109"/>
      <c r="PKD109"/>
      <c r="PKE109"/>
      <c r="PKF109"/>
      <c r="PKG109"/>
      <c r="PKH109"/>
      <c r="PKI109"/>
      <c r="PKJ109"/>
      <c r="PKK109"/>
      <c r="PKL109"/>
      <c r="PKM109"/>
      <c r="PKN109"/>
      <c r="PKO109"/>
      <c r="PKP109"/>
      <c r="PKQ109"/>
      <c r="PKR109"/>
      <c r="PKS109"/>
      <c r="PKT109"/>
      <c r="PKU109"/>
      <c r="PKV109"/>
      <c r="PKW109"/>
      <c r="PKX109"/>
      <c r="PKY109"/>
      <c r="PKZ109"/>
      <c r="PLA109"/>
      <c r="PLB109"/>
      <c r="PLC109"/>
      <c r="PLD109"/>
      <c r="PLE109"/>
      <c r="PLF109"/>
      <c r="PLG109"/>
      <c r="PLH109"/>
      <c r="PLI109"/>
      <c r="PLJ109"/>
      <c r="PLK109"/>
      <c r="PLL109"/>
      <c r="PLM109"/>
      <c r="PLN109"/>
      <c r="PLO109"/>
      <c r="PLP109"/>
      <c r="PLQ109"/>
      <c r="PLR109"/>
      <c r="PLS109"/>
      <c r="PLT109"/>
      <c r="PLU109"/>
      <c r="PLV109"/>
      <c r="PLW109"/>
      <c r="PLX109"/>
      <c r="PLY109"/>
      <c r="PLZ109"/>
      <c r="PMA109"/>
      <c r="PMB109"/>
      <c r="PMC109"/>
      <c r="PMD109"/>
      <c r="PME109"/>
      <c r="PMF109"/>
      <c r="PMG109"/>
      <c r="PMH109"/>
      <c r="PMI109"/>
      <c r="PMJ109"/>
      <c r="PMK109"/>
      <c r="PML109"/>
      <c r="PMM109"/>
      <c r="PMN109"/>
      <c r="PMO109"/>
      <c r="PMP109"/>
      <c r="PMQ109"/>
      <c r="PMR109"/>
      <c r="PMS109"/>
      <c r="PMT109"/>
      <c r="PMU109"/>
      <c r="PMV109"/>
      <c r="PMW109"/>
      <c r="PMX109"/>
      <c r="PMY109"/>
      <c r="PMZ109"/>
      <c r="PNA109"/>
      <c r="PNB109"/>
      <c r="PNC109"/>
      <c r="PND109"/>
      <c r="PNE109"/>
      <c r="PNF109"/>
      <c r="PNG109"/>
      <c r="PNH109"/>
      <c r="PNI109"/>
      <c r="PNJ109"/>
      <c r="PNK109"/>
      <c r="PNL109"/>
      <c r="PNM109"/>
      <c r="PNN109"/>
      <c r="PNO109"/>
      <c r="PNP109"/>
      <c r="PNQ109"/>
      <c r="PNR109"/>
      <c r="PNS109"/>
      <c r="PNT109"/>
      <c r="PNU109"/>
      <c r="PNV109"/>
      <c r="PNW109"/>
      <c r="PNX109"/>
      <c r="PNY109"/>
      <c r="PNZ109"/>
      <c r="POA109"/>
      <c r="POB109"/>
      <c r="POC109"/>
      <c r="POD109"/>
      <c r="POE109"/>
      <c r="POF109"/>
      <c r="POG109"/>
      <c r="POH109"/>
      <c r="POI109"/>
      <c r="POJ109"/>
      <c r="POK109"/>
      <c r="POL109"/>
      <c r="POM109"/>
      <c r="PON109"/>
      <c r="POO109"/>
      <c r="POP109"/>
      <c r="POQ109"/>
      <c r="POR109"/>
      <c r="POS109"/>
      <c r="POT109"/>
      <c r="POU109"/>
      <c r="POV109"/>
      <c r="POW109"/>
      <c r="POX109"/>
      <c r="POY109"/>
      <c r="POZ109"/>
      <c r="PPA109"/>
      <c r="PPB109"/>
      <c r="PPC109"/>
      <c r="PPD109"/>
      <c r="PPE109"/>
      <c r="PPF109"/>
      <c r="PPG109"/>
      <c r="PPH109"/>
      <c r="PPI109"/>
      <c r="PPJ109"/>
      <c r="PPK109"/>
      <c r="PPL109"/>
      <c r="PPM109"/>
      <c r="PPN109"/>
      <c r="PPO109"/>
      <c r="PPP109"/>
      <c r="PPQ109"/>
      <c r="PPR109"/>
      <c r="PPS109"/>
      <c r="PPT109"/>
      <c r="PPU109"/>
      <c r="PPV109"/>
      <c r="PPW109"/>
      <c r="PPX109"/>
      <c r="PPY109"/>
      <c r="PPZ109"/>
      <c r="PQA109"/>
      <c r="PQB109"/>
      <c r="PQC109"/>
      <c r="PQD109"/>
      <c r="PQE109"/>
      <c r="PQF109"/>
      <c r="PQG109"/>
      <c r="PQH109"/>
      <c r="PQI109"/>
      <c r="PQJ109"/>
      <c r="PQK109"/>
      <c r="PQL109"/>
      <c r="PQM109"/>
      <c r="PQN109"/>
      <c r="PQO109"/>
      <c r="PQP109"/>
      <c r="PQQ109"/>
      <c r="PQR109"/>
      <c r="PQS109"/>
      <c r="PQT109"/>
      <c r="PQU109"/>
      <c r="PQV109"/>
      <c r="PQW109"/>
      <c r="PQX109"/>
      <c r="PQY109"/>
      <c r="PQZ109"/>
      <c r="PRA109"/>
      <c r="PRB109"/>
      <c r="PRC109"/>
      <c r="PRD109"/>
      <c r="PRE109"/>
      <c r="PRF109"/>
      <c r="PRG109"/>
      <c r="PRH109"/>
      <c r="PRI109"/>
      <c r="PRJ109"/>
      <c r="PRK109"/>
      <c r="PRL109"/>
      <c r="PRM109"/>
      <c r="PRN109"/>
      <c r="PRO109"/>
      <c r="PRP109"/>
      <c r="PRQ109"/>
      <c r="PRR109"/>
      <c r="PRS109"/>
      <c r="PRT109"/>
      <c r="PRU109"/>
      <c r="PRV109"/>
      <c r="PRW109"/>
      <c r="PRX109"/>
      <c r="PRY109"/>
      <c r="PRZ109"/>
      <c r="PSA109"/>
      <c r="PSB109"/>
      <c r="PSC109"/>
      <c r="PSD109"/>
      <c r="PSE109"/>
      <c r="PSF109"/>
      <c r="PSG109"/>
      <c r="PSH109"/>
      <c r="PSI109"/>
      <c r="PSJ109"/>
      <c r="PSK109"/>
      <c r="PSL109"/>
      <c r="PSM109"/>
      <c r="PSN109"/>
      <c r="PSO109"/>
      <c r="PSP109"/>
      <c r="PSQ109"/>
      <c r="PSR109"/>
      <c r="PSS109"/>
      <c r="PST109"/>
      <c r="PSU109"/>
      <c r="PSV109"/>
      <c r="PSW109"/>
      <c r="PSX109"/>
      <c r="PSY109"/>
      <c r="PSZ109"/>
      <c r="PTA109"/>
      <c r="PTB109"/>
      <c r="PTC109"/>
      <c r="PTD109"/>
      <c r="PTE109"/>
      <c r="PTF109"/>
      <c r="PTG109"/>
      <c r="PTH109"/>
      <c r="PTI109"/>
      <c r="PTJ109"/>
      <c r="PTK109"/>
      <c r="PTL109"/>
      <c r="PTM109"/>
      <c r="PTN109"/>
      <c r="PTO109"/>
      <c r="PTP109"/>
      <c r="PTQ109"/>
      <c r="PTR109"/>
      <c r="PTS109"/>
      <c r="PTT109"/>
      <c r="PTU109"/>
      <c r="PTV109"/>
      <c r="PTW109"/>
      <c r="PTX109"/>
      <c r="PTY109"/>
      <c r="PTZ109"/>
      <c r="PUA109"/>
      <c r="PUB109"/>
      <c r="PUC109"/>
      <c r="PUD109"/>
      <c r="PUE109"/>
      <c r="PUF109"/>
      <c r="PUG109"/>
      <c r="PUH109"/>
      <c r="PUI109"/>
      <c r="PUJ109"/>
      <c r="PUK109"/>
      <c r="PUL109"/>
      <c r="PUM109"/>
      <c r="PUN109"/>
      <c r="PUO109"/>
      <c r="PUP109"/>
      <c r="PUQ109"/>
      <c r="PUR109"/>
      <c r="PUS109"/>
      <c r="PUT109"/>
      <c r="PUU109"/>
      <c r="PUV109"/>
      <c r="PUW109"/>
      <c r="PUX109"/>
      <c r="PUY109"/>
      <c r="PUZ109"/>
      <c r="PVA109"/>
      <c r="PVB109"/>
      <c r="PVC109"/>
      <c r="PVD109"/>
      <c r="PVE109"/>
      <c r="PVF109"/>
      <c r="PVG109"/>
      <c r="PVH109"/>
      <c r="PVI109"/>
      <c r="PVJ109"/>
      <c r="PVK109"/>
      <c r="PVL109"/>
      <c r="PVM109"/>
      <c r="PVN109"/>
      <c r="PVO109"/>
      <c r="PVP109"/>
      <c r="PVQ109"/>
      <c r="PVR109"/>
      <c r="PVS109"/>
      <c r="PVT109"/>
      <c r="PVU109"/>
      <c r="PVV109"/>
      <c r="PVW109"/>
      <c r="PVX109"/>
      <c r="PVY109"/>
      <c r="PVZ109"/>
      <c r="PWA109"/>
      <c r="PWB109"/>
      <c r="PWC109"/>
      <c r="PWD109"/>
      <c r="PWE109"/>
      <c r="PWF109"/>
      <c r="PWG109"/>
      <c r="PWH109"/>
      <c r="PWI109"/>
      <c r="PWJ109"/>
      <c r="PWK109"/>
      <c r="PWL109"/>
      <c r="PWM109"/>
      <c r="PWN109"/>
      <c r="PWO109"/>
      <c r="PWP109"/>
      <c r="PWQ109"/>
      <c r="PWR109"/>
      <c r="PWS109"/>
      <c r="PWT109"/>
      <c r="PWU109"/>
      <c r="PWV109"/>
      <c r="PWW109"/>
      <c r="PWX109"/>
      <c r="PWY109"/>
      <c r="PWZ109"/>
      <c r="PXA109"/>
      <c r="PXB109"/>
      <c r="PXC109"/>
      <c r="PXD109"/>
      <c r="PXE109"/>
      <c r="PXF109"/>
      <c r="PXG109"/>
      <c r="PXH109"/>
      <c r="PXI109"/>
      <c r="PXJ109"/>
      <c r="PXK109"/>
      <c r="PXL109"/>
      <c r="PXM109"/>
      <c r="PXN109"/>
      <c r="PXO109"/>
      <c r="PXP109"/>
      <c r="PXQ109"/>
      <c r="PXR109"/>
      <c r="PXS109"/>
      <c r="PXT109"/>
      <c r="PXU109"/>
      <c r="PXV109"/>
      <c r="PXW109"/>
      <c r="PXX109"/>
      <c r="PXY109"/>
      <c r="PXZ109"/>
      <c r="PYA109"/>
      <c r="PYB109"/>
      <c r="PYC109"/>
      <c r="PYD109"/>
      <c r="PYE109"/>
      <c r="PYF109"/>
      <c r="PYG109"/>
      <c r="PYH109"/>
      <c r="PYI109"/>
      <c r="PYJ109"/>
      <c r="PYK109"/>
      <c r="PYL109"/>
      <c r="PYM109"/>
      <c r="PYN109"/>
      <c r="PYO109"/>
      <c r="PYP109"/>
      <c r="PYQ109"/>
      <c r="PYR109"/>
      <c r="PYS109"/>
      <c r="PYT109"/>
      <c r="PYU109"/>
      <c r="PYV109"/>
      <c r="PYW109"/>
      <c r="PYX109"/>
      <c r="PYY109"/>
      <c r="PYZ109"/>
      <c r="PZA109"/>
      <c r="PZB109"/>
      <c r="PZC109"/>
      <c r="PZD109"/>
      <c r="PZE109"/>
      <c r="PZF109"/>
      <c r="PZG109"/>
      <c r="PZH109"/>
      <c r="PZI109"/>
      <c r="PZJ109"/>
      <c r="PZK109"/>
      <c r="PZL109"/>
      <c r="PZM109"/>
      <c r="PZN109"/>
      <c r="PZO109"/>
      <c r="PZP109"/>
      <c r="PZQ109"/>
      <c r="PZR109"/>
      <c r="PZS109"/>
      <c r="PZT109"/>
      <c r="PZU109"/>
      <c r="PZV109"/>
      <c r="PZW109"/>
      <c r="PZX109"/>
      <c r="PZY109"/>
      <c r="PZZ109"/>
      <c r="QAA109"/>
      <c r="QAB109"/>
      <c r="QAC109"/>
      <c r="QAD109"/>
      <c r="QAE109"/>
      <c r="QAF109"/>
      <c r="QAG109"/>
      <c r="QAH109"/>
      <c r="QAI109"/>
      <c r="QAJ109"/>
      <c r="QAK109"/>
      <c r="QAL109"/>
      <c r="QAM109"/>
      <c r="QAN109"/>
      <c r="QAO109"/>
      <c r="QAP109"/>
      <c r="QAQ109"/>
      <c r="QAR109"/>
      <c r="QAS109"/>
      <c r="QAT109"/>
      <c r="QAU109"/>
      <c r="QAV109"/>
      <c r="QAW109"/>
      <c r="QAX109"/>
      <c r="QAY109"/>
      <c r="QAZ109"/>
      <c r="QBA109"/>
      <c r="QBB109"/>
      <c r="QBC109"/>
      <c r="QBD109"/>
      <c r="QBE109"/>
      <c r="QBF109"/>
      <c r="QBG109"/>
      <c r="QBH109"/>
      <c r="QBI109"/>
      <c r="QBJ109"/>
      <c r="QBK109"/>
      <c r="QBL109"/>
      <c r="QBM109"/>
      <c r="QBN109"/>
      <c r="QBO109"/>
      <c r="QBP109"/>
      <c r="QBQ109"/>
      <c r="QBR109"/>
      <c r="QBS109"/>
      <c r="QBT109"/>
      <c r="QBU109"/>
      <c r="QBV109"/>
      <c r="QBW109"/>
      <c r="QBX109"/>
      <c r="QBY109"/>
      <c r="QBZ109"/>
      <c r="QCA109"/>
      <c r="QCB109"/>
      <c r="QCC109"/>
      <c r="QCD109"/>
      <c r="QCE109"/>
      <c r="QCF109"/>
      <c r="QCG109"/>
      <c r="QCH109"/>
      <c r="QCI109"/>
      <c r="QCJ109"/>
      <c r="QCK109"/>
      <c r="QCL109"/>
      <c r="QCM109"/>
      <c r="QCN109"/>
      <c r="QCO109"/>
      <c r="QCP109"/>
      <c r="QCQ109"/>
      <c r="QCR109"/>
      <c r="QCS109"/>
      <c r="QCT109"/>
      <c r="QCU109"/>
      <c r="QCV109"/>
      <c r="QCW109"/>
      <c r="QCX109"/>
      <c r="QCY109"/>
      <c r="QCZ109"/>
      <c r="QDA109"/>
      <c r="QDB109"/>
      <c r="QDC109"/>
      <c r="QDD109"/>
      <c r="QDE109"/>
      <c r="QDF109"/>
      <c r="QDG109"/>
      <c r="QDH109"/>
      <c r="QDI109"/>
      <c r="QDJ109"/>
      <c r="QDK109"/>
      <c r="QDL109"/>
      <c r="QDM109"/>
      <c r="QDN109"/>
      <c r="QDO109"/>
      <c r="QDP109"/>
      <c r="QDQ109"/>
      <c r="QDR109"/>
      <c r="QDS109"/>
      <c r="QDT109"/>
      <c r="QDU109"/>
      <c r="QDV109"/>
      <c r="QDW109"/>
      <c r="QDX109"/>
      <c r="QDY109"/>
      <c r="QDZ109"/>
      <c r="QEA109"/>
      <c r="QEB109"/>
      <c r="QEC109"/>
      <c r="QED109"/>
      <c r="QEE109"/>
      <c r="QEF109"/>
      <c r="QEG109"/>
      <c r="QEH109"/>
      <c r="QEI109"/>
      <c r="QEJ109"/>
      <c r="QEK109"/>
      <c r="QEL109"/>
      <c r="QEM109"/>
      <c r="QEN109"/>
      <c r="QEO109"/>
      <c r="QEP109"/>
      <c r="QEQ109"/>
      <c r="QER109"/>
      <c r="QES109"/>
      <c r="QET109"/>
      <c r="QEU109"/>
      <c r="QEV109"/>
      <c r="QEW109"/>
      <c r="QEX109"/>
      <c r="QEY109"/>
      <c r="QEZ109"/>
      <c r="QFA109"/>
      <c r="QFB109"/>
      <c r="QFC109"/>
      <c r="QFD109"/>
      <c r="QFE109"/>
      <c r="QFF109"/>
      <c r="QFG109"/>
      <c r="QFH109"/>
      <c r="QFI109"/>
      <c r="QFJ109"/>
      <c r="QFK109"/>
      <c r="QFL109"/>
      <c r="QFM109"/>
      <c r="QFN109"/>
      <c r="QFO109"/>
      <c r="QFP109"/>
      <c r="QFQ109"/>
      <c r="QFR109"/>
      <c r="QFS109"/>
      <c r="QFT109"/>
      <c r="QFU109"/>
      <c r="QFV109"/>
      <c r="QFW109"/>
      <c r="QFX109"/>
      <c r="QFY109"/>
      <c r="QFZ109"/>
      <c r="QGA109"/>
      <c r="QGB109"/>
      <c r="QGC109"/>
      <c r="QGD109"/>
      <c r="QGE109"/>
      <c r="QGF109"/>
      <c r="QGG109"/>
      <c r="QGH109"/>
      <c r="QGI109"/>
      <c r="QGJ109"/>
      <c r="QGK109"/>
      <c r="QGL109"/>
      <c r="QGM109"/>
      <c r="QGN109"/>
      <c r="QGO109"/>
      <c r="QGP109"/>
      <c r="QGQ109"/>
      <c r="QGR109"/>
      <c r="QGS109"/>
      <c r="QGT109"/>
      <c r="QGU109"/>
      <c r="QGV109"/>
      <c r="QGW109"/>
      <c r="QGX109"/>
      <c r="QGY109"/>
      <c r="QGZ109"/>
      <c r="QHA109"/>
      <c r="QHB109"/>
      <c r="QHC109"/>
      <c r="QHD109"/>
      <c r="QHE109"/>
      <c r="QHF109"/>
      <c r="QHG109"/>
      <c r="QHH109"/>
      <c r="QHI109"/>
      <c r="QHJ109"/>
      <c r="QHK109"/>
      <c r="QHL109"/>
      <c r="QHM109"/>
      <c r="QHN109"/>
      <c r="QHO109"/>
      <c r="QHP109"/>
      <c r="QHQ109"/>
      <c r="QHR109"/>
      <c r="QHS109"/>
      <c r="QHT109"/>
      <c r="QHU109"/>
      <c r="QHV109"/>
      <c r="QHW109"/>
      <c r="QHX109"/>
      <c r="QHY109"/>
      <c r="QHZ109"/>
      <c r="QIA109"/>
      <c r="QIB109"/>
      <c r="QIC109"/>
      <c r="QID109"/>
      <c r="QIE109"/>
      <c r="QIF109"/>
      <c r="QIG109"/>
      <c r="QIH109"/>
      <c r="QII109"/>
      <c r="QIJ109"/>
      <c r="QIK109"/>
      <c r="QIL109"/>
      <c r="QIM109"/>
      <c r="QIN109"/>
      <c r="QIO109"/>
      <c r="QIP109"/>
      <c r="QIQ109"/>
      <c r="QIR109"/>
      <c r="QIS109"/>
      <c r="QIT109"/>
      <c r="QIU109"/>
      <c r="QIV109"/>
      <c r="QIW109"/>
      <c r="QIX109"/>
      <c r="QIY109"/>
      <c r="QIZ109"/>
      <c r="QJA109"/>
      <c r="QJB109"/>
      <c r="QJC109"/>
      <c r="QJD109"/>
      <c r="QJE109"/>
      <c r="QJF109"/>
      <c r="QJG109"/>
      <c r="QJH109"/>
      <c r="QJI109"/>
      <c r="QJJ109"/>
      <c r="QJK109"/>
      <c r="QJL109"/>
      <c r="QJM109"/>
      <c r="QJN109"/>
      <c r="QJO109"/>
      <c r="QJP109"/>
      <c r="QJQ109"/>
      <c r="QJR109"/>
      <c r="QJS109"/>
      <c r="QJT109"/>
      <c r="QJU109"/>
      <c r="QJV109"/>
      <c r="QJW109"/>
      <c r="QJX109"/>
      <c r="QJY109"/>
      <c r="QJZ109"/>
      <c r="QKA109"/>
      <c r="QKB109"/>
      <c r="QKC109"/>
      <c r="QKD109"/>
      <c r="QKE109"/>
      <c r="QKF109"/>
      <c r="QKG109"/>
      <c r="QKH109"/>
      <c r="QKI109"/>
      <c r="QKJ109"/>
      <c r="QKK109"/>
      <c r="QKL109"/>
      <c r="QKM109"/>
      <c r="QKN109"/>
      <c r="QKO109"/>
      <c r="QKP109"/>
      <c r="QKQ109"/>
      <c r="QKR109"/>
      <c r="QKS109"/>
      <c r="QKT109"/>
      <c r="QKU109"/>
      <c r="QKV109"/>
      <c r="QKW109"/>
      <c r="QKX109"/>
      <c r="QKY109"/>
      <c r="QKZ109"/>
      <c r="QLA109"/>
      <c r="QLB109"/>
      <c r="QLC109"/>
      <c r="QLD109"/>
      <c r="QLE109"/>
      <c r="QLF109"/>
      <c r="QLG109"/>
      <c r="QLH109"/>
      <c r="QLI109"/>
      <c r="QLJ109"/>
      <c r="QLK109"/>
      <c r="QLL109"/>
      <c r="QLM109"/>
      <c r="QLN109"/>
      <c r="QLO109"/>
      <c r="QLP109"/>
      <c r="QLQ109"/>
      <c r="QLR109"/>
      <c r="QLS109"/>
      <c r="QLT109"/>
      <c r="QLU109"/>
      <c r="QLV109"/>
      <c r="QLW109"/>
      <c r="QLX109"/>
      <c r="QLY109"/>
      <c r="QLZ109"/>
      <c r="QMA109"/>
      <c r="QMB109"/>
      <c r="QMC109"/>
      <c r="QMD109"/>
      <c r="QME109"/>
      <c r="QMF109"/>
      <c r="QMG109"/>
      <c r="QMH109"/>
      <c r="QMI109"/>
      <c r="QMJ109"/>
      <c r="QMK109"/>
      <c r="QML109"/>
      <c r="QMM109"/>
      <c r="QMN109"/>
      <c r="QMO109"/>
      <c r="QMP109"/>
      <c r="QMQ109"/>
      <c r="QMR109"/>
      <c r="QMS109"/>
      <c r="QMT109"/>
      <c r="QMU109"/>
      <c r="QMV109"/>
      <c r="QMW109"/>
      <c r="QMX109"/>
      <c r="QMY109"/>
      <c r="QMZ109"/>
      <c r="QNA109"/>
      <c r="QNB109"/>
      <c r="QNC109"/>
      <c r="QND109"/>
      <c r="QNE109"/>
      <c r="QNF109"/>
      <c r="QNG109"/>
      <c r="QNH109"/>
      <c r="QNI109"/>
      <c r="QNJ109"/>
      <c r="QNK109"/>
      <c r="QNL109"/>
      <c r="QNM109"/>
      <c r="QNN109"/>
      <c r="QNO109"/>
      <c r="QNP109"/>
      <c r="QNQ109"/>
      <c r="QNR109"/>
      <c r="QNS109"/>
      <c r="QNT109"/>
      <c r="QNU109"/>
      <c r="QNV109"/>
      <c r="QNW109"/>
      <c r="QNX109"/>
      <c r="QNY109"/>
      <c r="QNZ109"/>
      <c r="QOA109"/>
      <c r="QOB109"/>
      <c r="QOC109"/>
      <c r="QOD109"/>
      <c r="QOE109"/>
      <c r="QOF109"/>
      <c r="QOG109"/>
      <c r="QOH109"/>
      <c r="QOI109"/>
      <c r="QOJ109"/>
      <c r="QOK109"/>
      <c r="QOL109"/>
      <c r="QOM109"/>
      <c r="QON109"/>
      <c r="QOO109"/>
      <c r="QOP109"/>
      <c r="QOQ109"/>
      <c r="QOR109"/>
      <c r="QOS109"/>
      <c r="QOT109"/>
      <c r="QOU109"/>
      <c r="QOV109"/>
      <c r="QOW109"/>
      <c r="QOX109"/>
      <c r="QOY109"/>
      <c r="QOZ109"/>
      <c r="QPA109"/>
      <c r="QPB109"/>
      <c r="QPC109"/>
      <c r="QPD109"/>
      <c r="QPE109"/>
      <c r="QPF109"/>
      <c r="QPG109"/>
      <c r="QPH109"/>
      <c r="QPI109"/>
      <c r="QPJ109"/>
      <c r="QPK109"/>
      <c r="QPL109"/>
      <c r="QPM109"/>
      <c r="QPN109"/>
      <c r="QPO109"/>
      <c r="QPP109"/>
      <c r="QPQ109"/>
      <c r="QPR109"/>
      <c r="QPS109"/>
      <c r="QPT109"/>
      <c r="QPU109"/>
      <c r="QPV109"/>
      <c r="QPW109"/>
      <c r="QPX109"/>
      <c r="QPY109"/>
      <c r="QPZ109"/>
      <c r="QQA109"/>
      <c r="QQB109"/>
      <c r="QQC109"/>
      <c r="QQD109"/>
      <c r="QQE109"/>
      <c r="QQF109"/>
      <c r="QQG109"/>
      <c r="QQH109"/>
      <c r="QQI109"/>
      <c r="QQJ109"/>
      <c r="QQK109"/>
      <c r="QQL109"/>
      <c r="QQM109"/>
      <c r="QQN109"/>
      <c r="QQO109"/>
      <c r="QQP109"/>
      <c r="QQQ109"/>
      <c r="QQR109"/>
      <c r="QQS109"/>
      <c r="QQT109"/>
      <c r="QQU109"/>
      <c r="QQV109"/>
      <c r="QQW109"/>
      <c r="QQX109"/>
      <c r="QQY109"/>
      <c r="QQZ109"/>
      <c r="QRA109"/>
      <c r="QRB109"/>
      <c r="QRC109"/>
      <c r="QRD109"/>
      <c r="QRE109"/>
      <c r="QRF109"/>
      <c r="QRG109"/>
      <c r="QRH109"/>
      <c r="QRI109"/>
      <c r="QRJ109"/>
      <c r="QRK109"/>
      <c r="QRL109"/>
      <c r="QRM109"/>
      <c r="QRN109"/>
      <c r="QRO109"/>
      <c r="QRP109"/>
      <c r="QRQ109"/>
      <c r="QRR109"/>
      <c r="QRS109"/>
      <c r="QRT109"/>
      <c r="QRU109"/>
      <c r="QRV109"/>
      <c r="QRW109"/>
      <c r="QRX109"/>
      <c r="QRY109"/>
      <c r="QRZ109"/>
      <c r="QSA109"/>
      <c r="QSB109"/>
      <c r="QSC109"/>
      <c r="QSD109"/>
      <c r="QSE109"/>
      <c r="QSF109"/>
      <c r="QSG109"/>
      <c r="QSH109"/>
      <c r="QSI109"/>
      <c r="QSJ109"/>
      <c r="QSK109"/>
      <c r="QSL109"/>
      <c r="QSM109"/>
      <c r="QSN109"/>
      <c r="QSO109"/>
      <c r="QSP109"/>
      <c r="QSQ109"/>
      <c r="QSR109"/>
      <c r="QSS109"/>
      <c r="QST109"/>
      <c r="QSU109"/>
      <c r="QSV109"/>
      <c r="QSW109"/>
      <c r="QSX109"/>
      <c r="QSY109"/>
      <c r="QSZ109"/>
      <c r="QTA109"/>
      <c r="QTB109"/>
      <c r="QTC109"/>
      <c r="QTD109"/>
      <c r="QTE109"/>
      <c r="QTF109"/>
      <c r="QTG109"/>
      <c r="QTH109"/>
      <c r="QTI109"/>
      <c r="QTJ109"/>
      <c r="QTK109"/>
      <c r="QTL109"/>
      <c r="QTM109"/>
      <c r="QTN109"/>
      <c r="QTO109"/>
      <c r="QTP109"/>
      <c r="QTQ109"/>
      <c r="QTR109"/>
      <c r="QTS109"/>
      <c r="QTT109"/>
      <c r="QTU109"/>
      <c r="QTV109"/>
      <c r="QTW109"/>
      <c r="QTX109"/>
      <c r="QTY109"/>
      <c r="QTZ109"/>
      <c r="QUA109"/>
      <c r="QUB109"/>
      <c r="QUC109"/>
      <c r="QUD109"/>
      <c r="QUE109"/>
      <c r="QUF109"/>
      <c r="QUG109"/>
      <c r="QUH109"/>
      <c r="QUI109"/>
      <c r="QUJ109"/>
      <c r="QUK109"/>
      <c r="QUL109"/>
      <c r="QUM109"/>
      <c r="QUN109"/>
      <c r="QUO109"/>
      <c r="QUP109"/>
      <c r="QUQ109"/>
      <c r="QUR109"/>
      <c r="QUS109"/>
      <c r="QUT109"/>
      <c r="QUU109"/>
      <c r="QUV109"/>
      <c r="QUW109"/>
      <c r="QUX109"/>
      <c r="QUY109"/>
      <c r="QUZ109"/>
      <c r="QVA109"/>
      <c r="QVB109"/>
      <c r="QVC109"/>
      <c r="QVD109"/>
      <c r="QVE109"/>
      <c r="QVF109"/>
      <c r="QVG109"/>
      <c r="QVH109"/>
      <c r="QVI109"/>
      <c r="QVJ109"/>
      <c r="QVK109"/>
      <c r="QVL109"/>
      <c r="QVM109"/>
      <c r="QVN109"/>
      <c r="QVO109"/>
      <c r="QVP109"/>
      <c r="QVQ109"/>
      <c r="QVR109"/>
      <c r="QVS109"/>
      <c r="QVT109"/>
      <c r="QVU109"/>
      <c r="QVV109"/>
      <c r="QVW109"/>
      <c r="QVX109"/>
      <c r="QVY109"/>
      <c r="QVZ109"/>
      <c r="QWA109"/>
      <c r="QWB109"/>
      <c r="QWC109"/>
      <c r="QWD109"/>
      <c r="QWE109"/>
      <c r="QWF109"/>
      <c r="QWG109"/>
      <c r="QWH109"/>
      <c r="QWI109"/>
      <c r="QWJ109"/>
      <c r="QWK109"/>
      <c r="QWL109"/>
      <c r="QWM109"/>
      <c r="QWN109"/>
      <c r="QWO109"/>
      <c r="QWP109"/>
      <c r="QWQ109"/>
      <c r="QWR109"/>
      <c r="QWS109"/>
      <c r="QWT109"/>
      <c r="QWU109"/>
      <c r="QWV109"/>
      <c r="QWW109"/>
      <c r="QWX109"/>
      <c r="QWY109"/>
      <c r="QWZ109"/>
      <c r="QXA109"/>
      <c r="QXB109"/>
      <c r="QXC109"/>
      <c r="QXD109"/>
      <c r="QXE109"/>
      <c r="QXF109"/>
      <c r="QXG109"/>
      <c r="QXH109"/>
      <c r="QXI109"/>
      <c r="QXJ109"/>
      <c r="QXK109"/>
      <c r="QXL109"/>
      <c r="QXM109"/>
      <c r="QXN109"/>
      <c r="QXO109"/>
      <c r="QXP109"/>
      <c r="QXQ109"/>
      <c r="QXR109"/>
      <c r="QXS109"/>
      <c r="QXT109"/>
      <c r="QXU109"/>
      <c r="QXV109"/>
      <c r="QXW109"/>
      <c r="QXX109"/>
      <c r="QXY109"/>
      <c r="QXZ109"/>
      <c r="QYA109"/>
      <c r="QYB109"/>
      <c r="QYC109"/>
      <c r="QYD109"/>
      <c r="QYE109"/>
      <c r="QYF109"/>
      <c r="QYG109"/>
      <c r="QYH109"/>
      <c r="QYI109"/>
      <c r="QYJ109"/>
      <c r="QYK109"/>
      <c r="QYL109"/>
      <c r="QYM109"/>
      <c r="QYN109"/>
      <c r="QYO109"/>
      <c r="QYP109"/>
      <c r="QYQ109"/>
      <c r="QYR109"/>
      <c r="QYS109"/>
      <c r="QYT109"/>
      <c r="QYU109"/>
      <c r="QYV109"/>
      <c r="QYW109"/>
      <c r="QYX109"/>
      <c r="QYY109"/>
      <c r="QYZ109"/>
      <c r="QZA109"/>
      <c r="QZB109"/>
      <c r="QZC109"/>
      <c r="QZD109"/>
      <c r="QZE109"/>
      <c r="QZF109"/>
      <c r="QZG109"/>
      <c r="QZH109"/>
      <c r="QZI109"/>
      <c r="QZJ109"/>
      <c r="QZK109"/>
      <c r="QZL109"/>
      <c r="QZM109"/>
      <c r="QZN109"/>
      <c r="QZO109"/>
      <c r="QZP109"/>
      <c r="QZQ109"/>
      <c r="QZR109"/>
      <c r="QZS109"/>
      <c r="QZT109"/>
      <c r="QZU109"/>
      <c r="QZV109"/>
      <c r="QZW109"/>
      <c r="QZX109"/>
      <c r="QZY109"/>
      <c r="QZZ109"/>
      <c r="RAA109"/>
      <c r="RAB109"/>
      <c r="RAC109"/>
      <c r="RAD109"/>
      <c r="RAE109"/>
      <c r="RAF109"/>
      <c r="RAG109"/>
      <c r="RAH109"/>
      <c r="RAI109"/>
      <c r="RAJ109"/>
      <c r="RAK109"/>
      <c r="RAL109"/>
      <c r="RAM109"/>
      <c r="RAN109"/>
      <c r="RAO109"/>
      <c r="RAP109"/>
      <c r="RAQ109"/>
      <c r="RAR109"/>
      <c r="RAS109"/>
      <c r="RAT109"/>
      <c r="RAU109"/>
      <c r="RAV109"/>
      <c r="RAW109"/>
      <c r="RAX109"/>
      <c r="RAY109"/>
      <c r="RAZ109"/>
      <c r="RBA109"/>
      <c r="RBB109"/>
      <c r="RBC109"/>
      <c r="RBD109"/>
      <c r="RBE109"/>
      <c r="RBF109"/>
      <c r="RBG109"/>
      <c r="RBH109"/>
      <c r="RBI109"/>
      <c r="RBJ109"/>
      <c r="RBK109"/>
      <c r="RBL109"/>
      <c r="RBM109"/>
      <c r="RBN109"/>
      <c r="RBO109"/>
      <c r="RBP109"/>
      <c r="RBQ109"/>
      <c r="RBR109"/>
      <c r="RBS109"/>
      <c r="RBT109"/>
      <c r="RBU109"/>
      <c r="RBV109"/>
      <c r="RBW109"/>
      <c r="RBX109"/>
      <c r="RBY109"/>
      <c r="RBZ109"/>
      <c r="RCA109"/>
      <c r="RCB109"/>
      <c r="RCC109"/>
      <c r="RCD109"/>
      <c r="RCE109"/>
      <c r="RCF109"/>
      <c r="RCG109"/>
      <c r="RCH109"/>
      <c r="RCI109"/>
      <c r="RCJ109"/>
      <c r="RCK109"/>
      <c r="RCL109"/>
      <c r="RCM109"/>
      <c r="RCN109"/>
      <c r="RCO109"/>
      <c r="RCP109"/>
      <c r="RCQ109"/>
      <c r="RCR109"/>
      <c r="RCS109"/>
      <c r="RCT109"/>
      <c r="RCU109"/>
      <c r="RCV109"/>
      <c r="RCW109"/>
      <c r="RCX109"/>
      <c r="RCY109"/>
      <c r="RCZ109"/>
      <c r="RDA109"/>
      <c r="RDB109"/>
      <c r="RDC109"/>
      <c r="RDD109"/>
      <c r="RDE109"/>
      <c r="RDF109"/>
      <c r="RDG109"/>
      <c r="RDH109"/>
      <c r="RDI109"/>
      <c r="RDJ109"/>
      <c r="RDK109"/>
      <c r="RDL109"/>
      <c r="RDM109"/>
      <c r="RDN109"/>
      <c r="RDO109"/>
      <c r="RDP109"/>
      <c r="RDQ109"/>
      <c r="RDR109"/>
      <c r="RDS109"/>
      <c r="RDT109"/>
      <c r="RDU109"/>
      <c r="RDV109"/>
      <c r="RDW109"/>
      <c r="RDX109"/>
      <c r="RDY109"/>
      <c r="RDZ109"/>
      <c r="REA109"/>
      <c r="REB109"/>
      <c r="REC109"/>
      <c r="RED109"/>
      <c r="REE109"/>
      <c r="REF109"/>
      <c r="REG109"/>
      <c r="REH109"/>
      <c r="REI109"/>
      <c r="REJ109"/>
      <c r="REK109"/>
      <c r="REL109"/>
      <c r="REM109"/>
      <c r="REN109"/>
      <c r="REO109"/>
      <c r="REP109"/>
      <c r="REQ109"/>
      <c r="RER109"/>
      <c r="RES109"/>
      <c r="RET109"/>
      <c r="REU109"/>
      <c r="REV109"/>
      <c r="REW109"/>
      <c r="REX109"/>
      <c r="REY109"/>
      <c r="REZ109"/>
      <c r="RFA109"/>
      <c r="RFB109"/>
      <c r="RFC109"/>
      <c r="RFD109"/>
      <c r="RFE109"/>
      <c r="RFF109"/>
      <c r="RFG109"/>
      <c r="RFH109"/>
      <c r="RFI109"/>
      <c r="RFJ109"/>
      <c r="RFK109"/>
      <c r="RFL109"/>
      <c r="RFM109"/>
      <c r="RFN109"/>
      <c r="RFO109"/>
      <c r="RFP109"/>
      <c r="RFQ109"/>
      <c r="RFR109"/>
      <c r="RFS109"/>
      <c r="RFT109"/>
      <c r="RFU109"/>
      <c r="RFV109"/>
      <c r="RFW109"/>
      <c r="RFX109"/>
      <c r="RFY109"/>
      <c r="RFZ109"/>
      <c r="RGA109"/>
      <c r="RGB109"/>
      <c r="RGC109"/>
      <c r="RGD109"/>
      <c r="RGE109"/>
      <c r="RGF109"/>
      <c r="RGG109"/>
      <c r="RGH109"/>
      <c r="RGI109"/>
      <c r="RGJ109"/>
      <c r="RGK109"/>
      <c r="RGL109"/>
      <c r="RGM109"/>
      <c r="RGN109"/>
      <c r="RGO109"/>
      <c r="RGP109"/>
      <c r="RGQ109"/>
      <c r="RGR109"/>
      <c r="RGS109"/>
      <c r="RGT109"/>
      <c r="RGU109"/>
      <c r="RGV109"/>
      <c r="RGW109"/>
      <c r="RGX109"/>
      <c r="RGY109"/>
      <c r="RGZ109"/>
      <c r="RHA109"/>
      <c r="RHB109"/>
      <c r="RHC109"/>
      <c r="RHD109"/>
      <c r="RHE109"/>
      <c r="RHF109"/>
      <c r="RHG109"/>
      <c r="RHH109"/>
      <c r="RHI109"/>
      <c r="RHJ109"/>
      <c r="RHK109"/>
      <c r="RHL109"/>
      <c r="RHM109"/>
      <c r="RHN109"/>
      <c r="RHO109"/>
      <c r="RHP109"/>
      <c r="RHQ109"/>
      <c r="RHR109"/>
      <c r="RHS109"/>
      <c r="RHT109"/>
      <c r="RHU109"/>
      <c r="RHV109"/>
      <c r="RHW109"/>
      <c r="RHX109"/>
      <c r="RHY109"/>
      <c r="RHZ109"/>
      <c r="RIA109"/>
      <c r="RIB109"/>
      <c r="RIC109"/>
      <c r="RID109"/>
      <c r="RIE109"/>
      <c r="RIF109"/>
      <c r="RIG109"/>
      <c r="RIH109"/>
      <c r="RII109"/>
      <c r="RIJ109"/>
      <c r="RIK109"/>
      <c r="RIL109"/>
      <c r="RIM109"/>
      <c r="RIN109"/>
      <c r="RIO109"/>
      <c r="RIP109"/>
      <c r="RIQ109"/>
      <c r="RIR109"/>
      <c r="RIS109"/>
      <c r="RIT109"/>
      <c r="RIU109"/>
      <c r="RIV109"/>
      <c r="RIW109"/>
      <c r="RIX109"/>
      <c r="RIY109"/>
      <c r="RIZ109"/>
      <c r="RJA109"/>
      <c r="RJB109"/>
      <c r="RJC109"/>
      <c r="RJD109"/>
      <c r="RJE109"/>
      <c r="RJF109"/>
      <c r="RJG109"/>
      <c r="RJH109"/>
      <c r="RJI109"/>
      <c r="RJJ109"/>
      <c r="RJK109"/>
      <c r="RJL109"/>
      <c r="RJM109"/>
      <c r="RJN109"/>
      <c r="RJO109"/>
      <c r="RJP109"/>
      <c r="RJQ109"/>
      <c r="RJR109"/>
      <c r="RJS109"/>
      <c r="RJT109"/>
      <c r="RJU109"/>
      <c r="RJV109"/>
      <c r="RJW109"/>
      <c r="RJX109"/>
      <c r="RJY109"/>
      <c r="RJZ109"/>
      <c r="RKA109"/>
      <c r="RKB109"/>
      <c r="RKC109"/>
      <c r="RKD109"/>
      <c r="RKE109"/>
      <c r="RKF109"/>
      <c r="RKG109"/>
      <c r="RKH109"/>
      <c r="RKI109"/>
      <c r="RKJ109"/>
      <c r="RKK109"/>
      <c r="RKL109"/>
      <c r="RKM109"/>
      <c r="RKN109"/>
      <c r="RKO109"/>
      <c r="RKP109"/>
      <c r="RKQ109"/>
      <c r="RKR109"/>
      <c r="RKS109"/>
      <c r="RKT109"/>
      <c r="RKU109"/>
      <c r="RKV109"/>
      <c r="RKW109"/>
      <c r="RKX109"/>
      <c r="RKY109"/>
      <c r="RKZ109"/>
      <c r="RLA109"/>
      <c r="RLB109"/>
      <c r="RLC109"/>
      <c r="RLD109"/>
      <c r="RLE109"/>
      <c r="RLF109"/>
      <c r="RLG109"/>
      <c r="RLH109"/>
      <c r="RLI109"/>
      <c r="RLJ109"/>
      <c r="RLK109"/>
      <c r="RLL109"/>
      <c r="RLM109"/>
      <c r="RLN109"/>
      <c r="RLO109"/>
      <c r="RLP109"/>
      <c r="RLQ109"/>
      <c r="RLR109"/>
      <c r="RLS109"/>
      <c r="RLT109"/>
      <c r="RLU109"/>
      <c r="RLV109"/>
      <c r="RLW109"/>
      <c r="RLX109"/>
      <c r="RLY109"/>
      <c r="RLZ109"/>
      <c r="RMA109"/>
      <c r="RMB109"/>
      <c r="RMC109"/>
      <c r="RMD109"/>
      <c r="RME109"/>
      <c r="RMF109"/>
      <c r="RMG109"/>
      <c r="RMH109"/>
      <c r="RMI109"/>
      <c r="RMJ109"/>
      <c r="RMK109"/>
      <c r="RML109"/>
      <c r="RMM109"/>
      <c r="RMN109"/>
      <c r="RMO109"/>
      <c r="RMP109"/>
      <c r="RMQ109"/>
      <c r="RMR109"/>
      <c r="RMS109"/>
      <c r="RMT109"/>
      <c r="RMU109"/>
      <c r="RMV109"/>
      <c r="RMW109"/>
      <c r="RMX109"/>
      <c r="RMY109"/>
      <c r="RMZ109"/>
      <c r="RNA109"/>
      <c r="RNB109"/>
      <c r="RNC109"/>
      <c r="RND109"/>
      <c r="RNE109"/>
      <c r="RNF109"/>
      <c r="RNG109"/>
      <c r="RNH109"/>
      <c r="RNI109"/>
      <c r="RNJ109"/>
      <c r="RNK109"/>
      <c r="RNL109"/>
      <c r="RNM109"/>
      <c r="RNN109"/>
      <c r="RNO109"/>
      <c r="RNP109"/>
      <c r="RNQ109"/>
      <c r="RNR109"/>
      <c r="RNS109"/>
      <c r="RNT109"/>
      <c r="RNU109"/>
      <c r="RNV109"/>
      <c r="RNW109"/>
      <c r="RNX109"/>
      <c r="RNY109"/>
      <c r="RNZ109"/>
      <c r="ROA109"/>
      <c r="ROB109"/>
      <c r="ROC109"/>
      <c r="ROD109"/>
      <c r="ROE109"/>
      <c r="ROF109"/>
      <c r="ROG109"/>
      <c r="ROH109"/>
      <c r="ROI109"/>
      <c r="ROJ109"/>
      <c r="ROK109"/>
      <c r="ROL109"/>
      <c r="ROM109"/>
      <c r="RON109"/>
      <c r="ROO109"/>
      <c r="ROP109"/>
      <c r="ROQ109"/>
      <c r="ROR109"/>
      <c r="ROS109"/>
      <c r="ROT109"/>
      <c r="ROU109"/>
      <c r="ROV109"/>
      <c r="ROW109"/>
      <c r="ROX109"/>
      <c r="ROY109"/>
      <c r="ROZ109"/>
      <c r="RPA109"/>
      <c r="RPB109"/>
      <c r="RPC109"/>
      <c r="RPD109"/>
      <c r="RPE109"/>
      <c r="RPF109"/>
      <c r="RPG109"/>
      <c r="RPH109"/>
      <c r="RPI109"/>
      <c r="RPJ109"/>
      <c r="RPK109"/>
      <c r="RPL109"/>
      <c r="RPM109"/>
      <c r="RPN109"/>
      <c r="RPO109"/>
      <c r="RPP109"/>
      <c r="RPQ109"/>
      <c r="RPR109"/>
      <c r="RPS109"/>
      <c r="RPT109"/>
      <c r="RPU109"/>
      <c r="RPV109"/>
      <c r="RPW109"/>
      <c r="RPX109"/>
      <c r="RPY109"/>
      <c r="RPZ109"/>
      <c r="RQA109"/>
      <c r="RQB109"/>
      <c r="RQC109"/>
      <c r="RQD109"/>
      <c r="RQE109"/>
      <c r="RQF109"/>
      <c r="RQG109"/>
      <c r="RQH109"/>
      <c r="RQI109"/>
      <c r="RQJ109"/>
      <c r="RQK109"/>
      <c r="RQL109"/>
      <c r="RQM109"/>
      <c r="RQN109"/>
      <c r="RQO109"/>
      <c r="RQP109"/>
      <c r="RQQ109"/>
      <c r="RQR109"/>
      <c r="RQS109"/>
      <c r="RQT109"/>
      <c r="RQU109"/>
      <c r="RQV109"/>
      <c r="RQW109"/>
      <c r="RQX109"/>
      <c r="RQY109"/>
      <c r="RQZ109"/>
      <c r="RRA109"/>
      <c r="RRB109"/>
      <c r="RRC109"/>
      <c r="RRD109"/>
      <c r="RRE109"/>
      <c r="RRF109"/>
      <c r="RRG109"/>
      <c r="RRH109"/>
      <c r="RRI109"/>
      <c r="RRJ109"/>
      <c r="RRK109"/>
      <c r="RRL109"/>
      <c r="RRM109"/>
      <c r="RRN109"/>
      <c r="RRO109"/>
      <c r="RRP109"/>
      <c r="RRQ109"/>
      <c r="RRR109"/>
      <c r="RRS109"/>
      <c r="RRT109"/>
      <c r="RRU109"/>
      <c r="RRV109"/>
      <c r="RRW109"/>
      <c r="RRX109"/>
      <c r="RRY109"/>
      <c r="RRZ109"/>
      <c r="RSA109"/>
      <c r="RSB109"/>
      <c r="RSC109"/>
      <c r="RSD109"/>
      <c r="RSE109"/>
      <c r="RSF109"/>
      <c r="RSG109"/>
      <c r="RSH109"/>
      <c r="RSI109"/>
      <c r="RSJ109"/>
      <c r="RSK109"/>
      <c r="RSL109"/>
      <c r="RSM109"/>
      <c r="RSN109"/>
      <c r="RSO109"/>
      <c r="RSP109"/>
      <c r="RSQ109"/>
      <c r="RSR109"/>
      <c r="RSS109"/>
      <c r="RST109"/>
      <c r="RSU109"/>
      <c r="RSV109"/>
      <c r="RSW109"/>
      <c r="RSX109"/>
      <c r="RSY109"/>
      <c r="RSZ109"/>
      <c r="RTA109"/>
      <c r="RTB109"/>
      <c r="RTC109"/>
      <c r="RTD109"/>
      <c r="RTE109"/>
      <c r="RTF109"/>
      <c r="RTG109"/>
      <c r="RTH109"/>
      <c r="RTI109"/>
      <c r="RTJ109"/>
      <c r="RTK109"/>
      <c r="RTL109"/>
      <c r="RTM109"/>
      <c r="RTN109"/>
      <c r="RTO109"/>
      <c r="RTP109"/>
      <c r="RTQ109"/>
      <c r="RTR109"/>
      <c r="RTS109"/>
      <c r="RTT109"/>
      <c r="RTU109"/>
      <c r="RTV109"/>
      <c r="RTW109"/>
      <c r="RTX109"/>
      <c r="RTY109"/>
      <c r="RTZ109"/>
      <c r="RUA109"/>
      <c r="RUB109"/>
      <c r="RUC109"/>
      <c r="RUD109"/>
      <c r="RUE109"/>
      <c r="RUF109"/>
      <c r="RUG109"/>
      <c r="RUH109"/>
      <c r="RUI109"/>
      <c r="RUJ109"/>
      <c r="RUK109"/>
      <c r="RUL109"/>
      <c r="RUM109"/>
      <c r="RUN109"/>
      <c r="RUO109"/>
      <c r="RUP109"/>
      <c r="RUQ109"/>
      <c r="RUR109"/>
      <c r="RUS109"/>
      <c r="RUT109"/>
      <c r="RUU109"/>
      <c r="RUV109"/>
      <c r="RUW109"/>
      <c r="RUX109"/>
      <c r="RUY109"/>
      <c r="RUZ109"/>
      <c r="RVA109"/>
      <c r="RVB109"/>
      <c r="RVC109"/>
      <c r="RVD109"/>
      <c r="RVE109"/>
      <c r="RVF109"/>
      <c r="RVG109"/>
      <c r="RVH109"/>
      <c r="RVI109"/>
      <c r="RVJ109"/>
      <c r="RVK109"/>
      <c r="RVL109"/>
      <c r="RVM109"/>
      <c r="RVN109"/>
      <c r="RVO109"/>
      <c r="RVP109"/>
      <c r="RVQ109"/>
      <c r="RVR109"/>
      <c r="RVS109"/>
      <c r="RVT109"/>
      <c r="RVU109"/>
      <c r="RVV109"/>
      <c r="RVW109"/>
      <c r="RVX109"/>
      <c r="RVY109"/>
      <c r="RVZ109"/>
      <c r="RWA109"/>
      <c r="RWB109"/>
      <c r="RWC109"/>
      <c r="RWD109"/>
      <c r="RWE109"/>
      <c r="RWF109"/>
      <c r="RWG109"/>
      <c r="RWH109"/>
      <c r="RWI109"/>
      <c r="RWJ109"/>
      <c r="RWK109"/>
      <c r="RWL109"/>
      <c r="RWM109"/>
      <c r="RWN109"/>
      <c r="RWO109"/>
      <c r="RWP109"/>
      <c r="RWQ109"/>
      <c r="RWR109"/>
      <c r="RWS109"/>
      <c r="RWT109"/>
      <c r="RWU109"/>
      <c r="RWV109"/>
      <c r="RWW109"/>
      <c r="RWX109"/>
      <c r="RWY109"/>
      <c r="RWZ109"/>
      <c r="RXA109"/>
      <c r="RXB109"/>
      <c r="RXC109"/>
      <c r="RXD109"/>
      <c r="RXE109"/>
      <c r="RXF109"/>
      <c r="RXG109"/>
      <c r="RXH109"/>
      <c r="RXI109"/>
      <c r="RXJ109"/>
      <c r="RXK109"/>
      <c r="RXL109"/>
      <c r="RXM109"/>
      <c r="RXN109"/>
      <c r="RXO109"/>
      <c r="RXP109"/>
      <c r="RXQ109"/>
      <c r="RXR109"/>
      <c r="RXS109"/>
      <c r="RXT109"/>
      <c r="RXU109"/>
      <c r="RXV109"/>
      <c r="RXW109"/>
      <c r="RXX109"/>
      <c r="RXY109"/>
      <c r="RXZ109"/>
      <c r="RYA109"/>
      <c r="RYB109"/>
      <c r="RYC109"/>
      <c r="RYD109"/>
      <c r="RYE109"/>
      <c r="RYF109"/>
      <c r="RYG109"/>
      <c r="RYH109"/>
      <c r="RYI109"/>
      <c r="RYJ109"/>
      <c r="RYK109"/>
      <c r="RYL109"/>
      <c r="RYM109"/>
      <c r="RYN109"/>
      <c r="RYO109"/>
      <c r="RYP109"/>
      <c r="RYQ109"/>
      <c r="RYR109"/>
      <c r="RYS109"/>
      <c r="RYT109"/>
      <c r="RYU109"/>
      <c r="RYV109"/>
      <c r="RYW109"/>
      <c r="RYX109"/>
      <c r="RYY109"/>
      <c r="RYZ109"/>
      <c r="RZA109"/>
      <c r="RZB109"/>
      <c r="RZC109"/>
      <c r="RZD109"/>
      <c r="RZE109"/>
      <c r="RZF109"/>
      <c r="RZG109"/>
      <c r="RZH109"/>
      <c r="RZI109"/>
      <c r="RZJ109"/>
      <c r="RZK109"/>
      <c r="RZL109"/>
      <c r="RZM109"/>
      <c r="RZN109"/>
      <c r="RZO109"/>
      <c r="RZP109"/>
      <c r="RZQ109"/>
      <c r="RZR109"/>
      <c r="RZS109"/>
      <c r="RZT109"/>
      <c r="RZU109"/>
      <c r="RZV109"/>
      <c r="RZW109"/>
      <c r="RZX109"/>
      <c r="RZY109"/>
      <c r="RZZ109"/>
      <c r="SAA109"/>
      <c r="SAB109"/>
      <c r="SAC109"/>
      <c r="SAD109"/>
      <c r="SAE109"/>
      <c r="SAF109"/>
      <c r="SAG109"/>
      <c r="SAH109"/>
      <c r="SAI109"/>
      <c r="SAJ109"/>
      <c r="SAK109"/>
      <c r="SAL109"/>
      <c r="SAM109"/>
      <c r="SAN109"/>
      <c r="SAO109"/>
      <c r="SAP109"/>
      <c r="SAQ109"/>
      <c r="SAR109"/>
      <c r="SAS109"/>
      <c r="SAT109"/>
      <c r="SAU109"/>
      <c r="SAV109"/>
      <c r="SAW109"/>
      <c r="SAX109"/>
      <c r="SAY109"/>
      <c r="SAZ109"/>
      <c r="SBA109"/>
      <c r="SBB109"/>
      <c r="SBC109"/>
      <c r="SBD109"/>
      <c r="SBE109"/>
      <c r="SBF109"/>
      <c r="SBG109"/>
      <c r="SBH109"/>
      <c r="SBI109"/>
      <c r="SBJ109"/>
      <c r="SBK109"/>
      <c r="SBL109"/>
      <c r="SBM109"/>
      <c r="SBN109"/>
      <c r="SBO109"/>
      <c r="SBP109"/>
      <c r="SBQ109"/>
      <c r="SBR109"/>
      <c r="SBS109"/>
      <c r="SBT109"/>
      <c r="SBU109"/>
      <c r="SBV109"/>
      <c r="SBW109"/>
      <c r="SBX109"/>
      <c r="SBY109"/>
      <c r="SBZ109"/>
      <c r="SCA109"/>
      <c r="SCB109"/>
      <c r="SCC109"/>
      <c r="SCD109"/>
      <c r="SCE109"/>
      <c r="SCF109"/>
      <c r="SCG109"/>
      <c r="SCH109"/>
      <c r="SCI109"/>
      <c r="SCJ109"/>
      <c r="SCK109"/>
      <c r="SCL109"/>
      <c r="SCM109"/>
      <c r="SCN109"/>
      <c r="SCO109"/>
      <c r="SCP109"/>
      <c r="SCQ109"/>
      <c r="SCR109"/>
      <c r="SCS109"/>
      <c r="SCT109"/>
      <c r="SCU109"/>
      <c r="SCV109"/>
      <c r="SCW109"/>
      <c r="SCX109"/>
      <c r="SCY109"/>
      <c r="SCZ109"/>
      <c r="SDA109"/>
      <c r="SDB109"/>
      <c r="SDC109"/>
      <c r="SDD109"/>
      <c r="SDE109"/>
      <c r="SDF109"/>
      <c r="SDG109"/>
      <c r="SDH109"/>
      <c r="SDI109"/>
      <c r="SDJ109"/>
      <c r="SDK109"/>
      <c r="SDL109"/>
      <c r="SDM109"/>
      <c r="SDN109"/>
      <c r="SDO109"/>
      <c r="SDP109"/>
      <c r="SDQ109"/>
      <c r="SDR109"/>
      <c r="SDS109"/>
      <c r="SDT109"/>
      <c r="SDU109"/>
      <c r="SDV109"/>
      <c r="SDW109"/>
      <c r="SDX109"/>
      <c r="SDY109"/>
      <c r="SDZ109"/>
      <c r="SEA109"/>
      <c r="SEB109"/>
      <c r="SEC109"/>
      <c r="SED109"/>
      <c r="SEE109"/>
      <c r="SEF109"/>
      <c r="SEG109"/>
      <c r="SEH109"/>
      <c r="SEI109"/>
      <c r="SEJ109"/>
      <c r="SEK109"/>
      <c r="SEL109"/>
      <c r="SEM109"/>
      <c r="SEN109"/>
      <c r="SEO109"/>
      <c r="SEP109"/>
      <c r="SEQ109"/>
      <c r="SER109"/>
      <c r="SES109"/>
      <c r="SET109"/>
      <c r="SEU109"/>
      <c r="SEV109"/>
      <c r="SEW109"/>
      <c r="SEX109"/>
      <c r="SEY109"/>
      <c r="SEZ109"/>
      <c r="SFA109"/>
      <c r="SFB109"/>
      <c r="SFC109"/>
      <c r="SFD109"/>
      <c r="SFE109"/>
      <c r="SFF109"/>
      <c r="SFG109"/>
      <c r="SFH109"/>
      <c r="SFI109"/>
      <c r="SFJ109"/>
      <c r="SFK109"/>
      <c r="SFL109"/>
      <c r="SFM109"/>
      <c r="SFN109"/>
      <c r="SFO109"/>
      <c r="SFP109"/>
      <c r="SFQ109"/>
      <c r="SFR109"/>
      <c r="SFS109"/>
      <c r="SFT109"/>
      <c r="SFU109"/>
      <c r="SFV109"/>
      <c r="SFW109"/>
      <c r="SFX109"/>
      <c r="SFY109"/>
      <c r="SFZ109"/>
      <c r="SGA109"/>
      <c r="SGB109"/>
      <c r="SGC109"/>
      <c r="SGD109"/>
      <c r="SGE109"/>
      <c r="SGF109"/>
      <c r="SGG109"/>
      <c r="SGH109"/>
      <c r="SGI109"/>
      <c r="SGJ109"/>
      <c r="SGK109"/>
      <c r="SGL109"/>
      <c r="SGM109"/>
      <c r="SGN109"/>
      <c r="SGO109"/>
      <c r="SGP109"/>
      <c r="SGQ109"/>
      <c r="SGR109"/>
      <c r="SGS109"/>
      <c r="SGT109"/>
      <c r="SGU109"/>
      <c r="SGV109"/>
      <c r="SGW109"/>
      <c r="SGX109"/>
      <c r="SGY109"/>
      <c r="SGZ109"/>
      <c r="SHA109"/>
      <c r="SHB109"/>
      <c r="SHC109"/>
      <c r="SHD109"/>
      <c r="SHE109"/>
      <c r="SHF109"/>
      <c r="SHG109"/>
      <c r="SHH109"/>
      <c r="SHI109"/>
      <c r="SHJ109"/>
      <c r="SHK109"/>
      <c r="SHL109"/>
      <c r="SHM109"/>
      <c r="SHN109"/>
      <c r="SHO109"/>
      <c r="SHP109"/>
      <c r="SHQ109"/>
      <c r="SHR109"/>
      <c r="SHS109"/>
      <c r="SHT109"/>
      <c r="SHU109"/>
      <c r="SHV109"/>
      <c r="SHW109"/>
      <c r="SHX109"/>
      <c r="SHY109"/>
      <c r="SHZ109"/>
      <c r="SIA109"/>
      <c r="SIB109"/>
      <c r="SIC109"/>
      <c r="SID109"/>
      <c r="SIE109"/>
      <c r="SIF109"/>
      <c r="SIG109"/>
      <c r="SIH109"/>
      <c r="SII109"/>
      <c r="SIJ109"/>
      <c r="SIK109"/>
      <c r="SIL109"/>
      <c r="SIM109"/>
      <c r="SIN109"/>
      <c r="SIO109"/>
      <c r="SIP109"/>
      <c r="SIQ109"/>
      <c r="SIR109"/>
      <c r="SIS109"/>
      <c r="SIT109"/>
      <c r="SIU109"/>
      <c r="SIV109"/>
      <c r="SIW109"/>
      <c r="SIX109"/>
      <c r="SIY109"/>
      <c r="SIZ109"/>
      <c r="SJA109"/>
      <c r="SJB109"/>
      <c r="SJC109"/>
      <c r="SJD109"/>
      <c r="SJE109"/>
      <c r="SJF109"/>
      <c r="SJG109"/>
      <c r="SJH109"/>
      <c r="SJI109"/>
      <c r="SJJ109"/>
      <c r="SJK109"/>
      <c r="SJL109"/>
      <c r="SJM109"/>
      <c r="SJN109"/>
      <c r="SJO109"/>
      <c r="SJP109"/>
      <c r="SJQ109"/>
      <c r="SJR109"/>
      <c r="SJS109"/>
      <c r="SJT109"/>
      <c r="SJU109"/>
      <c r="SJV109"/>
      <c r="SJW109"/>
      <c r="SJX109"/>
      <c r="SJY109"/>
      <c r="SJZ109"/>
      <c r="SKA109"/>
      <c r="SKB109"/>
      <c r="SKC109"/>
      <c r="SKD109"/>
      <c r="SKE109"/>
      <c r="SKF109"/>
      <c r="SKG109"/>
      <c r="SKH109"/>
      <c r="SKI109"/>
      <c r="SKJ109"/>
      <c r="SKK109"/>
      <c r="SKL109"/>
      <c r="SKM109"/>
      <c r="SKN109"/>
      <c r="SKO109"/>
      <c r="SKP109"/>
      <c r="SKQ109"/>
      <c r="SKR109"/>
      <c r="SKS109"/>
      <c r="SKT109"/>
      <c r="SKU109"/>
      <c r="SKV109"/>
      <c r="SKW109"/>
      <c r="SKX109"/>
      <c r="SKY109"/>
      <c r="SKZ109"/>
      <c r="SLA109"/>
      <c r="SLB109"/>
      <c r="SLC109"/>
      <c r="SLD109"/>
      <c r="SLE109"/>
      <c r="SLF109"/>
      <c r="SLG109"/>
      <c r="SLH109"/>
      <c r="SLI109"/>
      <c r="SLJ109"/>
      <c r="SLK109"/>
      <c r="SLL109"/>
      <c r="SLM109"/>
      <c r="SLN109"/>
      <c r="SLO109"/>
      <c r="SLP109"/>
      <c r="SLQ109"/>
      <c r="SLR109"/>
      <c r="SLS109"/>
      <c r="SLT109"/>
      <c r="SLU109"/>
      <c r="SLV109"/>
      <c r="SLW109"/>
      <c r="SLX109"/>
      <c r="SLY109"/>
      <c r="SLZ109"/>
      <c r="SMA109"/>
      <c r="SMB109"/>
      <c r="SMC109"/>
      <c r="SMD109"/>
      <c r="SME109"/>
      <c r="SMF109"/>
      <c r="SMG109"/>
      <c r="SMH109"/>
      <c r="SMI109"/>
      <c r="SMJ109"/>
      <c r="SMK109"/>
      <c r="SML109"/>
      <c r="SMM109"/>
      <c r="SMN109"/>
      <c r="SMO109"/>
      <c r="SMP109"/>
      <c r="SMQ109"/>
      <c r="SMR109"/>
      <c r="SMS109"/>
      <c r="SMT109"/>
      <c r="SMU109"/>
      <c r="SMV109"/>
      <c r="SMW109"/>
      <c r="SMX109"/>
      <c r="SMY109"/>
      <c r="SMZ109"/>
      <c r="SNA109"/>
      <c r="SNB109"/>
      <c r="SNC109"/>
      <c r="SND109"/>
      <c r="SNE109"/>
      <c r="SNF109"/>
      <c r="SNG109"/>
      <c r="SNH109"/>
      <c r="SNI109"/>
      <c r="SNJ109"/>
      <c r="SNK109"/>
      <c r="SNL109"/>
      <c r="SNM109"/>
      <c r="SNN109"/>
      <c r="SNO109"/>
      <c r="SNP109"/>
      <c r="SNQ109"/>
      <c r="SNR109"/>
      <c r="SNS109"/>
      <c r="SNT109"/>
      <c r="SNU109"/>
      <c r="SNV109"/>
      <c r="SNW109"/>
      <c r="SNX109"/>
      <c r="SNY109"/>
      <c r="SNZ109"/>
      <c r="SOA109"/>
      <c r="SOB109"/>
      <c r="SOC109"/>
      <c r="SOD109"/>
      <c r="SOE109"/>
      <c r="SOF109"/>
      <c r="SOG109"/>
      <c r="SOH109"/>
      <c r="SOI109"/>
      <c r="SOJ109"/>
      <c r="SOK109"/>
      <c r="SOL109"/>
      <c r="SOM109"/>
      <c r="SON109"/>
      <c r="SOO109"/>
      <c r="SOP109"/>
      <c r="SOQ109"/>
      <c r="SOR109"/>
      <c r="SOS109"/>
      <c r="SOT109"/>
      <c r="SOU109"/>
      <c r="SOV109"/>
      <c r="SOW109"/>
      <c r="SOX109"/>
      <c r="SOY109"/>
      <c r="SOZ109"/>
      <c r="SPA109"/>
      <c r="SPB109"/>
      <c r="SPC109"/>
      <c r="SPD109"/>
      <c r="SPE109"/>
      <c r="SPF109"/>
      <c r="SPG109"/>
      <c r="SPH109"/>
      <c r="SPI109"/>
      <c r="SPJ109"/>
      <c r="SPK109"/>
      <c r="SPL109"/>
      <c r="SPM109"/>
      <c r="SPN109"/>
      <c r="SPO109"/>
      <c r="SPP109"/>
      <c r="SPQ109"/>
      <c r="SPR109"/>
      <c r="SPS109"/>
      <c r="SPT109"/>
      <c r="SPU109"/>
      <c r="SPV109"/>
      <c r="SPW109"/>
      <c r="SPX109"/>
      <c r="SPY109"/>
      <c r="SPZ109"/>
      <c r="SQA109"/>
      <c r="SQB109"/>
      <c r="SQC109"/>
      <c r="SQD109"/>
      <c r="SQE109"/>
      <c r="SQF109"/>
      <c r="SQG109"/>
      <c r="SQH109"/>
      <c r="SQI109"/>
      <c r="SQJ109"/>
      <c r="SQK109"/>
      <c r="SQL109"/>
      <c r="SQM109"/>
      <c r="SQN109"/>
      <c r="SQO109"/>
      <c r="SQP109"/>
      <c r="SQQ109"/>
      <c r="SQR109"/>
      <c r="SQS109"/>
      <c r="SQT109"/>
      <c r="SQU109"/>
      <c r="SQV109"/>
      <c r="SQW109"/>
      <c r="SQX109"/>
      <c r="SQY109"/>
      <c r="SQZ109"/>
      <c r="SRA109"/>
      <c r="SRB109"/>
      <c r="SRC109"/>
      <c r="SRD109"/>
      <c r="SRE109"/>
      <c r="SRF109"/>
      <c r="SRG109"/>
      <c r="SRH109"/>
      <c r="SRI109"/>
      <c r="SRJ109"/>
      <c r="SRK109"/>
      <c r="SRL109"/>
      <c r="SRM109"/>
      <c r="SRN109"/>
      <c r="SRO109"/>
      <c r="SRP109"/>
      <c r="SRQ109"/>
      <c r="SRR109"/>
      <c r="SRS109"/>
      <c r="SRT109"/>
      <c r="SRU109"/>
      <c r="SRV109"/>
      <c r="SRW109"/>
      <c r="SRX109"/>
      <c r="SRY109"/>
      <c r="SRZ109"/>
      <c r="SSA109"/>
      <c r="SSB109"/>
      <c r="SSC109"/>
      <c r="SSD109"/>
      <c r="SSE109"/>
      <c r="SSF109"/>
      <c r="SSG109"/>
      <c r="SSH109"/>
      <c r="SSI109"/>
      <c r="SSJ109"/>
      <c r="SSK109"/>
      <c r="SSL109"/>
      <c r="SSM109"/>
      <c r="SSN109"/>
      <c r="SSO109"/>
      <c r="SSP109"/>
      <c r="SSQ109"/>
      <c r="SSR109"/>
      <c r="SSS109"/>
      <c r="SST109"/>
      <c r="SSU109"/>
      <c r="SSV109"/>
      <c r="SSW109"/>
      <c r="SSX109"/>
      <c r="SSY109"/>
      <c r="SSZ109"/>
      <c r="STA109"/>
      <c r="STB109"/>
      <c r="STC109"/>
      <c r="STD109"/>
      <c r="STE109"/>
      <c r="STF109"/>
      <c r="STG109"/>
      <c r="STH109"/>
      <c r="STI109"/>
      <c r="STJ109"/>
      <c r="STK109"/>
      <c r="STL109"/>
      <c r="STM109"/>
      <c r="STN109"/>
      <c r="STO109"/>
      <c r="STP109"/>
      <c r="STQ109"/>
      <c r="STR109"/>
      <c r="STS109"/>
      <c r="STT109"/>
      <c r="STU109"/>
      <c r="STV109"/>
      <c r="STW109"/>
      <c r="STX109"/>
      <c r="STY109"/>
      <c r="STZ109"/>
      <c r="SUA109"/>
      <c r="SUB109"/>
      <c r="SUC109"/>
      <c r="SUD109"/>
      <c r="SUE109"/>
      <c r="SUF109"/>
      <c r="SUG109"/>
      <c r="SUH109"/>
      <c r="SUI109"/>
      <c r="SUJ109"/>
      <c r="SUK109"/>
      <c r="SUL109"/>
      <c r="SUM109"/>
      <c r="SUN109"/>
      <c r="SUO109"/>
      <c r="SUP109"/>
      <c r="SUQ109"/>
      <c r="SUR109"/>
      <c r="SUS109"/>
      <c r="SUT109"/>
      <c r="SUU109"/>
      <c r="SUV109"/>
      <c r="SUW109"/>
      <c r="SUX109"/>
      <c r="SUY109"/>
      <c r="SUZ109"/>
      <c r="SVA109"/>
      <c r="SVB109"/>
      <c r="SVC109"/>
      <c r="SVD109"/>
      <c r="SVE109"/>
      <c r="SVF109"/>
      <c r="SVG109"/>
      <c r="SVH109"/>
      <c r="SVI109"/>
      <c r="SVJ109"/>
      <c r="SVK109"/>
      <c r="SVL109"/>
      <c r="SVM109"/>
      <c r="SVN109"/>
      <c r="SVO109"/>
      <c r="SVP109"/>
      <c r="SVQ109"/>
      <c r="SVR109"/>
      <c r="SVS109"/>
      <c r="SVT109"/>
      <c r="SVU109"/>
      <c r="SVV109"/>
      <c r="SVW109"/>
      <c r="SVX109"/>
      <c r="SVY109"/>
      <c r="SVZ109"/>
      <c r="SWA109"/>
      <c r="SWB109"/>
      <c r="SWC109"/>
      <c r="SWD109"/>
      <c r="SWE109"/>
      <c r="SWF109"/>
      <c r="SWG109"/>
      <c r="SWH109"/>
      <c r="SWI109"/>
      <c r="SWJ109"/>
      <c r="SWK109"/>
      <c r="SWL109"/>
      <c r="SWM109"/>
      <c r="SWN109"/>
      <c r="SWO109"/>
      <c r="SWP109"/>
      <c r="SWQ109"/>
      <c r="SWR109"/>
      <c r="SWS109"/>
      <c r="SWT109"/>
      <c r="SWU109"/>
      <c r="SWV109"/>
      <c r="SWW109"/>
      <c r="SWX109"/>
      <c r="SWY109"/>
      <c r="SWZ109"/>
      <c r="SXA109"/>
      <c r="SXB109"/>
      <c r="SXC109"/>
      <c r="SXD109"/>
      <c r="SXE109"/>
      <c r="SXF109"/>
      <c r="SXG109"/>
      <c r="SXH109"/>
      <c r="SXI109"/>
      <c r="SXJ109"/>
      <c r="SXK109"/>
      <c r="SXL109"/>
      <c r="SXM109"/>
      <c r="SXN109"/>
      <c r="SXO109"/>
      <c r="SXP109"/>
      <c r="SXQ109"/>
      <c r="SXR109"/>
      <c r="SXS109"/>
      <c r="SXT109"/>
      <c r="SXU109"/>
      <c r="SXV109"/>
      <c r="SXW109"/>
      <c r="SXX109"/>
      <c r="SXY109"/>
      <c r="SXZ109"/>
      <c r="SYA109"/>
      <c r="SYB109"/>
      <c r="SYC109"/>
      <c r="SYD109"/>
      <c r="SYE109"/>
      <c r="SYF109"/>
      <c r="SYG109"/>
      <c r="SYH109"/>
      <c r="SYI109"/>
      <c r="SYJ109"/>
      <c r="SYK109"/>
      <c r="SYL109"/>
      <c r="SYM109"/>
      <c r="SYN109"/>
      <c r="SYO109"/>
      <c r="SYP109"/>
      <c r="SYQ109"/>
      <c r="SYR109"/>
      <c r="SYS109"/>
      <c r="SYT109"/>
      <c r="SYU109"/>
      <c r="SYV109"/>
      <c r="SYW109"/>
      <c r="SYX109"/>
      <c r="SYY109"/>
      <c r="SYZ109"/>
      <c r="SZA109"/>
      <c r="SZB109"/>
      <c r="SZC109"/>
      <c r="SZD109"/>
      <c r="SZE109"/>
      <c r="SZF109"/>
      <c r="SZG109"/>
      <c r="SZH109"/>
      <c r="SZI109"/>
      <c r="SZJ109"/>
      <c r="SZK109"/>
      <c r="SZL109"/>
      <c r="SZM109"/>
      <c r="SZN109"/>
      <c r="SZO109"/>
      <c r="SZP109"/>
      <c r="SZQ109"/>
      <c r="SZR109"/>
      <c r="SZS109"/>
      <c r="SZT109"/>
      <c r="SZU109"/>
      <c r="SZV109"/>
      <c r="SZW109"/>
      <c r="SZX109"/>
      <c r="SZY109"/>
      <c r="SZZ109"/>
      <c r="TAA109"/>
      <c r="TAB109"/>
      <c r="TAC109"/>
      <c r="TAD109"/>
      <c r="TAE109"/>
      <c r="TAF109"/>
      <c r="TAG109"/>
      <c r="TAH109"/>
      <c r="TAI109"/>
      <c r="TAJ109"/>
      <c r="TAK109"/>
      <c r="TAL109"/>
      <c r="TAM109"/>
      <c r="TAN109"/>
      <c r="TAO109"/>
      <c r="TAP109"/>
      <c r="TAQ109"/>
      <c r="TAR109"/>
      <c r="TAS109"/>
      <c r="TAT109"/>
      <c r="TAU109"/>
      <c r="TAV109"/>
      <c r="TAW109"/>
      <c r="TAX109"/>
      <c r="TAY109"/>
      <c r="TAZ109"/>
      <c r="TBA109"/>
      <c r="TBB109"/>
      <c r="TBC109"/>
      <c r="TBD109"/>
      <c r="TBE109"/>
      <c r="TBF109"/>
      <c r="TBG109"/>
      <c r="TBH109"/>
      <c r="TBI109"/>
      <c r="TBJ109"/>
      <c r="TBK109"/>
      <c r="TBL109"/>
      <c r="TBM109"/>
      <c r="TBN109"/>
      <c r="TBO109"/>
      <c r="TBP109"/>
      <c r="TBQ109"/>
      <c r="TBR109"/>
      <c r="TBS109"/>
      <c r="TBT109"/>
      <c r="TBU109"/>
      <c r="TBV109"/>
      <c r="TBW109"/>
      <c r="TBX109"/>
      <c r="TBY109"/>
      <c r="TBZ109"/>
      <c r="TCA109"/>
      <c r="TCB109"/>
      <c r="TCC109"/>
      <c r="TCD109"/>
      <c r="TCE109"/>
      <c r="TCF109"/>
      <c r="TCG109"/>
      <c r="TCH109"/>
      <c r="TCI109"/>
      <c r="TCJ109"/>
      <c r="TCK109"/>
      <c r="TCL109"/>
      <c r="TCM109"/>
      <c r="TCN109"/>
      <c r="TCO109"/>
      <c r="TCP109"/>
      <c r="TCQ109"/>
      <c r="TCR109"/>
      <c r="TCS109"/>
      <c r="TCT109"/>
      <c r="TCU109"/>
      <c r="TCV109"/>
      <c r="TCW109"/>
      <c r="TCX109"/>
      <c r="TCY109"/>
      <c r="TCZ109"/>
      <c r="TDA109"/>
      <c r="TDB109"/>
      <c r="TDC109"/>
      <c r="TDD109"/>
      <c r="TDE109"/>
      <c r="TDF109"/>
      <c r="TDG109"/>
      <c r="TDH109"/>
      <c r="TDI109"/>
      <c r="TDJ109"/>
      <c r="TDK109"/>
      <c r="TDL109"/>
      <c r="TDM109"/>
      <c r="TDN109"/>
      <c r="TDO109"/>
      <c r="TDP109"/>
      <c r="TDQ109"/>
      <c r="TDR109"/>
      <c r="TDS109"/>
      <c r="TDT109"/>
      <c r="TDU109"/>
      <c r="TDV109"/>
      <c r="TDW109"/>
      <c r="TDX109"/>
      <c r="TDY109"/>
      <c r="TDZ109"/>
      <c r="TEA109"/>
      <c r="TEB109"/>
      <c r="TEC109"/>
      <c r="TED109"/>
      <c r="TEE109"/>
      <c r="TEF109"/>
      <c r="TEG109"/>
      <c r="TEH109"/>
      <c r="TEI109"/>
      <c r="TEJ109"/>
      <c r="TEK109"/>
      <c r="TEL109"/>
      <c r="TEM109"/>
      <c r="TEN109"/>
      <c r="TEO109"/>
      <c r="TEP109"/>
      <c r="TEQ109"/>
      <c r="TER109"/>
      <c r="TES109"/>
      <c r="TET109"/>
      <c r="TEU109"/>
      <c r="TEV109"/>
      <c r="TEW109"/>
      <c r="TEX109"/>
      <c r="TEY109"/>
      <c r="TEZ109"/>
      <c r="TFA109"/>
      <c r="TFB109"/>
      <c r="TFC109"/>
      <c r="TFD109"/>
      <c r="TFE109"/>
      <c r="TFF109"/>
      <c r="TFG109"/>
      <c r="TFH109"/>
      <c r="TFI109"/>
      <c r="TFJ109"/>
      <c r="TFK109"/>
      <c r="TFL109"/>
      <c r="TFM109"/>
      <c r="TFN109"/>
      <c r="TFO109"/>
      <c r="TFP109"/>
      <c r="TFQ109"/>
      <c r="TFR109"/>
      <c r="TFS109"/>
      <c r="TFT109"/>
      <c r="TFU109"/>
      <c r="TFV109"/>
      <c r="TFW109"/>
      <c r="TFX109"/>
      <c r="TFY109"/>
      <c r="TFZ109"/>
      <c r="TGA109"/>
      <c r="TGB109"/>
      <c r="TGC109"/>
      <c r="TGD109"/>
      <c r="TGE109"/>
      <c r="TGF109"/>
      <c r="TGG109"/>
      <c r="TGH109"/>
      <c r="TGI109"/>
      <c r="TGJ109"/>
      <c r="TGK109"/>
      <c r="TGL109"/>
      <c r="TGM109"/>
      <c r="TGN109"/>
      <c r="TGO109"/>
      <c r="TGP109"/>
      <c r="TGQ109"/>
      <c r="TGR109"/>
      <c r="TGS109"/>
      <c r="TGT109"/>
      <c r="TGU109"/>
      <c r="TGV109"/>
      <c r="TGW109"/>
      <c r="TGX109"/>
      <c r="TGY109"/>
      <c r="TGZ109"/>
      <c r="THA109"/>
      <c r="THB109"/>
      <c r="THC109"/>
      <c r="THD109"/>
      <c r="THE109"/>
      <c r="THF109"/>
      <c r="THG109"/>
      <c r="THH109"/>
      <c r="THI109"/>
      <c r="THJ109"/>
      <c r="THK109"/>
      <c r="THL109"/>
      <c r="THM109"/>
      <c r="THN109"/>
      <c r="THO109"/>
      <c r="THP109"/>
      <c r="THQ109"/>
      <c r="THR109"/>
      <c r="THS109"/>
      <c r="THT109"/>
      <c r="THU109"/>
      <c r="THV109"/>
      <c r="THW109"/>
      <c r="THX109"/>
      <c r="THY109"/>
      <c r="THZ109"/>
      <c r="TIA109"/>
      <c r="TIB109"/>
      <c r="TIC109"/>
      <c r="TID109"/>
      <c r="TIE109"/>
      <c r="TIF109"/>
      <c r="TIG109"/>
      <c r="TIH109"/>
      <c r="TII109"/>
      <c r="TIJ109"/>
      <c r="TIK109"/>
      <c r="TIL109"/>
      <c r="TIM109"/>
      <c r="TIN109"/>
      <c r="TIO109"/>
      <c r="TIP109"/>
      <c r="TIQ109"/>
      <c r="TIR109"/>
      <c r="TIS109"/>
      <c r="TIT109"/>
      <c r="TIU109"/>
      <c r="TIV109"/>
      <c r="TIW109"/>
      <c r="TIX109"/>
      <c r="TIY109"/>
      <c r="TIZ109"/>
      <c r="TJA109"/>
      <c r="TJB109"/>
      <c r="TJC109"/>
      <c r="TJD109"/>
      <c r="TJE109"/>
      <c r="TJF109"/>
      <c r="TJG109"/>
      <c r="TJH109"/>
      <c r="TJI109"/>
      <c r="TJJ109"/>
      <c r="TJK109"/>
      <c r="TJL109"/>
      <c r="TJM109"/>
      <c r="TJN109"/>
      <c r="TJO109"/>
      <c r="TJP109"/>
      <c r="TJQ109"/>
      <c r="TJR109"/>
      <c r="TJS109"/>
      <c r="TJT109"/>
      <c r="TJU109"/>
      <c r="TJV109"/>
      <c r="TJW109"/>
      <c r="TJX109"/>
      <c r="TJY109"/>
      <c r="TJZ109"/>
      <c r="TKA109"/>
      <c r="TKB109"/>
      <c r="TKC109"/>
      <c r="TKD109"/>
      <c r="TKE109"/>
      <c r="TKF109"/>
      <c r="TKG109"/>
      <c r="TKH109"/>
      <c r="TKI109"/>
      <c r="TKJ109"/>
      <c r="TKK109"/>
      <c r="TKL109"/>
      <c r="TKM109"/>
      <c r="TKN109"/>
      <c r="TKO109"/>
      <c r="TKP109"/>
      <c r="TKQ109"/>
      <c r="TKR109"/>
      <c r="TKS109"/>
      <c r="TKT109"/>
      <c r="TKU109"/>
      <c r="TKV109"/>
      <c r="TKW109"/>
      <c r="TKX109"/>
      <c r="TKY109"/>
      <c r="TKZ109"/>
      <c r="TLA109"/>
      <c r="TLB109"/>
      <c r="TLC109"/>
      <c r="TLD109"/>
      <c r="TLE109"/>
      <c r="TLF109"/>
      <c r="TLG109"/>
      <c r="TLH109"/>
      <c r="TLI109"/>
      <c r="TLJ109"/>
      <c r="TLK109"/>
      <c r="TLL109"/>
      <c r="TLM109"/>
      <c r="TLN109"/>
      <c r="TLO109"/>
      <c r="TLP109"/>
      <c r="TLQ109"/>
      <c r="TLR109"/>
      <c r="TLS109"/>
      <c r="TLT109"/>
      <c r="TLU109"/>
      <c r="TLV109"/>
      <c r="TLW109"/>
      <c r="TLX109"/>
      <c r="TLY109"/>
      <c r="TLZ109"/>
      <c r="TMA109"/>
      <c r="TMB109"/>
      <c r="TMC109"/>
      <c r="TMD109"/>
      <c r="TME109"/>
      <c r="TMF109"/>
      <c r="TMG109"/>
      <c r="TMH109"/>
      <c r="TMI109"/>
      <c r="TMJ109"/>
      <c r="TMK109"/>
      <c r="TML109"/>
      <c r="TMM109"/>
      <c r="TMN109"/>
      <c r="TMO109"/>
      <c r="TMP109"/>
      <c r="TMQ109"/>
      <c r="TMR109"/>
      <c r="TMS109"/>
      <c r="TMT109"/>
      <c r="TMU109"/>
      <c r="TMV109"/>
      <c r="TMW109"/>
      <c r="TMX109"/>
      <c r="TMY109"/>
      <c r="TMZ109"/>
      <c r="TNA109"/>
      <c r="TNB109"/>
      <c r="TNC109"/>
      <c r="TND109"/>
      <c r="TNE109"/>
      <c r="TNF109"/>
      <c r="TNG109"/>
      <c r="TNH109"/>
      <c r="TNI109"/>
      <c r="TNJ109"/>
      <c r="TNK109"/>
      <c r="TNL109"/>
      <c r="TNM109"/>
      <c r="TNN109"/>
      <c r="TNO109"/>
      <c r="TNP109"/>
      <c r="TNQ109"/>
      <c r="TNR109"/>
      <c r="TNS109"/>
      <c r="TNT109"/>
      <c r="TNU109"/>
      <c r="TNV109"/>
      <c r="TNW109"/>
      <c r="TNX109"/>
      <c r="TNY109"/>
      <c r="TNZ109"/>
      <c r="TOA109"/>
      <c r="TOB109"/>
      <c r="TOC109"/>
      <c r="TOD109"/>
      <c r="TOE109"/>
      <c r="TOF109"/>
      <c r="TOG109"/>
      <c r="TOH109"/>
      <c r="TOI109"/>
      <c r="TOJ109"/>
      <c r="TOK109"/>
      <c r="TOL109"/>
      <c r="TOM109"/>
      <c r="TON109"/>
      <c r="TOO109"/>
      <c r="TOP109"/>
      <c r="TOQ109"/>
      <c r="TOR109"/>
      <c r="TOS109"/>
      <c r="TOT109"/>
      <c r="TOU109"/>
      <c r="TOV109"/>
      <c r="TOW109"/>
      <c r="TOX109"/>
      <c r="TOY109"/>
      <c r="TOZ109"/>
      <c r="TPA109"/>
      <c r="TPB109"/>
      <c r="TPC109"/>
      <c r="TPD109"/>
      <c r="TPE109"/>
      <c r="TPF109"/>
      <c r="TPG109"/>
      <c r="TPH109"/>
      <c r="TPI109"/>
      <c r="TPJ109"/>
      <c r="TPK109"/>
      <c r="TPL109"/>
      <c r="TPM109"/>
      <c r="TPN109"/>
      <c r="TPO109"/>
      <c r="TPP109"/>
      <c r="TPQ109"/>
      <c r="TPR109"/>
      <c r="TPS109"/>
      <c r="TPT109"/>
      <c r="TPU109"/>
      <c r="TPV109"/>
      <c r="TPW109"/>
      <c r="TPX109"/>
      <c r="TPY109"/>
      <c r="TPZ109"/>
      <c r="TQA109"/>
      <c r="TQB109"/>
      <c r="TQC109"/>
      <c r="TQD109"/>
      <c r="TQE109"/>
      <c r="TQF109"/>
      <c r="TQG109"/>
      <c r="TQH109"/>
      <c r="TQI109"/>
      <c r="TQJ109"/>
      <c r="TQK109"/>
      <c r="TQL109"/>
      <c r="TQM109"/>
      <c r="TQN109"/>
      <c r="TQO109"/>
      <c r="TQP109"/>
      <c r="TQQ109"/>
      <c r="TQR109"/>
      <c r="TQS109"/>
      <c r="TQT109"/>
      <c r="TQU109"/>
      <c r="TQV109"/>
      <c r="TQW109"/>
      <c r="TQX109"/>
      <c r="TQY109"/>
      <c r="TQZ109"/>
      <c r="TRA109"/>
      <c r="TRB109"/>
      <c r="TRC109"/>
      <c r="TRD109"/>
      <c r="TRE109"/>
      <c r="TRF109"/>
      <c r="TRG109"/>
      <c r="TRH109"/>
      <c r="TRI109"/>
      <c r="TRJ109"/>
      <c r="TRK109"/>
      <c r="TRL109"/>
      <c r="TRM109"/>
      <c r="TRN109"/>
      <c r="TRO109"/>
      <c r="TRP109"/>
      <c r="TRQ109"/>
      <c r="TRR109"/>
      <c r="TRS109"/>
      <c r="TRT109"/>
      <c r="TRU109"/>
      <c r="TRV109"/>
      <c r="TRW109"/>
      <c r="TRX109"/>
      <c r="TRY109"/>
      <c r="TRZ109"/>
      <c r="TSA109"/>
      <c r="TSB109"/>
      <c r="TSC109"/>
      <c r="TSD109"/>
      <c r="TSE109"/>
      <c r="TSF109"/>
      <c r="TSG109"/>
      <c r="TSH109"/>
      <c r="TSI109"/>
      <c r="TSJ109"/>
      <c r="TSK109"/>
      <c r="TSL109"/>
      <c r="TSM109"/>
      <c r="TSN109"/>
      <c r="TSO109"/>
      <c r="TSP109"/>
      <c r="TSQ109"/>
      <c r="TSR109"/>
      <c r="TSS109"/>
      <c r="TST109"/>
      <c r="TSU109"/>
      <c r="TSV109"/>
      <c r="TSW109"/>
      <c r="TSX109"/>
      <c r="TSY109"/>
      <c r="TSZ109"/>
      <c r="TTA109"/>
      <c r="TTB109"/>
      <c r="TTC109"/>
      <c r="TTD109"/>
      <c r="TTE109"/>
      <c r="TTF109"/>
      <c r="TTG109"/>
      <c r="TTH109"/>
      <c r="TTI109"/>
      <c r="TTJ109"/>
      <c r="TTK109"/>
      <c r="TTL109"/>
      <c r="TTM109"/>
      <c r="TTN109"/>
      <c r="TTO109"/>
      <c r="TTP109"/>
      <c r="TTQ109"/>
      <c r="TTR109"/>
      <c r="TTS109"/>
      <c r="TTT109"/>
      <c r="TTU109"/>
      <c r="TTV109"/>
      <c r="TTW109"/>
      <c r="TTX109"/>
      <c r="TTY109"/>
      <c r="TTZ109"/>
      <c r="TUA109"/>
      <c r="TUB109"/>
      <c r="TUC109"/>
      <c r="TUD109"/>
      <c r="TUE109"/>
      <c r="TUF109"/>
      <c r="TUG109"/>
      <c r="TUH109"/>
      <c r="TUI109"/>
      <c r="TUJ109"/>
      <c r="TUK109"/>
      <c r="TUL109"/>
      <c r="TUM109"/>
      <c r="TUN109"/>
      <c r="TUO109"/>
      <c r="TUP109"/>
      <c r="TUQ109"/>
      <c r="TUR109"/>
      <c r="TUS109"/>
      <c r="TUT109"/>
      <c r="TUU109"/>
      <c r="TUV109"/>
      <c r="TUW109"/>
      <c r="TUX109"/>
      <c r="TUY109"/>
      <c r="TUZ109"/>
      <c r="TVA109"/>
      <c r="TVB109"/>
      <c r="TVC109"/>
      <c r="TVD109"/>
      <c r="TVE109"/>
      <c r="TVF109"/>
      <c r="TVG109"/>
      <c r="TVH109"/>
      <c r="TVI109"/>
      <c r="TVJ109"/>
      <c r="TVK109"/>
      <c r="TVL109"/>
      <c r="TVM109"/>
      <c r="TVN109"/>
      <c r="TVO109"/>
      <c r="TVP109"/>
      <c r="TVQ109"/>
      <c r="TVR109"/>
      <c r="TVS109"/>
      <c r="TVT109"/>
      <c r="TVU109"/>
      <c r="TVV109"/>
      <c r="TVW109"/>
      <c r="TVX109"/>
      <c r="TVY109"/>
      <c r="TVZ109"/>
      <c r="TWA109"/>
      <c r="TWB109"/>
      <c r="TWC109"/>
      <c r="TWD109"/>
      <c r="TWE109"/>
      <c r="TWF109"/>
      <c r="TWG109"/>
      <c r="TWH109"/>
      <c r="TWI109"/>
      <c r="TWJ109"/>
      <c r="TWK109"/>
      <c r="TWL109"/>
      <c r="TWM109"/>
      <c r="TWN109"/>
      <c r="TWO109"/>
      <c r="TWP109"/>
      <c r="TWQ109"/>
      <c r="TWR109"/>
      <c r="TWS109"/>
      <c r="TWT109"/>
      <c r="TWU109"/>
      <c r="TWV109"/>
      <c r="TWW109"/>
      <c r="TWX109"/>
      <c r="TWY109"/>
      <c r="TWZ109"/>
      <c r="TXA109"/>
      <c r="TXB109"/>
      <c r="TXC109"/>
      <c r="TXD109"/>
      <c r="TXE109"/>
      <c r="TXF109"/>
      <c r="TXG109"/>
      <c r="TXH109"/>
      <c r="TXI109"/>
      <c r="TXJ109"/>
      <c r="TXK109"/>
      <c r="TXL109"/>
      <c r="TXM109"/>
      <c r="TXN109"/>
      <c r="TXO109"/>
      <c r="TXP109"/>
      <c r="TXQ109"/>
      <c r="TXR109"/>
      <c r="TXS109"/>
      <c r="TXT109"/>
      <c r="TXU109"/>
      <c r="TXV109"/>
      <c r="TXW109"/>
      <c r="TXX109"/>
      <c r="TXY109"/>
      <c r="TXZ109"/>
      <c r="TYA109"/>
      <c r="TYB109"/>
      <c r="TYC109"/>
      <c r="TYD109"/>
      <c r="TYE109"/>
      <c r="TYF109"/>
      <c r="TYG109"/>
      <c r="TYH109"/>
      <c r="TYI109"/>
      <c r="TYJ109"/>
      <c r="TYK109"/>
      <c r="TYL109"/>
      <c r="TYM109"/>
      <c r="TYN109"/>
      <c r="TYO109"/>
      <c r="TYP109"/>
      <c r="TYQ109"/>
      <c r="TYR109"/>
      <c r="TYS109"/>
      <c r="TYT109"/>
      <c r="TYU109"/>
      <c r="TYV109"/>
      <c r="TYW109"/>
      <c r="TYX109"/>
      <c r="TYY109"/>
      <c r="TYZ109"/>
      <c r="TZA109"/>
      <c r="TZB109"/>
      <c r="TZC109"/>
      <c r="TZD109"/>
      <c r="TZE109"/>
      <c r="TZF109"/>
      <c r="TZG109"/>
      <c r="TZH109"/>
      <c r="TZI109"/>
      <c r="TZJ109"/>
      <c r="TZK109"/>
      <c r="TZL109"/>
      <c r="TZM109"/>
      <c r="TZN109"/>
      <c r="TZO109"/>
      <c r="TZP109"/>
      <c r="TZQ109"/>
      <c r="TZR109"/>
      <c r="TZS109"/>
      <c r="TZT109"/>
      <c r="TZU109"/>
      <c r="TZV109"/>
      <c r="TZW109"/>
      <c r="TZX109"/>
      <c r="TZY109"/>
      <c r="TZZ109"/>
      <c r="UAA109"/>
      <c r="UAB109"/>
      <c r="UAC109"/>
      <c r="UAD109"/>
      <c r="UAE109"/>
      <c r="UAF109"/>
      <c r="UAG109"/>
      <c r="UAH109"/>
      <c r="UAI109"/>
      <c r="UAJ109"/>
      <c r="UAK109"/>
      <c r="UAL109"/>
      <c r="UAM109"/>
      <c r="UAN109"/>
      <c r="UAO109"/>
      <c r="UAP109"/>
      <c r="UAQ109"/>
      <c r="UAR109"/>
      <c r="UAS109"/>
      <c r="UAT109"/>
      <c r="UAU109"/>
      <c r="UAV109"/>
      <c r="UAW109"/>
      <c r="UAX109"/>
      <c r="UAY109"/>
      <c r="UAZ109"/>
      <c r="UBA109"/>
      <c r="UBB109"/>
      <c r="UBC109"/>
      <c r="UBD109"/>
      <c r="UBE109"/>
      <c r="UBF109"/>
      <c r="UBG109"/>
      <c r="UBH109"/>
      <c r="UBI109"/>
      <c r="UBJ109"/>
      <c r="UBK109"/>
      <c r="UBL109"/>
      <c r="UBM109"/>
      <c r="UBN109"/>
      <c r="UBO109"/>
      <c r="UBP109"/>
      <c r="UBQ109"/>
      <c r="UBR109"/>
      <c r="UBS109"/>
      <c r="UBT109"/>
      <c r="UBU109"/>
      <c r="UBV109"/>
      <c r="UBW109"/>
      <c r="UBX109"/>
      <c r="UBY109"/>
      <c r="UBZ109"/>
      <c r="UCA109"/>
      <c r="UCB109"/>
      <c r="UCC109"/>
      <c r="UCD109"/>
      <c r="UCE109"/>
      <c r="UCF109"/>
      <c r="UCG109"/>
      <c r="UCH109"/>
      <c r="UCI109"/>
      <c r="UCJ109"/>
      <c r="UCK109"/>
      <c r="UCL109"/>
      <c r="UCM109"/>
      <c r="UCN109"/>
      <c r="UCO109"/>
      <c r="UCP109"/>
      <c r="UCQ109"/>
      <c r="UCR109"/>
      <c r="UCS109"/>
      <c r="UCT109"/>
      <c r="UCU109"/>
      <c r="UCV109"/>
      <c r="UCW109"/>
      <c r="UCX109"/>
      <c r="UCY109"/>
      <c r="UCZ109"/>
      <c r="UDA109"/>
      <c r="UDB109"/>
      <c r="UDC109"/>
      <c r="UDD109"/>
      <c r="UDE109"/>
      <c r="UDF109"/>
      <c r="UDG109"/>
      <c r="UDH109"/>
      <c r="UDI109"/>
      <c r="UDJ109"/>
      <c r="UDK109"/>
      <c r="UDL109"/>
      <c r="UDM109"/>
      <c r="UDN109"/>
      <c r="UDO109"/>
      <c r="UDP109"/>
      <c r="UDQ109"/>
      <c r="UDR109"/>
      <c r="UDS109"/>
      <c r="UDT109"/>
      <c r="UDU109"/>
      <c r="UDV109"/>
      <c r="UDW109"/>
      <c r="UDX109"/>
      <c r="UDY109"/>
      <c r="UDZ109"/>
      <c r="UEA109"/>
      <c r="UEB109"/>
      <c r="UEC109"/>
      <c r="UED109"/>
      <c r="UEE109"/>
      <c r="UEF109"/>
      <c r="UEG109"/>
      <c r="UEH109"/>
      <c r="UEI109"/>
      <c r="UEJ109"/>
      <c r="UEK109"/>
      <c r="UEL109"/>
      <c r="UEM109"/>
      <c r="UEN109"/>
      <c r="UEO109"/>
      <c r="UEP109"/>
      <c r="UEQ109"/>
      <c r="UER109"/>
      <c r="UES109"/>
      <c r="UET109"/>
      <c r="UEU109"/>
      <c r="UEV109"/>
      <c r="UEW109"/>
      <c r="UEX109"/>
      <c r="UEY109"/>
      <c r="UEZ109"/>
      <c r="UFA109"/>
      <c r="UFB109"/>
      <c r="UFC109"/>
      <c r="UFD109"/>
      <c r="UFE109"/>
      <c r="UFF109"/>
      <c r="UFG109"/>
      <c r="UFH109"/>
      <c r="UFI109"/>
      <c r="UFJ109"/>
      <c r="UFK109"/>
      <c r="UFL109"/>
      <c r="UFM109"/>
      <c r="UFN109"/>
      <c r="UFO109"/>
      <c r="UFP109"/>
      <c r="UFQ109"/>
      <c r="UFR109"/>
      <c r="UFS109"/>
      <c r="UFT109"/>
      <c r="UFU109"/>
      <c r="UFV109"/>
      <c r="UFW109"/>
      <c r="UFX109"/>
      <c r="UFY109"/>
      <c r="UFZ109"/>
      <c r="UGA109"/>
      <c r="UGB109"/>
      <c r="UGC109"/>
      <c r="UGD109"/>
      <c r="UGE109"/>
      <c r="UGF109"/>
      <c r="UGG109"/>
      <c r="UGH109"/>
      <c r="UGI109"/>
      <c r="UGJ109"/>
      <c r="UGK109"/>
      <c r="UGL109"/>
      <c r="UGM109"/>
      <c r="UGN109"/>
      <c r="UGO109"/>
      <c r="UGP109"/>
      <c r="UGQ109"/>
      <c r="UGR109"/>
      <c r="UGS109"/>
      <c r="UGT109"/>
      <c r="UGU109"/>
      <c r="UGV109"/>
      <c r="UGW109"/>
      <c r="UGX109"/>
      <c r="UGY109"/>
      <c r="UGZ109"/>
      <c r="UHA109"/>
      <c r="UHB109"/>
      <c r="UHC109"/>
      <c r="UHD109"/>
      <c r="UHE109"/>
      <c r="UHF109"/>
      <c r="UHG109"/>
      <c r="UHH109"/>
      <c r="UHI109"/>
      <c r="UHJ109"/>
      <c r="UHK109"/>
      <c r="UHL109"/>
      <c r="UHM109"/>
      <c r="UHN109"/>
      <c r="UHO109"/>
      <c r="UHP109"/>
      <c r="UHQ109"/>
      <c r="UHR109"/>
      <c r="UHS109"/>
      <c r="UHT109"/>
      <c r="UHU109"/>
      <c r="UHV109"/>
      <c r="UHW109"/>
      <c r="UHX109"/>
      <c r="UHY109"/>
      <c r="UHZ109"/>
      <c r="UIA109"/>
      <c r="UIB109"/>
      <c r="UIC109"/>
      <c r="UID109"/>
      <c r="UIE109"/>
      <c r="UIF109"/>
      <c r="UIG109"/>
      <c r="UIH109"/>
      <c r="UII109"/>
      <c r="UIJ109"/>
      <c r="UIK109"/>
      <c r="UIL109"/>
      <c r="UIM109"/>
      <c r="UIN109"/>
      <c r="UIO109"/>
      <c r="UIP109"/>
      <c r="UIQ109"/>
      <c r="UIR109"/>
      <c r="UIS109"/>
      <c r="UIT109"/>
      <c r="UIU109"/>
      <c r="UIV109"/>
      <c r="UIW109"/>
      <c r="UIX109"/>
      <c r="UIY109"/>
      <c r="UIZ109"/>
      <c r="UJA109"/>
      <c r="UJB109"/>
      <c r="UJC109"/>
      <c r="UJD109"/>
      <c r="UJE109"/>
      <c r="UJF109"/>
      <c r="UJG109"/>
      <c r="UJH109"/>
      <c r="UJI109"/>
      <c r="UJJ109"/>
      <c r="UJK109"/>
      <c r="UJL109"/>
      <c r="UJM109"/>
      <c r="UJN109"/>
      <c r="UJO109"/>
      <c r="UJP109"/>
      <c r="UJQ109"/>
      <c r="UJR109"/>
      <c r="UJS109"/>
      <c r="UJT109"/>
      <c r="UJU109"/>
      <c r="UJV109"/>
      <c r="UJW109"/>
      <c r="UJX109"/>
      <c r="UJY109"/>
      <c r="UJZ109"/>
      <c r="UKA109"/>
      <c r="UKB109"/>
      <c r="UKC109"/>
      <c r="UKD109"/>
      <c r="UKE109"/>
      <c r="UKF109"/>
      <c r="UKG109"/>
      <c r="UKH109"/>
      <c r="UKI109"/>
      <c r="UKJ109"/>
      <c r="UKK109"/>
      <c r="UKL109"/>
      <c r="UKM109"/>
      <c r="UKN109"/>
      <c r="UKO109"/>
      <c r="UKP109"/>
      <c r="UKQ109"/>
      <c r="UKR109"/>
      <c r="UKS109"/>
      <c r="UKT109"/>
      <c r="UKU109"/>
      <c r="UKV109"/>
      <c r="UKW109"/>
      <c r="UKX109"/>
      <c r="UKY109"/>
      <c r="UKZ109"/>
      <c r="ULA109"/>
      <c r="ULB109"/>
      <c r="ULC109"/>
      <c r="ULD109"/>
      <c r="ULE109"/>
      <c r="ULF109"/>
      <c r="ULG109"/>
      <c r="ULH109"/>
      <c r="ULI109"/>
      <c r="ULJ109"/>
      <c r="ULK109"/>
      <c r="ULL109"/>
      <c r="ULM109"/>
      <c r="ULN109"/>
      <c r="ULO109"/>
      <c r="ULP109"/>
      <c r="ULQ109"/>
      <c r="ULR109"/>
      <c r="ULS109"/>
      <c r="ULT109"/>
      <c r="ULU109"/>
      <c r="ULV109"/>
      <c r="ULW109"/>
      <c r="ULX109"/>
      <c r="ULY109"/>
      <c r="ULZ109"/>
      <c r="UMA109"/>
      <c r="UMB109"/>
      <c r="UMC109"/>
      <c r="UMD109"/>
      <c r="UME109"/>
      <c r="UMF109"/>
      <c r="UMG109"/>
      <c r="UMH109"/>
      <c r="UMI109"/>
      <c r="UMJ109"/>
      <c r="UMK109"/>
      <c r="UML109"/>
      <c r="UMM109"/>
      <c r="UMN109"/>
      <c r="UMO109"/>
      <c r="UMP109"/>
      <c r="UMQ109"/>
      <c r="UMR109"/>
      <c r="UMS109"/>
      <c r="UMT109"/>
      <c r="UMU109"/>
      <c r="UMV109"/>
      <c r="UMW109"/>
      <c r="UMX109"/>
      <c r="UMY109"/>
      <c r="UMZ109"/>
      <c r="UNA109"/>
      <c r="UNB109"/>
      <c r="UNC109"/>
      <c r="UND109"/>
      <c r="UNE109"/>
      <c r="UNF109"/>
      <c r="UNG109"/>
      <c r="UNH109"/>
      <c r="UNI109"/>
      <c r="UNJ109"/>
      <c r="UNK109"/>
      <c r="UNL109"/>
      <c r="UNM109"/>
      <c r="UNN109"/>
      <c r="UNO109"/>
      <c r="UNP109"/>
      <c r="UNQ109"/>
      <c r="UNR109"/>
      <c r="UNS109"/>
      <c r="UNT109"/>
      <c r="UNU109"/>
      <c r="UNV109"/>
      <c r="UNW109"/>
      <c r="UNX109"/>
      <c r="UNY109"/>
      <c r="UNZ109"/>
      <c r="UOA109"/>
      <c r="UOB109"/>
      <c r="UOC109"/>
      <c r="UOD109"/>
      <c r="UOE109"/>
      <c r="UOF109"/>
      <c r="UOG109"/>
      <c r="UOH109"/>
      <c r="UOI109"/>
      <c r="UOJ109"/>
      <c r="UOK109"/>
      <c r="UOL109"/>
      <c r="UOM109"/>
      <c r="UON109"/>
      <c r="UOO109"/>
      <c r="UOP109"/>
      <c r="UOQ109"/>
      <c r="UOR109"/>
      <c r="UOS109"/>
      <c r="UOT109"/>
      <c r="UOU109"/>
      <c r="UOV109"/>
      <c r="UOW109"/>
      <c r="UOX109"/>
      <c r="UOY109"/>
      <c r="UOZ109"/>
      <c r="UPA109"/>
      <c r="UPB109"/>
      <c r="UPC109"/>
      <c r="UPD109"/>
      <c r="UPE109"/>
      <c r="UPF109"/>
      <c r="UPG109"/>
      <c r="UPH109"/>
      <c r="UPI109"/>
      <c r="UPJ109"/>
      <c r="UPK109"/>
      <c r="UPL109"/>
      <c r="UPM109"/>
      <c r="UPN109"/>
      <c r="UPO109"/>
      <c r="UPP109"/>
      <c r="UPQ109"/>
      <c r="UPR109"/>
      <c r="UPS109"/>
      <c r="UPT109"/>
      <c r="UPU109"/>
      <c r="UPV109"/>
      <c r="UPW109"/>
      <c r="UPX109"/>
      <c r="UPY109"/>
      <c r="UPZ109"/>
      <c r="UQA109"/>
      <c r="UQB109"/>
      <c r="UQC109"/>
      <c r="UQD109"/>
      <c r="UQE109"/>
      <c r="UQF109"/>
      <c r="UQG109"/>
      <c r="UQH109"/>
      <c r="UQI109"/>
      <c r="UQJ109"/>
      <c r="UQK109"/>
      <c r="UQL109"/>
      <c r="UQM109"/>
      <c r="UQN109"/>
      <c r="UQO109"/>
      <c r="UQP109"/>
      <c r="UQQ109"/>
      <c r="UQR109"/>
      <c r="UQS109"/>
      <c r="UQT109"/>
      <c r="UQU109"/>
      <c r="UQV109"/>
      <c r="UQW109"/>
      <c r="UQX109"/>
      <c r="UQY109"/>
      <c r="UQZ109"/>
      <c r="URA109"/>
      <c r="URB109"/>
      <c r="URC109"/>
      <c r="URD109"/>
      <c r="URE109"/>
      <c r="URF109"/>
      <c r="URG109"/>
      <c r="URH109"/>
      <c r="URI109"/>
      <c r="URJ109"/>
      <c r="URK109"/>
      <c r="URL109"/>
      <c r="URM109"/>
      <c r="URN109"/>
      <c r="URO109"/>
      <c r="URP109"/>
      <c r="URQ109"/>
      <c r="URR109"/>
      <c r="URS109"/>
      <c r="URT109"/>
      <c r="URU109"/>
      <c r="URV109"/>
      <c r="URW109"/>
      <c r="URX109"/>
      <c r="URY109"/>
      <c r="URZ109"/>
      <c r="USA109"/>
      <c r="USB109"/>
      <c r="USC109"/>
      <c r="USD109"/>
      <c r="USE109"/>
      <c r="USF109"/>
      <c r="USG109"/>
      <c r="USH109"/>
      <c r="USI109"/>
      <c r="USJ109"/>
      <c r="USK109"/>
      <c r="USL109"/>
      <c r="USM109"/>
      <c r="USN109"/>
      <c r="USO109"/>
      <c r="USP109"/>
      <c r="USQ109"/>
      <c r="USR109"/>
      <c r="USS109"/>
      <c r="UST109"/>
      <c r="USU109"/>
      <c r="USV109"/>
      <c r="USW109"/>
      <c r="USX109"/>
      <c r="USY109"/>
      <c r="USZ109"/>
      <c r="UTA109"/>
      <c r="UTB109"/>
      <c r="UTC109"/>
      <c r="UTD109"/>
      <c r="UTE109"/>
      <c r="UTF109"/>
      <c r="UTG109"/>
      <c r="UTH109"/>
      <c r="UTI109"/>
      <c r="UTJ109"/>
      <c r="UTK109"/>
      <c r="UTL109"/>
      <c r="UTM109"/>
      <c r="UTN109"/>
      <c r="UTO109"/>
      <c r="UTP109"/>
      <c r="UTQ109"/>
      <c r="UTR109"/>
      <c r="UTS109"/>
      <c r="UTT109"/>
      <c r="UTU109"/>
      <c r="UTV109"/>
      <c r="UTW109"/>
      <c r="UTX109"/>
      <c r="UTY109"/>
      <c r="UTZ109"/>
      <c r="UUA109"/>
      <c r="UUB109"/>
      <c r="UUC109"/>
      <c r="UUD109"/>
      <c r="UUE109"/>
      <c r="UUF109"/>
      <c r="UUG109"/>
      <c r="UUH109"/>
      <c r="UUI109"/>
      <c r="UUJ109"/>
      <c r="UUK109"/>
      <c r="UUL109"/>
      <c r="UUM109"/>
      <c r="UUN109"/>
      <c r="UUO109"/>
      <c r="UUP109"/>
      <c r="UUQ109"/>
      <c r="UUR109"/>
      <c r="UUS109"/>
      <c r="UUT109"/>
      <c r="UUU109"/>
      <c r="UUV109"/>
      <c r="UUW109"/>
      <c r="UUX109"/>
      <c r="UUY109"/>
      <c r="UUZ109"/>
      <c r="UVA109"/>
      <c r="UVB109"/>
      <c r="UVC109"/>
      <c r="UVD109"/>
      <c r="UVE109"/>
      <c r="UVF109"/>
      <c r="UVG109"/>
      <c r="UVH109"/>
      <c r="UVI109"/>
      <c r="UVJ109"/>
      <c r="UVK109"/>
      <c r="UVL109"/>
      <c r="UVM109"/>
      <c r="UVN109"/>
      <c r="UVO109"/>
      <c r="UVP109"/>
      <c r="UVQ109"/>
      <c r="UVR109"/>
      <c r="UVS109"/>
      <c r="UVT109"/>
      <c r="UVU109"/>
      <c r="UVV109"/>
      <c r="UVW109"/>
      <c r="UVX109"/>
      <c r="UVY109"/>
      <c r="UVZ109"/>
      <c r="UWA109"/>
      <c r="UWB109"/>
      <c r="UWC109"/>
      <c r="UWD109"/>
      <c r="UWE109"/>
      <c r="UWF109"/>
      <c r="UWG109"/>
      <c r="UWH109"/>
      <c r="UWI109"/>
      <c r="UWJ109"/>
      <c r="UWK109"/>
      <c r="UWL109"/>
      <c r="UWM109"/>
      <c r="UWN109"/>
      <c r="UWO109"/>
      <c r="UWP109"/>
      <c r="UWQ109"/>
      <c r="UWR109"/>
      <c r="UWS109"/>
      <c r="UWT109"/>
      <c r="UWU109"/>
      <c r="UWV109"/>
      <c r="UWW109"/>
      <c r="UWX109"/>
      <c r="UWY109"/>
      <c r="UWZ109"/>
      <c r="UXA109"/>
      <c r="UXB109"/>
      <c r="UXC109"/>
      <c r="UXD109"/>
      <c r="UXE109"/>
      <c r="UXF109"/>
      <c r="UXG109"/>
      <c r="UXH109"/>
      <c r="UXI109"/>
      <c r="UXJ109"/>
      <c r="UXK109"/>
      <c r="UXL109"/>
      <c r="UXM109"/>
      <c r="UXN109"/>
      <c r="UXO109"/>
      <c r="UXP109"/>
      <c r="UXQ109"/>
      <c r="UXR109"/>
      <c r="UXS109"/>
      <c r="UXT109"/>
      <c r="UXU109"/>
      <c r="UXV109"/>
      <c r="UXW109"/>
      <c r="UXX109"/>
      <c r="UXY109"/>
      <c r="UXZ109"/>
      <c r="UYA109"/>
      <c r="UYB109"/>
      <c r="UYC109"/>
      <c r="UYD109"/>
      <c r="UYE109"/>
      <c r="UYF109"/>
      <c r="UYG109"/>
      <c r="UYH109"/>
      <c r="UYI109"/>
      <c r="UYJ109"/>
      <c r="UYK109"/>
      <c r="UYL109"/>
      <c r="UYM109"/>
      <c r="UYN109"/>
      <c r="UYO109"/>
      <c r="UYP109"/>
      <c r="UYQ109"/>
      <c r="UYR109"/>
      <c r="UYS109"/>
      <c r="UYT109"/>
      <c r="UYU109"/>
      <c r="UYV109"/>
      <c r="UYW109"/>
      <c r="UYX109"/>
      <c r="UYY109"/>
      <c r="UYZ109"/>
      <c r="UZA109"/>
      <c r="UZB109"/>
      <c r="UZC109"/>
      <c r="UZD109"/>
      <c r="UZE109"/>
      <c r="UZF109"/>
      <c r="UZG109"/>
      <c r="UZH109"/>
      <c r="UZI109"/>
      <c r="UZJ109"/>
      <c r="UZK109"/>
      <c r="UZL109"/>
      <c r="UZM109"/>
      <c r="UZN109"/>
      <c r="UZO109"/>
      <c r="UZP109"/>
      <c r="UZQ109"/>
      <c r="UZR109"/>
      <c r="UZS109"/>
      <c r="UZT109"/>
      <c r="UZU109"/>
      <c r="UZV109"/>
      <c r="UZW109"/>
      <c r="UZX109"/>
      <c r="UZY109"/>
      <c r="UZZ109"/>
      <c r="VAA109"/>
      <c r="VAB109"/>
      <c r="VAC109"/>
      <c r="VAD109"/>
      <c r="VAE109"/>
      <c r="VAF109"/>
      <c r="VAG109"/>
      <c r="VAH109"/>
      <c r="VAI109"/>
      <c r="VAJ109"/>
      <c r="VAK109"/>
      <c r="VAL109"/>
      <c r="VAM109"/>
      <c r="VAN109"/>
      <c r="VAO109"/>
      <c r="VAP109"/>
      <c r="VAQ109"/>
      <c r="VAR109"/>
      <c r="VAS109"/>
      <c r="VAT109"/>
      <c r="VAU109"/>
      <c r="VAV109"/>
      <c r="VAW109"/>
      <c r="VAX109"/>
      <c r="VAY109"/>
      <c r="VAZ109"/>
      <c r="VBA109"/>
      <c r="VBB109"/>
      <c r="VBC109"/>
      <c r="VBD109"/>
      <c r="VBE109"/>
      <c r="VBF109"/>
      <c r="VBG109"/>
      <c r="VBH109"/>
      <c r="VBI109"/>
      <c r="VBJ109"/>
      <c r="VBK109"/>
      <c r="VBL109"/>
      <c r="VBM109"/>
      <c r="VBN109"/>
      <c r="VBO109"/>
      <c r="VBP109"/>
      <c r="VBQ109"/>
      <c r="VBR109"/>
      <c r="VBS109"/>
      <c r="VBT109"/>
      <c r="VBU109"/>
      <c r="VBV109"/>
      <c r="VBW109"/>
      <c r="VBX109"/>
      <c r="VBY109"/>
      <c r="VBZ109"/>
      <c r="VCA109"/>
      <c r="VCB109"/>
      <c r="VCC109"/>
      <c r="VCD109"/>
      <c r="VCE109"/>
      <c r="VCF109"/>
      <c r="VCG109"/>
      <c r="VCH109"/>
      <c r="VCI109"/>
      <c r="VCJ109"/>
      <c r="VCK109"/>
      <c r="VCL109"/>
      <c r="VCM109"/>
      <c r="VCN109"/>
      <c r="VCO109"/>
      <c r="VCP109"/>
      <c r="VCQ109"/>
      <c r="VCR109"/>
      <c r="VCS109"/>
      <c r="VCT109"/>
      <c r="VCU109"/>
      <c r="VCV109"/>
      <c r="VCW109"/>
      <c r="VCX109"/>
      <c r="VCY109"/>
      <c r="VCZ109"/>
      <c r="VDA109"/>
      <c r="VDB109"/>
      <c r="VDC109"/>
      <c r="VDD109"/>
      <c r="VDE109"/>
      <c r="VDF109"/>
      <c r="VDG109"/>
      <c r="VDH109"/>
      <c r="VDI109"/>
      <c r="VDJ109"/>
      <c r="VDK109"/>
      <c r="VDL109"/>
      <c r="VDM109"/>
      <c r="VDN109"/>
      <c r="VDO109"/>
      <c r="VDP109"/>
      <c r="VDQ109"/>
      <c r="VDR109"/>
      <c r="VDS109"/>
      <c r="VDT109"/>
      <c r="VDU109"/>
      <c r="VDV109"/>
      <c r="VDW109"/>
      <c r="VDX109"/>
      <c r="VDY109"/>
      <c r="VDZ109"/>
      <c r="VEA109"/>
      <c r="VEB109"/>
      <c r="VEC109"/>
      <c r="VED109"/>
      <c r="VEE109"/>
      <c r="VEF109"/>
      <c r="VEG109"/>
      <c r="VEH109"/>
      <c r="VEI109"/>
      <c r="VEJ109"/>
      <c r="VEK109"/>
      <c r="VEL109"/>
      <c r="VEM109"/>
      <c r="VEN109"/>
      <c r="VEO109"/>
      <c r="VEP109"/>
      <c r="VEQ109"/>
      <c r="VER109"/>
      <c r="VES109"/>
      <c r="VET109"/>
      <c r="VEU109"/>
      <c r="VEV109"/>
      <c r="VEW109"/>
      <c r="VEX109"/>
      <c r="VEY109"/>
      <c r="VEZ109"/>
      <c r="VFA109"/>
      <c r="VFB109"/>
      <c r="VFC109"/>
      <c r="VFD109"/>
      <c r="VFE109"/>
      <c r="VFF109"/>
      <c r="VFG109"/>
      <c r="VFH109"/>
      <c r="VFI109"/>
      <c r="VFJ109"/>
      <c r="VFK109"/>
      <c r="VFL109"/>
      <c r="VFM109"/>
      <c r="VFN109"/>
      <c r="VFO109"/>
      <c r="VFP109"/>
      <c r="VFQ109"/>
      <c r="VFR109"/>
      <c r="VFS109"/>
      <c r="VFT109"/>
      <c r="VFU109"/>
      <c r="VFV109"/>
      <c r="VFW109"/>
      <c r="VFX109"/>
      <c r="VFY109"/>
      <c r="VFZ109"/>
      <c r="VGA109"/>
      <c r="VGB109"/>
      <c r="VGC109"/>
      <c r="VGD109"/>
      <c r="VGE109"/>
      <c r="VGF109"/>
      <c r="VGG109"/>
      <c r="VGH109"/>
      <c r="VGI109"/>
      <c r="VGJ109"/>
      <c r="VGK109"/>
      <c r="VGL109"/>
      <c r="VGM109"/>
      <c r="VGN109"/>
      <c r="VGO109"/>
      <c r="VGP109"/>
      <c r="VGQ109"/>
      <c r="VGR109"/>
      <c r="VGS109"/>
      <c r="VGT109"/>
      <c r="VGU109"/>
      <c r="VGV109"/>
      <c r="VGW109"/>
      <c r="VGX109"/>
      <c r="VGY109"/>
      <c r="VGZ109"/>
      <c r="VHA109"/>
      <c r="VHB109"/>
      <c r="VHC109"/>
      <c r="VHD109"/>
      <c r="VHE109"/>
      <c r="VHF109"/>
      <c r="VHG109"/>
      <c r="VHH109"/>
      <c r="VHI109"/>
      <c r="VHJ109"/>
      <c r="VHK109"/>
      <c r="VHL109"/>
      <c r="VHM109"/>
      <c r="VHN109"/>
      <c r="VHO109"/>
      <c r="VHP109"/>
      <c r="VHQ109"/>
      <c r="VHR109"/>
      <c r="VHS109"/>
      <c r="VHT109"/>
      <c r="VHU109"/>
      <c r="VHV109"/>
      <c r="VHW109"/>
      <c r="VHX109"/>
      <c r="VHY109"/>
      <c r="VHZ109"/>
      <c r="VIA109"/>
      <c r="VIB109"/>
      <c r="VIC109"/>
      <c r="VID109"/>
      <c r="VIE109"/>
      <c r="VIF109"/>
      <c r="VIG109"/>
      <c r="VIH109"/>
      <c r="VII109"/>
      <c r="VIJ109"/>
      <c r="VIK109"/>
      <c r="VIL109"/>
      <c r="VIM109"/>
      <c r="VIN109"/>
      <c r="VIO109"/>
      <c r="VIP109"/>
      <c r="VIQ109"/>
      <c r="VIR109"/>
      <c r="VIS109"/>
      <c r="VIT109"/>
      <c r="VIU109"/>
      <c r="VIV109"/>
      <c r="VIW109"/>
      <c r="VIX109"/>
      <c r="VIY109"/>
      <c r="VIZ109"/>
      <c r="VJA109"/>
      <c r="VJB109"/>
      <c r="VJC109"/>
      <c r="VJD109"/>
      <c r="VJE109"/>
      <c r="VJF109"/>
      <c r="VJG109"/>
      <c r="VJH109"/>
      <c r="VJI109"/>
      <c r="VJJ109"/>
      <c r="VJK109"/>
      <c r="VJL109"/>
      <c r="VJM109"/>
      <c r="VJN109"/>
      <c r="VJO109"/>
      <c r="VJP109"/>
      <c r="VJQ109"/>
      <c r="VJR109"/>
      <c r="VJS109"/>
      <c r="VJT109"/>
      <c r="VJU109"/>
      <c r="VJV109"/>
      <c r="VJW109"/>
      <c r="VJX109"/>
      <c r="VJY109"/>
      <c r="VJZ109"/>
      <c r="VKA109"/>
      <c r="VKB109"/>
      <c r="VKC109"/>
      <c r="VKD109"/>
      <c r="VKE109"/>
      <c r="VKF109"/>
      <c r="VKG109"/>
      <c r="VKH109"/>
      <c r="VKI109"/>
      <c r="VKJ109"/>
      <c r="VKK109"/>
      <c r="VKL109"/>
      <c r="VKM109"/>
      <c r="VKN109"/>
      <c r="VKO109"/>
      <c r="VKP109"/>
      <c r="VKQ109"/>
      <c r="VKR109"/>
      <c r="VKS109"/>
      <c r="VKT109"/>
      <c r="VKU109"/>
      <c r="VKV109"/>
      <c r="VKW109"/>
      <c r="VKX109"/>
      <c r="VKY109"/>
      <c r="VKZ109"/>
      <c r="VLA109"/>
      <c r="VLB109"/>
      <c r="VLC109"/>
      <c r="VLD109"/>
      <c r="VLE109"/>
      <c r="VLF109"/>
      <c r="VLG109"/>
      <c r="VLH109"/>
      <c r="VLI109"/>
      <c r="VLJ109"/>
      <c r="VLK109"/>
      <c r="VLL109"/>
      <c r="VLM109"/>
      <c r="VLN109"/>
      <c r="VLO109"/>
      <c r="VLP109"/>
      <c r="VLQ109"/>
      <c r="VLR109"/>
      <c r="VLS109"/>
      <c r="VLT109"/>
      <c r="VLU109"/>
      <c r="VLV109"/>
      <c r="VLW109"/>
      <c r="VLX109"/>
      <c r="VLY109"/>
      <c r="VLZ109"/>
      <c r="VMA109"/>
      <c r="VMB109"/>
      <c r="VMC109"/>
      <c r="VMD109"/>
      <c r="VME109"/>
      <c r="VMF109"/>
      <c r="VMG109"/>
      <c r="VMH109"/>
      <c r="VMI109"/>
      <c r="VMJ109"/>
      <c r="VMK109"/>
      <c r="VML109"/>
      <c r="VMM109"/>
      <c r="VMN109"/>
      <c r="VMO109"/>
      <c r="VMP109"/>
      <c r="VMQ109"/>
      <c r="VMR109"/>
      <c r="VMS109"/>
      <c r="VMT109"/>
      <c r="VMU109"/>
      <c r="VMV109"/>
      <c r="VMW109"/>
      <c r="VMX109"/>
      <c r="VMY109"/>
      <c r="VMZ109"/>
      <c r="VNA109"/>
      <c r="VNB109"/>
      <c r="VNC109"/>
      <c r="VND109"/>
      <c r="VNE109"/>
      <c r="VNF109"/>
      <c r="VNG109"/>
      <c r="VNH109"/>
      <c r="VNI109"/>
      <c r="VNJ109"/>
      <c r="VNK109"/>
      <c r="VNL109"/>
      <c r="VNM109"/>
      <c r="VNN109"/>
      <c r="VNO109"/>
      <c r="VNP109"/>
      <c r="VNQ109"/>
      <c r="VNR109"/>
      <c r="VNS109"/>
      <c r="VNT109"/>
      <c r="VNU109"/>
      <c r="VNV109"/>
      <c r="VNW109"/>
      <c r="VNX109"/>
      <c r="VNY109"/>
      <c r="VNZ109"/>
      <c r="VOA109"/>
      <c r="VOB109"/>
      <c r="VOC109"/>
      <c r="VOD109"/>
      <c r="VOE109"/>
      <c r="VOF109"/>
      <c r="VOG109"/>
      <c r="VOH109"/>
      <c r="VOI109"/>
      <c r="VOJ109"/>
      <c r="VOK109"/>
      <c r="VOL109"/>
      <c r="VOM109"/>
      <c r="VON109"/>
      <c r="VOO109"/>
      <c r="VOP109"/>
      <c r="VOQ109"/>
      <c r="VOR109"/>
      <c r="VOS109"/>
      <c r="VOT109"/>
      <c r="VOU109"/>
      <c r="VOV109"/>
      <c r="VOW109"/>
      <c r="VOX109"/>
      <c r="VOY109"/>
      <c r="VOZ109"/>
      <c r="VPA109"/>
      <c r="VPB109"/>
      <c r="VPC109"/>
      <c r="VPD109"/>
      <c r="VPE109"/>
      <c r="VPF109"/>
      <c r="VPG109"/>
      <c r="VPH109"/>
      <c r="VPI109"/>
      <c r="VPJ109"/>
      <c r="VPK109"/>
      <c r="VPL109"/>
      <c r="VPM109"/>
      <c r="VPN109"/>
      <c r="VPO109"/>
      <c r="VPP109"/>
      <c r="VPQ109"/>
      <c r="VPR109"/>
      <c r="VPS109"/>
      <c r="VPT109"/>
      <c r="VPU109"/>
      <c r="VPV109"/>
      <c r="VPW109"/>
      <c r="VPX109"/>
      <c r="VPY109"/>
      <c r="VPZ109"/>
      <c r="VQA109"/>
      <c r="VQB109"/>
      <c r="VQC109"/>
      <c r="VQD109"/>
      <c r="VQE109"/>
      <c r="VQF109"/>
      <c r="VQG109"/>
      <c r="VQH109"/>
      <c r="VQI109"/>
      <c r="VQJ109"/>
      <c r="VQK109"/>
      <c r="VQL109"/>
      <c r="VQM109"/>
      <c r="VQN109"/>
      <c r="VQO109"/>
      <c r="VQP109"/>
      <c r="VQQ109"/>
      <c r="VQR109"/>
      <c r="VQS109"/>
      <c r="VQT109"/>
      <c r="VQU109"/>
      <c r="VQV109"/>
      <c r="VQW109"/>
      <c r="VQX109"/>
      <c r="VQY109"/>
      <c r="VQZ109"/>
      <c r="VRA109"/>
      <c r="VRB109"/>
      <c r="VRC109"/>
      <c r="VRD109"/>
      <c r="VRE109"/>
      <c r="VRF109"/>
      <c r="VRG109"/>
      <c r="VRH109"/>
      <c r="VRI109"/>
      <c r="VRJ109"/>
      <c r="VRK109"/>
      <c r="VRL109"/>
      <c r="VRM109"/>
      <c r="VRN109"/>
      <c r="VRO109"/>
      <c r="VRP109"/>
      <c r="VRQ109"/>
      <c r="VRR109"/>
      <c r="VRS109"/>
      <c r="VRT109"/>
      <c r="VRU109"/>
      <c r="VRV109"/>
      <c r="VRW109"/>
      <c r="VRX109"/>
      <c r="VRY109"/>
      <c r="VRZ109"/>
      <c r="VSA109"/>
      <c r="VSB109"/>
      <c r="VSC109"/>
      <c r="VSD109"/>
      <c r="VSE109"/>
      <c r="VSF109"/>
      <c r="VSG109"/>
      <c r="VSH109"/>
      <c r="VSI109"/>
      <c r="VSJ109"/>
      <c r="VSK109"/>
      <c r="VSL109"/>
      <c r="VSM109"/>
      <c r="VSN109"/>
      <c r="VSO109"/>
      <c r="VSP109"/>
      <c r="VSQ109"/>
      <c r="VSR109"/>
      <c r="VSS109"/>
      <c r="VST109"/>
      <c r="VSU109"/>
      <c r="VSV109"/>
      <c r="VSW109"/>
      <c r="VSX109"/>
      <c r="VSY109"/>
      <c r="VSZ109"/>
      <c r="VTA109"/>
      <c r="VTB109"/>
      <c r="VTC109"/>
      <c r="VTD109"/>
      <c r="VTE109"/>
      <c r="VTF109"/>
      <c r="VTG109"/>
      <c r="VTH109"/>
      <c r="VTI109"/>
      <c r="VTJ109"/>
      <c r="VTK109"/>
      <c r="VTL109"/>
      <c r="VTM109"/>
      <c r="VTN109"/>
      <c r="VTO109"/>
      <c r="VTP109"/>
      <c r="VTQ109"/>
      <c r="VTR109"/>
      <c r="VTS109"/>
      <c r="VTT109"/>
      <c r="VTU109"/>
      <c r="VTV109"/>
      <c r="VTW109"/>
      <c r="VTX109"/>
      <c r="VTY109"/>
      <c r="VTZ109"/>
      <c r="VUA109"/>
      <c r="VUB109"/>
      <c r="VUC109"/>
      <c r="VUD109"/>
      <c r="VUE109"/>
      <c r="VUF109"/>
      <c r="VUG109"/>
      <c r="VUH109"/>
      <c r="VUI109"/>
      <c r="VUJ109"/>
      <c r="VUK109"/>
      <c r="VUL109"/>
      <c r="VUM109"/>
      <c r="VUN109"/>
      <c r="VUO109"/>
      <c r="VUP109"/>
      <c r="VUQ109"/>
      <c r="VUR109"/>
      <c r="VUS109"/>
      <c r="VUT109"/>
      <c r="VUU109"/>
      <c r="VUV109"/>
      <c r="VUW109"/>
      <c r="VUX109"/>
      <c r="VUY109"/>
      <c r="VUZ109"/>
      <c r="VVA109"/>
      <c r="VVB109"/>
      <c r="VVC109"/>
      <c r="VVD109"/>
      <c r="VVE109"/>
      <c r="VVF109"/>
      <c r="VVG109"/>
      <c r="VVH109"/>
      <c r="VVI109"/>
      <c r="VVJ109"/>
      <c r="VVK109"/>
      <c r="VVL109"/>
      <c r="VVM109"/>
      <c r="VVN109"/>
      <c r="VVO109"/>
      <c r="VVP109"/>
      <c r="VVQ109"/>
      <c r="VVR109"/>
      <c r="VVS109"/>
      <c r="VVT109"/>
      <c r="VVU109"/>
      <c r="VVV109"/>
      <c r="VVW109"/>
      <c r="VVX109"/>
      <c r="VVY109"/>
      <c r="VVZ109"/>
      <c r="VWA109"/>
      <c r="VWB109"/>
      <c r="VWC109"/>
      <c r="VWD109"/>
      <c r="VWE109"/>
      <c r="VWF109"/>
      <c r="VWG109"/>
      <c r="VWH109"/>
      <c r="VWI109"/>
      <c r="VWJ109"/>
      <c r="VWK109"/>
      <c r="VWL109"/>
      <c r="VWM109"/>
      <c r="VWN109"/>
      <c r="VWO109"/>
      <c r="VWP109"/>
      <c r="VWQ109"/>
      <c r="VWR109"/>
      <c r="VWS109"/>
      <c r="VWT109"/>
      <c r="VWU109"/>
      <c r="VWV109"/>
      <c r="VWW109"/>
      <c r="VWX109"/>
      <c r="VWY109"/>
      <c r="VWZ109"/>
      <c r="VXA109"/>
      <c r="VXB109"/>
      <c r="VXC109"/>
      <c r="VXD109"/>
      <c r="VXE109"/>
      <c r="VXF109"/>
      <c r="VXG109"/>
      <c r="VXH109"/>
      <c r="VXI109"/>
      <c r="VXJ109"/>
      <c r="VXK109"/>
      <c r="VXL109"/>
      <c r="VXM109"/>
      <c r="VXN109"/>
      <c r="VXO109"/>
      <c r="VXP109"/>
      <c r="VXQ109"/>
      <c r="VXR109"/>
      <c r="VXS109"/>
      <c r="VXT109"/>
      <c r="VXU109"/>
      <c r="VXV109"/>
      <c r="VXW109"/>
      <c r="VXX109"/>
      <c r="VXY109"/>
      <c r="VXZ109"/>
      <c r="VYA109"/>
      <c r="VYB109"/>
      <c r="VYC109"/>
      <c r="VYD109"/>
      <c r="VYE109"/>
      <c r="VYF109"/>
      <c r="VYG109"/>
      <c r="VYH109"/>
      <c r="VYI109"/>
      <c r="VYJ109"/>
      <c r="VYK109"/>
      <c r="VYL109"/>
      <c r="VYM109"/>
      <c r="VYN109"/>
      <c r="VYO109"/>
      <c r="VYP109"/>
      <c r="VYQ109"/>
      <c r="VYR109"/>
      <c r="VYS109"/>
      <c r="VYT109"/>
      <c r="VYU109"/>
      <c r="VYV109"/>
      <c r="VYW109"/>
      <c r="VYX109"/>
      <c r="VYY109"/>
      <c r="VYZ109"/>
      <c r="VZA109"/>
      <c r="VZB109"/>
      <c r="VZC109"/>
      <c r="VZD109"/>
      <c r="VZE109"/>
      <c r="VZF109"/>
      <c r="VZG109"/>
      <c r="VZH109"/>
      <c r="VZI109"/>
      <c r="VZJ109"/>
      <c r="VZK109"/>
      <c r="VZL109"/>
      <c r="VZM109"/>
      <c r="VZN109"/>
      <c r="VZO109"/>
      <c r="VZP109"/>
      <c r="VZQ109"/>
      <c r="VZR109"/>
      <c r="VZS109"/>
      <c r="VZT109"/>
      <c r="VZU109"/>
      <c r="VZV109"/>
      <c r="VZW109"/>
      <c r="VZX109"/>
      <c r="VZY109"/>
      <c r="VZZ109"/>
      <c r="WAA109"/>
      <c r="WAB109"/>
      <c r="WAC109"/>
      <c r="WAD109"/>
      <c r="WAE109"/>
      <c r="WAF109"/>
      <c r="WAG109"/>
      <c r="WAH109"/>
      <c r="WAI109"/>
      <c r="WAJ109"/>
      <c r="WAK109"/>
      <c r="WAL109"/>
      <c r="WAM109"/>
      <c r="WAN109"/>
      <c r="WAO109"/>
      <c r="WAP109"/>
      <c r="WAQ109"/>
      <c r="WAR109"/>
      <c r="WAS109"/>
      <c r="WAT109"/>
      <c r="WAU109"/>
      <c r="WAV109"/>
      <c r="WAW109"/>
      <c r="WAX109"/>
      <c r="WAY109"/>
      <c r="WAZ109"/>
      <c r="WBA109"/>
      <c r="WBB109"/>
      <c r="WBC109"/>
      <c r="WBD109"/>
      <c r="WBE109"/>
      <c r="WBF109"/>
      <c r="WBG109"/>
      <c r="WBH109"/>
      <c r="WBI109"/>
      <c r="WBJ109"/>
      <c r="WBK109"/>
      <c r="WBL109"/>
      <c r="WBM109"/>
      <c r="WBN109"/>
      <c r="WBO109"/>
      <c r="WBP109"/>
      <c r="WBQ109"/>
      <c r="WBR109"/>
      <c r="WBS109"/>
      <c r="WBT109"/>
      <c r="WBU109"/>
      <c r="WBV109"/>
      <c r="WBW109"/>
      <c r="WBX109"/>
      <c r="WBY109"/>
      <c r="WBZ109"/>
      <c r="WCA109"/>
      <c r="WCB109"/>
      <c r="WCC109"/>
      <c r="WCD109"/>
      <c r="WCE109"/>
      <c r="WCF109"/>
      <c r="WCG109"/>
      <c r="WCH109"/>
      <c r="WCI109"/>
      <c r="WCJ109"/>
      <c r="WCK109"/>
      <c r="WCL109"/>
      <c r="WCM109"/>
      <c r="WCN109"/>
      <c r="WCO109"/>
      <c r="WCP109"/>
      <c r="WCQ109"/>
      <c r="WCR109"/>
      <c r="WCS109"/>
      <c r="WCT109"/>
      <c r="WCU109"/>
      <c r="WCV109"/>
      <c r="WCW109"/>
      <c r="WCX109"/>
      <c r="WCY109"/>
      <c r="WCZ109"/>
      <c r="WDA109"/>
      <c r="WDB109"/>
      <c r="WDC109"/>
      <c r="WDD109"/>
      <c r="WDE109"/>
      <c r="WDF109"/>
      <c r="WDG109"/>
      <c r="WDH109"/>
      <c r="WDI109"/>
      <c r="WDJ109"/>
      <c r="WDK109"/>
      <c r="WDL109"/>
      <c r="WDM109"/>
      <c r="WDN109"/>
      <c r="WDO109"/>
      <c r="WDP109"/>
      <c r="WDQ109"/>
      <c r="WDR109"/>
      <c r="WDS109"/>
      <c r="WDT109"/>
      <c r="WDU109"/>
      <c r="WDV109"/>
      <c r="WDW109"/>
      <c r="WDX109"/>
      <c r="WDY109"/>
      <c r="WDZ109"/>
      <c r="WEA109"/>
      <c r="WEB109"/>
      <c r="WEC109"/>
      <c r="WED109"/>
      <c r="WEE109"/>
      <c r="WEF109"/>
      <c r="WEG109"/>
      <c r="WEH109"/>
      <c r="WEI109"/>
      <c r="WEJ109"/>
      <c r="WEK109"/>
      <c r="WEL109"/>
      <c r="WEM109"/>
      <c r="WEN109"/>
      <c r="WEO109"/>
      <c r="WEP109"/>
      <c r="WEQ109"/>
      <c r="WER109"/>
      <c r="WES109"/>
      <c r="WET109"/>
      <c r="WEU109"/>
      <c r="WEV109"/>
      <c r="WEW109"/>
      <c r="WEX109"/>
      <c r="WEY109"/>
      <c r="WEZ109"/>
      <c r="WFA109"/>
      <c r="WFB109"/>
      <c r="WFC109"/>
      <c r="WFD109"/>
      <c r="WFE109"/>
      <c r="WFF109"/>
      <c r="WFG109"/>
      <c r="WFH109"/>
      <c r="WFI109"/>
      <c r="WFJ109"/>
      <c r="WFK109"/>
      <c r="WFL109"/>
      <c r="WFM109"/>
      <c r="WFN109"/>
      <c r="WFO109"/>
      <c r="WFP109"/>
      <c r="WFQ109"/>
      <c r="WFR109"/>
      <c r="WFS109"/>
      <c r="WFT109"/>
      <c r="WFU109"/>
      <c r="WFV109"/>
      <c r="WFW109"/>
      <c r="WFX109"/>
      <c r="WFY109"/>
      <c r="WFZ109"/>
      <c r="WGA109"/>
      <c r="WGB109"/>
      <c r="WGC109"/>
      <c r="WGD109"/>
      <c r="WGE109"/>
      <c r="WGF109"/>
      <c r="WGG109"/>
      <c r="WGH109"/>
      <c r="WGI109"/>
      <c r="WGJ109"/>
      <c r="WGK109"/>
      <c r="WGL109"/>
      <c r="WGM109"/>
      <c r="WGN109"/>
      <c r="WGO109"/>
      <c r="WGP109"/>
      <c r="WGQ109"/>
      <c r="WGR109"/>
      <c r="WGS109"/>
      <c r="WGT109"/>
      <c r="WGU109"/>
      <c r="WGV109"/>
      <c r="WGW109"/>
      <c r="WGX109"/>
      <c r="WGY109"/>
      <c r="WGZ109"/>
      <c r="WHA109"/>
      <c r="WHB109"/>
      <c r="WHC109"/>
      <c r="WHD109"/>
      <c r="WHE109"/>
      <c r="WHF109"/>
      <c r="WHG109"/>
      <c r="WHH109"/>
      <c r="WHI109"/>
      <c r="WHJ109"/>
      <c r="WHK109"/>
      <c r="WHL109"/>
      <c r="WHM109"/>
      <c r="WHN109"/>
      <c r="WHO109"/>
      <c r="WHP109"/>
      <c r="WHQ109"/>
      <c r="WHR109"/>
      <c r="WHS109"/>
      <c r="WHT109"/>
      <c r="WHU109"/>
      <c r="WHV109"/>
      <c r="WHW109"/>
      <c r="WHX109"/>
      <c r="WHY109"/>
      <c r="WHZ109"/>
      <c r="WIA109"/>
      <c r="WIB109"/>
      <c r="WIC109"/>
      <c r="WID109"/>
      <c r="WIE109"/>
      <c r="WIF109"/>
      <c r="WIG109"/>
      <c r="WIH109"/>
      <c r="WII109"/>
      <c r="WIJ109"/>
      <c r="WIK109"/>
      <c r="WIL109"/>
      <c r="WIM109"/>
      <c r="WIN109"/>
      <c r="WIO109"/>
      <c r="WIP109"/>
      <c r="WIQ109"/>
      <c r="WIR109"/>
      <c r="WIS109"/>
      <c r="WIT109"/>
      <c r="WIU109"/>
      <c r="WIV109"/>
      <c r="WIW109"/>
      <c r="WIX109"/>
      <c r="WIY109"/>
      <c r="WIZ109"/>
      <c r="WJA109"/>
      <c r="WJB109"/>
      <c r="WJC109"/>
      <c r="WJD109"/>
      <c r="WJE109"/>
      <c r="WJF109"/>
      <c r="WJG109"/>
      <c r="WJH109"/>
      <c r="WJI109"/>
      <c r="WJJ109"/>
      <c r="WJK109"/>
      <c r="WJL109"/>
      <c r="WJM109"/>
      <c r="WJN109"/>
      <c r="WJO109"/>
      <c r="WJP109"/>
      <c r="WJQ109"/>
      <c r="WJR109"/>
      <c r="WJS109"/>
      <c r="WJT109"/>
      <c r="WJU109"/>
      <c r="WJV109"/>
      <c r="WJW109"/>
      <c r="WJX109"/>
      <c r="WJY109"/>
      <c r="WJZ109"/>
      <c r="WKA109"/>
      <c r="WKB109"/>
      <c r="WKC109"/>
      <c r="WKD109"/>
      <c r="WKE109"/>
      <c r="WKF109"/>
      <c r="WKG109"/>
      <c r="WKH109"/>
      <c r="WKI109"/>
      <c r="WKJ109"/>
      <c r="WKK109"/>
      <c r="WKL109"/>
      <c r="WKM109"/>
      <c r="WKN109"/>
      <c r="WKO109"/>
      <c r="WKP109"/>
      <c r="WKQ109"/>
      <c r="WKR109"/>
      <c r="WKS109"/>
      <c r="WKT109"/>
      <c r="WKU109"/>
      <c r="WKV109"/>
      <c r="WKW109"/>
      <c r="WKX109"/>
      <c r="WKY109"/>
      <c r="WKZ109"/>
      <c r="WLA109"/>
      <c r="WLB109"/>
      <c r="WLC109"/>
      <c r="WLD109"/>
      <c r="WLE109"/>
      <c r="WLF109"/>
      <c r="WLG109"/>
      <c r="WLH109"/>
      <c r="WLI109"/>
      <c r="WLJ109"/>
      <c r="WLK109"/>
      <c r="WLL109"/>
      <c r="WLM109"/>
      <c r="WLN109"/>
      <c r="WLO109"/>
      <c r="WLP109"/>
      <c r="WLQ109"/>
      <c r="WLR109"/>
      <c r="WLS109"/>
      <c r="WLT109"/>
      <c r="WLU109"/>
      <c r="WLV109"/>
      <c r="WLW109"/>
      <c r="WLX109"/>
      <c r="WLY109"/>
      <c r="WLZ109"/>
      <c r="WMA109"/>
      <c r="WMB109"/>
      <c r="WMC109"/>
      <c r="WMD109"/>
      <c r="WME109"/>
      <c r="WMF109"/>
      <c r="WMG109"/>
      <c r="WMH109"/>
      <c r="WMI109"/>
      <c r="WMJ109"/>
      <c r="WMK109"/>
      <c r="WML109"/>
      <c r="WMM109"/>
      <c r="WMN109"/>
      <c r="WMO109"/>
      <c r="WMP109"/>
      <c r="WMQ109"/>
      <c r="WMR109"/>
      <c r="WMS109"/>
      <c r="WMT109"/>
      <c r="WMU109"/>
      <c r="WMV109"/>
      <c r="WMW109"/>
      <c r="WMX109"/>
      <c r="WMY109"/>
      <c r="WMZ109"/>
      <c r="WNA109"/>
      <c r="WNB109"/>
      <c r="WNC109"/>
      <c r="WND109"/>
      <c r="WNE109"/>
      <c r="WNF109"/>
      <c r="WNG109"/>
      <c r="WNH109"/>
      <c r="WNI109"/>
      <c r="WNJ109"/>
      <c r="WNK109"/>
      <c r="WNL109"/>
      <c r="WNM109"/>
      <c r="WNN109"/>
      <c r="WNO109"/>
      <c r="WNP109"/>
      <c r="WNQ109"/>
      <c r="WNR109"/>
      <c r="WNS109"/>
      <c r="WNT109"/>
      <c r="WNU109"/>
      <c r="WNV109"/>
      <c r="WNW109"/>
      <c r="WNX109"/>
      <c r="WNY109"/>
      <c r="WNZ109"/>
      <c r="WOA109"/>
      <c r="WOB109"/>
      <c r="WOC109"/>
      <c r="WOD109"/>
      <c r="WOE109"/>
      <c r="WOF109"/>
      <c r="WOG109"/>
      <c r="WOH109"/>
      <c r="WOI109"/>
      <c r="WOJ109"/>
      <c r="WOK109"/>
      <c r="WOL109"/>
      <c r="WOM109"/>
      <c r="WON109"/>
      <c r="WOO109"/>
      <c r="WOP109"/>
      <c r="WOQ109"/>
      <c r="WOR109"/>
      <c r="WOS109"/>
      <c r="WOT109"/>
      <c r="WOU109"/>
      <c r="WOV109"/>
      <c r="WOW109"/>
      <c r="WOX109"/>
      <c r="WOY109"/>
      <c r="WOZ109"/>
      <c r="WPA109"/>
      <c r="WPB109"/>
      <c r="WPC109"/>
      <c r="WPD109"/>
      <c r="WPE109"/>
      <c r="WPF109"/>
      <c r="WPG109"/>
      <c r="WPH109"/>
      <c r="WPI109"/>
      <c r="WPJ109"/>
      <c r="WPK109"/>
      <c r="WPL109"/>
      <c r="WPM109"/>
      <c r="WPN109"/>
      <c r="WPO109"/>
      <c r="WPP109"/>
      <c r="WPQ109"/>
      <c r="WPR109"/>
      <c r="WPS109"/>
      <c r="WPT109"/>
      <c r="WPU109"/>
      <c r="WPV109"/>
      <c r="WPW109"/>
      <c r="WPX109"/>
      <c r="WPY109"/>
      <c r="WPZ109"/>
      <c r="WQA109"/>
      <c r="WQB109"/>
      <c r="WQC109"/>
      <c r="WQD109"/>
      <c r="WQE109"/>
      <c r="WQF109"/>
      <c r="WQG109"/>
      <c r="WQH109"/>
      <c r="WQI109"/>
      <c r="WQJ109"/>
      <c r="WQK109"/>
      <c r="WQL109"/>
      <c r="WQM109"/>
      <c r="WQN109"/>
      <c r="WQO109"/>
      <c r="WQP109"/>
      <c r="WQQ109"/>
      <c r="WQR109"/>
      <c r="WQS109"/>
      <c r="WQT109"/>
      <c r="WQU109"/>
      <c r="WQV109"/>
      <c r="WQW109"/>
      <c r="WQX109"/>
      <c r="WQY109"/>
      <c r="WQZ109"/>
      <c r="WRA109"/>
      <c r="WRB109"/>
      <c r="WRC109"/>
      <c r="WRD109"/>
      <c r="WRE109"/>
      <c r="WRF109"/>
      <c r="WRG109"/>
      <c r="WRH109"/>
      <c r="WRI109"/>
      <c r="WRJ109"/>
      <c r="WRK109"/>
      <c r="WRL109"/>
      <c r="WRM109"/>
      <c r="WRN109"/>
      <c r="WRO109"/>
      <c r="WRP109"/>
      <c r="WRQ109"/>
      <c r="WRR109"/>
      <c r="WRS109"/>
      <c r="WRT109"/>
      <c r="WRU109"/>
      <c r="WRV109"/>
      <c r="WRW109"/>
      <c r="WRX109"/>
      <c r="WRY109"/>
      <c r="WRZ109"/>
      <c r="WSA109"/>
      <c r="WSB109"/>
      <c r="WSC109"/>
      <c r="WSD109"/>
      <c r="WSE109"/>
      <c r="WSF109"/>
      <c r="WSG109"/>
      <c r="WSH109"/>
      <c r="WSI109"/>
      <c r="WSJ109"/>
      <c r="WSK109"/>
      <c r="WSL109"/>
      <c r="WSM109"/>
      <c r="WSN109"/>
      <c r="WSO109"/>
      <c r="WSP109"/>
      <c r="WSQ109"/>
      <c r="WSR109"/>
      <c r="WSS109"/>
      <c r="WST109"/>
      <c r="WSU109"/>
      <c r="WSV109"/>
      <c r="WSW109"/>
      <c r="WSX109"/>
      <c r="WSY109"/>
      <c r="WSZ109"/>
      <c r="WTA109"/>
      <c r="WTB109"/>
      <c r="WTC109"/>
      <c r="WTD109"/>
      <c r="WTE109"/>
      <c r="WTF109"/>
      <c r="WTG109"/>
      <c r="WTH109"/>
      <c r="WTI109"/>
      <c r="WTJ109"/>
      <c r="WTK109"/>
      <c r="WTL109"/>
      <c r="WTM109"/>
      <c r="WTN109"/>
      <c r="WTO109"/>
      <c r="WTP109"/>
      <c r="WTQ109"/>
      <c r="WTR109"/>
      <c r="WTS109"/>
      <c r="WTT109"/>
      <c r="WTU109"/>
      <c r="WTV109"/>
      <c r="WTW109"/>
      <c r="WTX109"/>
      <c r="WTY109"/>
      <c r="WTZ109"/>
      <c r="WUA109"/>
      <c r="WUB109"/>
      <c r="WUC109"/>
      <c r="WUD109"/>
      <c r="WUE109"/>
      <c r="WUF109"/>
      <c r="WUG109"/>
      <c r="WUH109"/>
      <c r="WUI109"/>
      <c r="WUJ109"/>
      <c r="WUK109"/>
      <c r="WUL109"/>
      <c r="WUM109"/>
      <c r="WUN109"/>
      <c r="WUO109"/>
      <c r="WUP109"/>
      <c r="WUQ109"/>
      <c r="WUR109"/>
      <c r="WUS109"/>
      <c r="WUT109"/>
      <c r="WUU109"/>
      <c r="WUV109"/>
      <c r="WUW109"/>
      <c r="WUX109"/>
      <c r="WUY109"/>
      <c r="WUZ109"/>
      <c r="WVA109"/>
      <c r="WVB109"/>
      <c r="WVC109"/>
      <c r="WVD109"/>
      <c r="WVE109"/>
      <c r="WVF109"/>
      <c r="WVG109"/>
      <c r="WVH109"/>
      <c r="WVI109"/>
      <c r="WVJ109"/>
      <c r="WVK109"/>
      <c r="WVL109"/>
      <c r="WVM109"/>
      <c r="WVN109"/>
      <c r="WVO109"/>
      <c r="WVP109"/>
      <c r="WVQ109"/>
      <c r="WVR109"/>
      <c r="WVS109"/>
      <c r="WVT109"/>
      <c r="WVU109"/>
      <c r="WVV109"/>
      <c r="WVW109"/>
      <c r="WVX109"/>
      <c r="WVY109"/>
      <c r="WVZ109"/>
      <c r="WWA109"/>
      <c r="WWB109"/>
      <c r="WWC109"/>
      <c r="WWD109"/>
      <c r="WWE109"/>
      <c r="WWF109"/>
      <c r="WWG109"/>
      <c r="WWH109"/>
      <c r="WWI109"/>
      <c r="WWJ109"/>
      <c r="WWK109"/>
      <c r="WWL109"/>
      <c r="WWM109"/>
      <c r="WWN109"/>
      <c r="WWO109"/>
      <c r="WWP109"/>
      <c r="WWQ109"/>
      <c r="WWR109"/>
      <c r="WWS109"/>
      <c r="WWT109"/>
      <c r="WWU109"/>
      <c r="WWV109"/>
      <c r="WWW109"/>
      <c r="WWX109"/>
      <c r="WWY109"/>
      <c r="WWZ109"/>
      <c r="WXA109"/>
      <c r="WXB109"/>
      <c r="WXC109"/>
      <c r="WXD109"/>
      <c r="WXE109"/>
      <c r="WXF109"/>
      <c r="WXG109"/>
      <c r="WXH109"/>
      <c r="WXI109"/>
      <c r="WXJ109"/>
      <c r="WXK109"/>
      <c r="WXL109"/>
      <c r="WXM109"/>
      <c r="WXN109"/>
      <c r="WXO109"/>
      <c r="WXP109"/>
      <c r="WXQ109"/>
      <c r="WXR109"/>
      <c r="WXS109"/>
      <c r="WXT109"/>
      <c r="WXU109"/>
      <c r="WXV109"/>
      <c r="WXW109"/>
      <c r="WXX109"/>
      <c r="WXY109"/>
      <c r="WXZ109"/>
      <c r="WYA109"/>
      <c r="WYB109"/>
      <c r="WYC109"/>
      <c r="WYD109"/>
      <c r="WYE109"/>
      <c r="WYF109"/>
      <c r="WYG109"/>
      <c r="WYH109"/>
      <c r="WYI109"/>
      <c r="WYJ109"/>
      <c r="WYK109"/>
      <c r="WYL109"/>
      <c r="WYM109"/>
      <c r="WYN109"/>
      <c r="WYO109"/>
      <c r="WYP109"/>
      <c r="WYQ109"/>
      <c r="WYR109"/>
      <c r="WYS109"/>
      <c r="WYT109"/>
      <c r="WYU109"/>
      <c r="WYV109"/>
      <c r="WYW109"/>
      <c r="WYX109"/>
      <c r="WYY109"/>
      <c r="WYZ109"/>
      <c r="WZA109"/>
      <c r="WZB109"/>
      <c r="WZC109"/>
      <c r="WZD109"/>
      <c r="WZE109"/>
      <c r="WZF109"/>
      <c r="WZG109"/>
      <c r="WZH109"/>
      <c r="WZI109"/>
      <c r="WZJ109"/>
      <c r="WZK109"/>
      <c r="WZL109"/>
      <c r="WZM109"/>
      <c r="WZN109"/>
      <c r="WZO109"/>
      <c r="WZP109"/>
      <c r="WZQ109"/>
      <c r="WZR109"/>
      <c r="WZS109"/>
      <c r="WZT109"/>
      <c r="WZU109"/>
      <c r="WZV109"/>
      <c r="WZW109"/>
      <c r="WZX109"/>
      <c r="WZY109"/>
      <c r="WZZ109"/>
      <c r="XAA109"/>
      <c r="XAB109"/>
      <c r="XAC109"/>
      <c r="XAD109"/>
      <c r="XAE109"/>
      <c r="XAF109"/>
      <c r="XAG109"/>
      <c r="XAH109"/>
      <c r="XAI109"/>
      <c r="XAJ109"/>
      <c r="XAK109"/>
      <c r="XAL109"/>
      <c r="XAM109"/>
      <c r="XAN109"/>
      <c r="XAO109"/>
      <c r="XAP109"/>
      <c r="XAQ109"/>
      <c r="XAR109"/>
      <c r="XAS109"/>
      <c r="XAT109"/>
      <c r="XAU109"/>
      <c r="XAV109"/>
      <c r="XAW109"/>
      <c r="XAX109"/>
      <c r="XAY109"/>
      <c r="XAZ109"/>
      <c r="XBA109"/>
      <c r="XBB109"/>
      <c r="XBC109"/>
      <c r="XBD109"/>
      <c r="XBE109"/>
      <c r="XBF109"/>
      <c r="XBG109"/>
      <c r="XBH109"/>
      <c r="XBI109"/>
      <c r="XBJ109"/>
      <c r="XBK109"/>
      <c r="XBL109"/>
      <c r="XBM109"/>
      <c r="XBN109"/>
      <c r="XBO109"/>
      <c r="XBP109"/>
      <c r="XBQ109"/>
      <c r="XBR109"/>
      <c r="XBS109"/>
      <c r="XBT109"/>
      <c r="XBU109"/>
      <c r="XBV109"/>
      <c r="XBW109"/>
      <c r="XBX109"/>
      <c r="XBY109"/>
      <c r="XBZ109"/>
      <c r="XCA109"/>
      <c r="XCB109"/>
      <c r="XCC109"/>
      <c r="XCD109"/>
      <c r="XCE109"/>
      <c r="XCF109"/>
      <c r="XCG109"/>
      <c r="XCH109"/>
      <c r="XCI109"/>
      <c r="XCJ109"/>
      <c r="XCK109"/>
      <c r="XCL109"/>
      <c r="XCM109"/>
      <c r="XCN109"/>
      <c r="XCO109"/>
      <c r="XCP109"/>
      <c r="XCQ109"/>
      <c r="XCR109"/>
      <c r="XCS109"/>
      <c r="XCT109"/>
      <c r="XCU109"/>
      <c r="XCV109"/>
      <c r="XCW109"/>
      <c r="XCX109"/>
      <c r="XCY109"/>
      <c r="XCZ109"/>
      <c r="XDA109"/>
      <c r="XDB109"/>
      <c r="XDC109"/>
      <c r="XDD109"/>
      <c r="XDE109"/>
      <c r="XDF109"/>
      <c r="XDG109"/>
      <c r="XDH109"/>
      <c r="XDI109"/>
      <c r="XDJ109"/>
      <c r="XDK109"/>
      <c r="XDL109"/>
      <c r="XDM109"/>
      <c r="XDN109"/>
      <c r="XDO109"/>
      <c r="XDP109"/>
      <c r="XDQ109"/>
      <c r="XDR109"/>
      <c r="XDS109"/>
      <c r="XDT109"/>
      <c r="XDU109"/>
      <c r="XDV109"/>
      <c r="XDW109"/>
      <c r="XDX109"/>
      <c r="XDY109"/>
      <c r="XDZ109"/>
      <c r="XEA109"/>
      <c r="XEB109"/>
      <c r="XEC109"/>
      <c r="XED109"/>
      <c r="XEE109"/>
      <c r="XEF109"/>
      <c r="XEG109"/>
      <c r="XEH109"/>
      <c r="XEI109"/>
      <c r="XEJ109"/>
      <c r="XEK109"/>
      <c r="XEL109"/>
      <c r="XEM109"/>
      <c r="XEN109"/>
      <c r="XEO109"/>
      <c r="XEP109"/>
      <c r="XEQ109"/>
      <c r="XER109"/>
      <c r="XES109"/>
      <c r="XET109"/>
      <c r="XEU109"/>
      <c r="XEV109"/>
      <c r="XEW109"/>
      <c r="XEX109"/>
      <c r="XEY109"/>
      <c r="XEZ109"/>
      <c r="XFA109"/>
      <c r="XFB109"/>
      <c r="XFC109"/>
    </row>
    <row r="110" spans="1:16383" x14ac:dyDescent="0.35">
      <c r="A110" t="s">
        <v>910</v>
      </c>
      <c r="B110" t="str">
        <f>$A$23 &amp; C110</f>
        <v>CRP_USR_MK1</v>
      </c>
      <c r="C110">
        <v>1</v>
      </c>
      <c r="D110" t="str">
        <f>"Insert into IDM_ROLE_MENU(ID, CREATED_BY, CREATED_DT, UPDATED_BY, UPDATED_DT, MENU_CD, ROLE_CD)Values(sys_guid(), 'SYSTEM', sysdate, NULL, NULL, '" &amp; A110 &amp; "', '" &amp; B110 &amp; "');"</f>
        <v>Insert into IDM_ROLE_MENU(ID, CREATED_BY, CREATED_DT, UPDATED_BY, UPDATED_DT, MENU_CD, ROLE_CD)Values(sys_guid(), 'SYSTEM', sysdate, NULL, NULL, 'MNU_GPCASH_F_LIQ_SWEEP_OUT', 'CRP_USR_MK1');</v>
      </c>
    </row>
    <row r="111" spans="1:16383" x14ac:dyDescent="0.35">
      <c r="A111" t="s">
        <v>910</v>
      </c>
      <c r="B111" t="str">
        <f t="shared" ref="B111:B118" si="18">$A$23 &amp; C111</f>
        <v>CRP_USR_MK2</v>
      </c>
      <c r="C111">
        <v>2</v>
      </c>
      <c r="D111" t="str">
        <f t="shared" ref="D111:D118" si="19">"Insert into IDM_ROLE_MENU(ID, CREATED_BY, CREATED_DT, UPDATED_BY, UPDATED_DT, MENU_CD, ROLE_CD)Values(sys_guid(), 'SYSTEM', sysdate, NULL, NULL, '" &amp; A111 &amp; "', '" &amp; B111 &amp; "');"</f>
        <v>Insert into IDM_ROLE_MENU(ID, CREATED_BY, CREATED_DT, UPDATED_BY, UPDATED_DT, MENU_CD, ROLE_CD)Values(sys_guid(), 'SYSTEM', sysdate, NULL, NULL, 'MNU_GPCASH_F_LIQ_SWEEP_OUT', 'CRP_USR_MK2');</v>
      </c>
    </row>
    <row r="112" spans="1:16383" x14ac:dyDescent="0.35">
      <c r="A112" t="s">
        <v>910</v>
      </c>
      <c r="B112" t="str">
        <f t="shared" si="18"/>
        <v>CRP_USR_MK3</v>
      </c>
      <c r="C112">
        <v>3</v>
      </c>
      <c r="D112" t="str">
        <f t="shared" si="19"/>
        <v>Insert into IDM_ROLE_MENU(ID, CREATED_BY, CREATED_DT, UPDATED_BY, UPDATED_DT, MENU_CD, ROLE_CD)Values(sys_guid(), 'SYSTEM', sysdate, NULL, NULL, 'MNU_GPCASH_F_LIQ_SWEEP_OUT', 'CRP_USR_MK3');</v>
      </c>
    </row>
    <row r="113" spans="1:4" x14ac:dyDescent="0.35">
      <c r="A113" t="s">
        <v>910</v>
      </c>
      <c r="B113" t="str">
        <f t="shared" si="18"/>
        <v>CRP_USR_MK4</v>
      </c>
      <c r="C113">
        <v>4</v>
      </c>
      <c r="D113" t="str">
        <f t="shared" si="19"/>
        <v>Insert into IDM_ROLE_MENU(ID, CREATED_BY, CREATED_DT, UPDATED_BY, UPDATED_DT, MENU_CD, ROLE_CD)Values(sys_guid(), 'SYSTEM', sysdate, NULL, NULL, 'MNU_GPCASH_F_LIQ_SWEEP_OUT', 'CRP_USR_MK4');</v>
      </c>
    </row>
    <row r="114" spans="1:4" x14ac:dyDescent="0.35">
      <c r="A114" t="s">
        <v>910</v>
      </c>
      <c r="B114" t="str">
        <f t="shared" si="18"/>
        <v>CRP_USR_MK5</v>
      </c>
      <c r="C114">
        <v>5</v>
      </c>
      <c r="D114" t="str">
        <f t="shared" si="19"/>
        <v>Insert into IDM_ROLE_MENU(ID, CREATED_BY, CREATED_DT, UPDATED_BY, UPDATED_DT, MENU_CD, ROLE_CD)Values(sys_guid(), 'SYSTEM', sysdate, NULL, NULL, 'MNU_GPCASH_F_LIQ_SWEEP_OUT', 'CRP_USR_MK5');</v>
      </c>
    </row>
    <row r="115" spans="1:4" x14ac:dyDescent="0.35">
      <c r="A115" t="s">
        <v>910</v>
      </c>
      <c r="B115" t="str">
        <f t="shared" si="18"/>
        <v>CRP_USR_MK6</v>
      </c>
      <c r="C115">
        <v>6</v>
      </c>
      <c r="D115" t="str">
        <f t="shared" si="19"/>
        <v>Insert into IDM_ROLE_MENU(ID, CREATED_BY, CREATED_DT, UPDATED_BY, UPDATED_DT, MENU_CD, ROLE_CD)Values(sys_guid(), 'SYSTEM', sysdate, NULL, NULL, 'MNU_GPCASH_F_LIQ_SWEEP_OUT', 'CRP_USR_MK6');</v>
      </c>
    </row>
    <row r="116" spans="1:4" x14ac:dyDescent="0.35">
      <c r="A116" t="s">
        <v>910</v>
      </c>
      <c r="B116" t="str">
        <f t="shared" si="18"/>
        <v>CRP_USR_MK7</v>
      </c>
      <c r="C116">
        <v>7</v>
      </c>
      <c r="D116" t="str">
        <f t="shared" si="19"/>
        <v>Insert into IDM_ROLE_MENU(ID, CREATED_BY, CREATED_DT, UPDATED_BY, UPDATED_DT, MENU_CD, ROLE_CD)Values(sys_guid(), 'SYSTEM', sysdate, NULL, NULL, 'MNU_GPCASH_F_LIQ_SWEEP_OUT', 'CRP_USR_MK7');</v>
      </c>
    </row>
    <row r="117" spans="1:4" x14ac:dyDescent="0.35">
      <c r="A117" t="s">
        <v>910</v>
      </c>
      <c r="B117" t="str">
        <f t="shared" si="18"/>
        <v>CRP_USR_MK8</v>
      </c>
      <c r="C117">
        <v>8</v>
      </c>
      <c r="D117" t="str">
        <f t="shared" si="19"/>
        <v>Insert into IDM_ROLE_MENU(ID, CREATED_BY, CREATED_DT, UPDATED_BY, UPDATED_DT, MENU_CD, ROLE_CD)Values(sys_guid(), 'SYSTEM', sysdate, NULL, NULL, 'MNU_GPCASH_F_LIQ_SWEEP_OUT', 'CRP_USR_MK8');</v>
      </c>
    </row>
    <row r="118" spans="1:4" x14ac:dyDescent="0.35">
      <c r="A118" t="s">
        <v>910</v>
      </c>
      <c r="B118" t="str">
        <f t="shared" si="18"/>
        <v>CRP_USR_MK9</v>
      </c>
      <c r="C118">
        <v>9</v>
      </c>
      <c r="D118" t="str">
        <f t="shared" si="19"/>
        <v>Insert into IDM_ROLE_MENU(ID, CREATED_BY, CREATED_DT, UPDATED_BY, UPDATED_DT, MENU_CD, ROLE_CD)Values(sys_guid(), 'SYSTEM', sysdate, NULL, NULL, 'MNU_GPCASH_F_LIQ_SWEEP_OUT', 'CRP_USR_MK9');</v>
      </c>
    </row>
    <row r="119" spans="1:4" x14ac:dyDescent="0.35">
      <c r="A119" s="1" t="s">
        <v>86</v>
      </c>
    </row>
    <row r="120" spans="1:4" x14ac:dyDescent="0.35">
      <c r="A120" t="s">
        <v>910</v>
      </c>
      <c r="B120" t="str">
        <f>$A$33 &amp; C120</f>
        <v>CRP_USR_MK_AP1</v>
      </c>
      <c r="C120">
        <v>1</v>
      </c>
      <c r="D120" t="str">
        <f>"Insert into IDM_ROLE_MENU(ID, CREATED_BY, CREATED_DT, UPDATED_BY, UPDATED_DT, MENU_CD, ROLE_CD)Values(sys_guid(), 'SYSTEM', sysdate, NULL, NULL, '" &amp; A120 &amp; "', '" &amp; B120 &amp; "');"</f>
        <v>Insert into IDM_ROLE_MENU(ID, CREATED_BY, CREATED_DT, UPDATED_BY, UPDATED_DT, MENU_CD, ROLE_CD)Values(sys_guid(), 'SYSTEM', sysdate, NULL, NULL, 'MNU_GPCASH_F_LIQ_SWEEP_OUT', 'CRP_USR_MK_AP1');</v>
      </c>
    </row>
    <row r="121" spans="1:4" x14ac:dyDescent="0.35">
      <c r="A121" t="s">
        <v>910</v>
      </c>
      <c r="B121" t="str">
        <f t="shared" ref="B121:B128" si="20">$A$33 &amp; C121</f>
        <v>CRP_USR_MK_AP2</v>
      </c>
      <c r="C121">
        <v>2</v>
      </c>
      <c r="D121" t="str">
        <f t="shared" ref="D121:D128" si="21">"Insert into IDM_ROLE_MENU(ID, CREATED_BY, CREATED_DT, UPDATED_BY, UPDATED_DT, MENU_CD, ROLE_CD)Values(sys_guid(), 'SYSTEM', sysdate, NULL, NULL, '" &amp; A121 &amp; "', '" &amp; B121 &amp; "');"</f>
        <v>Insert into IDM_ROLE_MENU(ID, CREATED_BY, CREATED_DT, UPDATED_BY, UPDATED_DT, MENU_CD, ROLE_CD)Values(sys_guid(), 'SYSTEM', sysdate, NULL, NULL, 'MNU_GPCASH_F_LIQ_SWEEP_OUT', 'CRP_USR_MK_AP2');</v>
      </c>
    </row>
    <row r="122" spans="1:4" x14ac:dyDescent="0.35">
      <c r="A122" t="s">
        <v>910</v>
      </c>
      <c r="B122" t="str">
        <f t="shared" si="20"/>
        <v>CRP_USR_MK_AP3</v>
      </c>
      <c r="C122">
        <v>3</v>
      </c>
      <c r="D122" t="str">
        <f t="shared" si="21"/>
        <v>Insert into IDM_ROLE_MENU(ID, CREATED_BY, CREATED_DT, UPDATED_BY, UPDATED_DT, MENU_CD, ROLE_CD)Values(sys_guid(), 'SYSTEM', sysdate, NULL, NULL, 'MNU_GPCASH_F_LIQ_SWEEP_OUT', 'CRP_USR_MK_AP3');</v>
      </c>
    </row>
    <row r="123" spans="1:4" x14ac:dyDescent="0.35">
      <c r="A123" t="s">
        <v>910</v>
      </c>
      <c r="B123" t="str">
        <f t="shared" si="20"/>
        <v>CRP_USR_MK_AP4</v>
      </c>
      <c r="C123">
        <v>4</v>
      </c>
      <c r="D123" t="str">
        <f t="shared" si="21"/>
        <v>Insert into IDM_ROLE_MENU(ID, CREATED_BY, CREATED_DT, UPDATED_BY, UPDATED_DT, MENU_CD, ROLE_CD)Values(sys_guid(), 'SYSTEM', sysdate, NULL, NULL, 'MNU_GPCASH_F_LIQ_SWEEP_OUT', 'CRP_USR_MK_AP4');</v>
      </c>
    </row>
    <row r="124" spans="1:4" x14ac:dyDescent="0.35">
      <c r="A124" t="s">
        <v>910</v>
      </c>
      <c r="B124" t="str">
        <f t="shared" si="20"/>
        <v>CRP_USR_MK_AP5</v>
      </c>
      <c r="C124">
        <v>5</v>
      </c>
      <c r="D124" t="str">
        <f t="shared" si="21"/>
        <v>Insert into IDM_ROLE_MENU(ID, CREATED_BY, CREATED_DT, UPDATED_BY, UPDATED_DT, MENU_CD, ROLE_CD)Values(sys_guid(), 'SYSTEM', sysdate, NULL, NULL, 'MNU_GPCASH_F_LIQ_SWEEP_OUT', 'CRP_USR_MK_AP5');</v>
      </c>
    </row>
    <row r="125" spans="1:4" x14ac:dyDescent="0.35">
      <c r="A125" t="s">
        <v>910</v>
      </c>
      <c r="B125" t="str">
        <f t="shared" si="20"/>
        <v>CRP_USR_MK_AP6</v>
      </c>
      <c r="C125">
        <v>6</v>
      </c>
      <c r="D125" t="str">
        <f t="shared" si="21"/>
        <v>Insert into IDM_ROLE_MENU(ID, CREATED_BY, CREATED_DT, UPDATED_BY, UPDATED_DT, MENU_CD, ROLE_CD)Values(sys_guid(), 'SYSTEM', sysdate, NULL, NULL, 'MNU_GPCASH_F_LIQ_SWEEP_OUT', 'CRP_USR_MK_AP6');</v>
      </c>
    </row>
    <row r="126" spans="1:4" x14ac:dyDescent="0.35">
      <c r="A126" t="s">
        <v>910</v>
      </c>
      <c r="B126" t="str">
        <f t="shared" si="20"/>
        <v>CRP_USR_MK_AP7</v>
      </c>
      <c r="C126">
        <v>7</v>
      </c>
      <c r="D126" t="str">
        <f t="shared" si="21"/>
        <v>Insert into IDM_ROLE_MENU(ID, CREATED_BY, CREATED_DT, UPDATED_BY, UPDATED_DT, MENU_CD, ROLE_CD)Values(sys_guid(), 'SYSTEM', sysdate, NULL, NULL, 'MNU_GPCASH_F_LIQ_SWEEP_OUT', 'CRP_USR_MK_AP7');</v>
      </c>
    </row>
    <row r="127" spans="1:4" x14ac:dyDescent="0.35">
      <c r="A127" t="s">
        <v>910</v>
      </c>
      <c r="B127" t="str">
        <f t="shared" si="20"/>
        <v>CRP_USR_MK_AP8</v>
      </c>
      <c r="C127">
        <v>8</v>
      </c>
      <c r="D127" t="str">
        <f t="shared" si="21"/>
        <v>Insert into IDM_ROLE_MENU(ID, CREATED_BY, CREATED_DT, UPDATED_BY, UPDATED_DT, MENU_CD, ROLE_CD)Values(sys_guid(), 'SYSTEM', sysdate, NULL, NULL, 'MNU_GPCASH_F_LIQ_SWEEP_OUT', 'CRP_USR_MK_AP8');</v>
      </c>
    </row>
    <row r="128" spans="1:4" x14ac:dyDescent="0.35">
      <c r="A128" t="s">
        <v>910</v>
      </c>
      <c r="B128" t="str">
        <f t="shared" si="20"/>
        <v>CRP_USR_MK_AP9</v>
      </c>
      <c r="C128">
        <v>9</v>
      </c>
      <c r="D128" t="str">
        <f t="shared" si="21"/>
        <v>Insert into IDM_ROLE_MENU(ID, CREATED_BY, CREATED_DT, UPDATED_BY, UPDATED_DT, MENU_CD, ROLE_CD)Values(sys_guid(), 'SYSTEM', sysdate, NULL, NULL, 'MNU_GPCASH_F_LIQ_SWEEP_OUT', 'CRP_USR_MK_AP9');</v>
      </c>
    </row>
    <row r="129" spans="1:4" x14ac:dyDescent="0.35">
      <c r="A129" s="1" t="s">
        <v>87</v>
      </c>
    </row>
    <row r="130" spans="1:4" x14ac:dyDescent="0.35">
      <c r="A130" t="s">
        <v>910</v>
      </c>
      <c r="B130" t="str">
        <f>$A$43 &amp; C130</f>
        <v>CRP_USR_MK_AP_RL1</v>
      </c>
      <c r="C130">
        <v>1</v>
      </c>
      <c r="D130" t="str">
        <f>"Insert into IDM_ROLE_MENU(ID, CREATED_BY, CREATED_DT, UPDATED_BY, UPDATED_DT, MENU_CD, ROLE_CD)Values(sys_guid(), 'SYSTEM', sysdate, NULL, NULL, '" &amp; A130 &amp; "', '" &amp; B130 &amp; "');"</f>
        <v>Insert into IDM_ROLE_MENU(ID, CREATED_BY, CREATED_DT, UPDATED_BY, UPDATED_DT, MENU_CD, ROLE_CD)Values(sys_guid(), 'SYSTEM', sysdate, NULL, NULL, 'MNU_GPCASH_F_LIQ_SWEEP_OUT', 'CRP_USR_MK_AP_RL1');</v>
      </c>
    </row>
    <row r="131" spans="1:4" x14ac:dyDescent="0.35">
      <c r="A131" t="s">
        <v>910</v>
      </c>
      <c r="B131" t="str">
        <f t="shared" ref="B131:B138" si="22">$A$43 &amp; C131</f>
        <v>CRP_USR_MK_AP_RL2</v>
      </c>
      <c r="C131">
        <v>2</v>
      </c>
      <c r="D131" t="str">
        <f t="shared" ref="D131:D138" si="23">"Insert into IDM_ROLE_MENU(ID, CREATED_BY, CREATED_DT, UPDATED_BY, UPDATED_DT, MENU_CD, ROLE_CD)Values(sys_guid(), 'SYSTEM', sysdate, NULL, NULL, '" &amp; A131 &amp; "', '" &amp; B131 &amp; "');"</f>
        <v>Insert into IDM_ROLE_MENU(ID, CREATED_BY, CREATED_DT, UPDATED_BY, UPDATED_DT, MENU_CD, ROLE_CD)Values(sys_guid(), 'SYSTEM', sysdate, NULL, NULL, 'MNU_GPCASH_F_LIQ_SWEEP_OUT', 'CRP_USR_MK_AP_RL2');</v>
      </c>
    </row>
    <row r="132" spans="1:4" x14ac:dyDescent="0.35">
      <c r="A132" t="s">
        <v>910</v>
      </c>
      <c r="B132" t="str">
        <f t="shared" si="22"/>
        <v>CRP_USR_MK_AP_RL3</v>
      </c>
      <c r="C132">
        <v>3</v>
      </c>
      <c r="D132" t="str">
        <f t="shared" si="23"/>
        <v>Insert into IDM_ROLE_MENU(ID, CREATED_BY, CREATED_DT, UPDATED_BY, UPDATED_DT, MENU_CD, ROLE_CD)Values(sys_guid(), 'SYSTEM', sysdate, NULL, NULL, 'MNU_GPCASH_F_LIQ_SWEEP_OUT', 'CRP_USR_MK_AP_RL3');</v>
      </c>
    </row>
    <row r="133" spans="1:4" x14ac:dyDescent="0.35">
      <c r="A133" t="s">
        <v>910</v>
      </c>
      <c r="B133" t="str">
        <f t="shared" si="22"/>
        <v>CRP_USR_MK_AP_RL4</v>
      </c>
      <c r="C133">
        <v>4</v>
      </c>
      <c r="D133" t="str">
        <f t="shared" si="23"/>
        <v>Insert into IDM_ROLE_MENU(ID, CREATED_BY, CREATED_DT, UPDATED_BY, UPDATED_DT, MENU_CD, ROLE_CD)Values(sys_guid(), 'SYSTEM', sysdate, NULL, NULL, 'MNU_GPCASH_F_LIQ_SWEEP_OUT', 'CRP_USR_MK_AP_RL4');</v>
      </c>
    </row>
    <row r="134" spans="1:4" x14ac:dyDescent="0.35">
      <c r="A134" t="s">
        <v>910</v>
      </c>
      <c r="B134" t="str">
        <f t="shared" si="22"/>
        <v>CRP_USR_MK_AP_RL5</v>
      </c>
      <c r="C134">
        <v>5</v>
      </c>
      <c r="D134" t="str">
        <f t="shared" si="23"/>
        <v>Insert into IDM_ROLE_MENU(ID, CREATED_BY, CREATED_DT, UPDATED_BY, UPDATED_DT, MENU_CD, ROLE_CD)Values(sys_guid(), 'SYSTEM', sysdate, NULL, NULL, 'MNU_GPCASH_F_LIQ_SWEEP_OUT', 'CRP_USR_MK_AP_RL5');</v>
      </c>
    </row>
    <row r="135" spans="1:4" x14ac:dyDescent="0.35">
      <c r="A135" t="s">
        <v>910</v>
      </c>
      <c r="B135" t="str">
        <f t="shared" si="22"/>
        <v>CRP_USR_MK_AP_RL6</v>
      </c>
      <c r="C135">
        <v>6</v>
      </c>
      <c r="D135" t="str">
        <f t="shared" si="23"/>
        <v>Insert into IDM_ROLE_MENU(ID, CREATED_BY, CREATED_DT, UPDATED_BY, UPDATED_DT, MENU_CD, ROLE_CD)Values(sys_guid(), 'SYSTEM', sysdate, NULL, NULL, 'MNU_GPCASH_F_LIQ_SWEEP_OUT', 'CRP_USR_MK_AP_RL6');</v>
      </c>
    </row>
    <row r="136" spans="1:4" x14ac:dyDescent="0.35">
      <c r="A136" t="s">
        <v>910</v>
      </c>
      <c r="B136" t="str">
        <f t="shared" si="22"/>
        <v>CRP_USR_MK_AP_RL7</v>
      </c>
      <c r="C136">
        <v>7</v>
      </c>
      <c r="D136" t="str">
        <f t="shared" si="23"/>
        <v>Insert into IDM_ROLE_MENU(ID, CREATED_BY, CREATED_DT, UPDATED_BY, UPDATED_DT, MENU_CD, ROLE_CD)Values(sys_guid(), 'SYSTEM', sysdate, NULL, NULL, 'MNU_GPCASH_F_LIQ_SWEEP_OUT', 'CRP_USR_MK_AP_RL7');</v>
      </c>
    </row>
    <row r="137" spans="1:4" x14ac:dyDescent="0.35">
      <c r="A137" t="s">
        <v>910</v>
      </c>
      <c r="B137" t="str">
        <f t="shared" si="22"/>
        <v>CRP_USR_MK_AP_RL8</v>
      </c>
      <c r="C137">
        <v>8</v>
      </c>
      <c r="D137" t="str">
        <f t="shared" si="23"/>
        <v>Insert into IDM_ROLE_MENU(ID, CREATED_BY, CREATED_DT, UPDATED_BY, UPDATED_DT, MENU_CD, ROLE_CD)Values(sys_guid(), 'SYSTEM', sysdate, NULL, NULL, 'MNU_GPCASH_F_LIQ_SWEEP_OUT', 'CRP_USR_MK_AP_RL8');</v>
      </c>
    </row>
    <row r="138" spans="1:4" x14ac:dyDescent="0.35">
      <c r="A138" t="s">
        <v>910</v>
      </c>
      <c r="B138" t="str">
        <f t="shared" si="22"/>
        <v>CRP_USR_MK_AP_RL9</v>
      </c>
      <c r="C138">
        <v>9</v>
      </c>
      <c r="D138" t="str">
        <f t="shared" si="23"/>
        <v>Insert into IDM_ROLE_MENU(ID, CREATED_BY, CREATED_DT, UPDATED_BY, UPDATED_DT, MENU_CD, ROLE_CD)Values(sys_guid(), 'SYSTEM', sysdate, NULL, NULL, 'MNU_GPCASH_F_LIQ_SWEEP_OUT', 'CRP_USR_MK_AP_RL9');</v>
      </c>
    </row>
    <row r="139" spans="1:4" x14ac:dyDescent="0.35">
      <c r="A139" s="1" t="s">
        <v>88</v>
      </c>
    </row>
    <row r="140" spans="1:4" x14ac:dyDescent="0.35">
      <c r="A140" t="s">
        <v>910</v>
      </c>
      <c r="B140" t="str">
        <f>$A$53 &amp; C140</f>
        <v>CRP_USR_MK_RL1</v>
      </c>
      <c r="C140">
        <v>1</v>
      </c>
      <c r="D140" t="str">
        <f>"Insert into IDM_ROLE_MENU(ID, CREATED_BY, CREATED_DT, UPDATED_BY, UPDATED_DT, MENU_CD, ROLE_CD)Values(sys_guid(), 'SYSTEM', sysdate, NULL, NULL, '" &amp; A140 &amp; "', '" &amp; B140 &amp; "');"</f>
        <v>Insert into IDM_ROLE_MENU(ID, CREATED_BY, CREATED_DT, UPDATED_BY, UPDATED_DT, MENU_CD, ROLE_CD)Values(sys_guid(), 'SYSTEM', sysdate, NULL, NULL, 'MNU_GPCASH_F_LIQ_SWEEP_OUT', 'CRP_USR_MK_RL1');</v>
      </c>
    </row>
    <row r="141" spans="1:4" x14ac:dyDescent="0.35">
      <c r="A141" t="s">
        <v>910</v>
      </c>
      <c r="B141" t="str">
        <f t="shared" ref="B141:B148" si="24">$A$53 &amp; C141</f>
        <v>CRP_USR_MK_RL2</v>
      </c>
      <c r="C141">
        <v>2</v>
      </c>
      <c r="D141" t="str">
        <f t="shared" ref="D141:D148" si="25">"Insert into IDM_ROLE_MENU(ID, CREATED_BY, CREATED_DT, UPDATED_BY, UPDATED_DT, MENU_CD, ROLE_CD)Values(sys_guid(), 'SYSTEM', sysdate, NULL, NULL, '" &amp; A141 &amp; "', '" &amp; B141 &amp; "');"</f>
        <v>Insert into IDM_ROLE_MENU(ID, CREATED_BY, CREATED_DT, UPDATED_BY, UPDATED_DT, MENU_CD, ROLE_CD)Values(sys_guid(), 'SYSTEM', sysdate, NULL, NULL, 'MNU_GPCASH_F_LIQ_SWEEP_OUT', 'CRP_USR_MK_RL2');</v>
      </c>
    </row>
    <row r="142" spans="1:4" x14ac:dyDescent="0.35">
      <c r="A142" t="s">
        <v>910</v>
      </c>
      <c r="B142" t="str">
        <f t="shared" si="24"/>
        <v>CRP_USR_MK_RL3</v>
      </c>
      <c r="C142">
        <v>3</v>
      </c>
      <c r="D142" t="str">
        <f t="shared" si="25"/>
        <v>Insert into IDM_ROLE_MENU(ID, CREATED_BY, CREATED_DT, UPDATED_BY, UPDATED_DT, MENU_CD, ROLE_CD)Values(sys_guid(), 'SYSTEM', sysdate, NULL, NULL, 'MNU_GPCASH_F_LIQ_SWEEP_OUT', 'CRP_USR_MK_RL3');</v>
      </c>
    </row>
    <row r="143" spans="1:4" x14ac:dyDescent="0.35">
      <c r="A143" t="s">
        <v>910</v>
      </c>
      <c r="B143" t="str">
        <f t="shared" si="24"/>
        <v>CRP_USR_MK_RL4</v>
      </c>
      <c r="C143">
        <v>4</v>
      </c>
      <c r="D143" t="str">
        <f t="shared" si="25"/>
        <v>Insert into IDM_ROLE_MENU(ID, CREATED_BY, CREATED_DT, UPDATED_BY, UPDATED_DT, MENU_CD, ROLE_CD)Values(sys_guid(), 'SYSTEM', sysdate, NULL, NULL, 'MNU_GPCASH_F_LIQ_SWEEP_OUT', 'CRP_USR_MK_RL4');</v>
      </c>
    </row>
    <row r="144" spans="1:4" x14ac:dyDescent="0.35">
      <c r="A144" t="s">
        <v>910</v>
      </c>
      <c r="B144" t="str">
        <f t="shared" si="24"/>
        <v>CRP_USR_MK_RL5</v>
      </c>
      <c r="C144">
        <v>5</v>
      </c>
      <c r="D144" t="str">
        <f t="shared" si="25"/>
        <v>Insert into IDM_ROLE_MENU(ID, CREATED_BY, CREATED_DT, UPDATED_BY, UPDATED_DT, MENU_CD, ROLE_CD)Values(sys_guid(), 'SYSTEM', sysdate, NULL, NULL, 'MNU_GPCASH_F_LIQ_SWEEP_OUT', 'CRP_USR_MK_RL5');</v>
      </c>
    </row>
    <row r="145" spans="1:6" x14ac:dyDescent="0.35">
      <c r="A145" t="s">
        <v>910</v>
      </c>
      <c r="B145" t="str">
        <f t="shared" si="24"/>
        <v>CRP_USR_MK_RL6</v>
      </c>
      <c r="C145">
        <v>6</v>
      </c>
      <c r="D145" t="str">
        <f t="shared" si="25"/>
        <v>Insert into IDM_ROLE_MENU(ID, CREATED_BY, CREATED_DT, UPDATED_BY, UPDATED_DT, MENU_CD, ROLE_CD)Values(sys_guid(), 'SYSTEM', sysdate, NULL, NULL, 'MNU_GPCASH_F_LIQ_SWEEP_OUT', 'CRP_USR_MK_RL6');</v>
      </c>
    </row>
    <row r="146" spans="1:6" x14ac:dyDescent="0.35">
      <c r="A146" t="s">
        <v>910</v>
      </c>
      <c r="B146" t="str">
        <f t="shared" si="24"/>
        <v>CRP_USR_MK_RL7</v>
      </c>
      <c r="C146">
        <v>7</v>
      </c>
      <c r="D146" t="str">
        <f t="shared" si="25"/>
        <v>Insert into IDM_ROLE_MENU(ID, CREATED_BY, CREATED_DT, UPDATED_BY, UPDATED_DT, MENU_CD, ROLE_CD)Values(sys_guid(), 'SYSTEM', sysdate, NULL, NULL, 'MNU_GPCASH_F_LIQ_SWEEP_OUT', 'CRP_USR_MK_RL7');</v>
      </c>
    </row>
    <row r="147" spans="1:6" x14ac:dyDescent="0.35">
      <c r="A147" t="s">
        <v>910</v>
      </c>
      <c r="B147" t="str">
        <f t="shared" si="24"/>
        <v>CRP_USR_MK_RL8</v>
      </c>
      <c r="C147">
        <v>8</v>
      </c>
      <c r="D147" t="str">
        <f t="shared" si="25"/>
        <v>Insert into IDM_ROLE_MENU(ID, CREATED_BY, CREATED_DT, UPDATED_BY, UPDATED_DT, MENU_CD, ROLE_CD)Values(sys_guid(), 'SYSTEM', sysdate, NULL, NULL, 'MNU_GPCASH_F_LIQ_SWEEP_OUT', 'CRP_USR_MK_RL8');</v>
      </c>
    </row>
    <row r="148" spans="1:6" x14ac:dyDescent="0.35">
      <c r="A148" t="s">
        <v>910</v>
      </c>
      <c r="B148" t="str">
        <f t="shared" si="24"/>
        <v>CRP_USR_MK_RL9</v>
      </c>
      <c r="C148">
        <v>9</v>
      </c>
      <c r="D148" t="str">
        <f t="shared" si="25"/>
        <v>Insert into IDM_ROLE_MENU(ID, CREATED_BY, CREATED_DT, UPDATED_BY, UPDATED_DT, MENU_CD, ROLE_CD)Values(sys_guid(), 'SYSTEM', sysdate, NULL, NULL, 'MNU_GPCASH_F_LIQ_SWEEP_OUT', 'CRP_USR_MK_RL9');</v>
      </c>
    </row>
    <row r="149" spans="1:6" x14ac:dyDescent="0.35">
      <c r="D149" s="13" t="s">
        <v>990</v>
      </c>
    </row>
    <row r="151" spans="1:6" s="15" customFormat="1" x14ac:dyDescent="0.35">
      <c r="A151" s="16" t="s">
        <v>951</v>
      </c>
    </row>
    <row r="152" spans="1:6" s="17" customFormat="1" x14ac:dyDescent="0.35">
      <c r="A152" s="12" t="s">
        <v>950</v>
      </c>
      <c r="B152" s="12" t="s">
        <v>801</v>
      </c>
      <c r="C152" s="12" t="s">
        <v>805</v>
      </c>
      <c r="D152" s="12" t="s">
        <v>952</v>
      </c>
    </row>
    <row r="154" spans="1:6" x14ac:dyDescent="0.35">
      <c r="A154" t="str">
        <f>"Insert into PRO_SRVC(CD, IS_DELETE, DSCP,IDX, IS_INACTIVE, NM, IS_SYSTEM,VERSION, SRVC_TYP_CD) Values ('" &amp; B154 &amp; "', 'N', NULL, 3, 'N', '" &amp; C154 &amp; "', 'Y', 0, '" &amp; D154 &amp; "');"</f>
        <v>Insert into PRO_SRVC(CD, IS_DELETE, DSCP,IDX, IS_INACTIVE, NM, IS_SYSTEM,VERSION, SRVC_TYP_CD) Values ('GPT_LIQ_SWEEP_IN', 'N', NULL, 3, 'N', 'Cash Pooling', 'Y', 0, 'TRX');</v>
      </c>
      <c r="B154" t="s">
        <v>954</v>
      </c>
      <c r="C154" t="s">
        <v>1143</v>
      </c>
      <c r="D154" t="s">
        <v>953</v>
      </c>
    </row>
    <row r="155" spans="1:6" x14ac:dyDescent="0.35">
      <c r="A155" t="str">
        <f>"Insert into PRO_SRVC(CD, IS_DELETE, DSCP,IDX, IS_INACTIVE, NM, IS_SYSTEM,VERSION, SRVC_TYP_CD) Values ('" &amp; B155 &amp; "', 'N', NULL, 3, 'N', '" &amp; C155 &amp; "', 'Y', 0, '" &amp; D155 &amp; "');"</f>
        <v>Insert into PRO_SRVC(CD, IS_DELETE, DSCP,IDX, IS_INACTIVE, NM, IS_SYSTEM,VERSION, SRVC_TYP_CD) Values ('GPT_LIQ_SWEEP_OUT', 'N', NULL, 3, 'N', 'Cash Distribution', 'Y', 0, 'TRX');</v>
      </c>
      <c r="B155" t="s">
        <v>955</v>
      </c>
      <c r="C155" t="s">
        <v>1146</v>
      </c>
      <c r="D155" t="s">
        <v>953</v>
      </c>
    </row>
    <row r="156" spans="1:6" x14ac:dyDescent="0.35">
      <c r="A156" s="13" t="s">
        <v>990</v>
      </c>
    </row>
    <row r="158" spans="1:6" s="15" customFormat="1" x14ac:dyDescent="0.35">
      <c r="A158" s="16" t="s">
        <v>956</v>
      </c>
    </row>
    <row r="159" spans="1:6" s="17" customFormat="1" x14ac:dyDescent="0.35">
      <c r="A159" s="12" t="s">
        <v>950</v>
      </c>
      <c r="B159" s="12" t="s">
        <v>915</v>
      </c>
      <c r="C159" s="12" t="s">
        <v>957</v>
      </c>
      <c r="D159" s="12" t="s">
        <v>805</v>
      </c>
      <c r="E159" s="12" t="s">
        <v>916</v>
      </c>
      <c r="F159" s="12" t="s">
        <v>918</v>
      </c>
    </row>
    <row r="161" spans="1:8" x14ac:dyDescent="0.35">
      <c r="A161" t="str">
        <f>"Insert into PRO_SRVC_CH(ID, IS_DELETE, DSCP, IDX, IS_INACTIVE, NM, IS_SYSTEM, VERSION, APP_CD, SRVC_CD) Values('" &amp; B161 &amp; "', 'N', '" &amp; D161 &amp; "', 999, 'N', '" &amp; D161 &amp; "', 'Y',  0, '" &amp; E161 &amp; "', '" &amp; F161 &amp; "');"</f>
        <v>Insert into PRO_SRVC_CH(ID, IS_DELETE, DSCP, IDX, IS_INACTIVE, NM, IS_SYSTEM, VERSION, APP_CD, SRVC_CD) Values('SRVC_CHGPT_LIQ_SWEEP_IN1', 'N', 'Cash Pooling Fee', 999, 'N', 'Cash Pooling Fee', 'Y',  0, 'GPCASHIB', 'GPT_LIQ_SWEEP_IN');</v>
      </c>
      <c r="B161" t="str">
        <f>"SRVC_CH" &amp; F161 &amp; C161</f>
        <v>SRVC_CHGPT_LIQ_SWEEP_IN1</v>
      </c>
      <c r="C161">
        <v>1</v>
      </c>
      <c r="D161" t="s">
        <v>1145</v>
      </c>
      <c r="E161" t="s">
        <v>922</v>
      </c>
      <c r="F161" t="s">
        <v>954</v>
      </c>
    </row>
    <row r="162" spans="1:8" x14ac:dyDescent="0.35">
      <c r="A162" t="str">
        <f>"Insert into PRO_SRVC_CH(ID, IS_DELETE, DSCP, IDX, IS_INACTIVE, NM, IS_SYSTEM, VERSION, APP_CD, SRVC_CD) Values('" &amp; B162 &amp; "', 'N', '" &amp; D162 &amp; "', 999, 'N', '" &amp; D162 &amp; "', 'Y',  0, '" &amp; E162 &amp; "', '" &amp; F162 &amp; "');"</f>
        <v>Insert into PRO_SRVC_CH(ID, IS_DELETE, DSCP, IDX, IS_INACTIVE, NM, IS_SYSTEM, VERSION, APP_CD, SRVC_CD) Values('SRVC_CHGPT_LIQ_SWEEP_OUT1', 'N', 'Cash Distribution Fee', 999, 'N', 'Cash Distribution Fee', 'Y',  0, 'GPCASHIB', 'GPT_LIQ_SWEEP_OUT');</v>
      </c>
      <c r="B162" t="str">
        <f>"SRVC_CH" &amp; F162 &amp; C162</f>
        <v>SRVC_CHGPT_LIQ_SWEEP_OUT1</v>
      </c>
      <c r="C162">
        <v>1</v>
      </c>
      <c r="D162" t="s">
        <v>1148</v>
      </c>
      <c r="E162" t="s">
        <v>922</v>
      </c>
      <c r="F162" t="s">
        <v>955</v>
      </c>
    </row>
    <row r="163" spans="1:8" x14ac:dyDescent="0.35">
      <c r="A163" s="13" t="s">
        <v>990</v>
      </c>
    </row>
    <row r="165" spans="1:8" s="15" customFormat="1" x14ac:dyDescent="0.35">
      <c r="A165" s="16" t="s">
        <v>1027</v>
      </c>
    </row>
    <row r="166" spans="1:8" s="17" customFormat="1" x14ac:dyDescent="0.35">
      <c r="A166" s="12" t="s">
        <v>950</v>
      </c>
      <c r="B166" s="18" t="s">
        <v>915</v>
      </c>
      <c r="C166" s="18" t="s">
        <v>916</v>
      </c>
      <c r="D166" s="18" t="s">
        <v>917</v>
      </c>
      <c r="E166" s="18" t="s">
        <v>918</v>
      </c>
    </row>
    <row r="168" spans="1:8" x14ac:dyDescent="0.35">
      <c r="A168" t="str">
        <f>"Insert into PRO_SRVC_CCY_MTRX(ID, VERSION, APP_CD, CCY_MTRX_CD, SRVC_CD) Values('" &amp; B168 &amp; "', 0, '" &amp; C168 &amp; "', '" &amp; D168 &amp; "', '" &amp; E168 &amp; "');"</f>
        <v>Insert into PRO_SRVC_CCY_MTRX(ID, VERSION, APP_CD, CCY_MTRX_CD, SRVC_CD) Values('GPT_LIQ_SWEEP_INLL', 0, 'GPCASHIB', 'LL', 'GPT_LIQ_SWEEP_IN');</v>
      </c>
      <c r="B168" t="str">
        <f>E168 &amp; D168</f>
        <v>GPT_LIQ_SWEEP_INLL</v>
      </c>
      <c r="C168" t="s">
        <v>922</v>
      </c>
      <c r="D168" t="s">
        <v>923</v>
      </c>
      <c r="E168" t="s">
        <v>954</v>
      </c>
    </row>
    <row r="169" spans="1:8" x14ac:dyDescent="0.35">
      <c r="A169" t="str">
        <f>"Insert into PRO_SRVC_CCY_MTRX(ID, VERSION, APP_CD, CCY_MTRX_CD, SRVC_CD) Values('" &amp; B169 &amp; "', 0, '" &amp; C169 &amp; "', '" &amp; D169 &amp; "', '" &amp; E169 &amp; "');"</f>
        <v>Insert into PRO_SRVC_CCY_MTRX(ID, VERSION, APP_CD, CCY_MTRX_CD, SRVC_CD) Values('GPT_LIQ_SWEEP_OUTLL', 0, 'GPCASHIB', 'LL', 'GPT_LIQ_SWEEP_OUT');</v>
      </c>
      <c r="B169" t="str">
        <f>E169 &amp; D169</f>
        <v>GPT_LIQ_SWEEP_OUTLL</v>
      </c>
      <c r="C169" t="s">
        <v>922</v>
      </c>
      <c r="D169" t="s">
        <v>923</v>
      </c>
      <c r="E169" t="s">
        <v>955</v>
      </c>
    </row>
    <row r="170" spans="1:8" x14ac:dyDescent="0.35">
      <c r="A170" s="13" t="s">
        <v>990</v>
      </c>
    </row>
    <row r="172" spans="1:8" s="15" customFormat="1" x14ac:dyDescent="0.35">
      <c r="A172" s="16" t="s">
        <v>1021</v>
      </c>
    </row>
    <row r="173" spans="1:8" s="17" customFormat="1" x14ac:dyDescent="0.35">
      <c r="A173" s="12" t="s">
        <v>950</v>
      </c>
      <c r="B173" s="18" t="s">
        <v>915</v>
      </c>
      <c r="C173" s="18" t="s">
        <v>916</v>
      </c>
      <c r="D173" s="18" t="s">
        <v>1022</v>
      </c>
      <c r="E173" s="18" t="s">
        <v>918</v>
      </c>
      <c r="F173" s="17" t="s">
        <v>1024</v>
      </c>
      <c r="G173" s="17" t="s">
        <v>1025</v>
      </c>
      <c r="H173" s="17" t="s">
        <v>1026</v>
      </c>
    </row>
    <row r="175" spans="1:8" x14ac:dyDescent="0.35">
      <c r="A175" t="str">
        <f>"Insert into PRO_BANK_TRX_LMT (ID, MAX_AMT_LMT, MIN_AMT_LMT,VERSION, APP_CD, CCY_CD, SRVC_CD, SRVC_CCY_MTRX_ID) Values ('" &amp; B175 &amp; "', " &amp; H175 &amp; "," &amp; G175 &amp; ", 0, '" &amp; C175 &amp; "', '" &amp; D175 &amp; "', '" &amp; E175 &amp; "', '" &amp; F175 &amp; "');"</f>
        <v>Insert into PRO_BANK_TRX_LMT (ID, MAX_AMT_LMT, MIN_AMT_LMT,VERSION, APP_CD, CCY_CD, SRVC_CD, SRVC_CCY_MTRX_ID) Values ('GPT_LIQ_SWEEP_INLL', 999999999999999,10000, 0, 'GPCASHIB', 'IDR', 'GPT_LIQ_SWEEP_IN', 'GPT_LIQ_SWEEP_INLL');</v>
      </c>
      <c r="B175" t="s">
        <v>1029</v>
      </c>
      <c r="C175" t="s">
        <v>922</v>
      </c>
      <c r="D175" t="s">
        <v>1023</v>
      </c>
      <c r="E175" t="s">
        <v>954</v>
      </c>
      <c r="F175" t="str">
        <f>B175</f>
        <v>GPT_LIQ_SWEEP_INLL</v>
      </c>
      <c r="G175">
        <v>10000</v>
      </c>
      <c r="H175">
        <v>999999999999999</v>
      </c>
    </row>
    <row r="176" spans="1:8" x14ac:dyDescent="0.35">
      <c r="A176" t="str">
        <f>"Insert into PRO_BANK_TRX_LMT (ID, MAX_AMT_LMT, MIN_AMT_LMT,VERSION, APP_CD, CCY_CD, SRVC_CD, SRVC_CCY_MTRX_ID) Values ('" &amp; B176 &amp; "', " &amp; H176 &amp; "," &amp; G176 &amp; ", 0, '" &amp; C176 &amp; "', '" &amp; D176 &amp; "', '" &amp; E176 &amp; "', '" &amp; F176 &amp; "');"</f>
        <v>Insert into PRO_BANK_TRX_LMT (ID, MAX_AMT_LMT, MIN_AMT_LMT,VERSION, APP_CD, CCY_CD, SRVC_CD, SRVC_CCY_MTRX_ID) Values ('GPT_LIQ_SWEEP_OUTLL', 999999999999999,10000, 0, 'GPCASHIB', 'IDR', 'GPT_LIQ_SWEEP_OUT', 'GPT_LIQ_SWEEP_OUTLL');</v>
      </c>
      <c r="B176" t="s">
        <v>1030</v>
      </c>
      <c r="C176" t="s">
        <v>922</v>
      </c>
      <c r="D176" t="s">
        <v>1023</v>
      </c>
      <c r="E176" t="s">
        <v>955</v>
      </c>
      <c r="F176" t="str">
        <f>B176</f>
        <v>GPT_LIQ_SWEEP_OUTLL</v>
      </c>
      <c r="G176">
        <v>10000</v>
      </c>
      <c r="H176">
        <v>999999999999999</v>
      </c>
    </row>
    <row r="177" spans="1:7" x14ac:dyDescent="0.35">
      <c r="A177" s="13" t="s">
        <v>990</v>
      </c>
    </row>
    <row r="179" spans="1:7" s="15" customFormat="1" x14ac:dyDescent="0.35">
      <c r="A179" s="16" t="s">
        <v>1028</v>
      </c>
    </row>
    <row r="180" spans="1:7" s="17" customFormat="1" x14ac:dyDescent="0.35">
      <c r="A180" s="12" t="s">
        <v>950</v>
      </c>
      <c r="B180" s="18" t="s">
        <v>915</v>
      </c>
      <c r="C180" s="18" t="s">
        <v>801</v>
      </c>
      <c r="D180" s="18" t="s">
        <v>805</v>
      </c>
      <c r="E180" s="18" t="s">
        <v>1031</v>
      </c>
      <c r="F180" s="17" t="s">
        <v>1032</v>
      </c>
      <c r="G180" s="17" t="s">
        <v>916</v>
      </c>
    </row>
    <row r="182" spans="1:7" x14ac:dyDescent="0.35">
      <c r="A182" t="str">
        <f>"Insert into PRO_SYS_COT(ID, CD, IS_DELETE, END_TIME, IDX, IS_INACTIVE, NM, START_TIME,IS_SYSTEM, VERSION, APP_CD) Values('" &amp; B182 &amp; "', '" &amp; C182 &amp;"', 'N', '" &amp; F182 &amp; "', 999, 'N', '" &amp; D182 &amp; "', '" &amp; E182 &amp; "', 'Y', 0, '" &amp; G182 &amp; "');"</f>
        <v>Insert into PRO_SYS_COT(ID, CD, IS_DELETE, END_TIME, IDX, IS_INACTIVE, NM, START_TIME,IS_SYSTEM, VERSION, APP_CD) Values('GPT_LIQ_SWEEP_IN', 'GPT_LIQ_SWEEP_IN', 'N', '23:59', 999, 'N', 'Cash Pooling', '00:00', 'Y', 0, 'GPCASHIB');</v>
      </c>
      <c r="B182" t="s">
        <v>954</v>
      </c>
      <c r="C182" t="s">
        <v>954</v>
      </c>
      <c r="D182" t="s">
        <v>1143</v>
      </c>
      <c r="E182" s="21" t="s">
        <v>1033</v>
      </c>
      <c r="F182" s="21" t="s">
        <v>1034</v>
      </c>
      <c r="G182" t="s">
        <v>922</v>
      </c>
    </row>
    <row r="183" spans="1:7" x14ac:dyDescent="0.35">
      <c r="A183" t="str">
        <f>"Insert into PRO_SYS_COT(ID, CD, IS_DELETE, END_TIME, IDX, IS_INACTIVE, NM, START_TIME,IS_SYSTEM, VERSION, APP_CD) Values('" &amp; B183 &amp; "', '" &amp; C183 &amp;"', 'N', '" &amp; F183 &amp; "', 999, 'N', '" &amp; D183 &amp; "', '" &amp; E183 &amp; "', 'Y', 0, '" &amp; G183 &amp; "');"</f>
        <v>Insert into PRO_SYS_COT(ID, CD, IS_DELETE, END_TIME, IDX, IS_INACTIVE, NM, START_TIME,IS_SYSTEM, VERSION, APP_CD) Values('GPT_LIQ_SWEEP_OUT', 'GPT_LIQ_SWEEP_OUT', 'N', '23:59', 999, 'N', 'Cash Distribution', '00:00', 'Y', 0, 'GPCASHIB');</v>
      </c>
      <c r="B183" t="s">
        <v>955</v>
      </c>
      <c r="C183" t="s">
        <v>955</v>
      </c>
      <c r="D183" t="s">
        <v>1146</v>
      </c>
      <c r="E183" s="21" t="s">
        <v>1033</v>
      </c>
      <c r="F183" s="21" t="s">
        <v>1034</v>
      </c>
      <c r="G183" t="s">
        <v>922</v>
      </c>
    </row>
    <row r="184" spans="1:7" x14ac:dyDescent="0.35">
      <c r="A184" s="13" t="s">
        <v>990</v>
      </c>
    </row>
    <row r="186" spans="1:7" ht="15.75" customHeight="1" x14ac:dyDescent="0.35"/>
    <row r="187" spans="1:7" s="15" customFormat="1" x14ac:dyDescent="0.35">
      <c r="A187" s="16" t="s">
        <v>1047</v>
      </c>
    </row>
    <row r="188" spans="1:7" s="17" customFormat="1" x14ac:dyDescent="0.35">
      <c r="A188" s="12" t="s">
        <v>950</v>
      </c>
      <c r="B188" s="18" t="s">
        <v>0</v>
      </c>
      <c r="C188" s="18" t="s">
        <v>1048</v>
      </c>
      <c r="D188" s="18"/>
      <c r="E188" s="18"/>
    </row>
    <row r="190" spans="1:7" x14ac:dyDescent="0.35">
      <c r="A190" t="str">
        <f>"Insert into CORP_TRANSACTION_STS_MAPPING(MENU_CD, MENU_SERVICE) Values('" &amp; B190 &amp; "', '" &amp; C190 &amp;"');"</f>
        <v>Insert into CORP_TRANSACTION_STS_MAPPING(MENU_CD, MENU_SERVICE) Values('MNU_GPCASH_F_LIQ_SWEEP_IN', 'SweepInService');</v>
      </c>
      <c r="B190" t="s">
        <v>909</v>
      </c>
      <c r="C190" t="s">
        <v>1049</v>
      </c>
      <c r="E190" s="21"/>
      <c r="F190" s="21"/>
    </row>
    <row r="191" spans="1:7" x14ac:dyDescent="0.35">
      <c r="A191" t="str">
        <f>"Insert into CORP_TRANSACTION_STS_MAPPING(MENU_CD, MENU_SERVICE) Values('" &amp; B191 &amp; "', '" &amp; C191 &amp;"');"</f>
        <v>Insert into CORP_TRANSACTION_STS_MAPPING(MENU_CD, MENU_SERVICE) Values('MNU_GPCASH_F_LIQ_SWEEP_OUT', 'SweepOutService');</v>
      </c>
      <c r="B191" t="s">
        <v>910</v>
      </c>
      <c r="C191" t="s">
        <v>1050</v>
      </c>
      <c r="E191" s="21"/>
      <c r="F191" s="21"/>
    </row>
    <row r="192" spans="1:7" x14ac:dyDescent="0.35">
      <c r="A192" s="13" t="s">
        <v>990</v>
      </c>
    </row>
    <row r="194" spans="1:1" x14ac:dyDescent="0.35">
      <c r="A194" s="16" t="s">
        <v>1159</v>
      </c>
    </row>
    <row r="195" spans="1:1" x14ac:dyDescent="0.35">
      <c r="A195" t="s">
        <v>1158</v>
      </c>
    </row>
    <row r="196" spans="1:1" x14ac:dyDescent="0.35">
      <c r="A196" s="13" t="s">
        <v>990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4"/>
  <sheetViews>
    <sheetView zoomScaleNormal="100" workbookViewId="0"/>
  </sheetViews>
  <sheetFormatPr defaultRowHeight="14.5" x14ac:dyDescent="0.35"/>
  <cols>
    <col min="1" max="1" width="31.81640625" bestFit="1" customWidth="1"/>
    <col min="2" max="2" width="37.54296875" customWidth="1"/>
    <col min="3" max="3" width="20" customWidth="1"/>
    <col min="4" max="4" width="14.453125" customWidth="1"/>
    <col min="6" max="6" width="17.54296875" customWidth="1"/>
    <col min="7" max="7" width="12.26953125" customWidth="1"/>
  </cols>
  <sheetData>
    <row r="1" spans="1:8" s="14" customFormat="1" ht="36" customHeight="1" x14ac:dyDescent="0.7">
      <c r="A1" s="14" t="s">
        <v>971</v>
      </c>
    </row>
    <row r="2" spans="1:8" s="13" customFormat="1" x14ac:dyDescent="0.35"/>
    <row r="3" spans="1:8" s="15" customFormat="1" x14ac:dyDescent="0.35">
      <c r="A3" s="16" t="s">
        <v>948</v>
      </c>
    </row>
    <row r="4" spans="1:8" s="17" customFormat="1" x14ac:dyDescent="0.35">
      <c r="A4" s="12" t="s">
        <v>950</v>
      </c>
      <c r="B4" s="12" t="s">
        <v>801</v>
      </c>
      <c r="C4" s="12" t="s">
        <v>804</v>
      </c>
      <c r="D4" s="12" t="s">
        <v>805</v>
      </c>
      <c r="E4" s="12" t="s">
        <v>808</v>
      </c>
      <c r="F4" s="12" t="s">
        <v>809</v>
      </c>
      <c r="G4" s="12" t="s">
        <v>810</v>
      </c>
      <c r="H4" s="17" t="s">
        <v>970</v>
      </c>
    </row>
    <row r="5" spans="1:8" s="13" customFormat="1" x14ac:dyDescent="0.35">
      <c r="A5" t="str">
        <f>"Insert into IDM_MENU(CD, IS_DELETE, DSCP, ICON, IDX, IS_INACTIVE, NM, IS_SYSTEM, VERSION, MENU_TYPE_CD, SUB_TYPE, IS_FINANCIAL) Values ('" &amp; B5 &amp; "', 'N', '" &amp; D5 &amp; "', '" &amp; C5 &amp; "', 999, 'N', '" &amp; D5 &amp; "', 'Y', 0, '" &amp; F5 &amp; "', '" &amp; G5 &amp; "','" &amp; H5 &amp; "');"</f>
        <v>Insert into IDM_MENU(CD, IS_DELETE, DSCP, ICON, IDX, IS_INACTIVE, NM, IS_SYSTEM, VERSION, MENU_TYPE_CD, SUB_TYPE, IS_FINANCIAL) Values ('MNU_GPCASH_F_CHQ', 'N', 'Cheque', 'fa-address-card-o', 999, 'N', 'Cheque', 'Y', 0, 'E', '','');</v>
      </c>
      <c r="B5" t="s">
        <v>973</v>
      </c>
      <c r="C5" t="s">
        <v>980</v>
      </c>
      <c r="D5" t="s">
        <v>971</v>
      </c>
      <c r="E5">
        <v>0</v>
      </c>
      <c r="F5" t="s">
        <v>813</v>
      </c>
    </row>
    <row r="6" spans="1:8" s="13" customFormat="1" x14ac:dyDescent="0.35">
      <c r="A6" t="str">
        <f>"Insert into IDM_MENU(CD, IS_DELETE, DSCP, ICON, IDX, IS_INACTIVE, NM, IS_SYSTEM, VERSION, MENU_TYPE_CD, SUB_TYPE, IS_FINANCIAL) Values ('" &amp; B6 &amp; "', 'N', '" &amp; D6 &amp; "', '" &amp; C6 &amp; "', 999, 'N', '" &amp; D6 &amp; "', 'Y', 0, '" &amp; F6 &amp; "', '" &amp; G6 &amp; "','" &amp; H6 &amp; "');"</f>
        <v>Insert into IDM_MENU(CD, IS_DELETE, DSCP, ICON, IDX, IS_INACTIVE, NM, IS_SYSTEM, VERSION, MENU_TYPE_CD, SUB_TYPE, IS_FINANCIAL) Values ('MNU_GPCASH_F_CHQ_ORDER', 'N', 'Cheque Order', '', 999, 'N', 'Cheque Order', 'Y', 0, 'T', 'SINGLE','Y');</v>
      </c>
      <c r="B6" t="s">
        <v>972</v>
      </c>
      <c r="C6"/>
      <c r="D6" t="s">
        <v>975</v>
      </c>
      <c r="E6">
        <v>0</v>
      </c>
      <c r="F6" t="s">
        <v>852</v>
      </c>
      <c r="G6" s="13" t="s">
        <v>853</v>
      </c>
      <c r="H6" s="13" t="s">
        <v>214</v>
      </c>
    </row>
    <row r="7" spans="1:8" s="13" customFormat="1" x14ac:dyDescent="0.35">
      <c r="A7" t="str">
        <f>"Insert into IDM_MENU(CD, IS_DELETE, DSCP, ICON, IDX, IS_INACTIVE, NM, IS_SYSTEM, VERSION, MENU_TYPE_CD, SUB_TYPE, IS_FINANCIAL) Values ('" &amp; B7 &amp; "', 'N', '" &amp; D7 &amp; "', '" &amp; C7 &amp; "', 999, 'N', '" &amp; D7 &amp; "', 'Y', 0, '" &amp; F7 &amp; "', '" &amp; G7 &amp; "','" &amp; H7 &amp; "');"</f>
        <v>Insert into IDM_MENU(CD, IS_DELETE, DSCP, ICON, IDX, IS_INACTIVE, NM, IS_SYSTEM, VERSION, MENU_TYPE_CD, SUB_TYPE, IS_FINANCIAL) Values ('MNU_GPCASH_F_CHQ_RECON', 'N', 'Cheque Reconciliation', '', 999, 'N', 'Cheque Reconciliation', 'Y', 0, 'I', '','');</v>
      </c>
      <c r="B7" t="s">
        <v>974</v>
      </c>
      <c r="C7"/>
      <c r="D7" t="s">
        <v>976</v>
      </c>
      <c r="E7">
        <v>0</v>
      </c>
      <c r="F7" t="s">
        <v>815</v>
      </c>
    </row>
    <row r="8" spans="1:8" s="13" customFormat="1" x14ac:dyDescent="0.35">
      <c r="A8" s="19" t="s">
        <v>990</v>
      </c>
    </row>
    <row r="9" spans="1:8" s="13" customFormat="1" x14ac:dyDescent="0.35">
      <c r="A9" s="19"/>
    </row>
    <row r="10" spans="1:8" s="13" customFormat="1" x14ac:dyDescent="0.35">
      <c r="A10" s="19"/>
    </row>
    <row r="11" spans="1:8" s="15" customFormat="1" x14ac:dyDescent="0.35">
      <c r="A11" s="16" t="s">
        <v>998</v>
      </c>
    </row>
    <row r="12" spans="1:8" s="17" customFormat="1" x14ac:dyDescent="0.35">
      <c r="A12" s="12" t="s">
        <v>950</v>
      </c>
      <c r="B12" s="12" t="s">
        <v>999</v>
      </c>
      <c r="C12" s="12" t="s">
        <v>0</v>
      </c>
      <c r="D12" s="12" t="s">
        <v>1000</v>
      </c>
      <c r="E12" s="12" t="s">
        <v>1001</v>
      </c>
      <c r="F12" s="12" t="s">
        <v>915</v>
      </c>
      <c r="G12" s="12" t="s">
        <v>1002</v>
      </c>
    </row>
    <row r="13" spans="1:8" s="13" customFormat="1" x14ac:dyDescent="0.35">
      <c r="A13" t="str">
        <f>"Insert into IDM_MENU_TREE (ID, CREATED_BY, CREATED_DT, IDX, LVL, UPDATED_BY, UPDATED_DT, APP_CD, MENU_CD, PARENT_MENU_CD) Values ('" &amp; F13 &amp; "', 'SYSTEM', NULL, " &amp; D13 &amp; ", " &amp; E13 &amp; ", NULL, NULL, '" &amp; G13 &amp; "', '" &amp; C13 &amp; "', '" &amp; B13 &amp; "');"</f>
        <v>Insert into IDM_MENU_TREE (ID, CREATED_BY, CREATED_DT, IDX, LVL, UPDATED_BY, UPDATED_DT, APP_CD, MENU_CD, PARENT_MENU_CD) Values ('MNU_GPCASH_F_CHQ71', 'SYSTEM', NULL, 7, 1, NULL, NULL, 'GPCASHIB', 'MNU_GPCASH_F_CHQ', '');</v>
      </c>
      <c r="B13"/>
      <c r="C13" t="s">
        <v>973</v>
      </c>
      <c r="D13">
        <v>7</v>
      </c>
      <c r="E13">
        <v>1</v>
      </c>
      <c r="F13" t="str">
        <f>C13 &amp;D13 &amp;E13</f>
        <v>MNU_GPCASH_F_CHQ71</v>
      </c>
      <c r="G13" s="19" t="s">
        <v>922</v>
      </c>
    </row>
    <row r="14" spans="1:8" s="13" customFormat="1" x14ac:dyDescent="0.35">
      <c r="A14" t="str">
        <f t="shared" ref="A14:A15" si="0">"Insert into IDM_MENU_TREE (ID, CREATED_BY, CREATED_DT, IDX, LVL, UPDATED_BY, UPDATED_DT, APP_CD, MENU_CD, PARENT_MENU_CD) Values ('" &amp; F14 &amp; "', 'SYSTEM', NULL, " &amp; D14 &amp; ", " &amp; E14 &amp; ", NULL, NULL, '" &amp; G14 &amp; "', '" &amp; C14 &amp; "', '" &amp; B14 &amp; "');"</f>
        <v>Insert into IDM_MENU_TREE (ID, CREATED_BY, CREATED_DT, IDX, LVL, UPDATED_BY, UPDATED_DT, APP_CD, MENU_CD, PARENT_MENU_CD) Values ('MNU_GPCASH_F_CHQ_ORDER12', 'SYSTEM', NULL, 1, 2, NULL, NULL, 'GPCASHIB', 'MNU_GPCASH_F_CHQ_ORDER', 'MNU_GPCASH_F_CHQ');</v>
      </c>
      <c r="B14" t="s">
        <v>973</v>
      </c>
      <c r="C14" t="s">
        <v>972</v>
      </c>
      <c r="D14">
        <v>1</v>
      </c>
      <c r="E14">
        <v>2</v>
      </c>
      <c r="F14" t="str">
        <f t="shared" ref="F14:F15" si="1">C14 &amp;D14 &amp;E14</f>
        <v>MNU_GPCASH_F_CHQ_ORDER12</v>
      </c>
      <c r="G14" s="19" t="s">
        <v>922</v>
      </c>
    </row>
    <row r="15" spans="1:8" s="13" customFormat="1" ht="14.25" customHeight="1" x14ac:dyDescent="0.35">
      <c r="A15" t="str">
        <f t="shared" si="0"/>
        <v>Insert into IDM_MENU_TREE (ID, CREATED_BY, CREATED_DT, IDX, LVL, UPDATED_BY, UPDATED_DT, APP_CD, MENU_CD, PARENT_MENU_CD) Values ('MNU_GPCASH_F_CHQ_RECON22', 'SYSTEM', NULL, 2, 2, NULL, NULL, 'GPCASHIB', 'MNU_GPCASH_F_CHQ_RECON', 'MNU_GPCASH_F_CHQ');</v>
      </c>
      <c r="B15" t="s">
        <v>973</v>
      </c>
      <c r="C15" t="s">
        <v>974</v>
      </c>
      <c r="D15">
        <v>2</v>
      </c>
      <c r="E15">
        <v>2</v>
      </c>
      <c r="F15" t="str">
        <f t="shared" si="1"/>
        <v>MNU_GPCASH_F_CHQ_RECON22</v>
      </c>
      <c r="G15" s="19" t="s">
        <v>922</v>
      </c>
    </row>
    <row r="16" spans="1:8" s="13" customFormat="1" ht="14.25" customHeight="1" x14ac:dyDescent="0.35">
      <c r="A16" s="19" t="s">
        <v>990</v>
      </c>
    </row>
    <row r="17" spans="1:16384" s="13" customFormat="1" x14ac:dyDescent="0.35">
      <c r="A17" s="19"/>
    </row>
    <row r="18" spans="1:16384" s="15" customFormat="1" x14ac:dyDescent="0.35">
      <c r="A18" s="16" t="s">
        <v>949</v>
      </c>
    </row>
    <row r="19" spans="1:16384" s="12" customFormat="1" x14ac:dyDescent="0.35">
      <c r="A19" s="12" t="s">
        <v>971</v>
      </c>
    </row>
    <row r="20" spans="1:16384" s="11" customFormat="1" x14ac:dyDescent="0.35">
      <c r="A20" s="1" t="s">
        <v>85</v>
      </c>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c r="AMR20"/>
      <c r="AMS20"/>
      <c r="AMT20"/>
      <c r="AMU20"/>
      <c r="AMV20"/>
      <c r="AMW20"/>
      <c r="AMX20"/>
      <c r="AMY20"/>
      <c r="AMZ20"/>
      <c r="ANA20"/>
      <c r="ANB20"/>
      <c r="ANC20"/>
      <c r="AND20"/>
      <c r="ANE20"/>
      <c r="ANF20"/>
      <c r="ANG20"/>
      <c r="ANH20"/>
      <c r="ANI20"/>
      <c r="ANJ20"/>
      <c r="ANK20"/>
      <c r="ANL20"/>
      <c r="ANM20"/>
      <c r="ANN20"/>
      <c r="ANO20"/>
      <c r="ANP20"/>
      <c r="ANQ20"/>
      <c r="ANR20"/>
      <c r="ANS20"/>
      <c r="ANT20"/>
      <c r="ANU20"/>
      <c r="ANV20"/>
      <c r="ANW20"/>
      <c r="ANX20"/>
      <c r="ANY20"/>
      <c r="ANZ20"/>
      <c r="AOA20"/>
      <c r="AOB20"/>
      <c r="AOC20"/>
      <c r="AOD20"/>
      <c r="AOE20"/>
      <c r="AOF20"/>
      <c r="AOG20"/>
      <c r="AOH20"/>
      <c r="AOI20"/>
      <c r="AOJ20"/>
      <c r="AOK20"/>
      <c r="AOL20"/>
      <c r="AOM20"/>
      <c r="AON20"/>
      <c r="AOO20"/>
      <c r="AOP20"/>
      <c r="AOQ20"/>
      <c r="AOR20"/>
      <c r="AOS20"/>
      <c r="AOT20"/>
      <c r="AOU20"/>
      <c r="AOV20"/>
      <c r="AOW20"/>
      <c r="AOX20"/>
      <c r="AOY20"/>
      <c r="AOZ20"/>
      <c r="APA20"/>
      <c r="APB20"/>
      <c r="APC20"/>
      <c r="APD20"/>
      <c r="APE20"/>
      <c r="APF20"/>
      <c r="APG20"/>
      <c r="APH20"/>
      <c r="API20"/>
      <c r="APJ20"/>
      <c r="APK20"/>
      <c r="APL20"/>
      <c r="APM20"/>
      <c r="APN20"/>
      <c r="APO20"/>
      <c r="APP20"/>
      <c r="APQ20"/>
      <c r="APR20"/>
      <c r="APS20"/>
      <c r="APT20"/>
      <c r="APU20"/>
      <c r="APV20"/>
      <c r="APW20"/>
      <c r="APX20"/>
      <c r="APY20"/>
      <c r="APZ20"/>
      <c r="AQA20"/>
      <c r="AQB20"/>
      <c r="AQC20"/>
      <c r="AQD20"/>
      <c r="AQE20"/>
      <c r="AQF20"/>
      <c r="AQG20"/>
      <c r="AQH20"/>
      <c r="AQI20"/>
      <c r="AQJ20"/>
      <c r="AQK20"/>
      <c r="AQL20"/>
      <c r="AQM20"/>
      <c r="AQN20"/>
      <c r="AQO20"/>
      <c r="AQP20"/>
      <c r="AQQ20"/>
      <c r="AQR20"/>
      <c r="AQS20"/>
      <c r="AQT20"/>
      <c r="AQU20"/>
      <c r="AQV20"/>
      <c r="AQW20"/>
      <c r="AQX20"/>
      <c r="AQY20"/>
      <c r="AQZ20"/>
      <c r="ARA20"/>
      <c r="ARB20"/>
      <c r="ARC20"/>
      <c r="ARD20"/>
      <c r="ARE20"/>
      <c r="ARF20"/>
      <c r="ARG20"/>
      <c r="ARH20"/>
      <c r="ARI20"/>
      <c r="ARJ20"/>
      <c r="ARK20"/>
      <c r="ARL20"/>
      <c r="ARM20"/>
      <c r="ARN20"/>
      <c r="ARO20"/>
      <c r="ARP20"/>
      <c r="ARQ20"/>
      <c r="ARR20"/>
      <c r="ARS20"/>
      <c r="ART20"/>
      <c r="ARU20"/>
      <c r="ARV20"/>
      <c r="ARW20"/>
      <c r="ARX20"/>
      <c r="ARY20"/>
      <c r="ARZ20"/>
      <c r="ASA20"/>
      <c r="ASB20"/>
      <c r="ASC20"/>
      <c r="ASD20"/>
      <c r="ASE20"/>
      <c r="ASF20"/>
      <c r="ASG20"/>
      <c r="ASH20"/>
      <c r="ASI20"/>
      <c r="ASJ20"/>
      <c r="ASK20"/>
      <c r="ASL20"/>
      <c r="ASM20"/>
      <c r="ASN20"/>
      <c r="ASO20"/>
      <c r="ASP20"/>
      <c r="ASQ20"/>
      <c r="ASR20"/>
      <c r="ASS20"/>
      <c r="AST20"/>
      <c r="ASU20"/>
      <c r="ASV20"/>
      <c r="ASW20"/>
      <c r="ASX20"/>
      <c r="ASY20"/>
      <c r="ASZ20"/>
      <c r="ATA20"/>
      <c r="ATB20"/>
      <c r="ATC20"/>
      <c r="ATD20"/>
      <c r="ATE20"/>
      <c r="ATF20"/>
      <c r="ATG20"/>
      <c r="ATH20"/>
      <c r="ATI20"/>
      <c r="ATJ20"/>
      <c r="ATK20"/>
      <c r="ATL20"/>
      <c r="ATM20"/>
      <c r="ATN20"/>
      <c r="ATO20"/>
      <c r="ATP20"/>
      <c r="ATQ20"/>
      <c r="ATR20"/>
      <c r="ATS20"/>
      <c r="ATT20"/>
      <c r="ATU20"/>
      <c r="ATV20"/>
      <c r="ATW20"/>
      <c r="ATX20"/>
      <c r="ATY20"/>
      <c r="ATZ20"/>
      <c r="AUA20"/>
      <c r="AUB20"/>
      <c r="AUC20"/>
      <c r="AUD20"/>
      <c r="AUE20"/>
      <c r="AUF20"/>
      <c r="AUG20"/>
      <c r="AUH20"/>
      <c r="AUI20"/>
      <c r="AUJ20"/>
      <c r="AUK20"/>
      <c r="AUL20"/>
      <c r="AUM20"/>
      <c r="AUN20"/>
      <c r="AUO20"/>
      <c r="AUP20"/>
      <c r="AUQ20"/>
      <c r="AUR20"/>
      <c r="AUS20"/>
      <c r="AUT20"/>
      <c r="AUU20"/>
      <c r="AUV20"/>
      <c r="AUW20"/>
      <c r="AUX20"/>
      <c r="AUY20"/>
      <c r="AUZ20"/>
      <c r="AVA20"/>
      <c r="AVB20"/>
      <c r="AVC20"/>
      <c r="AVD20"/>
      <c r="AVE20"/>
      <c r="AVF20"/>
      <c r="AVG20"/>
      <c r="AVH20"/>
      <c r="AVI20"/>
      <c r="AVJ20"/>
      <c r="AVK20"/>
      <c r="AVL20"/>
      <c r="AVM20"/>
      <c r="AVN20"/>
      <c r="AVO20"/>
      <c r="AVP20"/>
      <c r="AVQ20"/>
      <c r="AVR20"/>
      <c r="AVS20"/>
      <c r="AVT20"/>
      <c r="AVU20"/>
      <c r="AVV20"/>
      <c r="AVW20"/>
      <c r="AVX20"/>
      <c r="AVY20"/>
      <c r="AVZ20"/>
      <c r="AWA20"/>
      <c r="AWB20"/>
      <c r="AWC20"/>
      <c r="AWD20"/>
      <c r="AWE20"/>
      <c r="AWF20"/>
      <c r="AWG20"/>
      <c r="AWH20"/>
      <c r="AWI20"/>
      <c r="AWJ20"/>
      <c r="AWK20"/>
      <c r="AWL20"/>
      <c r="AWM20"/>
      <c r="AWN20"/>
      <c r="AWO20"/>
      <c r="AWP20"/>
      <c r="AWQ20"/>
      <c r="AWR20"/>
      <c r="AWS20"/>
      <c r="AWT20"/>
      <c r="AWU20"/>
      <c r="AWV20"/>
      <c r="AWW20"/>
      <c r="AWX20"/>
      <c r="AWY20"/>
      <c r="AWZ20"/>
      <c r="AXA20"/>
      <c r="AXB20"/>
      <c r="AXC20"/>
      <c r="AXD20"/>
      <c r="AXE20"/>
      <c r="AXF20"/>
      <c r="AXG20"/>
      <c r="AXH20"/>
      <c r="AXI20"/>
      <c r="AXJ20"/>
      <c r="AXK20"/>
      <c r="AXL20"/>
      <c r="AXM20"/>
      <c r="AXN20"/>
      <c r="AXO20"/>
      <c r="AXP20"/>
      <c r="AXQ20"/>
      <c r="AXR20"/>
      <c r="AXS20"/>
      <c r="AXT20"/>
      <c r="AXU20"/>
      <c r="AXV20"/>
      <c r="AXW20"/>
      <c r="AXX20"/>
      <c r="AXY20"/>
      <c r="AXZ20"/>
      <c r="AYA20"/>
      <c r="AYB20"/>
      <c r="AYC20"/>
      <c r="AYD20"/>
      <c r="AYE20"/>
      <c r="AYF20"/>
      <c r="AYG20"/>
      <c r="AYH20"/>
      <c r="AYI20"/>
      <c r="AYJ20"/>
      <c r="AYK20"/>
      <c r="AYL20"/>
      <c r="AYM20"/>
      <c r="AYN20"/>
      <c r="AYO20"/>
      <c r="AYP20"/>
      <c r="AYQ20"/>
      <c r="AYR20"/>
      <c r="AYS20"/>
      <c r="AYT20"/>
      <c r="AYU20"/>
      <c r="AYV20"/>
      <c r="AYW20"/>
      <c r="AYX20"/>
      <c r="AYY20"/>
      <c r="AYZ20"/>
      <c r="AZA20"/>
      <c r="AZB20"/>
      <c r="AZC20"/>
      <c r="AZD20"/>
      <c r="AZE20"/>
      <c r="AZF20"/>
      <c r="AZG20"/>
      <c r="AZH20"/>
      <c r="AZI20"/>
      <c r="AZJ20"/>
      <c r="AZK20"/>
      <c r="AZL20"/>
      <c r="AZM20"/>
      <c r="AZN20"/>
      <c r="AZO20"/>
      <c r="AZP20"/>
      <c r="AZQ20"/>
      <c r="AZR20"/>
      <c r="AZS20"/>
      <c r="AZT20"/>
      <c r="AZU20"/>
      <c r="AZV20"/>
      <c r="AZW20"/>
      <c r="AZX20"/>
      <c r="AZY20"/>
      <c r="AZZ20"/>
      <c r="BAA20"/>
      <c r="BAB20"/>
      <c r="BAC20"/>
      <c r="BAD20"/>
      <c r="BAE20"/>
      <c r="BAF20"/>
      <c r="BAG20"/>
      <c r="BAH20"/>
      <c r="BAI20"/>
      <c r="BAJ20"/>
      <c r="BAK20"/>
      <c r="BAL20"/>
      <c r="BAM20"/>
      <c r="BAN20"/>
      <c r="BAO20"/>
      <c r="BAP20"/>
      <c r="BAQ20"/>
      <c r="BAR20"/>
      <c r="BAS20"/>
      <c r="BAT20"/>
      <c r="BAU20"/>
      <c r="BAV20"/>
      <c r="BAW20"/>
      <c r="BAX20"/>
      <c r="BAY20"/>
      <c r="BAZ20"/>
      <c r="BBA20"/>
      <c r="BBB20"/>
      <c r="BBC20"/>
      <c r="BBD20"/>
      <c r="BBE20"/>
      <c r="BBF20"/>
      <c r="BBG20"/>
      <c r="BBH20"/>
      <c r="BBI20"/>
      <c r="BBJ20"/>
      <c r="BBK20"/>
      <c r="BBL20"/>
      <c r="BBM20"/>
      <c r="BBN20"/>
      <c r="BBO20"/>
      <c r="BBP20"/>
      <c r="BBQ20"/>
      <c r="BBR20"/>
      <c r="BBS20"/>
      <c r="BBT20"/>
      <c r="BBU20"/>
      <c r="BBV20"/>
      <c r="BBW20"/>
      <c r="BBX20"/>
      <c r="BBY20"/>
      <c r="BBZ20"/>
      <c r="BCA20"/>
      <c r="BCB20"/>
      <c r="BCC20"/>
      <c r="BCD20"/>
      <c r="BCE20"/>
      <c r="BCF20"/>
      <c r="BCG20"/>
      <c r="BCH20"/>
      <c r="BCI20"/>
      <c r="BCJ20"/>
      <c r="BCK20"/>
      <c r="BCL20"/>
      <c r="BCM20"/>
      <c r="BCN20"/>
      <c r="BCO20"/>
      <c r="BCP20"/>
      <c r="BCQ20"/>
      <c r="BCR20"/>
      <c r="BCS20"/>
      <c r="BCT20"/>
      <c r="BCU20"/>
      <c r="BCV20"/>
      <c r="BCW20"/>
      <c r="BCX20"/>
      <c r="BCY20"/>
      <c r="BCZ20"/>
      <c r="BDA20"/>
      <c r="BDB20"/>
      <c r="BDC20"/>
      <c r="BDD20"/>
      <c r="BDE20"/>
      <c r="BDF20"/>
      <c r="BDG20"/>
      <c r="BDH20"/>
      <c r="BDI20"/>
      <c r="BDJ20"/>
      <c r="BDK20"/>
      <c r="BDL20"/>
      <c r="BDM20"/>
      <c r="BDN20"/>
      <c r="BDO20"/>
      <c r="BDP20"/>
      <c r="BDQ20"/>
      <c r="BDR20"/>
      <c r="BDS20"/>
      <c r="BDT20"/>
      <c r="BDU20"/>
      <c r="BDV20"/>
      <c r="BDW20"/>
      <c r="BDX20"/>
      <c r="BDY20"/>
      <c r="BDZ20"/>
      <c r="BEA20"/>
      <c r="BEB20"/>
      <c r="BEC20"/>
      <c r="BED20"/>
      <c r="BEE20"/>
      <c r="BEF20"/>
      <c r="BEG20"/>
      <c r="BEH20"/>
      <c r="BEI20"/>
      <c r="BEJ20"/>
      <c r="BEK20"/>
      <c r="BEL20"/>
      <c r="BEM20"/>
      <c r="BEN20"/>
      <c r="BEO20"/>
      <c r="BEP20"/>
      <c r="BEQ20"/>
      <c r="BER20"/>
      <c r="BES20"/>
      <c r="BET20"/>
      <c r="BEU20"/>
      <c r="BEV20"/>
      <c r="BEW20"/>
      <c r="BEX20"/>
      <c r="BEY20"/>
      <c r="BEZ20"/>
      <c r="BFA20"/>
      <c r="BFB20"/>
      <c r="BFC20"/>
      <c r="BFD20"/>
      <c r="BFE20"/>
      <c r="BFF20"/>
      <c r="BFG20"/>
      <c r="BFH20"/>
      <c r="BFI20"/>
      <c r="BFJ20"/>
      <c r="BFK20"/>
      <c r="BFL20"/>
      <c r="BFM20"/>
      <c r="BFN20"/>
      <c r="BFO20"/>
      <c r="BFP20"/>
      <c r="BFQ20"/>
      <c r="BFR20"/>
      <c r="BFS20"/>
      <c r="BFT20"/>
      <c r="BFU20"/>
      <c r="BFV20"/>
      <c r="BFW20"/>
      <c r="BFX20"/>
      <c r="BFY20"/>
      <c r="BFZ20"/>
      <c r="BGA20"/>
      <c r="BGB20"/>
      <c r="BGC20"/>
      <c r="BGD20"/>
      <c r="BGE20"/>
      <c r="BGF20"/>
      <c r="BGG20"/>
      <c r="BGH20"/>
      <c r="BGI20"/>
      <c r="BGJ20"/>
      <c r="BGK20"/>
      <c r="BGL20"/>
      <c r="BGM20"/>
      <c r="BGN20"/>
      <c r="BGO20"/>
      <c r="BGP20"/>
      <c r="BGQ20"/>
      <c r="BGR20"/>
      <c r="BGS20"/>
      <c r="BGT20"/>
      <c r="BGU20"/>
      <c r="BGV20"/>
      <c r="BGW20"/>
      <c r="BGX20"/>
      <c r="BGY20"/>
      <c r="BGZ20"/>
      <c r="BHA20"/>
      <c r="BHB20"/>
      <c r="BHC20"/>
      <c r="BHD20"/>
      <c r="BHE20"/>
      <c r="BHF20"/>
      <c r="BHG20"/>
      <c r="BHH20"/>
      <c r="BHI20"/>
      <c r="BHJ20"/>
      <c r="BHK20"/>
      <c r="BHL20"/>
      <c r="BHM20"/>
      <c r="BHN20"/>
      <c r="BHO20"/>
      <c r="BHP20"/>
      <c r="BHQ20"/>
      <c r="BHR20"/>
      <c r="BHS20"/>
      <c r="BHT20"/>
      <c r="BHU20"/>
      <c r="BHV20"/>
      <c r="BHW20"/>
      <c r="BHX20"/>
      <c r="BHY20"/>
      <c r="BHZ20"/>
      <c r="BIA20"/>
      <c r="BIB20"/>
      <c r="BIC20"/>
      <c r="BID20"/>
      <c r="BIE20"/>
      <c r="BIF20"/>
      <c r="BIG20"/>
      <c r="BIH20"/>
      <c r="BII20"/>
      <c r="BIJ20"/>
      <c r="BIK20"/>
      <c r="BIL20"/>
      <c r="BIM20"/>
      <c r="BIN20"/>
      <c r="BIO20"/>
      <c r="BIP20"/>
      <c r="BIQ20"/>
      <c r="BIR20"/>
      <c r="BIS20"/>
      <c r="BIT20"/>
      <c r="BIU20"/>
      <c r="BIV20"/>
      <c r="BIW20"/>
      <c r="BIX20"/>
      <c r="BIY20"/>
      <c r="BIZ20"/>
      <c r="BJA20"/>
      <c r="BJB20"/>
      <c r="BJC20"/>
      <c r="BJD20"/>
      <c r="BJE20"/>
      <c r="BJF20"/>
      <c r="BJG20"/>
      <c r="BJH20"/>
      <c r="BJI20"/>
      <c r="BJJ20"/>
      <c r="BJK20"/>
      <c r="BJL20"/>
      <c r="BJM20"/>
      <c r="BJN20"/>
      <c r="BJO20"/>
      <c r="BJP20"/>
      <c r="BJQ20"/>
      <c r="BJR20"/>
      <c r="BJS20"/>
      <c r="BJT20"/>
      <c r="BJU20"/>
      <c r="BJV20"/>
      <c r="BJW20"/>
      <c r="BJX20"/>
      <c r="BJY20"/>
      <c r="BJZ20"/>
      <c r="BKA20"/>
      <c r="BKB20"/>
      <c r="BKC20"/>
      <c r="BKD20"/>
      <c r="BKE20"/>
      <c r="BKF20"/>
      <c r="BKG20"/>
      <c r="BKH20"/>
      <c r="BKI20"/>
      <c r="BKJ20"/>
      <c r="BKK20"/>
      <c r="BKL20"/>
      <c r="BKM20"/>
      <c r="BKN20"/>
      <c r="BKO20"/>
      <c r="BKP20"/>
      <c r="BKQ20"/>
      <c r="BKR20"/>
      <c r="BKS20"/>
      <c r="BKT20"/>
      <c r="BKU20"/>
      <c r="BKV20"/>
      <c r="BKW20"/>
      <c r="BKX20"/>
      <c r="BKY20"/>
      <c r="BKZ20"/>
      <c r="BLA20"/>
      <c r="BLB20"/>
      <c r="BLC20"/>
      <c r="BLD20"/>
      <c r="BLE20"/>
      <c r="BLF20"/>
      <c r="BLG20"/>
      <c r="BLH20"/>
      <c r="BLI20"/>
      <c r="BLJ20"/>
      <c r="BLK20"/>
      <c r="BLL20"/>
      <c r="BLM20"/>
      <c r="BLN20"/>
      <c r="BLO20"/>
      <c r="BLP20"/>
      <c r="BLQ20"/>
      <c r="BLR20"/>
      <c r="BLS20"/>
      <c r="BLT20"/>
      <c r="BLU20"/>
      <c r="BLV20"/>
      <c r="BLW20"/>
      <c r="BLX20"/>
      <c r="BLY20"/>
      <c r="BLZ20"/>
      <c r="BMA20"/>
      <c r="BMB20"/>
      <c r="BMC20"/>
      <c r="BMD20"/>
      <c r="BME20"/>
      <c r="BMF20"/>
      <c r="BMG20"/>
      <c r="BMH20"/>
      <c r="BMI20"/>
      <c r="BMJ20"/>
      <c r="BMK20"/>
      <c r="BML20"/>
      <c r="BMM20"/>
      <c r="BMN20"/>
      <c r="BMO20"/>
      <c r="BMP20"/>
      <c r="BMQ20"/>
      <c r="BMR20"/>
      <c r="BMS20"/>
      <c r="BMT20"/>
      <c r="BMU20"/>
      <c r="BMV20"/>
      <c r="BMW20"/>
      <c r="BMX20"/>
      <c r="BMY20"/>
      <c r="BMZ20"/>
      <c r="BNA20"/>
      <c r="BNB20"/>
      <c r="BNC20"/>
      <c r="BND20"/>
      <c r="BNE20"/>
      <c r="BNF20"/>
      <c r="BNG20"/>
      <c r="BNH20"/>
      <c r="BNI20"/>
      <c r="BNJ20"/>
      <c r="BNK20"/>
      <c r="BNL20"/>
      <c r="BNM20"/>
      <c r="BNN20"/>
      <c r="BNO20"/>
      <c r="BNP20"/>
      <c r="BNQ20"/>
      <c r="BNR20"/>
      <c r="BNS20"/>
      <c r="BNT20"/>
      <c r="BNU20"/>
      <c r="BNV20"/>
      <c r="BNW20"/>
      <c r="BNX20"/>
      <c r="BNY20"/>
      <c r="BNZ20"/>
      <c r="BOA20"/>
      <c r="BOB20"/>
      <c r="BOC20"/>
      <c r="BOD20"/>
      <c r="BOE20"/>
      <c r="BOF20"/>
      <c r="BOG20"/>
      <c r="BOH20"/>
      <c r="BOI20"/>
      <c r="BOJ20"/>
      <c r="BOK20"/>
      <c r="BOL20"/>
      <c r="BOM20"/>
      <c r="BON20"/>
      <c r="BOO20"/>
      <c r="BOP20"/>
      <c r="BOQ20"/>
      <c r="BOR20"/>
      <c r="BOS20"/>
      <c r="BOT20"/>
      <c r="BOU20"/>
      <c r="BOV20"/>
      <c r="BOW20"/>
      <c r="BOX20"/>
      <c r="BOY20"/>
      <c r="BOZ20"/>
      <c r="BPA20"/>
      <c r="BPB20"/>
      <c r="BPC20"/>
      <c r="BPD20"/>
      <c r="BPE20"/>
      <c r="BPF20"/>
      <c r="BPG20"/>
      <c r="BPH20"/>
      <c r="BPI20"/>
      <c r="BPJ20"/>
      <c r="BPK20"/>
      <c r="BPL20"/>
      <c r="BPM20"/>
      <c r="BPN20"/>
      <c r="BPO20"/>
      <c r="BPP20"/>
      <c r="BPQ20"/>
      <c r="BPR20"/>
      <c r="BPS20"/>
      <c r="BPT20"/>
      <c r="BPU20"/>
      <c r="BPV20"/>
      <c r="BPW20"/>
      <c r="BPX20"/>
      <c r="BPY20"/>
      <c r="BPZ20"/>
      <c r="BQA20"/>
      <c r="BQB20"/>
      <c r="BQC20"/>
      <c r="BQD20"/>
      <c r="BQE20"/>
      <c r="BQF20"/>
      <c r="BQG20"/>
      <c r="BQH20"/>
      <c r="BQI20"/>
      <c r="BQJ20"/>
      <c r="BQK20"/>
      <c r="BQL20"/>
      <c r="BQM20"/>
      <c r="BQN20"/>
      <c r="BQO20"/>
      <c r="BQP20"/>
      <c r="BQQ20"/>
      <c r="BQR20"/>
      <c r="BQS20"/>
      <c r="BQT20"/>
      <c r="BQU20"/>
      <c r="BQV20"/>
      <c r="BQW20"/>
      <c r="BQX20"/>
      <c r="BQY20"/>
      <c r="BQZ20"/>
      <c r="BRA20"/>
      <c r="BRB20"/>
      <c r="BRC20"/>
      <c r="BRD20"/>
      <c r="BRE20"/>
      <c r="BRF20"/>
      <c r="BRG20"/>
      <c r="BRH20"/>
      <c r="BRI20"/>
      <c r="BRJ20"/>
      <c r="BRK20"/>
      <c r="BRL20"/>
      <c r="BRM20"/>
      <c r="BRN20"/>
      <c r="BRO20"/>
      <c r="BRP20"/>
      <c r="BRQ20"/>
      <c r="BRR20"/>
      <c r="BRS20"/>
      <c r="BRT20"/>
      <c r="BRU20"/>
      <c r="BRV20"/>
      <c r="BRW20"/>
      <c r="BRX20"/>
      <c r="BRY20"/>
      <c r="BRZ20"/>
      <c r="BSA20"/>
      <c r="BSB20"/>
      <c r="BSC20"/>
      <c r="BSD20"/>
      <c r="BSE20"/>
      <c r="BSF20"/>
      <c r="BSG20"/>
      <c r="BSH20"/>
      <c r="BSI20"/>
      <c r="BSJ20"/>
      <c r="BSK20"/>
      <c r="BSL20"/>
      <c r="BSM20"/>
      <c r="BSN20"/>
      <c r="BSO20"/>
      <c r="BSP20"/>
      <c r="BSQ20"/>
      <c r="BSR20"/>
      <c r="BSS20"/>
      <c r="BST20"/>
      <c r="BSU20"/>
      <c r="BSV20"/>
      <c r="BSW20"/>
      <c r="BSX20"/>
      <c r="BSY20"/>
      <c r="BSZ20"/>
      <c r="BTA20"/>
      <c r="BTB20"/>
      <c r="BTC20"/>
      <c r="BTD20"/>
      <c r="BTE20"/>
      <c r="BTF20"/>
      <c r="BTG20"/>
      <c r="BTH20"/>
      <c r="BTI20"/>
      <c r="BTJ20"/>
      <c r="BTK20"/>
      <c r="BTL20"/>
      <c r="BTM20"/>
      <c r="BTN20"/>
      <c r="BTO20"/>
      <c r="BTP20"/>
      <c r="BTQ20"/>
      <c r="BTR20"/>
      <c r="BTS20"/>
      <c r="BTT20"/>
      <c r="BTU20"/>
      <c r="BTV20"/>
      <c r="BTW20"/>
      <c r="BTX20"/>
      <c r="BTY20"/>
      <c r="BTZ20"/>
      <c r="BUA20"/>
      <c r="BUB20"/>
      <c r="BUC20"/>
      <c r="BUD20"/>
      <c r="BUE20"/>
      <c r="BUF20"/>
      <c r="BUG20"/>
      <c r="BUH20"/>
      <c r="BUI20"/>
      <c r="BUJ20"/>
      <c r="BUK20"/>
      <c r="BUL20"/>
      <c r="BUM20"/>
      <c r="BUN20"/>
      <c r="BUO20"/>
      <c r="BUP20"/>
      <c r="BUQ20"/>
      <c r="BUR20"/>
      <c r="BUS20"/>
      <c r="BUT20"/>
      <c r="BUU20"/>
      <c r="BUV20"/>
      <c r="BUW20"/>
      <c r="BUX20"/>
      <c r="BUY20"/>
      <c r="BUZ20"/>
      <c r="BVA20"/>
      <c r="BVB20"/>
      <c r="BVC20"/>
      <c r="BVD20"/>
      <c r="BVE20"/>
      <c r="BVF20"/>
      <c r="BVG20"/>
      <c r="BVH20"/>
      <c r="BVI20"/>
      <c r="BVJ20"/>
      <c r="BVK20"/>
      <c r="BVL20"/>
      <c r="BVM20"/>
      <c r="BVN20"/>
      <c r="BVO20"/>
      <c r="BVP20"/>
      <c r="BVQ20"/>
      <c r="BVR20"/>
      <c r="BVS20"/>
      <c r="BVT20"/>
      <c r="BVU20"/>
      <c r="BVV20"/>
      <c r="BVW20"/>
      <c r="BVX20"/>
      <c r="BVY20"/>
      <c r="BVZ20"/>
      <c r="BWA20"/>
      <c r="BWB20"/>
      <c r="BWC20"/>
      <c r="BWD20"/>
      <c r="BWE20"/>
      <c r="BWF20"/>
      <c r="BWG20"/>
      <c r="BWH20"/>
      <c r="BWI20"/>
      <c r="BWJ20"/>
      <c r="BWK20"/>
      <c r="BWL20"/>
      <c r="BWM20"/>
      <c r="BWN20"/>
      <c r="BWO20"/>
      <c r="BWP20"/>
      <c r="BWQ20"/>
      <c r="BWR20"/>
      <c r="BWS20"/>
      <c r="BWT20"/>
      <c r="BWU20"/>
      <c r="BWV20"/>
      <c r="BWW20"/>
      <c r="BWX20"/>
      <c r="BWY20"/>
      <c r="BWZ20"/>
      <c r="BXA20"/>
      <c r="BXB20"/>
      <c r="BXC20"/>
      <c r="BXD20"/>
      <c r="BXE20"/>
      <c r="BXF20"/>
      <c r="BXG20"/>
      <c r="BXH20"/>
      <c r="BXI20"/>
      <c r="BXJ20"/>
      <c r="BXK20"/>
      <c r="BXL20"/>
      <c r="BXM20"/>
      <c r="BXN20"/>
      <c r="BXO20"/>
      <c r="BXP20"/>
      <c r="BXQ20"/>
      <c r="BXR20"/>
      <c r="BXS20"/>
      <c r="BXT20"/>
      <c r="BXU20"/>
      <c r="BXV20"/>
      <c r="BXW20"/>
      <c r="BXX20"/>
      <c r="BXY20"/>
      <c r="BXZ20"/>
      <c r="BYA20"/>
      <c r="BYB20"/>
      <c r="BYC20"/>
      <c r="BYD20"/>
      <c r="BYE20"/>
      <c r="BYF20"/>
      <c r="BYG20"/>
      <c r="BYH20"/>
      <c r="BYI20"/>
      <c r="BYJ20"/>
      <c r="BYK20"/>
      <c r="BYL20"/>
      <c r="BYM20"/>
      <c r="BYN20"/>
      <c r="BYO20"/>
      <c r="BYP20"/>
      <c r="BYQ20"/>
      <c r="BYR20"/>
      <c r="BYS20"/>
      <c r="BYT20"/>
      <c r="BYU20"/>
      <c r="BYV20"/>
      <c r="BYW20"/>
      <c r="BYX20"/>
      <c r="BYY20"/>
      <c r="BYZ20"/>
      <c r="BZA20"/>
      <c r="BZB20"/>
      <c r="BZC20"/>
      <c r="BZD20"/>
      <c r="BZE20"/>
      <c r="BZF20"/>
      <c r="BZG20"/>
      <c r="BZH20"/>
      <c r="BZI20"/>
      <c r="BZJ20"/>
      <c r="BZK20"/>
      <c r="BZL20"/>
      <c r="BZM20"/>
      <c r="BZN20"/>
      <c r="BZO20"/>
      <c r="BZP20"/>
      <c r="BZQ20"/>
      <c r="BZR20"/>
      <c r="BZS20"/>
      <c r="BZT20"/>
      <c r="BZU20"/>
      <c r="BZV20"/>
      <c r="BZW20"/>
      <c r="BZX20"/>
      <c r="BZY20"/>
      <c r="BZZ20"/>
      <c r="CAA20"/>
      <c r="CAB20"/>
      <c r="CAC20"/>
      <c r="CAD20"/>
      <c r="CAE20"/>
      <c r="CAF20"/>
      <c r="CAG20"/>
      <c r="CAH20"/>
      <c r="CAI20"/>
      <c r="CAJ20"/>
      <c r="CAK20"/>
      <c r="CAL20"/>
      <c r="CAM20"/>
      <c r="CAN20"/>
      <c r="CAO20"/>
      <c r="CAP20"/>
      <c r="CAQ20"/>
      <c r="CAR20"/>
      <c r="CAS20"/>
      <c r="CAT20"/>
      <c r="CAU20"/>
      <c r="CAV20"/>
      <c r="CAW20"/>
      <c r="CAX20"/>
      <c r="CAY20"/>
      <c r="CAZ20"/>
      <c r="CBA20"/>
      <c r="CBB20"/>
      <c r="CBC20"/>
      <c r="CBD20"/>
      <c r="CBE20"/>
      <c r="CBF20"/>
      <c r="CBG20"/>
      <c r="CBH20"/>
      <c r="CBI20"/>
      <c r="CBJ20"/>
      <c r="CBK20"/>
      <c r="CBL20"/>
      <c r="CBM20"/>
      <c r="CBN20"/>
      <c r="CBO20"/>
      <c r="CBP20"/>
      <c r="CBQ20"/>
      <c r="CBR20"/>
      <c r="CBS20"/>
      <c r="CBT20"/>
      <c r="CBU20"/>
      <c r="CBV20"/>
      <c r="CBW20"/>
      <c r="CBX20"/>
      <c r="CBY20"/>
      <c r="CBZ20"/>
      <c r="CCA20"/>
      <c r="CCB20"/>
      <c r="CCC20"/>
      <c r="CCD20"/>
      <c r="CCE20"/>
      <c r="CCF20"/>
      <c r="CCG20"/>
      <c r="CCH20"/>
      <c r="CCI20"/>
      <c r="CCJ20"/>
      <c r="CCK20"/>
      <c r="CCL20"/>
      <c r="CCM20"/>
      <c r="CCN20"/>
      <c r="CCO20"/>
      <c r="CCP20"/>
      <c r="CCQ20"/>
      <c r="CCR20"/>
      <c r="CCS20"/>
      <c r="CCT20"/>
      <c r="CCU20"/>
      <c r="CCV20"/>
      <c r="CCW20"/>
      <c r="CCX20"/>
      <c r="CCY20"/>
      <c r="CCZ20"/>
      <c r="CDA20"/>
      <c r="CDB20"/>
      <c r="CDC20"/>
      <c r="CDD20"/>
      <c r="CDE20"/>
      <c r="CDF20"/>
      <c r="CDG20"/>
      <c r="CDH20"/>
      <c r="CDI20"/>
      <c r="CDJ20"/>
      <c r="CDK20"/>
      <c r="CDL20"/>
      <c r="CDM20"/>
      <c r="CDN20"/>
      <c r="CDO20"/>
      <c r="CDP20"/>
      <c r="CDQ20"/>
      <c r="CDR20"/>
      <c r="CDS20"/>
      <c r="CDT20"/>
      <c r="CDU20"/>
      <c r="CDV20"/>
      <c r="CDW20"/>
      <c r="CDX20"/>
      <c r="CDY20"/>
      <c r="CDZ20"/>
      <c r="CEA20"/>
      <c r="CEB20"/>
      <c r="CEC20"/>
      <c r="CED20"/>
      <c r="CEE20"/>
      <c r="CEF20"/>
      <c r="CEG20"/>
      <c r="CEH20"/>
      <c r="CEI20"/>
      <c r="CEJ20"/>
      <c r="CEK20"/>
      <c r="CEL20"/>
      <c r="CEM20"/>
      <c r="CEN20"/>
      <c r="CEO20"/>
      <c r="CEP20"/>
      <c r="CEQ20"/>
      <c r="CER20"/>
      <c r="CES20"/>
      <c r="CET20"/>
      <c r="CEU20"/>
      <c r="CEV20"/>
      <c r="CEW20"/>
      <c r="CEX20"/>
      <c r="CEY20"/>
      <c r="CEZ20"/>
      <c r="CFA20"/>
      <c r="CFB20"/>
      <c r="CFC20"/>
      <c r="CFD20"/>
      <c r="CFE20"/>
      <c r="CFF20"/>
      <c r="CFG20"/>
      <c r="CFH20"/>
      <c r="CFI20"/>
      <c r="CFJ20"/>
      <c r="CFK20"/>
      <c r="CFL20"/>
      <c r="CFM20"/>
      <c r="CFN20"/>
      <c r="CFO20"/>
      <c r="CFP20"/>
      <c r="CFQ20"/>
      <c r="CFR20"/>
      <c r="CFS20"/>
      <c r="CFT20"/>
      <c r="CFU20"/>
      <c r="CFV20"/>
      <c r="CFW20"/>
      <c r="CFX20"/>
      <c r="CFY20"/>
      <c r="CFZ20"/>
      <c r="CGA20"/>
      <c r="CGB20"/>
      <c r="CGC20"/>
      <c r="CGD20"/>
      <c r="CGE20"/>
      <c r="CGF20"/>
      <c r="CGG20"/>
      <c r="CGH20"/>
      <c r="CGI20"/>
      <c r="CGJ20"/>
      <c r="CGK20"/>
      <c r="CGL20"/>
      <c r="CGM20"/>
      <c r="CGN20"/>
      <c r="CGO20"/>
      <c r="CGP20"/>
      <c r="CGQ20"/>
      <c r="CGR20"/>
      <c r="CGS20"/>
      <c r="CGT20"/>
      <c r="CGU20"/>
      <c r="CGV20"/>
      <c r="CGW20"/>
      <c r="CGX20"/>
      <c r="CGY20"/>
      <c r="CGZ20"/>
      <c r="CHA20"/>
      <c r="CHB20"/>
      <c r="CHC20"/>
      <c r="CHD20"/>
      <c r="CHE20"/>
      <c r="CHF20"/>
      <c r="CHG20"/>
      <c r="CHH20"/>
      <c r="CHI20"/>
      <c r="CHJ20"/>
      <c r="CHK20"/>
      <c r="CHL20"/>
      <c r="CHM20"/>
      <c r="CHN20"/>
      <c r="CHO20"/>
      <c r="CHP20"/>
      <c r="CHQ20"/>
      <c r="CHR20"/>
      <c r="CHS20"/>
      <c r="CHT20"/>
      <c r="CHU20"/>
      <c r="CHV20"/>
      <c r="CHW20"/>
      <c r="CHX20"/>
      <c r="CHY20"/>
      <c r="CHZ20"/>
      <c r="CIA20"/>
      <c r="CIB20"/>
      <c r="CIC20"/>
      <c r="CID20"/>
      <c r="CIE20"/>
      <c r="CIF20"/>
      <c r="CIG20"/>
      <c r="CIH20"/>
      <c r="CII20"/>
      <c r="CIJ20"/>
      <c r="CIK20"/>
      <c r="CIL20"/>
      <c r="CIM20"/>
      <c r="CIN20"/>
      <c r="CIO20"/>
      <c r="CIP20"/>
      <c r="CIQ20"/>
      <c r="CIR20"/>
      <c r="CIS20"/>
      <c r="CIT20"/>
      <c r="CIU20"/>
      <c r="CIV20"/>
      <c r="CIW20"/>
      <c r="CIX20"/>
      <c r="CIY20"/>
      <c r="CIZ20"/>
      <c r="CJA20"/>
      <c r="CJB20"/>
      <c r="CJC20"/>
      <c r="CJD20"/>
      <c r="CJE20"/>
      <c r="CJF20"/>
      <c r="CJG20"/>
      <c r="CJH20"/>
      <c r="CJI20"/>
      <c r="CJJ20"/>
      <c r="CJK20"/>
      <c r="CJL20"/>
      <c r="CJM20"/>
      <c r="CJN20"/>
      <c r="CJO20"/>
      <c r="CJP20"/>
      <c r="CJQ20"/>
      <c r="CJR20"/>
      <c r="CJS20"/>
      <c r="CJT20"/>
      <c r="CJU20"/>
      <c r="CJV20"/>
      <c r="CJW20"/>
      <c r="CJX20"/>
      <c r="CJY20"/>
      <c r="CJZ20"/>
      <c r="CKA20"/>
      <c r="CKB20"/>
      <c r="CKC20"/>
      <c r="CKD20"/>
      <c r="CKE20"/>
      <c r="CKF20"/>
      <c r="CKG20"/>
      <c r="CKH20"/>
      <c r="CKI20"/>
      <c r="CKJ20"/>
      <c r="CKK20"/>
      <c r="CKL20"/>
      <c r="CKM20"/>
      <c r="CKN20"/>
      <c r="CKO20"/>
      <c r="CKP20"/>
      <c r="CKQ20"/>
      <c r="CKR20"/>
      <c r="CKS20"/>
      <c r="CKT20"/>
      <c r="CKU20"/>
      <c r="CKV20"/>
      <c r="CKW20"/>
      <c r="CKX20"/>
      <c r="CKY20"/>
      <c r="CKZ20"/>
      <c r="CLA20"/>
      <c r="CLB20"/>
      <c r="CLC20"/>
      <c r="CLD20"/>
      <c r="CLE20"/>
      <c r="CLF20"/>
      <c r="CLG20"/>
      <c r="CLH20"/>
      <c r="CLI20"/>
      <c r="CLJ20"/>
      <c r="CLK20"/>
      <c r="CLL20"/>
      <c r="CLM20"/>
      <c r="CLN20"/>
      <c r="CLO20"/>
      <c r="CLP20"/>
      <c r="CLQ20"/>
      <c r="CLR20"/>
      <c r="CLS20"/>
      <c r="CLT20"/>
      <c r="CLU20"/>
      <c r="CLV20"/>
      <c r="CLW20"/>
      <c r="CLX20"/>
      <c r="CLY20"/>
      <c r="CLZ20"/>
      <c r="CMA20"/>
      <c r="CMB20"/>
      <c r="CMC20"/>
      <c r="CMD20"/>
      <c r="CME20"/>
      <c r="CMF20"/>
      <c r="CMG20"/>
      <c r="CMH20"/>
      <c r="CMI20"/>
      <c r="CMJ20"/>
      <c r="CMK20"/>
      <c r="CML20"/>
      <c r="CMM20"/>
      <c r="CMN20"/>
      <c r="CMO20"/>
      <c r="CMP20"/>
      <c r="CMQ20"/>
      <c r="CMR20"/>
      <c r="CMS20"/>
      <c r="CMT20"/>
      <c r="CMU20"/>
      <c r="CMV20"/>
      <c r="CMW20"/>
      <c r="CMX20"/>
      <c r="CMY20"/>
      <c r="CMZ20"/>
      <c r="CNA20"/>
      <c r="CNB20"/>
      <c r="CNC20"/>
      <c r="CND20"/>
      <c r="CNE20"/>
      <c r="CNF20"/>
      <c r="CNG20"/>
      <c r="CNH20"/>
      <c r="CNI20"/>
      <c r="CNJ20"/>
      <c r="CNK20"/>
      <c r="CNL20"/>
      <c r="CNM20"/>
      <c r="CNN20"/>
      <c r="CNO20"/>
      <c r="CNP20"/>
      <c r="CNQ20"/>
      <c r="CNR20"/>
      <c r="CNS20"/>
      <c r="CNT20"/>
      <c r="CNU20"/>
      <c r="CNV20"/>
      <c r="CNW20"/>
      <c r="CNX20"/>
      <c r="CNY20"/>
      <c r="CNZ20"/>
      <c r="COA20"/>
      <c r="COB20"/>
      <c r="COC20"/>
      <c r="COD20"/>
      <c r="COE20"/>
      <c r="COF20"/>
      <c r="COG20"/>
      <c r="COH20"/>
      <c r="COI20"/>
      <c r="COJ20"/>
      <c r="COK20"/>
      <c r="COL20"/>
      <c r="COM20"/>
      <c r="CON20"/>
      <c r="COO20"/>
      <c r="COP20"/>
      <c r="COQ20"/>
      <c r="COR20"/>
      <c r="COS20"/>
      <c r="COT20"/>
      <c r="COU20"/>
      <c r="COV20"/>
      <c r="COW20"/>
      <c r="COX20"/>
      <c r="COY20"/>
      <c r="COZ20"/>
      <c r="CPA20"/>
      <c r="CPB20"/>
      <c r="CPC20"/>
      <c r="CPD20"/>
      <c r="CPE20"/>
      <c r="CPF20"/>
      <c r="CPG20"/>
      <c r="CPH20"/>
      <c r="CPI20"/>
      <c r="CPJ20"/>
      <c r="CPK20"/>
      <c r="CPL20"/>
      <c r="CPM20"/>
      <c r="CPN20"/>
      <c r="CPO20"/>
      <c r="CPP20"/>
      <c r="CPQ20"/>
      <c r="CPR20"/>
      <c r="CPS20"/>
      <c r="CPT20"/>
      <c r="CPU20"/>
      <c r="CPV20"/>
      <c r="CPW20"/>
      <c r="CPX20"/>
      <c r="CPY20"/>
      <c r="CPZ20"/>
      <c r="CQA20"/>
      <c r="CQB20"/>
      <c r="CQC20"/>
      <c r="CQD20"/>
      <c r="CQE20"/>
      <c r="CQF20"/>
      <c r="CQG20"/>
      <c r="CQH20"/>
      <c r="CQI20"/>
      <c r="CQJ20"/>
      <c r="CQK20"/>
      <c r="CQL20"/>
      <c r="CQM20"/>
      <c r="CQN20"/>
      <c r="CQO20"/>
      <c r="CQP20"/>
      <c r="CQQ20"/>
      <c r="CQR20"/>
      <c r="CQS20"/>
      <c r="CQT20"/>
      <c r="CQU20"/>
      <c r="CQV20"/>
      <c r="CQW20"/>
      <c r="CQX20"/>
      <c r="CQY20"/>
      <c r="CQZ20"/>
      <c r="CRA20"/>
      <c r="CRB20"/>
      <c r="CRC20"/>
      <c r="CRD20"/>
      <c r="CRE20"/>
      <c r="CRF20"/>
      <c r="CRG20"/>
      <c r="CRH20"/>
      <c r="CRI20"/>
      <c r="CRJ20"/>
      <c r="CRK20"/>
      <c r="CRL20"/>
      <c r="CRM20"/>
      <c r="CRN20"/>
      <c r="CRO20"/>
      <c r="CRP20"/>
      <c r="CRQ20"/>
      <c r="CRR20"/>
      <c r="CRS20"/>
      <c r="CRT20"/>
      <c r="CRU20"/>
      <c r="CRV20"/>
      <c r="CRW20"/>
      <c r="CRX20"/>
      <c r="CRY20"/>
      <c r="CRZ20"/>
      <c r="CSA20"/>
      <c r="CSB20"/>
      <c r="CSC20"/>
      <c r="CSD20"/>
      <c r="CSE20"/>
      <c r="CSF20"/>
      <c r="CSG20"/>
      <c r="CSH20"/>
      <c r="CSI20"/>
      <c r="CSJ20"/>
      <c r="CSK20"/>
      <c r="CSL20"/>
      <c r="CSM20"/>
      <c r="CSN20"/>
      <c r="CSO20"/>
      <c r="CSP20"/>
      <c r="CSQ20"/>
      <c r="CSR20"/>
      <c r="CSS20"/>
      <c r="CST20"/>
      <c r="CSU20"/>
      <c r="CSV20"/>
      <c r="CSW20"/>
      <c r="CSX20"/>
      <c r="CSY20"/>
      <c r="CSZ20"/>
      <c r="CTA20"/>
      <c r="CTB20"/>
      <c r="CTC20"/>
      <c r="CTD20"/>
      <c r="CTE20"/>
      <c r="CTF20"/>
      <c r="CTG20"/>
      <c r="CTH20"/>
      <c r="CTI20"/>
      <c r="CTJ20"/>
      <c r="CTK20"/>
      <c r="CTL20"/>
      <c r="CTM20"/>
      <c r="CTN20"/>
      <c r="CTO20"/>
      <c r="CTP20"/>
      <c r="CTQ20"/>
      <c r="CTR20"/>
      <c r="CTS20"/>
      <c r="CTT20"/>
      <c r="CTU20"/>
      <c r="CTV20"/>
      <c r="CTW20"/>
      <c r="CTX20"/>
      <c r="CTY20"/>
      <c r="CTZ20"/>
      <c r="CUA20"/>
      <c r="CUB20"/>
      <c r="CUC20"/>
      <c r="CUD20"/>
      <c r="CUE20"/>
      <c r="CUF20"/>
      <c r="CUG20"/>
      <c r="CUH20"/>
      <c r="CUI20"/>
      <c r="CUJ20"/>
      <c r="CUK20"/>
      <c r="CUL20"/>
      <c r="CUM20"/>
      <c r="CUN20"/>
      <c r="CUO20"/>
      <c r="CUP20"/>
      <c r="CUQ20"/>
      <c r="CUR20"/>
      <c r="CUS20"/>
      <c r="CUT20"/>
      <c r="CUU20"/>
      <c r="CUV20"/>
      <c r="CUW20"/>
      <c r="CUX20"/>
      <c r="CUY20"/>
      <c r="CUZ20"/>
      <c r="CVA20"/>
      <c r="CVB20"/>
      <c r="CVC20"/>
      <c r="CVD20"/>
      <c r="CVE20"/>
      <c r="CVF20"/>
      <c r="CVG20"/>
      <c r="CVH20"/>
      <c r="CVI20"/>
      <c r="CVJ20"/>
      <c r="CVK20"/>
      <c r="CVL20"/>
      <c r="CVM20"/>
      <c r="CVN20"/>
      <c r="CVO20"/>
      <c r="CVP20"/>
      <c r="CVQ20"/>
      <c r="CVR20"/>
      <c r="CVS20"/>
      <c r="CVT20"/>
      <c r="CVU20"/>
      <c r="CVV20"/>
      <c r="CVW20"/>
      <c r="CVX20"/>
      <c r="CVY20"/>
      <c r="CVZ20"/>
      <c r="CWA20"/>
      <c r="CWB20"/>
      <c r="CWC20"/>
      <c r="CWD20"/>
      <c r="CWE20"/>
      <c r="CWF20"/>
      <c r="CWG20"/>
      <c r="CWH20"/>
      <c r="CWI20"/>
      <c r="CWJ20"/>
      <c r="CWK20"/>
      <c r="CWL20"/>
      <c r="CWM20"/>
      <c r="CWN20"/>
      <c r="CWO20"/>
      <c r="CWP20"/>
      <c r="CWQ20"/>
      <c r="CWR20"/>
      <c r="CWS20"/>
      <c r="CWT20"/>
      <c r="CWU20"/>
      <c r="CWV20"/>
      <c r="CWW20"/>
      <c r="CWX20"/>
      <c r="CWY20"/>
      <c r="CWZ20"/>
      <c r="CXA20"/>
      <c r="CXB20"/>
      <c r="CXC20"/>
      <c r="CXD20"/>
      <c r="CXE20"/>
      <c r="CXF20"/>
      <c r="CXG20"/>
      <c r="CXH20"/>
      <c r="CXI20"/>
      <c r="CXJ20"/>
      <c r="CXK20"/>
      <c r="CXL20"/>
      <c r="CXM20"/>
      <c r="CXN20"/>
      <c r="CXO20"/>
      <c r="CXP20"/>
      <c r="CXQ20"/>
      <c r="CXR20"/>
      <c r="CXS20"/>
      <c r="CXT20"/>
      <c r="CXU20"/>
      <c r="CXV20"/>
      <c r="CXW20"/>
      <c r="CXX20"/>
      <c r="CXY20"/>
      <c r="CXZ20"/>
      <c r="CYA20"/>
      <c r="CYB20"/>
      <c r="CYC20"/>
      <c r="CYD20"/>
      <c r="CYE20"/>
      <c r="CYF20"/>
      <c r="CYG20"/>
      <c r="CYH20"/>
      <c r="CYI20"/>
      <c r="CYJ20"/>
      <c r="CYK20"/>
      <c r="CYL20"/>
      <c r="CYM20"/>
      <c r="CYN20"/>
      <c r="CYO20"/>
      <c r="CYP20"/>
      <c r="CYQ20"/>
      <c r="CYR20"/>
      <c r="CYS20"/>
      <c r="CYT20"/>
      <c r="CYU20"/>
      <c r="CYV20"/>
      <c r="CYW20"/>
      <c r="CYX20"/>
      <c r="CYY20"/>
      <c r="CYZ20"/>
      <c r="CZA20"/>
      <c r="CZB20"/>
      <c r="CZC20"/>
      <c r="CZD20"/>
      <c r="CZE20"/>
      <c r="CZF20"/>
      <c r="CZG20"/>
      <c r="CZH20"/>
      <c r="CZI20"/>
      <c r="CZJ20"/>
      <c r="CZK20"/>
      <c r="CZL20"/>
      <c r="CZM20"/>
      <c r="CZN20"/>
      <c r="CZO20"/>
      <c r="CZP20"/>
      <c r="CZQ20"/>
      <c r="CZR20"/>
      <c r="CZS20"/>
      <c r="CZT20"/>
      <c r="CZU20"/>
      <c r="CZV20"/>
      <c r="CZW20"/>
      <c r="CZX20"/>
      <c r="CZY20"/>
      <c r="CZZ20"/>
      <c r="DAA20"/>
      <c r="DAB20"/>
      <c r="DAC20"/>
      <c r="DAD20"/>
      <c r="DAE20"/>
      <c r="DAF20"/>
      <c r="DAG20"/>
      <c r="DAH20"/>
      <c r="DAI20"/>
      <c r="DAJ20"/>
      <c r="DAK20"/>
      <c r="DAL20"/>
      <c r="DAM20"/>
      <c r="DAN20"/>
      <c r="DAO20"/>
      <c r="DAP20"/>
      <c r="DAQ20"/>
      <c r="DAR20"/>
      <c r="DAS20"/>
      <c r="DAT20"/>
      <c r="DAU20"/>
      <c r="DAV20"/>
      <c r="DAW20"/>
      <c r="DAX20"/>
      <c r="DAY20"/>
      <c r="DAZ20"/>
      <c r="DBA20"/>
      <c r="DBB20"/>
      <c r="DBC20"/>
      <c r="DBD20"/>
      <c r="DBE20"/>
      <c r="DBF20"/>
      <c r="DBG20"/>
      <c r="DBH20"/>
      <c r="DBI20"/>
      <c r="DBJ20"/>
      <c r="DBK20"/>
      <c r="DBL20"/>
      <c r="DBM20"/>
      <c r="DBN20"/>
      <c r="DBO20"/>
      <c r="DBP20"/>
      <c r="DBQ20"/>
      <c r="DBR20"/>
      <c r="DBS20"/>
      <c r="DBT20"/>
      <c r="DBU20"/>
      <c r="DBV20"/>
      <c r="DBW20"/>
      <c r="DBX20"/>
      <c r="DBY20"/>
      <c r="DBZ20"/>
      <c r="DCA20"/>
      <c r="DCB20"/>
      <c r="DCC20"/>
      <c r="DCD20"/>
      <c r="DCE20"/>
      <c r="DCF20"/>
      <c r="DCG20"/>
      <c r="DCH20"/>
      <c r="DCI20"/>
      <c r="DCJ20"/>
      <c r="DCK20"/>
      <c r="DCL20"/>
      <c r="DCM20"/>
      <c r="DCN20"/>
      <c r="DCO20"/>
      <c r="DCP20"/>
      <c r="DCQ20"/>
      <c r="DCR20"/>
      <c r="DCS20"/>
      <c r="DCT20"/>
      <c r="DCU20"/>
      <c r="DCV20"/>
      <c r="DCW20"/>
      <c r="DCX20"/>
      <c r="DCY20"/>
      <c r="DCZ20"/>
      <c r="DDA20"/>
      <c r="DDB20"/>
      <c r="DDC20"/>
      <c r="DDD20"/>
      <c r="DDE20"/>
      <c r="DDF20"/>
      <c r="DDG20"/>
      <c r="DDH20"/>
      <c r="DDI20"/>
      <c r="DDJ20"/>
      <c r="DDK20"/>
      <c r="DDL20"/>
      <c r="DDM20"/>
      <c r="DDN20"/>
      <c r="DDO20"/>
      <c r="DDP20"/>
      <c r="DDQ20"/>
      <c r="DDR20"/>
      <c r="DDS20"/>
      <c r="DDT20"/>
      <c r="DDU20"/>
      <c r="DDV20"/>
      <c r="DDW20"/>
      <c r="DDX20"/>
      <c r="DDY20"/>
      <c r="DDZ20"/>
      <c r="DEA20"/>
      <c r="DEB20"/>
      <c r="DEC20"/>
      <c r="DED20"/>
      <c r="DEE20"/>
      <c r="DEF20"/>
      <c r="DEG20"/>
      <c r="DEH20"/>
      <c r="DEI20"/>
      <c r="DEJ20"/>
      <c r="DEK20"/>
      <c r="DEL20"/>
      <c r="DEM20"/>
      <c r="DEN20"/>
      <c r="DEO20"/>
      <c r="DEP20"/>
      <c r="DEQ20"/>
      <c r="DER20"/>
      <c r="DES20"/>
      <c r="DET20"/>
      <c r="DEU20"/>
      <c r="DEV20"/>
      <c r="DEW20"/>
      <c r="DEX20"/>
      <c r="DEY20"/>
      <c r="DEZ20"/>
      <c r="DFA20"/>
      <c r="DFB20"/>
      <c r="DFC20"/>
      <c r="DFD20"/>
      <c r="DFE20"/>
      <c r="DFF20"/>
      <c r="DFG20"/>
      <c r="DFH20"/>
      <c r="DFI20"/>
      <c r="DFJ20"/>
      <c r="DFK20"/>
      <c r="DFL20"/>
      <c r="DFM20"/>
      <c r="DFN20"/>
      <c r="DFO20"/>
      <c r="DFP20"/>
      <c r="DFQ20"/>
      <c r="DFR20"/>
      <c r="DFS20"/>
      <c r="DFT20"/>
      <c r="DFU20"/>
      <c r="DFV20"/>
      <c r="DFW20"/>
      <c r="DFX20"/>
      <c r="DFY20"/>
      <c r="DFZ20"/>
      <c r="DGA20"/>
      <c r="DGB20"/>
      <c r="DGC20"/>
      <c r="DGD20"/>
      <c r="DGE20"/>
      <c r="DGF20"/>
      <c r="DGG20"/>
      <c r="DGH20"/>
      <c r="DGI20"/>
      <c r="DGJ20"/>
      <c r="DGK20"/>
      <c r="DGL20"/>
      <c r="DGM20"/>
      <c r="DGN20"/>
      <c r="DGO20"/>
      <c r="DGP20"/>
      <c r="DGQ20"/>
      <c r="DGR20"/>
      <c r="DGS20"/>
      <c r="DGT20"/>
      <c r="DGU20"/>
      <c r="DGV20"/>
      <c r="DGW20"/>
      <c r="DGX20"/>
      <c r="DGY20"/>
      <c r="DGZ20"/>
      <c r="DHA20"/>
      <c r="DHB20"/>
      <c r="DHC20"/>
      <c r="DHD20"/>
      <c r="DHE20"/>
      <c r="DHF20"/>
      <c r="DHG20"/>
      <c r="DHH20"/>
      <c r="DHI20"/>
      <c r="DHJ20"/>
      <c r="DHK20"/>
      <c r="DHL20"/>
      <c r="DHM20"/>
      <c r="DHN20"/>
      <c r="DHO20"/>
      <c r="DHP20"/>
      <c r="DHQ20"/>
      <c r="DHR20"/>
      <c r="DHS20"/>
      <c r="DHT20"/>
      <c r="DHU20"/>
      <c r="DHV20"/>
      <c r="DHW20"/>
      <c r="DHX20"/>
      <c r="DHY20"/>
      <c r="DHZ20"/>
      <c r="DIA20"/>
      <c r="DIB20"/>
      <c r="DIC20"/>
      <c r="DID20"/>
      <c r="DIE20"/>
      <c r="DIF20"/>
      <c r="DIG20"/>
      <c r="DIH20"/>
      <c r="DII20"/>
      <c r="DIJ20"/>
      <c r="DIK20"/>
      <c r="DIL20"/>
      <c r="DIM20"/>
      <c r="DIN20"/>
      <c r="DIO20"/>
      <c r="DIP20"/>
      <c r="DIQ20"/>
      <c r="DIR20"/>
      <c r="DIS20"/>
      <c r="DIT20"/>
      <c r="DIU20"/>
      <c r="DIV20"/>
      <c r="DIW20"/>
      <c r="DIX20"/>
      <c r="DIY20"/>
      <c r="DIZ20"/>
      <c r="DJA20"/>
      <c r="DJB20"/>
      <c r="DJC20"/>
      <c r="DJD20"/>
      <c r="DJE20"/>
      <c r="DJF20"/>
      <c r="DJG20"/>
      <c r="DJH20"/>
      <c r="DJI20"/>
      <c r="DJJ20"/>
      <c r="DJK20"/>
      <c r="DJL20"/>
      <c r="DJM20"/>
      <c r="DJN20"/>
      <c r="DJO20"/>
      <c r="DJP20"/>
      <c r="DJQ20"/>
      <c r="DJR20"/>
      <c r="DJS20"/>
      <c r="DJT20"/>
      <c r="DJU20"/>
      <c r="DJV20"/>
      <c r="DJW20"/>
      <c r="DJX20"/>
      <c r="DJY20"/>
      <c r="DJZ20"/>
      <c r="DKA20"/>
      <c r="DKB20"/>
      <c r="DKC20"/>
      <c r="DKD20"/>
      <c r="DKE20"/>
      <c r="DKF20"/>
      <c r="DKG20"/>
      <c r="DKH20"/>
      <c r="DKI20"/>
      <c r="DKJ20"/>
      <c r="DKK20"/>
      <c r="DKL20"/>
      <c r="DKM20"/>
      <c r="DKN20"/>
      <c r="DKO20"/>
      <c r="DKP20"/>
      <c r="DKQ20"/>
      <c r="DKR20"/>
      <c r="DKS20"/>
      <c r="DKT20"/>
      <c r="DKU20"/>
      <c r="DKV20"/>
      <c r="DKW20"/>
      <c r="DKX20"/>
      <c r="DKY20"/>
      <c r="DKZ20"/>
      <c r="DLA20"/>
      <c r="DLB20"/>
      <c r="DLC20"/>
      <c r="DLD20"/>
      <c r="DLE20"/>
      <c r="DLF20"/>
      <c r="DLG20"/>
      <c r="DLH20"/>
      <c r="DLI20"/>
      <c r="DLJ20"/>
      <c r="DLK20"/>
      <c r="DLL20"/>
      <c r="DLM20"/>
      <c r="DLN20"/>
      <c r="DLO20"/>
      <c r="DLP20"/>
      <c r="DLQ20"/>
      <c r="DLR20"/>
      <c r="DLS20"/>
      <c r="DLT20"/>
      <c r="DLU20"/>
      <c r="DLV20"/>
      <c r="DLW20"/>
      <c r="DLX20"/>
      <c r="DLY20"/>
      <c r="DLZ20"/>
      <c r="DMA20"/>
      <c r="DMB20"/>
      <c r="DMC20"/>
      <c r="DMD20"/>
      <c r="DME20"/>
      <c r="DMF20"/>
      <c r="DMG20"/>
      <c r="DMH20"/>
      <c r="DMI20"/>
      <c r="DMJ20"/>
      <c r="DMK20"/>
      <c r="DML20"/>
      <c r="DMM20"/>
      <c r="DMN20"/>
      <c r="DMO20"/>
      <c r="DMP20"/>
      <c r="DMQ20"/>
      <c r="DMR20"/>
      <c r="DMS20"/>
      <c r="DMT20"/>
      <c r="DMU20"/>
      <c r="DMV20"/>
      <c r="DMW20"/>
      <c r="DMX20"/>
      <c r="DMY20"/>
      <c r="DMZ20"/>
      <c r="DNA20"/>
      <c r="DNB20"/>
      <c r="DNC20"/>
      <c r="DND20"/>
      <c r="DNE20"/>
      <c r="DNF20"/>
      <c r="DNG20"/>
      <c r="DNH20"/>
      <c r="DNI20"/>
      <c r="DNJ20"/>
      <c r="DNK20"/>
      <c r="DNL20"/>
      <c r="DNM20"/>
      <c r="DNN20"/>
      <c r="DNO20"/>
      <c r="DNP20"/>
      <c r="DNQ20"/>
      <c r="DNR20"/>
      <c r="DNS20"/>
      <c r="DNT20"/>
      <c r="DNU20"/>
      <c r="DNV20"/>
      <c r="DNW20"/>
      <c r="DNX20"/>
      <c r="DNY20"/>
      <c r="DNZ20"/>
      <c r="DOA20"/>
      <c r="DOB20"/>
      <c r="DOC20"/>
      <c r="DOD20"/>
      <c r="DOE20"/>
      <c r="DOF20"/>
      <c r="DOG20"/>
      <c r="DOH20"/>
      <c r="DOI20"/>
      <c r="DOJ20"/>
      <c r="DOK20"/>
      <c r="DOL20"/>
      <c r="DOM20"/>
      <c r="DON20"/>
      <c r="DOO20"/>
      <c r="DOP20"/>
      <c r="DOQ20"/>
      <c r="DOR20"/>
      <c r="DOS20"/>
      <c r="DOT20"/>
      <c r="DOU20"/>
      <c r="DOV20"/>
      <c r="DOW20"/>
      <c r="DOX20"/>
      <c r="DOY20"/>
      <c r="DOZ20"/>
      <c r="DPA20"/>
      <c r="DPB20"/>
      <c r="DPC20"/>
      <c r="DPD20"/>
      <c r="DPE20"/>
      <c r="DPF20"/>
      <c r="DPG20"/>
      <c r="DPH20"/>
      <c r="DPI20"/>
      <c r="DPJ20"/>
      <c r="DPK20"/>
      <c r="DPL20"/>
      <c r="DPM20"/>
      <c r="DPN20"/>
      <c r="DPO20"/>
      <c r="DPP20"/>
      <c r="DPQ20"/>
      <c r="DPR20"/>
      <c r="DPS20"/>
      <c r="DPT20"/>
      <c r="DPU20"/>
      <c r="DPV20"/>
      <c r="DPW20"/>
      <c r="DPX20"/>
      <c r="DPY20"/>
      <c r="DPZ20"/>
      <c r="DQA20"/>
      <c r="DQB20"/>
      <c r="DQC20"/>
      <c r="DQD20"/>
      <c r="DQE20"/>
      <c r="DQF20"/>
      <c r="DQG20"/>
      <c r="DQH20"/>
      <c r="DQI20"/>
      <c r="DQJ20"/>
      <c r="DQK20"/>
      <c r="DQL20"/>
      <c r="DQM20"/>
      <c r="DQN20"/>
      <c r="DQO20"/>
      <c r="DQP20"/>
      <c r="DQQ20"/>
      <c r="DQR20"/>
      <c r="DQS20"/>
      <c r="DQT20"/>
      <c r="DQU20"/>
      <c r="DQV20"/>
      <c r="DQW20"/>
      <c r="DQX20"/>
      <c r="DQY20"/>
      <c r="DQZ20"/>
      <c r="DRA20"/>
      <c r="DRB20"/>
      <c r="DRC20"/>
      <c r="DRD20"/>
      <c r="DRE20"/>
      <c r="DRF20"/>
      <c r="DRG20"/>
      <c r="DRH20"/>
      <c r="DRI20"/>
      <c r="DRJ20"/>
      <c r="DRK20"/>
      <c r="DRL20"/>
      <c r="DRM20"/>
      <c r="DRN20"/>
      <c r="DRO20"/>
      <c r="DRP20"/>
      <c r="DRQ20"/>
      <c r="DRR20"/>
      <c r="DRS20"/>
      <c r="DRT20"/>
      <c r="DRU20"/>
      <c r="DRV20"/>
      <c r="DRW20"/>
      <c r="DRX20"/>
      <c r="DRY20"/>
      <c r="DRZ20"/>
      <c r="DSA20"/>
      <c r="DSB20"/>
      <c r="DSC20"/>
      <c r="DSD20"/>
      <c r="DSE20"/>
      <c r="DSF20"/>
      <c r="DSG20"/>
      <c r="DSH20"/>
      <c r="DSI20"/>
      <c r="DSJ20"/>
      <c r="DSK20"/>
      <c r="DSL20"/>
      <c r="DSM20"/>
      <c r="DSN20"/>
      <c r="DSO20"/>
      <c r="DSP20"/>
      <c r="DSQ20"/>
      <c r="DSR20"/>
      <c r="DSS20"/>
      <c r="DST20"/>
      <c r="DSU20"/>
      <c r="DSV20"/>
      <c r="DSW20"/>
      <c r="DSX20"/>
      <c r="DSY20"/>
      <c r="DSZ20"/>
      <c r="DTA20"/>
      <c r="DTB20"/>
      <c r="DTC20"/>
      <c r="DTD20"/>
      <c r="DTE20"/>
      <c r="DTF20"/>
      <c r="DTG20"/>
      <c r="DTH20"/>
      <c r="DTI20"/>
      <c r="DTJ20"/>
      <c r="DTK20"/>
      <c r="DTL20"/>
      <c r="DTM20"/>
      <c r="DTN20"/>
      <c r="DTO20"/>
      <c r="DTP20"/>
      <c r="DTQ20"/>
      <c r="DTR20"/>
      <c r="DTS20"/>
      <c r="DTT20"/>
      <c r="DTU20"/>
      <c r="DTV20"/>
      <c r="DTW20"/>
      <c r="DTX20"/>
      <c r="DTY20"/>
      <c r="DTZ20"/>
      <c r="DUA20"/>
      <c r="DUB20"/>
      <c r="DUC20"/>
      <c r="DUD20"/>
      <c r="DUE20"/>
      <c r="DUF20"/>
      <c r="DUG20"/>
      <c r="DUH20"/>
      <c r="DUI20"/>
      <c r="DUJ20"/>
      <c r="DUK20"/>
      <c r="DUL20"/>
      <c r="DUM20"/>
      <c r="DUN20"/>
      <c r="DUO20"/>
      <c r="DUP20"/>
      <c r="DUQ20"/>
      <c r="DUR20"/>
      <c r="DUS20"/>
      <c r="DUT20"/>
      <c r="DUU20"/>
      <c r="DUV20"/>
      <c r="DUW20"/>
      <c r="DUX20"/>
      <c r="DUY20"/>
      <c r="DUZ20"/>
      <c r="DVA20"/>
      <c r="DVB20"/>
      <c r="DVC20"/>
      <c r="DVD20"/>
      <c r="DVE20"/>
      <c r="DVF20"/>
      <c r="DVG20"/>
      <c r="DVH20"/>
      <c r="DVI20"/>
      <c r="DVJ20"/>
      <c r="DVK20"/>
      <c r="DVL20"/>
      <c r="DVM20"/>
      <c r="DVN20"/>
      <c r="DVO20"/>
      <c r="DVP20"/>
      <c r="DVQ20"/>
      <c r="DVR20"/>
      <c r="DVS20"/>
      <c r="DVT20"/>
      <c r="DVU20"/>
      <c r="DVV20"/>
      <c r="DVW20"/>
      <c r="DVX20"/>
      <c r="DVY20"/>
      <c r="DVZ20"/>
      <c r="DWA20"/>
      <c r="DWB20"/>
      <c r="DWC20"/>
      <c r="DWD20"/>
      <c r="DWE20"/>
      <c r="DWF20"/>
      <c r="DWG20"/>
      <c r="DWH20"/>
      <c r="DWI20"/>
      <c r="DWJ20"/>
      <c r="DWK20"/>
      <c r="DWL20"/>
      <c r="DWM20"/>
      <c r="DWN20"/>
      <c r="DWO20"/>
      <c r="DWP20"/>
      <c r="DWQ20"/>
      <c r="DWR20"/>
      <c r="DWS20"/>
      <c r="DWT20"/>
      <c r="DWU20"/>
      <c r="DWV20"/>
      <c r="DWW20"/>
      <c r="DWX20"/>
      <c r="DWY20"/>
      <c r="DWZ20"/>
      <c r="DXA20"/>
      <c r="DXB20"/>
      <c r="DXC20"/>
      <c r="DXD20"/>
      <c r="DXE20"/>
      <c r="DXF20"/>
      <c r="DXG20"/>
      <c r="DXH20"/>
      <c r="DXI20"/>
      <c r="DXJ20"/>
      <c r="DXK20"/>
      <c r="DXL20"/>
      <c r="DXM20"/>
      <c r="DXN20"/>
      <c r="DXO20"/>
      <c r="DXP20"/>
      <c r="DXQ20"/>
      <c r="DXR20"/>
      <c r="DXS20"/>
      <c r="DXT20"/>
      <c r="DXU20"/>
      <c r="DXV20"/>
      <c r="DXW20"/>
      <c r="DXX20"/>
      <c r="DXY20"/>
      <c r="DXZ20"/>
      <c r="DYA20"/>
      <c r="DYB20"/>
      <c r="DYC20"/>
      <c r="DYD20"/>
      <c r="DYE20"/>
      <c r="DYF20"/>
      <c r="DYG20"/>
      <c r="DYH20"/>
      <c r="DYI20"/>
      <c r="DYJ20"/>
      <c r="DYK20"/>
      <c r="DYL20"/>
      <c r="DYM20"/>
      <c r="DYN20"/>
      <c r="DYO20"/>
      <c r="DYP20"/>
      <c r="DYQ20"/>
      <c r="DYR20"/>
      <c r="DYS20"/>
      <c r="DYT20"/>
      <c r="DYU20"/>
      <c r="DYV20"/>
      <c r="DYW20"/>
      <c r="DYX20"/>
      <c r="DYY20"/>
      <c r="DYZ20"/>
      <c r="DZA20"/>
      <c r="DZB20"/>
      <c r="DZC20"/>
      <c r="DZD20"/>
      <c r="DZE20"/>
      <c r="DZF20"/>
      <c r="DZG20"/>
      <c r="DZH20"/>
      <c r="DZI20"/>
      <c r="DZJ20"/>
      <c r="DZK20"/>
      <c r="DZL20"/>
      <c r="DZM20"/>
      <c r="DZN20"/>
      <c r="DZO20"/>
      <c r="DZP20"/>
      <c r="DZQ20"/>
      <c r="DZR20"/>
      <c r="DZS20"/>
      <c r="DZT20"/>
      <c r="DZU20"/>
      <c r="DZV20"/>
      <c r="DZW20"/>
      <c r="DZX20"/>
      <c r="DZY20"/>
      <c r="DZZ20"/>
      <c r="EAA20"/>
      <c r="EAB20"/>
      <c r="EAC20"/>
      <c r="EAD20"/>
      <c r="EAE20"/>
      <c r="EAF20"/>
      <c r="EAG20"/>
      <c r="EAH20"/>
      <c r="EAI20"/>
      <c r="EAJ20"/>
      <c r="EAK20"/>
      <c r="EAL20"/>
      <c r="EAM20"/>
      <c r="EAN20"/>
      <c r="EAO20"/>
      <c r="EAP20"/>
      <c r="EAQ20"/>
      <c r="EAR20"/>
      <c r="EAS20"/>
      <c r="EAT20"/>
      <c r="EAU20"/>
      <c r="EAV20"/>
      <c r="EAW20"/>
      <c r="EAX20"/>
      <c r="EAY20"/>
      <c r="EAZ20"/>
      <c r="EBA20"/>
      <c r="EBB20"/>
      <c r="EBC20"/>
      <c r="EBD20"/>
      <c r="EBE20"/>
      <c r="EBF20"/>
      <c r="EBG20"/>
      <c r="EBH20"/>
      <c r="EBI20"/>
      <c r="EBJ20"/>
      <c r="EBK20"/>
      <c r="EBL20"/>
      <c r="EBM20"/>
      <c r="EBN20"/>
      <c r="EBO20"/>
      <c r="EBP20"/>
      <c r="EBQ20"/>
      <c r="EBR20"/>
      <c r="EBS20"/>
      <c r="EBT20"/>
      <c r="EBU20"/>
      <c r="EBV20"/>
      <c r="EBW20"/>
      <c r="EBX20"/>
      <c r="EBY20"/>
      <c r="EBZ20"/>
      <c r="ECA20"/>
      <c r="ECB20"/>
      <c r="ECC20"/>
      <c r="ECD20"/>
      <c r="ECE20"/>
      <c r="ECF20"/>
      <c r="ECG20"/>
      <c r="ECH20"/>
      <c r="ECI20"/>
      <c r="ECJ20"/>
      <c r="ECK20"/>
      <c r="ECL20"/>
      <c r="ECM20"/>
      <c r="ECN20"/>
      <c r="ECO20"/>
      <c r="ECP20"/>
      <c r="ECQ20"/>
      <c r="ECR20"/>
      <c r="ECS20"/>
      <c r="ECT20"/>
      <c r="ECU20"/>
      <c r="ECV20"/>
      <c r="ECW20"/>
      <c r="ECX20"/>
      <c r="ECY20"/>
      <c r="ECZ20"/>
      <c r="EDA20"/>
      <c r="EDB20"/>
      <c r="EDC20"/>
      <c r="EDD20"/>
      <c r="EDE20"/>
      <c r="EDF20"/>
      <c r="EDG20"/>
      <c r="EDH20"/>
      <c r="EDI20"/>
      <c r="EDJ20"/>
      <c r="EDK20"/>
      <c r="EDL20"/>
      <c r="EDM20"/>
      <c r="EDN20"/>
      <c r="EDO20"/>
      <c r="EDP20"/>
      <c r="EDQ20"/>
      <c r="EDR20"/>
      <c r="EDS20"/>
      <c r="EDT20"/>
      <c r="EDU20"/>
      <c r="EDV20"/>
      <c r="EDW20"/>
      <c r="EDX20"/>
      <c r="EDY20"/>
      <c r="EDZ20"/>
      <c r="EEA20"/>
      <c r="EEB20"/>
      <c r="EEC20"/>
      <c r="EED20"/>
      <c r="EEE20"/>
      <c r="EEF20"/>
      <c r="EEG20"/>
      <c r="EEH20"/>
      <c r="EEI20"/>
      <c r="EEJ20"/>
      <c r="EEK20"/>
      <c r="EEL20"/>
      <c r="EEM20"/>
      <c r="EEN20"/>
      <c r="EEO20"/>
      <c r="EEP20"/>
      <c r="EEQ20"/>
      <c r="EER20"/>
      <c r="EES20"/>
      <c r="EET20"/>
      <c r="EEU20"/>
      <c r="EEV20"/>
      <c r="EEW20"/>
      <c r="EEX20"/>
      <c r="EEY20"/>
      <c r="EEZ20"/>
      <c r="EFA20"/>
      <c r="EFB20"/>
      <c r="EFC20"/>
      <c r="EFD20"/>
      <c r="EFE20"/>
      <c r="EFF20"/>
      <c r="EFG20"/>
      <c r="EFH20"/>
      <c r="EFI20"/>
      <c r="EFJ20"/>
      <c r="EFK20"/>
      <c r="EFL20"/>
      <c r="EFM20"/>
      <c r="EFN20"/>
      <c r="EFO20"/>
      <c r="EFP20"/>
      <c r="EFQ20"/>
      <c r="EFR20"/>
      <c r="EFS20"/>
      <c r="EFT20"/>
      <c r="EFU20"/>
      <c r="EFV20"/>
      <c r="EFW20"/>
      <c r="EFX20"/>
      <c r="EFY20"/>
      <c r="EFZ20"/>
      <c r="EGA20"/>
      <c r="EGB20"/>
      <c r="EGC20"/>
      <c r="EGD20"/>
      <c r="EGE20"/>
      <c r="EGF20"/>
      <c r="EGG20"/>
      <c r="EGH20"/>
      <c r="EGI20"/>
      <c r="EGJ20"/>
      <c r="EGK20"/>
      <c r="EGL20"/>
      <c r="EGM20"/>
      <c r="EGN20"/>
      <c r="EGO20"/>
      <c r="EGP20"/>
      <c r="EGQ20"/>
      <c r="EGR20"/>
      <c r="EGS20"/>
      <c r="EGT20"/>
      <c r="EGU20"/>
      <c r="EGV20"/>
      <c r="EGW20"/>
      <c r="EGX20"/>
      <c r="EGY20"/>
      <c r="EGZ20"/>
      <c r="EHA20"/>
      <c r="EHB20"/>
      <c r="EHC20"/>
      <c r="EHD20"/>
      <c r="EHE20"/>
      <c r="EHF20"/>
      <c r="EHG20"/>
      <c r="EHH20"/>
      <c r="EHI20"/>
      <c r="EHJ20"/>
      <c r="EHK20"/>
      <c r="EHL20"/>
      <c r="EHM20"/>
      <c r="EHN20"/>
      <c r="EHO20"/>
      <c r="EHP20"/>
      <c r="EHQ20"/>
      <c r="EHR20"/>
      <c r="EHS20"/>
      <c r="EHT20"/>
      <c r="EHU20"/>
      <c r="EHV20"/>
      <c r="EHW20"/>
      <c r="EHX20"/>
      <c r="EHY20"/>
      <c r="EHZ20"/>
      <c r="EIA20"/>
      <c r="EIB20"/>
      <c r="EIC20"/>
      <c r="EID20"/>
      <c r="EIE20"/>
      <c r="EIF20"/>
      <c r="EIG20"/>
      <c r="EIH20"/>
      <c r="EII20"/>
      <c r="EIJ20"/>
      <c r="EIK20"/>
      <c r="EIL20"/>
      <c r="EIM20"/>
      <c r="EIN20"/>
      <c r="EIO20"/>
      <c r="EIP20"/>
      <c r="EIQ20"/>
      <c r="EIR20"/>
      <c r="EIS20"/>
      <c r="EIT20"/>
      <c r="EIU20"/>
      <c r="EIV20"/>
      <c r="EIW20"/>
      <c r="EIX20"/>
      <c r="EIY20"/>
      <c r="EIZ20"/>
      <c r="EJA20"/>
      <c r="EJB20"/>
      <c r="EJC20"/>
      <c r="EJD20"/>
      <c r="EJE20"/>
      <c r="EJF20"/>
      <c r="EJG20"/>
      <c r="EJH20"/>
      <c r="EJI20"/>
      <c r="EJJ20"/>
      <c r="EJK20"/>
      <c r="EJL20"/>
      <c r="EJM20"/>
      <c r="EJN20"/>
      <c r="EJO20"/>
      <c r="EJP20"/>
      <c r="EJQ20"/>
      <c r="EJR20"/>
      <c r="EJS20"/>
      <c r="EJT20"/>
      <c r="EJU20"/>
      <c r="EJV20"/>
      <c r="EJW20"/>
      <c r="EJX20"/>
      <c r="EJY20"/>
      <c r="EJZ20"/>
      <c r="EKA20"/>
      <c r="EKB20"/>
      <c r="EKC20"/>
      <c r="EKD20"/>
      <c r="EKE20"/>
      <c r="EKF20"/>
      <c r="EKG20"/>
      <c r="EKH20"/>
      <c r="EKI20"/>
      <c r="EKJ20"/>
      <c r="EKK20"/>
      <c r="EKL20"/>
      <c r="EKM20"/>
      <c r="EKN20"/>
      <c r="EKO20"/>
      <c r="EKP20"/>
      <c r="EKQ20"/>
      <c r="EKR20"/>
      <c r="EKS20"/>
      <c r="EKT20"/>
      <c r="EKU20"/>
      <c r="EKV20"/>
      <c r="EKW20"/>
      <c r="EKX20"/>
      <c r="EKY20"/>
      <c r="EKZ20"/>
      <c r="ELA20"/>
      <c r="ELB20"/>
      <c r="ELC20"/>
      <c r="ELD20"/>
      <c r="ELE20"/>
      <c r="ELF20"/>
      <c r="ELG20"/>
      <c r="ELH20"/>
      <c r="ELI20"/>
      <c r="ELJ20"/>
      <c r="ELK20"/>
      <c r="ELL20"/>
      <c r="ELM20"/>
      <c r="ELN20"/>
      <c r="ELO20"/>
      <c r="ELP20"/>
      <c r="ELQ20"/>
      <c r="ELR20"/>
      <c r="ELS20"/>
      <c r="ELT20"/>
      <c r="ELU20"/>
      <c r="ELV20"/>
      <c r="ELW20"/>
      <c r="ELX20"/>
      <c r="ELY20"/>
      <c r="ELZ20"/>
      <c r="EMA20"/>
      <c r="EMB20"/>
      <c r="EMC20"/>
      <c r="EMD20"/>
      <c r="EME20"/>
      <c r="EMF20"/>
      <c r="EMG20"/>
      <c r="EMH20"/>
      <c r="EMI20"/>
      <c r="EMJ20"/>
      <c r="EMK20"/>
      <c r="EML20"/>
      <c r="EMM20"/>
      <c r="EMN20"/>
      <c r="EMO20"/>
      <c r="EMP20"/>
      <c r="EMQ20"/>
      <c r="EMR20"/>
      <c r="EMS20"/>
      <c r="EMT20"/>
      <c r="EMU20"/>
      <c r="EMV20"/>
      <c r="EMW20"/>
      <c r="EMX20"/>
      <c r="EMY20"/>
      <c r="EMZ20"/>
      <c r="ENA20"/>
      <c r="ENB20"/>
      <c r="ENC20"/>
      <c r="END20"/>
      <c r="ENE20"/>
      <c r="ENF20"/>
      <c r="ENG20"/>
      <c r="ENH20"/>
      <c r="ENI20"/>
      <c r="ENJ20"/>
      <c r="ENK20"/>
      <c r="ENL20"/>
      <c r="ENM20"/>
      <c r="ENN20"/>
      <c r="ENO20"/>
      <c r="ENP20"/>
      <c r="ENQ20"/>
      <c r="ENR20"/>
      <c r="ENS20"/>
      <c r="ENT20"/>
      <c r="ENU20"/>
      <c r="ENV20"/>
      <c r="ENW20"/>
      <c r="ENX20"/>
      <c r="ENY20"/>
      <c r="ENZ20"/>
      <c r="EOA20"/>
      <c r="EOB20"/>
      <c r="EOC20"/>
      <c r="EOD20"/>
      <c r="EOE20"/>
      <c r="EOF20"/>
      <c r="EOG20"/>
      <c r="EOH20"/>
      <c r="EOI20"/>
      <c r="EOJ20"/>
      <c r="EOK20"/>
      <c r="EOL20"/>
      <c r="EOM20"/>
      <c r="EON20"/>
      <c r="EOO20"/>
      <c r="EOP20"/>
      <c r="EOQ20"/>
      <c r="EOR20"/>
      <c r="EOS20"/>
      <c r="EOT20"/>
      <c r="EOU20"/>
      <c r="EOV20"/>
      <c r="EOW20"/>
      <c r="EOX20"/>
      <c r="EOY20"/>
      <c r="EOZ20"/>
      <c r="EPA20"/>
      <c r="EPB20"/>
      <c r="EPC20"/>
      <c r="EPD20"/>
      <c r="EPE20"/>
      <c r="EPF20"/>
      <c r="EPG20"/>
      <c r="EPH20"/>
      <c r="EPI20"/>
      <c r="EPJ20"/>
      <c r="EPK20"/>
      <c r="EPL20"/>
      <c r="EPM20"/>
      <c r="EPN20"/>
      <c r="EPO20"/>
      <c r="EPP20"/>
      <c r="EPQ20"/>
      <c r="EPR20"/>
      <c r="EPS20"/>
      <c r="EPT20"/>
      <c r="EPU20"/>
      <c r="EPV20"/>
      <c r="EPW20"/>
      <c r="EPX20"/>
      <c r="EPY20"/>
      <c r="EPZ20"/>
      <c r="EQA20"/>
      <c r="EQB20"/>
      <c r="EQC20"/>
      <c r="EQD20"/>
      <c r="EQE20"/>
      <c r="EQF20"/>
      <c r="EQG20"/>
      <c r="EQH20"/>
      <c r="EQI20"/>
      <c r="EQJ20"/>
      <c r="EQK20"/>
      <c r="EQL20"/>
      <c r="EQM20"/>
      <c r="EQN20"/>
      <c r="EQO20"/>
      <c r="EQP20"/>
      <c r="EQQ20"/>
      <c r="EQR20"/>
      <c r="EQS20"/>
      <c r="EQT20"/>
      <c r="EQU20"/>
      <c r="EQV20"/>
      <c r="EQW20"/>
      <c r="EQX20"/>
      <c r="EQY20"/>
      <c r="EQZ20"/>
      <c r="ERA20"/>
      <c r="ERB20"/>
      <c r="ERC20"/>
      <c r="ERD20"/>
      <c r="ERE20"/>
      <c r="ERF20"/>
      <c r="ERG20"/>
      <c r="ERH20"/>
      <c r="ERI20"/>
      <c r="ERJ20"/>
      <c r="ERK20"/>
      <c r="ERL20"/>
      <c r="ERM20"/>
      <c r="ERN20"/>
      <c r="ERO20"/>
      <c r="ERP20"/>
      <c r="ERQ20"/>
      <c r="ERR20"/>
      <c r="ERS20"/>
      <c r="ERT20"/>
      <c r="ERU20"/>
      <c r="ERV20"/>
      <c r="ERW20"/>
      <c r="ERX20"/>
      <c r="ERY20"/>
      <c r="ERZ20"/>
      <c r="ESA20"/>
      <c r="ESB20"/>
      <c r="ESC20"/>
      <c r="ESD20"/>
      <c r="ESE20"/>
      <c r="ESF20"/>
      <c r="ESG20"/>
      <c r="ESH20"/>
      <c r="ESI20"/>
      <c r="ESJ20"/>
      <c r="ESK20"/>
      <c r="ESL20"/>
      <c r="ESM20"/>
      <c r="ESN20"/>
      <c r="ESO20"/>
      <c r="ESP20"/>
      <c r="ESQ20"/>
      <c r="ESR20"/>
      <c r="ESS20"/>
      <c r="EST20"/>
      <c r="ESU20"/>
      <c r="ESV20"/>
      <c r="ESW20"/>
      <c r="ESX20"/>
      <c r="ESY20"/>
      <c r="ESZ20"/>
      <c r="ETA20"/>
      <c r="ETB20"/>
      <c r="ETC20"/>
      <c r="ETD20"/>
      <c r="ETE20"/>
      <c r="ETF20"/>
      <c r="ETG20"/>
      <c r="ETH20"/>
      <c r="ETI20"/>
      <c r="ETJ20"/>
      <c r="ETK20"/>
      <c r="ETL20"/>
      <c r="ETM20"/>
      <c r="ETN20"/>
      <c r="ETO20"/>
      <c r="ETP20"/>
      <c r="ETQ20"/>
      <c r="ETR20"/>
      <c r="ETS20"/>
      <c r="ETT20"/>
      <c r="ETU20"/>
      <c r="ETV20"/>
      <c r="ETW20"/>
      <c r="ETX20"/>
      <c r="ETY20"/>
      <c r="ETZ20"/>
      <c r="EUA20"/>
      <c r="EUB20"/>
      <c r="EUC20"/>
      <c r="EUD20"/>
      <c r="EUE20"/>
      <c r="EUF20"/>
      <c r="EUG20"/>
      <c r="EUH20"/>
      <c r="EUI20"/>
      <c r="EUJ20"/>
      <c r="EUK20"/>
      <c r="EUL20"/>
      <c r="EUM20"/>
      <c r="EUN20"/>
      <c r="EUO20"/>
      <c r="EUP20"/>
      <c r="EUQ20"/>
      <c r="EUR20"/>
      <c r="EUS20"/>
      <c r="EUT20"/>
      <c r="EUU20"/>
      <c r="EUV20"/>
      <c r="EUW20"/>
      <c r="EUX20"/>
      <c r="EUY20"/>
      <c r="EUZ20"/>
      <c r="EVA20"/>
      <c r="EVB20"/>
      <c r="EVC20"/>
      <c r="EVD20"/>
      <c r="EVE20"/>
      <c r="EVF20"/>
      <c r="EVG20"/>
      <c r="EVH20"/>
      <c r="EVI20"/>
      <c r="EVJ20"/>
      <c r="EVK20"/>
      <c r="EVL20"/>
      <c r="EVM20"/>
      <c r="EVN20"/>
      <c r="EVO20"/>
      <c r="EVP20"/>
      <c r="EVQ20"/>
      <c r="EVR20"/>
      <c r="EVS20"/>
      <c r="EVT20"/>
      <c r="EVU20"/>
      <c r="EVV20"/>
      <c r="EVW20"/>
      <c r="EVX20"/>
      <c r="EVY20"/>
      <c r="EVZ20"/>
      <c r="EWA20"/>
      <c r="EWB20"/>
      <c r="EWC20"/>
      <c r="EWD20"/>
      <c r="EWE20"/>
      <c r="EWF20"/>
      <c r="EWG20"/>
      <c r="EWH20"/>
      <c r="EWI20"/>
      <c r="EWJ20"/>
      <c r="EWK20"/>
      <c r="EWL20"/>
      <c r="EWM20"/>
      <c r="EWN20"/>
      <c r="EWO20"/>
      <c r="EWP20"/>
      <c r="EWQ20"/>
      <c r="EWR20"/>
      <c r="EWS20"/>
      <c r="EWT20"/>
      <c r="EWU20"/>
      <c r="EWV20"/>
      <c r="EWW20"/>
      <c r="EWX20"/>
      <c r="EWY20"/>
      <c r="EWZ20"/>
      <c r="EXA20"/>
      <c r="EXB20"/>
      <c r="EXC20"/>
      <c r="EXD20"/>
      <c r="EXE20"/>
      <c r="EXF20"/>
      <c r="EXG20"/>
      <c r="EXH20"/>
      <c r="EXI20"/>
      <c r="EXJ20"/>
      <c r="EXK20"/>
      <c r="EXL20"/>
      <c r="EXM20"/>
      <c r="EXN20"/>
      <c r="EXO20"/>
      <c r="EXP20"/>
      <c r="EXQ20"/>
      <c r="EXR20"/>
      <c r="EXS20"/>
      <c r="EXT20"/>
      <c r="EXU20"/>
      <c r="EXV20"/>
      <c r="EXW20"/>
      <c r="EXX20"/>
      <c r="EXY20"/>
      <c r="EXZ20"/>
      <c r="EYA20"/>
      <c r="EYB20"/>
      <c r="EYC20"/>
      <c r="EYD20"/>
      <c r="EYE20"/>
      <c r="EYF20"/>
      <c r="EYG20"/>
      <c r="EYH20"/>
      <c r="EYI20"/>
      <c r="EYJ20"/>
      <c r="EYK20"/>
      <c r="EYL20"/>
      <c r="EYM20"/>
      <c r="EYN20"/>
      <c r="EYO20"/>
      <c r="EYP20"/>
      <c r="EYQ20"/>
      <c r="EYR20"/>
      <c r="EYS20"/>
      <c r="EYT20"/>
      <c r="EYU20"/>
      <c r="EYV20"/>
      <c r="EYW20"/>
      <c r="EYX20"/>
      <c r="EYY20"/>
      <c r="EYZ20"/>
      <c r="EZA20"/>
      <c r="EZB20"/>
      <c r="EZC20"/>
      <c r="EZD20"/>
      <c r="EZE20"/>
      <c r="EZF20"/>
      <c r="EZG20"/>
      <c r="EZH20"/>
      <c r="EZI20"/>
      <c r="EZJ20"/>
      <c r="EZK20"/>
      <c r="EZL20"/>
      <c r="EZM20"/>
      <c r="EZN20"/>
      <c r="EZO20"/>
      <c r="EZP20"/>
      <c r="EZQ20"/>
      <c r="EZR20"/>
      <c r="EZS20"/>
      <c r="EZT20"/>
      <c r="EZU20"/>
      <c r="EZV20"/>
      <c r="EZW20"/>
      <c r="EZX20"/>
      <c r="EZY20"/>
      <c r="EZZ20"/>
      <c r="FAA20"/>
      <c r="FAB20"/>
      <c r="FAC20"/>
      <c r="FAD20"/>
      <c r="FAE20"/>
      <c r="FAF20"/>
      <c r="FAG20"/>
      <c r="FAH20"/>
      <c r="FAI20"/>
      <c r="FAJ20"/>
      <c r="FAK20"/>
      <c r="FAL20"/>
      <c r="FAM20"/>
      <c r="FAN20"/>
      <c r="FAO20"/>
      <c r="FAP20"/>
      <c r="FAQ20"/>
      <c r="FAR20"/>
      <c r="FAS20"/>
      <c r="FAT20"/>
      <c r="FAU20"/>
      <c r="FAV20"/>
      <c r="FAW20"/>
      <c r="FAX20"/>
      <c r="FAY20"/>
      <c r="FAZ20"/>
      <c r="FBA20"/>
      <c r="FBB20"/>
      <c r="FBC20"/>
      <c r="FBD20"/>
      <c r="FBE20"/>
      <c r="FBF20"/>
      <c r="FBG20"/>
      <c r="FBH20"/>
      <c r="FBI20"/>
      <c r="FBJ20"/>
      <c r="FBK20"/>
      <c r="FBL20"/>
      <c r="FBM20"/>
      <c r="FBN20"/>
      <c r="FBO20"/>
      <c r="FBP20"/>
      <c r="FBQ20"/>
      <c r="FBR20"/>
      <c r="FBS20"/>
      <c r="FBT20"/>
      <c r="FBU20"/>
      <c r="FBV20"/>
      <c r="FBW20"/>
      <c r="FBX20"/>
      <c r="FBY20"/>
      <c r="FBZ20"/>
      <c r="FCA20"/>
      <c r="FCB20"/>
      <c r="FCC20"/>
      <c r="FCD20"/>
      <c r="FCE20"/>
      <c r="FCF20"/>
      <c r="FCG20"/>
      <c r="FCH20"/>
      <c r="FCI20"/>
      <c r="FCJ20"/>
      <c r="FCK20"/>
      <c r="FCL20"/>
      <c r="FCM20"/>
      <c r="FCN20"/>
      <c r="FCO20"/>
      <c r="FCP20"/>
      <c r="FCQ20"/>
      <c r="FCR20"/>
      <c r="FCS20"/>
      <c r="FCT20"/>
      <c r="FCU20"/>
      <c r="FCV20"/>
      <c r="FCW20"/>
      <c r="FCX20"/>
      <c r="FCY20"/>
      <c r="FCZ20"/>
      <c r="FDA20"/>
      <c r="FDB20"/>
      <c r="FDC20"/>
      <c r="FDD20"/>
      <c r="FDE20"/>
      <c r="FDF20"/>
      <c r="FDG20"/>
      <c r="FDH20"/>
      <c r="FDI20"/>
      <c r="FDJ20"/>
      <c r="FDK20"/>
      <c r="FDL20"/>
      <c r="FDM20"/>
      <c r="FDN20"/>
      <c r="FDO20"/>
      <c r="FDP20"/>
      <c r="FDQ20"/>
      <c r="FDR20"/>
      <c r="FDS20"/>
      <c r="FDT20"/>
      <c r="FDU20"/>
      <c r="FDV20"/>
      <c r="FDW20"/>
      <c r="FDX20"/>
      <c r="FDY20"/>
      <c r="FDZ20"/>
      <c r="FEA20"/>
      <c r="FEB20"/>
      <c r="FEC20"/>
      <c r="FED20"/>
      <c r="FEE20"/>
      <c r="FEF20"/>
      <c r="FEG20"/>
      <c r="FEH20"/>
      <c r="FEI20"/>
      <c r="FEJ20"/>
      <c r="FEK20"/>
      <c r="FEL20"/>
      <c r="FEM20"/>
      <c r="FEN20"/>
      <c r="FEO20"/>
      <c r="FEP20"/>
      <c r="FEQ20"/>
      <c r="FER20"/>
      <c r="FES20"/>
      <c r="FET20"/>
      <c r="FEU20"/>
      <c r="FEV20"/>
      <c r="FEW20"/>
      <c r="FEX20"/>
      <c r="FEY20"/>
      <c r="FEZ20"/>
      <c r="FFA20"/>
      <c r="FFB20"/>
      <c r="FFC20"/>
      <c r="FFD20"/>
      <c r="FFE20"/>
      <c r="FFF20"/>
      <c r="FFG20"/>
      <c r="FFH20"/>
      <c r="FFI20"/>
      <c r="FFJ20"/>
      <c r="FFK20"/>
      <c r="FFL20"/>
      <c r="FFM20"/>
      <c r="FFN20"/>
      <c r="FFO20"/>
      <c r="FFP20"/>
      <c r="FFQ20"/>
      <c r="FFR20"/>
      <c r="FFS20"/>
      <c r="FFT20"/>
      <c r="FFU20"/>
      <c r="FFV20"/>
      <c r="FFW20"/>
      <c r="FFX20"/>
      <c r="FFY20"/>
      <c r="FFZ20"/>
      <c r="FGA20"/>
      <c r="FGB20"/>
      <c r="FGC20"/>
      <c r="FGD20"/>
      <c r="FGE20"/>
      <c r="FGF20"/>
      <c r="FGG20"/>
      <c r="FGH20"/>
      <c r="FGI20"/>
      <c r="FGJ20"/>
      <c r="FGK20"/>
      <c r="FGL20"/>
      <c r="FGM20"/>
      <c r="FGN20"/>
      <c r="FGO20"/>
      <c r="FGP20"/>
      <c r="FGQ20"/>
      <c r="FGR20"/>
      <c r="FGS20"/>
      <c r="FGT20"/>
      <c r="FGU20"/>
      <c r="FGV20"/>
      <c r="FGW20"/>
      <c r="FGX20"/>
      <c r="FGY20"/>
      <c r="FGZ20"/>
      <c r="FHA20"/>
      <c r="FHB20"/>
      <c r="FHC20"/>
      <c r="FHD20"/>
      <c r="FHE20"/>
      <c r="FHF20"/>
      <c r="FHG20"/>
      <c r="FHH20"/>
      <c r="FHI20"/>
      <c r="FHJ20"/>
      <c r="FHK20"/>
      <c r="FHL20"/>
      <c r="FHM20"/>
      <c r="FHN20"/>
      <c r="FHO20"/>
      <c r="FHP20"/>
      <c r="FHQ20"/>
      <c r="FHR20"/>
      <c r="FHS20"/>
      <c r="FHT20"/>
      <c r="FHU20"/>
      <c r="FHV20"/>
      <c r="FHW20"/>
      <c r="FHX20"/>
      <c r="FHY20"/>
      <c r="FHZ20"/>
      <c r="FIA20"/>
      <c r="FIB20"/>
      <c r="FIC20"/>
      <c r="FID20"/>
      <c r="FIE20"/>
      <c r="FIF20"/>
      <c r="FIG20"/>
      <c r="FIH20"/>
      <c r="FII20"/>
      <c r="FIJ20"/>
      <c r="FIK20"/>
      <c r="FIL20"/>
      <c r="FIM20"/>
      <c r="FIN20"/>
      <c r="FIO20"/>
      <c r="FIP20"/>
      <c r="FIQ20"/>
      <c r="FIR20"/>
      <c r="FIS20"/>
      <c r="FIT20"/>
      <c r="FIU20"/>
      <c r="FIV20"/>
      <c r="FIW20"/>
      <c r="FIX20"/>
      <c r="FIY20"/>
      <c r="FIZ20"/>
      <c r="FJA20"/>
      <c r="FJB20"/>
      <c r="FJC20"/>
      <c r="FJD20"/>
      <c r="FJE20"/>
      <c r="FJF20"/>
      <c r="FJG20"/>
      <c r="FJH20"/>
      <c r="FJI20"/>
      <c r="FJJ20"/>
      <c r="FJK20"/>
      <c r="FJL20"/>
      <c r="FJM20"/>
      <c r="FJN20"/>
      <c r="FJO20"/>
      <c r="FJP20"/>
      <c r="FJQ20"/>
      <c r="FJR20"/>
      <c r="FJS20"/>
      <c r="FJT20"/>
      <c r="FJU20"/>
      <c r="FJV20"/>
      <c r="FJW20"/>
      <c r="FJX20"/>
      <c r="FJY20"/>
      <c r="FJZ20"/>
      <c r="FKA20"/>
      <c r="FKB20"/>
      <c r="FKC20"/>
      <c r="FKD20"/>
      <c r="FKE20"/>
      <c r="FKF20"/>
      <c r="FKG20"/>
      <c r="FKH20"/>
      <c r="FKI20"/>
      <c r="FKJ20"/>
      <c r="FKK20"/>
      <c r="FKL20"/>
      <c r="FKM20"/>
      <c r="FKN20"/>
      <c r="FKO20"/>
      <c r="FKP20"/>
      <c r="FKQ20"/>
      <c r="FKR20"/>
      <c r="FKS20"/>
      <c r="FKT20"/>
      <c r="FKU20"/>
      <c r="FKV20"/>
      <c r="FKW20"/>
      <c r="FKX20"/>
      <c r="FKY20"/>
      <c r="FKZ20"/>
      <c r="FLA20"/>
      <c r="FLB20"/>
      <c r="FLC20"/>
      <c r="FLD20"/>
      <c r="FLE20"/>
      <c r="FLF20"/>
      <c r="FLG20"/>
      <c r="FLH20"/>
      <c r="FLI20"/>
      <c r="FLJ20"/>
      <c r="FLK20"/>
      <c r="FLL20"/>
      <c r="FLM20"/>
      <c r="FLN20"/>
      <c r="FLO20"/>
      <c r="FLP20"/>
      <c r="FLQ20"/>
      <c r="FLR20"/>
      <c r="FLS20"/>
      <c r="FLT20"/>
      <c r="FLU20"/>
      <c r="FLV20"/>
      <c r="FLW20"/>
      <c r="FLX20"/>
      <c r="FLY20"/>
      <c r="FLZ20"/>
      <c r="FMA20"/>
      <c r="FMB20"/>
      <c r="FMC20"/>
      <c r="FMD20"/>
      <c r="FME20"/>
      <c r="FMF20"/>
      <c r="FMG20"/>
      <c r="FMH20"/>
      <c r="FMI20"/>
      <c r="FMJ20"/>
      <c r="FMK20"/>
      <c r="FML20"/>
      <c r="FMM20"/>
      <c r="FMN20"/>
      <c r="FMO20"/>
      <c r="FMP20"/>
      <c r="FMQ20"/>
      <c r="FMR20"/>
      <c r="FMS20"/>
      <c r="FMT20"/>
      <c r="FMU20"/>
      <c r="FMV20"/>
      <c r="FMW20"/>
      <c r="FMX20"/>
      <c r="FMY20"/>
      <c r="FMZ20"/>
      <c r="FNA20"/>
      <c r="FNB20"/>
      <c r="FNC20"/>
      <c r="FND20"/>
      <c r="FNE20"/>
      <c r="FNF20"/>
      <c r="FNG20"/>
      <c r="FNH20"/>
      <c r="FNI20"/>
      <c r="FNJ20"/>
      <c r="FNK20"/>
      <c r="FNL20"/>
      <c r="FNM20"/>
      <c r="FNN20"/>
      <c r="FNO20"/>
      <c r="FNP20"/>
      <c r="FNQ20"/>
      <c r="FNR20"/>
      <c r="FNS20"/>
      <c r="FNT20"/>
      <c r="FNU20"/>
      <c r="FNV20"/>
      <c r="FNW20"/>
      <c r="FNX20"/>
      <c r="FNY20"/>
      <c r="FNZ20"/>
      <c r="FOA20"/>
      <c r="FOB20"/>
      <c r="FOC20"/>
      <c r="FOD20"/>
      <c r="FOE20"/>
      <c r="FOF20"/>
      <c r="FOG20"/>
      <c r="FOH20"/>
      <c r="FOI20"/>
      <c r="FOJ20"/>
      <c r="FOK20"/>
      <c r="FOL20"/>
      <c r="FOM20"/>
      <c r="FON20"/>
      <c r="FOO20"/>
      <c r="FOP20"/>
      <c r="FOQ20"/>
      <c r="FOR20"/>
      <c r="FOS20"/>
      <c r="FOT20"/>
      <c r="FOU20"/>
      <c r="FOV20"/>
      <c r="FOW20"/>
      <c r="FOX20"/>
      <c r="FOY20"/>
      <c r="FOZ20"/>
      <c r="FPA20"/>
      <c r="FPB20"/>
      <c r="FPC20"/>
      <c r="FPD20"/>
      <c r="FPE20"/>
      <c r="FPF20"/>
      <c r="FPG20"/>
      <c r="FPH20"/>
      <c r="FPI20"/>
      <c r="FPJ20"/>
      <c r="FPK20"/>
      <c r="FPL20"/>
      <c r="FPM20"/>
      <c r="FPN20"/>
      <c r="FPO20"/>
      <c r="FPP20"/>
      <c r="FPQ20"/>
      <c r="FPR20"/>
      <c r="FPS20"/>
      <c r="FPT20"/>
      <c r="FPU20"/>
      <c r="FPV20"/>
      <c r="FPW20"/>
      <c r="FPX20"/>
      <c r="FPY20"/>
      <c r="FPZ20"/>
      <c r="FQA20"/>
      <c r="FQB20"/>
      <c r="FQC20"/>
      <c r="FQD20"/>
      <c r="FQE20"/>
      <c r="FQF20"/>
      <c r="FQG20"/>
      <c r="FQH20"/>
      <c r="FQI20"/>
      <c r="FQJ20"/>
      <c r="FQK20"/>
      <c r="FQL20"/>
      <c r="FQM20"/>
      <c r="FQN20"/>
      <c r="FQO20"/>
      <c r="FQP20"/>
      <c r="FQQ20"/>
      <c r="FQR20"/>
      <c r="FQS20"/>
      <c r="FQT20"/>
      <c r="FQU20"/>
      <c r="FQV20"/>
      <c r="FQW20"/>
      <c r="FQX20"/>
      <c r="FQY20"/>
      <c r="FQZ20"/>
      <c r="FRA20"/>
      <c r="FRB20"/>
      <c r="FRC20"/>
      <c r="FRD20"/>
      <c r="FRE20"/>
      <c r="FRF20"/>
      <c r="FRG20"/>
      <c r="FRH20"/>
      <c r="FRI20"/>
      <c r="FRJ20"/>
      <c r="FRK20"/>
      <c r="FRL20"/>
      <c r="FRM20"/>
      <c r="FRN20"/>
      <c r="FRO20"/>
      <c r="FRP20"/>
      <c r="FRQ20"/>
      <c r="FRR20"/>
      <c r="FRS20"/>
      <c r="FRT20"/>
      <c r="FRU20"/>
      <c r="FRV20"/>
      <c r="FRW20"/>
      <c r="FRX20"/>
      <c r="FRY20"/>
      <c r="FRZ20"/>
      <c r="FSA20"/>
      <c r="FSB20"/>
      <c r="FSC20"/>
      <c r="FSD20"/>
      <c r="FSE20"/>
      <c r="FSF20"/>
      <c r="FSG20"/>
      <c r="FSH20"/>
      <c r="FSI20"/>
      <c r="FSJ20"/>
      <c r="FSK20"/>
      <c r="FSL20"/>
      <c r="FSM20"/>
      <c r="FSN20"/>
      <c r="FSO20"/>
      <c r="FSP20"/>
      <c r="FSQ20"/>
      <c r="FSR20"/>
      <c r="FSS20"/>
      <c r="FST20"/>
      <c r="FSU20"/>
      <c r="FSV20"/>
      <c r="FSW20"/>
      <c r="FSX20"/>
      <c r="FSY20"/>
      <c r="FSZ20"/>
      <c r="FTA20"/>
      <c r="FTB20"/>
      <c r="FTC20"/>
      <c r="FTD20"/>
      <c r="FTE20"/>
      <c r="FTF20"/>
      <c r="FTG20"/>
      <c r="FTH20"/>
      <c r="FTI20"/>
      <c r="FTJ20"/>
      <c r="FTK20"/>
      <c r="FTL20"/>
      <c r="FTM20"/>
      <c r="FTN20"/>
      <c r="FTO20"/>
      <c r="FTP20"/>
      <c r="FTQ20"/>
      <c r="FTR20"/>
      <c r="FTS20"/>
      <c r="FTT20"/>
      <c r="FTU20"/>
      <c r="FTV20"/>
      <c r="FTW20"/>
      <c r="FTX20"/>
      <c r="FTY20"/>
      <c r="FTZ20"/>
      <c r="FUA20"/>
      <c r="FUB20"/>
      <c r="FUC20"/>
      <c r="FUD20"/>
      <c r="FUE20"/>
      <c r="FUF20"/>
      <c r="FUG20"/>
      <c r="FUH20"/>
      <c r="FUI20"/>
      <c r="FUJ20"/>
      <c r="FUK20"/>
      <c r="FUL20"/>
      <c r="FUM20"/>
      <c r="FUN20"/>
      <c r="FUO20"/>
      <c r="FUP20"/>
      <c r="FUQ20"/>
      <c r="FUR20"/>
      <c r="FUS20"/>
      <c r="FUT20"/>
      <c r="FUU20"/>
      <c r="FUV20"/>
      <c r="FUW20"/>
      <c r="FUX20"/>
      <c r="FUY20"/>
      <c r="FUZ20"/>
      <c r="FVA20"/>
      <c r="FVB20"/>
      <c r="FVC20"/>
      <c r="FVD20"/>
      <c r="FVE20"/>
      <c r="FVF20"/>
      <c r="FVG20"/>
      <c r="FVH20"/>
      <c r="FVI20"/>
      <c r="FVJ20"/>
      <c r="FVK20"/>
      <c r="FVL20"/>
      <c r="FVM20"/>
      <c r="FVN20"/>
      <c r="FVO20"/>
      <c r="FVP20"/>
      <c r="FVQ20"/>
      <c r="FVR20"/>
      <c r="FVS20"/>
      <c r="FVT20"/>
      <c r="FVU20"/>
      <c r="FVV20"/>
      <c r="FVW20"/>
      <c r="FVX20"/>
      <c r="FVY20"/>
      <c r="FVZ20"/>
      <c r="FWA20"/>
      <c r="FWB20"/>
      <c r="FWC20"/>
      <c r="FWD20"/>
      <c r="FWE20"/>
      <c r="FWF20"/>
      <c r="FWG20"/>
      <c r="FWH20"/>
      <c r="FWI20"/>
      <c r="FWJ20"/>
      <c r="FWK20"/>
      <c r="FWL20"/>
      <c r="FWM20"/>
      <c r="FWN20"/>
      <c r="FWO20"/>
      <c r="FWP20"/>
      <c r="FWQ20"/>
      <c r="FWR20"/>
      <c r="FWS20"/>
      <c r="FWT20"/>
      <c r="FWU20"/>
      <c r="FWV20"/>
      <c r="FWW20"/>
      <c r="FWX20"/>
      <c r="FWY20"/>
      <c r="FWZ20"/>
      <c r="FXA20"/>
      <c r="FXB20"/>
      <c r="FXC20"/>
      <c r="FXD20"/>
      <c r="FXE20"/>
      <c r="FXF20"/>
      <c r="FXG20"/>
      <c r="FXH20"/>
      <c r="FXI20"/>
      <c r="FXJ20"/>
      <c r="FXK20"/>
      <c r="FXL20"/>
      <c r="FXM20"/>
      <c r="FXN20"/>
      <c r="FXO20"/>
      <c r="FXP20"/>
      <c r="FXQ20"/>
      <c r="FXR20"/>
      <c r="FXS20"/>
      <c r="FXT20"/>
      <c r="FXU20"/>
      <c r="FXV20"/>
      <c r="FXW20"/>
      <c r="FXX20"/>
      <c r="FXY20"/>
      <c r="FXZ20"/>
      <c r="FYA20"/>
      <c r="FYB20"/>
      <c r="FYC20"/>
      <c r="FYD20"/>
      <c r="FYE20"/>
      <c r="FYF20"/>
      <c r="FYG20"/>
      <c r="FYH20"/>
      <c r="FYI20"/>
      <c r="FYJ20"/>
      <c r="FYK20"/>
      <c r="FYL20"/>
      <c r="FYM20"/>
      <c r="FYN20"/>
      <c r="FYO20"/>
      <c r="FYP20"/>
      <c r="FYQ20"/>
      <c r="FYR20"/>
      <c r="FYS20"/>
      <c r="FYT20"/>
      <c r="FYU20"/>
      <c r="FYV20"/>
      <c r="FYW20"/>
      <c r="FYX20"/>
      <c r="FYY20"/>
      <c r="FYZ20"/>
      <c r="FZA20"/>
      <c r="FZB20"/>
      <c r="FZC20"/>
      <c r="FZD20"/>
      <c r="FZE20"/>
      <c r="FZF20"/>
      <c r="FZG20"/>
      <c r="FZH20"/>
      <c r="FZI20"/>
      <c r="FZJ20"/>
      <c r="FZK20"/>
      <c r="FZL20"/>
      <c r="FZM20"/>
      <c r="FZN20"/>
      <c r="FZO20"/>
      <c r="FZP20"/>
      <c r="FZQ20"/>
      <c r="FZR20"/>
      <c r="FZS20"/>
      <c r="FZT20"/>
      <c r="FZU20"/>
      <c r="FZV20"/>
      <c r="FZW20"/>
      <c r="FZX20"/>
      <c r="FZY20"/>
      <c r="FZZ20"/>
      <c r="GAA20"/>
      <c r="GAB20"/>
      <c r="GAC20"/>
      <c r="GAD20"/>
      <c r="GAE20"/>
      <c r="GAF20"/>
      <c r="GAG20"/>
      <c r="GAH20"/>
      <c r="GAI20"/>
      <c r="GAJ20"/>
      <c r="GAK20"/>
      <c r="GAL20"/>
      <c r="GAM20"/>
      <c r="GAN20"/>
      <c r="GAO20"/>
      <c r="GAP20"/>
      <c r="GAQ20"/>
      <c r="GAR20"/>
      <c r="GAS20"/>
      <c r="GAT20"/>
      <c r="GAU20"/>
      <c r="GAV20"/>
      <c r="GAW20"/>
      <c r="GAX20"/>
      <c r="GAY20"/>
      <c r="GAZ20"/>
      <c r="GBA20"/>
      <c r="GBB20"/>
      <c r="GBC20"/>
      <c r="GBD20"/>
      <c r="GBE20"/>
      <c r="GBF20"/>
      <c r="GBG20"/>
      <c r="GBH20"/>
      <c r="GBI20"/>
      <c r="GBJ20"/>
      <c r="GBK20"/>
      <c r="GBL20"/>
      <c r="GBM20"/>
      <c r="GBN20"/>
      <c r="GBO20"/>
      <c r="GBP20"/>
      <c r="GBQ20"/>
      <c r="GBR20"/>
      <c r="GBS20"/>
      <c r="GBT20"/>
      <c r="GBU20"/>
      <c r="GBV20"/>
      <c r="GBW20"/>
      <c r="GBX20"/>
      <c r="GBY20"/>
      <c r="GBZ20"/>
      <c r="GCA20"/>
      <c r="GCB20"/>
      <c r="GCC20"/>
      <c r="GCD20"/>
      <c r="GCE20"/>
      <c r="GCF20"/>
      <c r="GCG20"/>
      <c r="GCH20"/>
      <c r="GCI20"/>
      <c r="GCJ20"/>
      <c r="GCK20"/>
      <c r="GCL20"/>
      <c r="GCM20"/>
      <c r="GCN20"/>
      <c r="GCO20"/>
      <c r="GCP20"/>
      <c r="GCQ20"/>
      <c r="GCR20"/>
      <c r="GCS20"/>
      <c r="GCT20"/>
      <c r="GCU20"/>
      <c r="GCV20"/>
      <c r="GCW20"/>
      <c r="GCX20"/>
      <c r="GCY20"/>
      <c r="GCZ20"/>
      <c r="GDA20"/>
      <c r="GDB20"/>
      <c r="GDC20"/>
      <c r="GDD20"/>
      <c r="GDE20"/>
      <c r="GDF20"/>
      <c r="GDG20"/>
      <c r="GDH20"/>
      <c r="GDI20"/>
      <c r="GDJ20"/>
      <c r="GDK20"/>
      <c r="GDL20"/>
      <c r="GDM20"/>
      <c r="GDN20"/>
      <c r="GDO20"/>
      <c r="GDP20"/>
      <c r="GDQ20"/>
      <c r="GDR20"/>
      <c r="GDS20"/>
      <c r="GDT20"/>
      <c r="GDU20"/>
      <c r="GDV20"/>
      <c r="GDW20"/>
      <c r="GDX20"/>
      <c r="GDY20"/>
      <c r="GDZ20"/>
      <c r="GEA20"/>
      <c r="GEB20"/>
      <c r="GEC20"/>
      <c r="GED20"/>
      <c r="GEE20"/>
      <c r="GEF20"/>
      <c r="GEG20"/>
      <c r="GEH20"/>
      <c r="GEI20"/>
      <c r="GEJ20"/>
      <c r="GEK20"/>
      <c r="GEL20"/>
      <c r="GEM20"/>
      <c r="GEN20"/>
      <c r="GEO20"/>
      <c r="GEP20"/>
      <c r="GEQ20"/>
      <c r="GER20"/>
      <c r="GES20"/>
      <c r="GET20"/>
      <c r="GEU20"/>
      <c r="GEV20"/>
      <c r="GEW20"/>
      <c r="GEX20"/>
      <c r="GEY20"/>
      <c r="GEZ20"/>
      <c r="GFA20"/>
      <c r="GFB20"/>
      <c r="GFC20"/>
      <c r="GFD20"/>
      <c r="GFE20"/>
      <c r="GFF20"/>
      <c r="GFG20"/>
      <c r="GFH20"/>
      <c r="GFI20"/>
      <c r="GFJ20"/>
      <c r="GFK20"/>
      <c r="GFL20"/>
      <c r="GFM20"/>
      <c r="GFN20"/>
      <c r="GFO20"/>
      <c r="GFP20"/>
      <c r="GFQ20"/>
      <c r="GFR20"/>
      <c r="GFS20"/>
      <c r="GFT20"/>
      <c r="GFU20"/>
      <c r="GFV20"/>
      <c r="GFW20"/>
      <c r="GFX20"/>
      <c r="GFY20"/>
      <c r="GFZ20"/>
      <c r="GGA20"/>
      <c r="GGB20"/>
      <c r="GGC20"/>
      <c r="GGD20"/>
      <c r="GGE20"/>
      <c r="GGF20"/>
      <c r="GGG20"/>
      <c r="GGH20"/>
      <c r="GGI20"/>
      <c r="GGJ20"/>
      <c r="GGK20"/>
      <c r="GGL20"/>
      <c r="GGM20"/>
      <c r="GGN20"/>
      <c r="GGO20"/>
      <c r="GGP20"/>
      <c r="GGQ20"/>
      <c r="GGR20"/>
      <c r="GGS20"/>
      <c r="GGT20"/>
      <c r="GGU20"/>
      <c r="GGV20"/>
      <c r="GGW20"/>
      <c r="GGX20"/>
      <c r="GGY20"/>
      <c r="GGZ20"/>
      <c r="GHA20"/>
      <c r="GHB20"/>
      <c r="GHC20"/>
      <c r="GHD20"/>
      <c r="GHE20"/>
      <c r="GHF20"/>
      <c r="GHG20"/>
      <c r="GHH20"/>
      <c r="GHI20"/>
      <c r="GHJ20"/>
      <c r="GHK20"/>
      <c r="GHL20"/>
      <c r="GHM20"/>
      <c r="GHN20"/>
      <c r="GHO20"/>
      <c r="GHP20"/>
      <c r="GHQ20"/>
      <c r="GHR20"/>
      <c r="GHS20"/>
      <c r="GHT20"/>
      <c r="GHU20"/>
      <c r="GHV20"/>
      <c r="GHW20"/>
      <c r="GHX20"/>
      <c r="GHY20"/>
      <c r="GHZ20"/>
      <c r="GIA20"/>
      <c r="GIB20"/>
      <c r="GIC20"/>
      <c r="GID20"/>
      <c r="GIE20"/>
      <c r="GIF20"/>
      <c r="GIG20"/>
      <c r="GIH20"/>
      <c r="GII20"/>
      <c r="GIJ20"/>
      <c r="GIK20"/>
      <c r="GIL20"/>
      <c r="GIM20"/>
      <c r="GIN20"/>
      <c r="GIO20"/>
      <c r="GIP20"/>
      <c r="GIQ20"/>
      <c r="GIR20"/>
      <c r="GIS20"/>
      <c r="GIT20"/>
      <c r="GIU20"/>
      <c r="GIV20"/>
      <c r="GIW20"/>
      <c r="GIX20"/>
      <c r="GIY20"/>
      <c r="GIZ20"/>
      <c r="GJA20"/>
      <c r="GJB20"/>
      <c r="GJC20"/>
      <c r="GJD20"/>
      <c r="GJE20"/>
      <c r="GJF20"/>
      <c r="GJG20"/>
      <c r="GJH20"/>
      <c r="GJI20"/>
      <c r="GJJ20"/>
      <c r="GJK20"/>
      <c r="GJL20"/>
      <c r="GJM20"/>
      <c r="GJN20"/>
      <c r="GJO20"/>
      <c r="GJP20"/>
      <c r="GJQ20"/>
      <c r="GJR20"/>
      <c r="GJS20"/>
      <c r="GJT20"/>
      <c r="GJU20"/>
      <c r="GJV20"/>
      <c r="GJW20"/>
      <c r="GJX20"/>
      <c r="GJY20"/>
      <c r="GJZ20"/>
      <c r="GKA20"/>
      <c r="GKB20"/>
      <c r="GKC20"/>
      <c r="GKD20"/>
      <c r="GKE20"/>
      <c r="GKF20"/>
      <c r="GKG20"/>
      <c r="GKH20"/>
      <c r="GKI20"/>
      <c r="GKJ20"/>
      <c r="GKK20"/>
      <c r="GKL20"/>
      <c r="GKM20"/>
      <c r="GKN20"/>
      <c r="GKO20"/>
      <c r="GKP20"/>
      <c r="GKQ20"/>
      <c r="GKR20"/>
      <c r="GKS20"/>
      <c r="GKT20"/>
      <c r="GKU20"/>
      <c r="GKV20"/>
      <c r="GKW20"/>
      <c r="GKX20"/>
      <c r="GKY20"/>
      <c r="GKZ20"/>
      <c r="GLA20"/>
      <c r="GLB20"/>
      <c r="GLC20"/>
      <c r="GLD20"/>
      <c r="GLE20"/>
      <c r="GLF20"/>
      <c r="GLG20"/>
      <c r="GLH20"/>
      <c r="GLI20"/>
      <c r="GLJ20"/>
      <c r="GLK20"/>
      <c r="GLL20"/>
      <c r="GLM20"/>
      <c r="GLN20"/>
      <c r="GLO20"/>
      <c r="GLP20"/>
      <c r="GLQ20"/>
      <c r="GLR20"/>
      <c r="GLS20"/>
      <c r="GLT20"/>
      <c r="GLU20"/>
      <c r="GLV20"/>
      <c r="GLW20"/>
      <c r="GLX20"/>
      <c r="GLY20"/>
      <c r="GLZ20"/>
      <c r="GMA20"/>
      <c r="GMB20"/>
      <c r="GMC20"/>
      <c r="GMD20"/>
      <c r="GME20"/>
      <c r="GMF20"/>
      <c r="GMG20"/>
      <c r="GMH20"/>
      <c r="GMI20"/>
      <c r="GMJ20"/>
      <c r="GMK20"/>
      <c r="GML20"/>
      <c r="GMM20"/>
      <c r="GMN20"/>
      <c r="GMO20"/>
      <c r="GMP20"/>
      <c r="GMQ20"/>
      <c r="GMR20"/>
      <c r="GMS20"/>
      <c r="GMT20"/>
      <c r="GMU20"/>
      <c r="GMV20"/>
      <c r="GMW20"/>
      <c r="GMX20"/>
      <c r="GMY20"/>
      <c r="GMZ20"/>
      <c r="GNA20"/>
      <c r="GNB20"/>
      <c r="GNC20"/>
      <c r="GND20"/>
      <c r="GNE20"/>
      <c r="GNF20"/>
      <c r="GNG20"/>
      <c r="GNH20"/>
      <c r="GNI20"/>
      <c r="GNJ20"/>
      <c r="GNK20"/>
      <c r="GNL20"/>
      <c r="GNM20"/>
      <c r="GNN20"/>
      <c r="GNO20"/>
      <c r="GNP20"/>
      <c r="GNQ20"/>
      <c r="GNR20"/>
      <c r="GNS20"/>
      <c r="GNT20"/>
      <c r="GNU20"/>
      <c r="GNV20"/>
      <c r="GNW20"/>
      <c r="GNX20"/>
      <c r="GNY20"/>
      <c r="GNZ20"/>
      <c r="GOA20"/>
      <c r="GOB20"/>
      <c r="GOC20"/>
      <c r="GOD20"/>
      <c r="GOE20"/>
      <c r="GOF20"/>
      <c r="GOG20"/>
      <c r="GOH20"/>
      <c r="GOI20"/>
      <c r="GOJ20"/>
      <c r="GOK20"/>
      <c r="GOL20"/>
      <c r="GOM20"/>
      <c r="GON20"/>
      <c r="GOO20"/>
      <c r="GOP20"/>
      <c r="GOQ20"/>
      <c r="GOR20"/>
      <c r="GOS20"/>
      <c r="GOT20"/>
      <c r="GOU20"/>
      <c r="GOV20"/>
      <c r="GOW20"/>
      <c r="GOX20"/>
      <c r="GOY20"/>
      <c r="GOZ20"/>
      <c r="GPA20"/>
      <c r="GPB20"/>
      <c r="GPC20"/>
      <c r="GPD20"/>
      <c r="GPE20"/>
      <c r="GPF20"/>
      <c r="GPG20"/>
      <c r="GPH20"/>
      <c r="GPI20"/>
      <c r="GPJ20"/>
      <c r="GPK20"/>
      <c r="GPL20"/>
      <c r="GPM20"/>
      <c r="GPN20"/>
      <c r="GPO20"/>
      <c r="GPP20"/>
      <c r="GPQ20"/>
      <c r="GPR20"/>
      <c r="GPS20"/>
      <c r="GPT20"/>
      <c r="GPU20"/>
      <c r="GPV20"/>
      <c r="GPW20"/>
      <c r="GPX20"/>
      <c r="GPY20"/>
      <c r="GPZ20"/>
      <c r="GQA20"/>
      <c r="GQB20"/>
      <c r="GQC20"/>
      <c r="GQD20"/>
      <c r="GQE20"/>
      <c r="GQF20"/>
      <c r="GQG20"/>
      <c r="GQH20"/>
      <c r="GQI20"/>
      <c r="GQJ20"/>
      <c r="GQK20"/>
      <c r="GQL20"/>
      <c r="GQM20"/>
      <c r="GQN20"/>
      <c r="GQO20"/>
      <c r="GQP20"/>
      <c r="GQQ20"/>
      <c r="GQR20"/>
      <c r="GQS20"/>
      <c r="GQT20"/>
      <c r="GQU20"/>
      <c r="GQV20"/>
      <c r="GQW20"/>
      <c r="GQX20"/>
      <c r="GQY20"/>
      <c r="GQZ20"/>
      <c r="GRA20"/>
      <c r="GRB20"/>
      <c r="GRC20"/>
      <c r="GRD20"/>
      <c r="GRE20"/>
      <c r="GRF20"/>
      <c r="GRG20"/>
      <c r="GRH20"/>
      <c r="GRI20"/>
      <c r="GRJ20"/>
      <c r="GRK20"/>
      <c r="GRL20"/>
      <c r="GRM20"/>
      <c r="GRN20"/>
      <c r="GRO20"/>
      <c r="GRP20"/>
      <c r="GRQ20"/>
      <c r="GRR20"/>
      <c r="GRS20"/>
      <c r="GRT20"/>
      <c r="GRU20"/>
      <c r="GRV20"/>
      <c r="GRW20"/>
      <c r="GRX20"/>
      <c r="GRY20"/>
      <c r="GRZ20"/>
      <c r="GSA20"/>
      <c r="GSB20"/>
      <c r="GSC20"/>
      <c r="GSD20"/>
      <c r="GSE20"/>
      <c r="GSF20"/>
      <c r="GSG20"/>
      <c r="GSH20"/>
      <c r="GSI20"/>
      <c r="GSJ20"/>
      <c r="GSK20"/>
      <c r="GSL20"/>
      <c r="GSM20"/>
      <c r="GSN20"/>
      <c r="GSO20"/>
      <c r="GSP20"/>
      <c r="GSQ20"/>
      <c r="GSR20"/>
      <c r="GSS20"/>
      <c r="GST20"/>
      <c r="GSU20"/>
      <c r="GSV20"/>
      <c r="GSW20"/>
      <c r="GSX20"/>
      <c r="GSY20"/>
      <c r="GSZ20"/>
      <c r="GTA20"/>
      <c r="GTB20"/>
      <c r="GTC20"/>
      <c r="GTD20"/>
      <c r="GTE20"/>
      <c r="GTF20"/>
      <c r="GTG20"/>
      <c r="GTH20"/>
      <c r="GTI20"/>
      <c r="GTJ20"/>
      <c r="GTK20"/>
      <c r="GTL20"/>
      <c r="GTM20"/>
      <c r="GTN20"/>
      <c r="GTO20"/>
      <c r="GTP20"/>
      <c r="GTQ20"/>
      <c r="GTR20"/>
      <c r="GTS20"/>
      <c r="GTT20"/>
      <c r="GTU20"/>
      <c r="GTV20"/>
      <c r="GTW20"/>
      <c r="GTX20"/>
      <c r="GTY20"/>
      <c r="GTZ20"/>
      <c r="GUA20"/>
      <c r="GUB20"/>
      <c r="GUC20"/>
      <c r="GUD20"/>
      <c r="GUE20"/>
      <c r="GUF20"/>
      <c r="GUG20"/>
      <c r="GUH20"/>
      <c r="GUI20"/>
      <c r="GUJ20"/>
      <c r="GUK20"/>
      <c r="GUL20"/>
      <c r="GUM20"/>
      <c r="GUN20"/>
      <c r="GUO20"/>
      <c r="GUP20"/>
      <c r="GUQ20"/>
      <c r="GUR20"/>
      <c r="GUS20"/>
      <c r="GUT20"/>
      <c r="GUU20"/>
      <c r="GUV20"/>
      <c r="GUW20"/>
      <c r="GUX20"/>
      <c r="GUY20"/>
      <c r="GUZ20"/>
      <c r="GVA20"/>
      <c r="GVB20"/>
      <c r="GVC20"/>
      <c r="GVD20"/>
      <c r="GVE20"/>
      <c r="GVF20"/>
      <c r="GVG20"/>
      <c r="GVH20"/>
      <c r="GVI20"/>
      <c r="GVJ20"/>
      <c r="GVK20"/>
      <c r="GVL20"/>
      <c r="GVM20"/>
      <c r="GVN20"/>
      <c r="GVO20"/>
      <c r="GVP20"/>
      <c r="GVQ20"/>
      <c r="GVR20"/>
      <c r="GVS20"/>
      <c r="GVT20"/>
      <c r="GVU20"/>
      <c r="GVV20"/>
      <c r="GVW20"/>
      <c r="GVX20"/>
      <c r="GVY20"/>
      <c r="GVZ20"/>
      <c r="GWA20"/>
      <c r="GWB20"/>
      <c r="GWC20"/>
      <c r="GWD20"/>
      <c r="GWE20"/>
      <c r="GWF20"/>
      <c r="GWG20"/>
      <c r="GWH20"/>
      <c r="GWI20"/>
      <c r="GWJ20"/>
      <c r="GWK20"/>
      <c r="GWL20"/>
      <c r="GWM20"/>
      <c r="GWN20"/>
      <c r="GWO20"/>
      <c r="GWP20"/>
      <c r="GWQ20"/>
      <c r="GWR20"/>
      <c r="GWS20"/>
      <c r="GWT20"/>
      <c r="GWU20"/>
      <c r="GWV20"/>
      <c r="GWW20"/>
      <c r="GWX20"/>
      <c r="GWY20"/>
      <c r="GWZ20"/>
      <c r="GXA20"/>
      <c r="GXB20"/>
      <c r="GXC20"/>
      <c r="GXD20"/>
      <c r="GXE20"/>
      <c r="GXF20"/>
      <c r="GXG20"/>
      <c r="GXH20"/>
      <c r="GXI20"/>
      <c r="GXJ20"/>
      <c r="GXK20"/>
      <c r="GXL20"/>
      <c r="GXM20"/>
      <c r="GXN20"/>
      <c r="GXO20"/>
      <c r="GXP20"/>
      <c r="GXQ20"/>
      <c r="GXR20"/>
      <c r="GXS20"/>
      <c r="GXT20"/>
      <c r="GXU20"/>
      <c r="GXV20"/>
      <c r="GXW20"/>
      <c r="GXX20"/>
      <c r="GXY20"/>
      <c r="GXZ20"/>
      <c r="GYA20"/>
      <c r="GYB20"/>
      <c r="GYC20"/>
      <c r="GYD20"/>
      <c r="GYE20"/>
      <c r="GYF20"/>
      <c r="GYG20"/>
      <c r="GYH20"/>
      <c r="GYI20"/>
      <c r="GYJ20"/>
      <c r="GYK20"/>
      <c r="GYL20"/>
      <c r="GYM20"/>
      <c r="GYN20"/>
      <c r="GYO20"/>
      <c r="GYP20"/>
      <c r="GYQ20"/>
      <c r="GYR20"/>
      <c r="GYS20"/>
      <c r="GYT20"/>
      <c r="GYU20"/>
      <c r="GYV20"/>
      <c r="GYW20"/>
      <c r="GYX20"/>
      <c r="GYY20"/>
      <c r="GYZ20"/>
      <c r="GZA20"/>
      <c r="GZB20"/>
      <c r="GZC20"/>
      <c r="GZD20"/>
      <c r="GZE20"/>
      <c r="GZF20"/>
      <c r="GZG20"/>
      <c r="GZH20"/>
      <c r="GZI20"/>
      <c r="GZJ20"/>
      <c r="GZK20"/>
      <c r="GZL20"/>
      <c r="GZM20"/>
      <c r="GZN20"/>
      <c r="GZO20"/>
      <c r="GZP20"/>
      <c r="GZQ20"/>
      <c r="GZR20"/>
      <c r="GZS20"/>
      <c r="GZT20"/>
      <c r="GZU20"/>
      <c r="GZV20"/>
      <c r="GZW20"/>
      <c r="GZX20"/>
      <c r="GZY20"/>
      <c r="GZZ20"/>
      <c r="HAA20"/>
      <c r="HAB20"/>
      <c r="HAC20"/>
      <c r="HAD20"/>
      <c r="HAE20"/>
      <c r="HAF20"/>
      <c r="HAG20"/>
      <c r="HAH20"/>
      <c r="HAI20"/>
      <c r="HAJ20"/>
      <c r="HAK20"/>
      <c r="HAL20"/>
      <c r="HAM20"/>
      <c r="HAN20"/>
      <c r="HAO20"/>
      <c r="HAP20"/>
      <c r="HAQ20"/>
      <c r="HAR20"/>
      <c r="HAS20"/>
      <c r="HAT20"/>
      <c r="HAU20"/>
      <c r="HAV20"/>
      <c r="HAW20"/>
      <c r="HAX20"/>
      <c r="HAY20"/>
      <c r="HAZ20"/>
      <c r="HBA20"/>
      <c r="HBB20"/>
      <c r="HBC20"/>
      <c r="HBD20"/>
      <c r="HBE20"/>
      <c r="HBF20"/>
      <c r="HBG20"/>
      <c r="HBH20"/>
      <c r="HBI20"/>
      <c r="HBJ20"/>
      <c r="HBK20"/>
      <c r="HBL20"/>
      <c r="HBM20"/>
      <c r="HBN20"/>
      <c r="HBO20"/>
      <c r="HBP20"/>
      <c r="HBQ20"/>
      <c r="HBR20"/>
      <c r="HBS20"/>
      <c r="HBT20"/>
      <c r="HBU20"/>
      <c r="HBV20"/>
      <c r="HBW20"/>
      <c r="HBX20"/>
      <c r="HBY20"/>
      <c r="HBZ20"/>
      <c r="HCA20"/>
      <c r="HCB20"/>
      <c r="HCC20"/>
      <c r="HCD20"/>
      <c r="HCE20"/>
      <c r="HCF20"/>
      <c r="HCG20"/>
      <c r="HCH20"/>
      <c r="HCI20"/>
      <c r="HCJ20"/>
      <c r="HCK20"/>
      <c r="HCL20"/>
      <c r="HCM20"/>
      <c r="HCN20"/>
      <c r="HCO20"/>
      <c r="HCP20"/>
      <c r="HCQ20"/>
      <c r="HCR20"/>
      <c r="HCS20"/>
      <c r="HCT20"/>
      <c r="HCU20"/>
      <c r="HCV20"/>
      <c r="HCW20"/>
      <c r="HCX20"/>
      <c r="HCY20"/>
      <c r="HCZ20"/>
      <c r="HDA20"/>
      <c r="HDB20"/>
      <c r="HDC20"/>
      <c r="HDD20"/>
      <c r="HDE20"/>
      <c r="HDF20"/>
      <c r="HDG20"/>
      <c r="HDH20"/>
      <c r="HDI20"/>
      <c r="HDJ20"/>
      <c r="HDK20"/>
      <c r="HDL20"/>
      <c r="HDM20"/>
      <c r="HDN20"/>
      <c r="HDO20"/>
      <c r="HDP20"/>
      <c r="HDQ20"/>
      <c r="HDR20"/>
      <c r="HDS20"/>
      <c r="HDT20"/>
      <c r="HDU20"/>
      <c r="HDV20"/>
      <c r="HDW20"/>
      <c r="HDX20"/>
      <c r="HDY20"/>
      <c r="HDZ20"/>
      <c r="HEA20"/>
      <c r="HEB20"/>
      <c r="HEC20"/>
      <c r="HED20"/>
      <c r="HEE20"/>
      <c r="HEF20"/>
      <c r="HEG20"/>
      <c r="HEH20"/>
      <c r="HEI20"/>
      <c r="HEJ20"/>
      <c r="HEK20"/>
      <c r="HEL20"/>
      <c r="HEM20"/>
      <c r="HEN20"/>
      <c r="HEO20"/>
      <c r="HEP20"/>
      <c r="HEQ20"/>
      <c r="HER20"/>
      <c r="HES20"/>
      <c r="HET20"/>
      <c r="HEU20"/>
      <c r="HEV20"/>
      <c r="HEW20"/>
      <c r="HEX20"/>
      <c r="HEY20"/>
      <c r="HEZ20"/>
      <c r="HFA20"/>
      <c r="HFB20"/>
      <c r="HFC20"/>
      <c r="HFD20"/>
      <c r="HFE20"/>
      <c r="HFF20"/>
      <c r="HFG20"/>
      <c r="HFH20"/>
      <c r="HFI20"/>
      <c r="HFJ20"/>
      <c r="HFK20"/>
      <c r="HFL20"/>
      <c r="HFM20"/>
      <c r="HFN20"/>
      <c r="HFO20"/>
      <c r="HFP20"/>
      <c r="HFQ20"/>
      <c r="HFR20"/>
      <c r="HFS20"/>
      <c r="HFT20"/>
      <c r="HFU20"/>
      <c r="HFV20"/>
      <c r="HFW20"/>
      <c r="HFX20"/>
      <c r="HFY20"/>
      <c r="HFZ20"/>
      <c r="HGA20"/>
      <c r="HGB20"/>
      <c r="HGC20"/>
      <c r="HGD20"/>
      <c r="HGE20"/>
      <c r="HGF20"/>
      <c r="HGG20"/>
      <c r="HGH20"/>
      <c r="HGI20"/>
      <c r="HGJ20"/>
      <c r="HGK20"/>
      <c r="HGL20"/>
      <c r="HGM20"/>
      <c r="HGN20"/>
      <c r="HGO20"/>
      <c r="HGP20"/>
      <c r="HGQ20"/>
      <c r="HGR20"/>
      <c r="HGS20"/>
      <c r="HGT20"/>
      <c r="HGU20"/>
      <c r="HGV20"/>
      <c r="HGW20"/>
      <c r="HGX20"/>
      <c r="HGY20"/>
      <c r="HGZ20"/>
      <c r="HHA20"/>
      <c r="HHB20"/>
      <c r="HHC20"/>
      <c r="HHD20"/>
      <c r="HHE20"/>
      <c r="HHF20"/>
      <c r="HHG20"/>
      <c r="HHH20"/>
      <c r="HHI20"/>
      <c r="HHJ20"/>
      <c r="HHK20"/>
      <c r="HHL20"/>
      <c r="HHM20"/>
      <c r="HHN20"/>
      <c r="HHO20"/>
      <c r="HHP20"/>
      <c r="HHQ20"/>
      <c r="HHR20"/>
      <c r="HHS20"/>
      <c r="HHT20"/>
      <c r="HHU20"/>
      <c r="HHV20"/>
      <c r="HHW20"/>
      <c r="HHX20"/>
      <c r="HHY20"/>
      <c r="HHZ20"/>
      <c r="HIA20"/>
      <c r="HIB20"/>
      <c r="HIC20"/>
      <c r="HID20"/>
      <c r="HIE20"/>
      <c r="HIF20"/>
      <c r="HIG20"/>
      <c r="HIH20"/>
      <c r="HII20"/>
      <c r="HIJ20"/>
      <c r="HIK20"/>
      <c r="HIL20"/>
      <c r="HIM20"/>
      <c r="HIN20"/>
      <c r="HIO20"/>
      <c r="HIP20"/>
      <c r="HIQ20"/>
      <c r="HIR20"/>
      <c r="HIS20"/>
      <c r="HIT20"/>
      <c r="HIU20"/>
      <c r="HIV20"/>
      <c r="HIW20"/>
      <c r="HIX20"/>
      <c r="HIY20"/>
      <c r="HIZ20"/>
      <c r="HJA20"/>
      <c r="HJB20"/>
      <c r="HJC20"/>
      <c r="HJD20"/>
      <c r="HJE20"/>
      <c r="HJF20"/>
      <c r="HJG20"/>
      <c r="HJH20"/>
      <c r="HJI20"/>
      <c r="HJJ20"/>
      <c r="HJK20"/>
      <c r="HJL20"/>
      <c r="HJM20"/>
      <c r="HJN20"/>
      <c r="HJO20"/>
      <c r="HJP20"/>
      <c r="HJQ20"/>
      <c r="HJR20"/>
      <c r="HJS20"/>
      <c r="HJT20"/>
      <c r="HJU20"/>
      <c r="HJV20"/>
      <c r="HJW20"/>
      <c r="HJX20"/>
      <c r="HJY20"/>
      <c r="HJZ20"/>
      <c r="HKA20"/>
      <c r="HKB20"/>
      <c r="HKC20"/>
      <c r="HKD20"/>
      <c r="HKE20"/>
      <c r="HKF20"/>
      <c r="HKG20"/>
      <c r="HKH20"/>
      <c r="HKI20"/>
      <c r="HKJ20"/>
      <c r="HKK20"/>
      <c r="HKL20"/>
      <c r="HKM20"/>
      <c r="HKN20"/>
      <c r="HKO20"/>
      <c r="HKP20"/>
      <c r="HKQ20"/>
      <c r="HKR20"/>
      <c r="HKS20"/>
      <c r="HKT20"/>
      <c r="HKU20"/>
      <c r="HKV20"/>
      <c r="HKW20"/>
      <c r="HKX20"/>
      <c r="HKY20"/>
      <c r="HKZ20"/>
      <c r="HLA20"/>
      <c r="HLB20"/>
      <c r="HLC20"/>
      <c r="HLD20"/>
      <c r="HLE20"/>
      <c r="HLF20"/>
      <c r="HLG20"/>
      <c r="HLH20"/>
      <c r="HLI20"/>
      <c r="HLJ20"/>
      <c r="HLK20"/>
      <c r="HLL20"/>
      <c r="HLM20"/>
      <c r="HLN20"/>
      <c r="HLO20"/>
      <c r="HLP20"/>
      <c r="HLQ20"/>
      <c r="HLR20"/>
      <c r="HLS20"/>
      <c r="HLT20"/>
      <c r="HLU20"/>
      <c r="HLV20"/>
      <c r="HLW20"/>
      <c r="HLX20"/>
      <c r="HLY20"/>
      <c r="HLZ20"/>
      <c r="HMA20"/>
      <c r="HMB20"/>
      <c r="HMC20"/>
      <c r="HMD20"/>
      <c r="HME20"/>
      <c r="HMF20"/>
      <c r="HMG20"/>
      <c r="HMH20"/>
      <c r="HMI20"/>
      <c r="HMJ20"/>
      <c r="HMK20"/>
      <c r="HML20"/>
      <c r="HMM20"/>
      <c r="HMN20"/>
      <c r="HMO20"/>
      <c r="HMP20"/>
      <c r="HMQ20"/>
      <c r="HMR20"/>
      <c r="HMS20"/>
      <c r="HMT20"/>
      <c r="HMU20"/>
      <c r="HMV20"/>
      <c r="HMW20"/>
      <c r="HMX20"/>
      <c r="HMY20"/>
      <c r="HMZ20"/>
      <c r="HNA20"/>
      <c r="HNB20"/>
      <c r="HNC20"/>
      <c r="HND20"/>
      <c r="HNE20"/>
      <c r="HNF20"/>
      <c r="HNG20"/>
      <c r="HNH20"/>
      <c r="HNI20"/>
      <c r="HNJ20"/>
      <c r="HNK20"/>
      <c r="HNL20"/>
      <c r="HNM20"/>
      <c r="HNN20"/>
      <c r="HNO20"/>
      <c r="HNP20"/>
      <c r="HNQ20"/>
      <c r="HNR20"/>
      <c r="HNS20"/>
      <c r="HNT20"/>
      <c r="HNU20"/>
      <c r="HNV20"/>
      <c r="HNW20"/>
      <c r="HNX20"/>
      <c r="HNY20"/>
      <c r="HNZ20"/>
      <c r="HOA20"/>
      <c r="HOB20"/>
      <c r="HOC20"/>
      <c r="HOD20"/>
      <c r="HOE20"/>
      <c r="HOF20"/>
      <c r="HOG20"/>
      <c r="HOH20"/>
      <c r="HOI20"/>
      <c r="HOJ20"/>
      <c r="HOK20"/>
      <c r="HOL20"/>
      <c r="HOM20"/>
      <c r="HON20"/>
      <c r="HOO20"/>
      <c r="HOP20"/>
      <c r="HOQ20"/>
      <c r="HOR20"/>
      <c r="HOS20"/>
      <c r="HOT20"/>
      <c r="HOU20"/>
      <c r="HOV20"/>
      <c r="HOW20"/>
      <c r="HOX20"/>
      <c r="HOY20"/>
      <c r="HOZ20"/>
      <c r="HPA20"/>
      <c r="HPB20"/>
      <c r="HPC20"/>
      <c r="HPD20"/>
      <c r="HPE20"/>
      <c r="HPF20"/>
      <c r="HPG20"/>
      <c r="HPH20"/>
      <c r="HPI20"/>
      <c r="HPJ20"/>
      <c r="HPK20"/>
      <c r="HPL20"/>
      <c r="HPM20"/>
      <c r="HPN20"/>
      <c r="HPO20"/>
      <c r="HPP20"/>
      <c r="HPQ20"/>
      <c r="HPR20"/>
      <c r="HPS20"/>
      <c r="HPT20"/>
      <c r="HPU20"/>
      <c r="HPV20"/>
      <c r="HPW20"/>
      <c r="HPX20"/>
      <c r="HPY20"/>
      <c r="HPZ20"/>
      <c r="HQA20"/>
      <c r="HQB20"/>
      <c r="HQC20"/>
      <c r="HQD20"/>
      <c r="HQE20"/>
      <c r="HQF20"/>
      <c r="HQG20"/>
      <c r="HQH20"/>
      <c r="HQI20"/>
      <c r="HQJ20"/>
      <c r="HQK20"/>
      <c r="HQL20"/>
      <c r="HQM20"/>
      <c r="HQN20"/>
      <c r="HQO20"/>
      <c r="HQP20"/>
      <c r="HQQ20"/>
      <c r="HQR20"/>
      <c r="HQS20"/>
      <c r="HQT20"/>
      <c r="HQU20"/>
      <c r="HQV20"/>
      <c r="HQW20"/>
      <c r="HQX20"/>
      <c r="HQY20"/>
      <c r="HQZ20"/>
      <c r="HRA20"/>
      <c r="HRB20"/>
      <c r="HRC20"/>
      <c r="HRD20"/>
      <c r="HRE20"/>
      <c r="HRF20"/>
      <c r="HRG20"/>
      <c r="HRH20"/>
      <c r="HRI20"/>
      <c r="HRJ20"/>
      <c r="HRK20"/>
      <c r="HRL20"/>
      <c r="HRM20"/>
      <c r="HRN20"/>
      <c r="HRO20"/>
      <c r="HRP20"/>
      <c r="HRQ20"/>
      <c r="HRR20"/>
      <c r="HRS20"/>
      <c r="HRT20"/>
      <c r="HRU20"/>
      <c r="HRV20"/>
      <c r="HRW20"/>
      <c r="HRX20"/>
      <c r="HRY20"/>
      <c r="HRZ20"/>
      <c r="HSA20"/>
      <c r="HSB20"/>
      <c r="HSC20"/>
      <c r="HSD20"/>
      <c r="HSE20"/>
      <c r="HSF20"/>
      <c r="HSG20"/>
      <c r="HSH20"/>
      <c r="HSI20"/>
      <c r="HSJ20"/>
      <c r="HSK20"/>
      <c r="HSL20"/>
      <c r="HSM20"/>
      <c r="HSN20"/>
      <c r="HSO20"/>
      <c r="HSP20"/>
      <c r="HSQ20"/>
      <c r="HSR20"/>
      <c r="HSS20"/>
      <c r="HST20"/>
      <c r="HSU20"/>
      <c r="HSV20"/>
      <c r="HSW20"/>
      <c r="HSX20"/>
      <c r="HSY20"/>
      <c r="HSZ20"/>
      <c r="HTA20"/>
      <c r="HTB20"/>
      <c r="HTC20"/>
      <c r="HTD20"/>
      <c r="HTE20"/>
      <c r="HTF20"/>
      <c r="HTG20"/>
      <c r="HTH20"/>
      <c r="HTI20"/>
      <c r="HTJ20"/>
      <c r="HTK20"/>
      <c r="HTL20"/>
      <c r="HTM20"/>
      <c r="HTN20"/>
      <c r="HTO20"/>
      <c r="HTP20"/>
      <c r="HTQ20"/>
      <c r="HTR20"/>
      <c r="HTS20"/>
      <c r="HTT20"/>
      <c r="HTU20"/>
      <c r="HTV20"/>
      <c r="HTW20"/>
      <c r="HTX20"/>
      <c r="HTY20"/>
      <c r="HTZ20"/>
      <c r="HUA20"/>
      <c r="HUB20"/>
      <c r="HUC20"/>
      <c r="HUD20"/>
      <c r="HUE20"/>
      <c r="HUF20"/>
      <c r="HUG20"/>
      <c r="HUH20"/>
      <c r="HUI20"/>
      <c r="HUJ20"/>
      <c r="HUK20"/>
      <c r="HUL20"/>
      <c r="HUM20"/>
      <c r="HUN20"/>
      <c r="HUO20"/>
      <c r="HUP20"/>
      <c r="HUQ20"/>
      <c r="HUR20"/>
      <c r="HUS20"/>
      <c r="HUT20"/>
      <c r="HUU20"/>
      <c r="HUV20"/>
      <c r="HUW20"/>
      <c r="HUX20"/>
      <c r="HUY20"/>
      <c r="HUZ20"/>
      <c r="HVA20"/>
      <c r="HVB20"/>
      <c r="HVC20"/>
      <c r="HVD20"/>
      <c r="HVE20"/>
      <c r="HVF20"/>
      <c r="HVG20"/>
      <c r="HVH20"/>
      <c r="HVI20"/>
      <c r="HVJ20"/>
      <c r="HVK20"/>
      <c r="HVL20"/>
      <c r="HVM20"/>
      <c r="HVN20"/>
      <c r="HVO20"/>
      <c r="HVP20"/>
      <c r="HVQ20"/>
      <c r="HVR20"/>
      <c r="HVS20"/>
      <c r="HVT20"/>
      <c r="HVU20"/>
      <c r="HVV20"/>
      <c r="HVW20"/>
      <c r="HVX20"/>
      <c r="HVY20"/>
      <c r="HVZ20"/>
      <c r="HWA20"/>
      <c r="HWB20"/>
      <c r="HWC20"/>
      <c r="HWD20"/>
      <c r="HWE20"/>
      <c r="HWF20"/>
      <c r="HWG20"/>
      <c r="HWH20"/>
      <c r="HWI20"/>
      <c r="HWJ20"/>
      <c r="HWK20"/>
      <c r="HWL20"/>
      <c r="HWM20"/>
      <c r="HWN20"/>
      <c r="HWO20"/>
      <c r="HWP20"/>
      <c r="HWQ20"/>
      <c r="HWR20"/>
      <c r="HWS20"/>
      <c r="HWT20"/>
      <c r="HWU20"/>
      <c r="HWV20"/>
      <c r="HWW20"/>
      <c r="HWX20"/>
      <c r="HWY20"/>
      <c r="HWZ20"/>
      <c r="HXA20"/>
      <c r="HXB20"/>
      <c r="HXC20"/>
      <c r="HXD20"/>
      <c r="HXE20"/>
      <c r="HXF20"/>
      <c r="HXG20"/>
      <c r="HXH20"/>
      <c r="HXI20"/>
      <c r="HXJ20"/>
      <c r="HXK20"/>
      <c r="HXL20"/>
      <c r="HXM20"/>
      <c r="HXN20"/>
      <c r="HXO20"/>
      <c r="HXP20"/>
      <c r="HXQ20"/>
      <c r="HXR20"/>
      <c r="HXS20"/>
      <c r="HXT20"/>
      <c r="HXU20"/>
      <c r="HXV20"/>
      <c r="HXW20"/>
      <c r="HXX20"/>
      <c r="HXY20"/>
      <c r="HXZ20"/>
      <c r="HYA20"/>
      <c r="HYB20"/>
      <c r="HYC20"/>
      <c r="HYD20"/>
      <c r="HYE20"/>
      <c r="HYF20"/>
      <c r="HYG20"/>
      <c r="HYH20"/>
      <c r="HYI20"/>
      <c r="HYJ20"/>
      <c r="HYK20"/>
      <c r="HYL20"/>
      <c r="HYM20"/>
      <c r="HYN20"/>
      <c r="HYO20"/>
      <c r="HYP20"/>
      <c r="HYQ20"/>
      <c r="HYR20"/>
      <c r="HYS20"/>
      <c r="HYT20"/>
      <c r="HYU20"/>
      <c r="HYV20"/>
      <c r="HYW20"/>
      <c r="HYX20"/>
      <c r="HYY20"/>
      <c r="HYZ20"/>
      <c r="HZA20"/>
      <c r="HZB20"/>
      <c r="HZC20"/>
      <c r="HZD20"/>
      <c r="HZE20"/>
      <c r="HZF20"/>
      <c r="HZG20"/>
      <c r="HZH20"/>
      <c r="HZI20"/>
      <c r="HZJ20"/>
      <c r="HZK20"/>
      <c r="HZL20"/>
      <c r="HZM20"/>
      <c r="HZN20"/>
      <c r="HZO20"/>
      <c r="HZP20"/>
      <c r="HZQ20"/>
      <c r="HZR20"/>
      <c r="HZS20"/>
      <c r="HZT20"/>
      <c r="HZU20"/>
      <c r="HZV20"/>
      <c r="HZW20"/>
      <c r="HZX20"/>
      <c r="HZY20"/>
      <c r="HZZ20"/>
      <c r="IAA20"/>
      <c r="IAB20"/>
      <c r="IAC20"/>
      <c r="IAD20"/>
      <c r="IAE20"/>
      <c r="IAF20"/>
      <c r="IAG20"/>
      <c r="IAH20"/>
      <c r="IAI20"/>
      <c r="IAJ20"/>
      <c r="IAK20"/>
      <c r="IAL20"/>
      <c r="IAM20"/>
      <c r="IAN20"/>
      <c r="IAO20"/>
      <c r="IAP20"/>
      <c r="IAQ20"/>
      <c r="IAR20"/>
      <c r="IAS20"/>
      <c r="IAT20"/>
      <c r="IAU20"/>
      <c r="IAV20"/>
      <c r="IAW20"/>
      <c r="IAX20"/>
      <c r="IAY20"/>
      <c r="IAZ20"/>
      <c r="IBA20"/>
      <c r="IBB20"/>
      <c r="IBC20"/>
      <c r="IBD20"/>
      <c r="IBE20"/>
      <c r="IBF20"/>
      <c r="IBG20"/>
      <c r="IBH20"/>
      <c r="IBI20"/>
      <c r="IBJ20"/>
      <c r="IBK20"/>
      <c r="IBL20"/>
      <c r="IBM20"/>
      <c r="IBN20"/>
      <c r="IBO20"/>
      <c r="IBP20"/>
      <c r="IBQ20"/>
      <c r="IBR20"/>
      <c r="IBS20"/>
      <c r="IBT20"/>
      <c r="IBU20"/>
      <c r="IBV20"/>
      <c r="IBW20"/>
      <c r="IBX20"/>
      <c r="IBY20"/>
      <c r="IBZ20"/>
      <c r="ICA20"/>
      <c r="ICB20"/>
      <c r="ICC20"/>
      <c r="ICD20"/>
      <c r="ICE20"/>
      <c r="ICF20"/>
      <c r="ICG20"/>
      <c r="ICH20"/>
      <c r="ICI20"/>
      <c r="ICJ20"/>
      <c r="ICK20"/>
      <c r="ICL20"/>
      <c r="ICM20"/>
      <c r="ICN20"/>
      <c r="ICO20"/>
      <c r="ICP20"/>
      <c r="ICQ20"/>
      <c r="ICR20"/>
      <c r="ICS20"/>
      <c r="ICT20"/>
      <c r="ICU20"/>
      <c r="ICV20"/>
      <c r="ICW20"/>
      <c r="ICX20"/>
      <c r="ICY20"/>
      <c r="ICZ20"/>
      <c r="IDA20"/>
      <c r="IDB20"/>
      <c r="IDC20"/>
      <c r="IDD20"/>
      <c r="IDE20"/>
      <c r="IDF20"/>
      <c r="IDG20"/>
      <c r="IDH20"/>
      <c r="IDI20"/>
      <c r="IDJ20"/>
      <c r="IDK20"/>
      <c r="IDL20"/>
      <c r="IDM20"/>
      <c r="IDN20"/>
      <c r="IDO20"/>
      <c r="IDP20"/>
      <c r="IDQ20"/>
      <c r="IDR20"/>
      <c r="IDS20"/>
      <c r="IDT20"/>
      <c r="IDU20"/>
      <c r="IDV20"/>
      <c r="IDW20"/>
      <c r="IDX20"/>
      <c r="IDY20"/>
      <c r="IDZ20"/>
      <c r="IEA20"/>
      <c r="IEB20"/>
      <c r="IEC20"/>
      <c r="IED20"/>
      <c r="IEE20"/>
      <c r="IEF20"/>
      <c r="IEG20"/>
      <c r="IEH20"/>
      <c r="IEI20"/>
      <c r="IEJ20"/>
      <c r="IEK20"/>
      <c r="IEL20"/>
      <c r="IEM20"/>
      <c r="IEN20"/>
      <c r="IEO20"/>
      <c r="IEP20"/>
      <c r="IEQ20"/>
      <c r="IER20"/>
      <c r="IES20"/>
      <c r="IET20"/>
      <c r="IEU20"/>
      <c r="IEV20"/>
      <c r="IEW20"/>
      <c r="IEX20"/>
      <c r="IEY20"/>
      <c r="IEZ20"/>
      <c r="IFA20"/>
      <c r="IFB20"/>
      <c r="IFC20"/>
      <c r="IFD20"/>
      <c r="IFE20"/>
      <c r="IFF20"/>
      <c r="IFG20"/>
      <c r="IFH20"/>
      <c r="IFI20"/>
      <c r="IFJ20"/>
      <c r="IFK20"/>
      <c r="IFL20"/>
      <c r="IFM20"/>
      <c r="IFN20"/>
      <c r="IFO20"/>
      <c r="IFP20"/>
      <c r="IFQ20"/>
      <c r="IFR20"/>
      <c r="IFS20"/>
      <c r="IFT20"/>
      <c r="IFU20"/>
      <c r="IFV20"/>
      <c r="IFW20"/>
      <c r="IFX20"/>
      <c r="IFY20"/>
      <c r="IFZ20"/>
      <c r="IGA20"/>
      <c r="IGB20"/>
      <c r="IGC20"/>
      <c r="IGD20"/>
      <c r="IGE20"/>
      <c r="IGF20"/>
      <c r="IGG20"/>
      <c r="IGH20"/>
      <c r="IGI20"/>
      <c r="IGJ20"/>
      <c r="IGK20"/>
      <c r="IGL20"/>
      <c r="IGM20"/>
      <c r="IGN20"/>
      <c r="IGO20"/>
      <c r="IGP20"/>
      <c r="IGQ20"/>
      <c r="IGR20"/>
      <c r="IGS20"/>
      <c r="IGT20"/>
      <c r="IGU20"/>
      <c r="IGV20"/>
      <c r="IGW20"/>
      <c r="IGX20"/>
      <c r="IGY20"/>
      <c r="IGZ20"/>
      <c r="IHA20"/>
      <c r="IHB20"/>
      <c r="IHC20"/>
      <c r="IHD20"/>
      <c r="IHE20"/>
      <c r="IHF20"/>
      <c r="IHG20"/>
      <c r="IHH20"/>
      <c r="IHI20"/>
      <c r="IHJ20"/>
      <c r="IHK20"/>
      <c r="IHL20"/>
      <c r="IHM20"/>
      <c r="IHN20"/>
      <c r="IHO20"/>
      <c r="IHP20"/>
      <c r="IHQ20"/>
      <c r="IHR20"/>
      <c r="IHS20"/>
      <c r="IHT20"/>
      <c r="IHU20"/>
      <c r="IHV20"/>
      <c r="IHW20"/>
      <c r="IHX20"/>
      <c r="IHY20"/>
      <c r="IHZ20"/>
      <c r="IIA20"/>
      <c r="IIB20"/>
      <c r="IIC20"/>
      <c r="IID20"/>
      <c r="IIE20"/>
      <c r="IIF20"/>
      <c r="IIG20"/>
      <c r="IIH20"/>
      <c r="III20"/>
      <c r="IIJ20"/>
      <c r="IIK20"/>
      <c r="IIL20"/>
      <c r="IIM20"/>
      <c r="IIN20"/>
      <c r="IIO20"/>
      <c r="IIP20"/>
      <c r="IIQ20"/>
      <c r="IIR20"/>
      <c r="IIS20"/>
      <c r="IIT20"/>
      <c r="IIU20"/>
      <c r="IIV20"/>
      <c r="IIW20"/>
      <c r="IIX20"/>
      <c r="IIY20"/>
      <c r="IIZ20"/>
      <c r="IJA20"/>
      <c r="IJB20"/>
      <c r="IJC20"/>
      <c r="IJD20"/>
      <c r="IJE20"/>
      <c r="IJF20"/>
      <c r="IJG20"/>
      <c r="IJH20"/>
      <c r="IJI20"/>
      <c r="IJJ20"/>
      <c r="IJK20"/>
      <c r="IJL20"/>
      <c r="IJM20"/>
      <c r="IJN20"/>
      <c r="IJO20"/>
      <c r="IJP20"/>
      <c r="IJQ20"/>
      <c r="IJR20"/>
      <c r="IJS20"/>
      <c r="IJT20"/>
      <c r="IJU20"/>
      <c r="IJV20"/>
      <c r="IJW20"/>
      <c r="IJX20"/>
      <c r="IJY20"/>
      <c r="IJZ20"/>
      <c r="IKA20"/>
      <c r="IKB20"/>
      <c r="IKC20"/>
      <c r="IKD20"/>
      <c r="IKE20"/>
      <c r="IKF20"/>
      <c r="IKG20"/>
      <c r="IKH20"/>
      <c r="IKI20"/>
      <c r="IKJ20"/>
      <c r="IKK20"/>
      <c r="IKL20"/>
      <c r="IKM20"/>
      <c r="IKN20"/>
      <c r="IKO20"/>
      <c r="IKP20"/>
      <c r="IKQ20"/>
      <c r="IKR20"/>
      <c r="IKS20"/>
      <c r="IKT20"/>
      <c r="IKU20"/>
      <c r="IKV20"/>
      <c r="IKW20"/>
      <c r="IKX20"/>
      <c r="IKY20"/>
      <c r="IKZ20"/>
      <c r="ILA20"/>
      <c r="ILB20"/>
      <c r="ILC20"/>
      <c r="ILD20"/>
      <c r="ILE20"/>
      <c r="ILF20"/>
      <c r="ILG20"/>
      <c r="ILH20"/>
      <c r="ILI20"/>
      <c r="ILJ20"/>
      <c r="ILK20"/>
      <c r="ILL20"/>
      <c r="ILM20"/>
      <c r="ILN20"/>
      <c r="ILO20"/>
      <c r="ILP20"/>
      <c r="ILQ20"/>
      <c r="ILR20"/>
      <c r="ILS20"/>
      <c r="ILT20"/>
      <c r="ILU20"/>
      <c r="ILV20"/>
      <c r="ILW20"/>
      <c r="ILX20"/>
      <c r="ILY20"/>
      <c r="ILZ20"/>
      <c r="IMA20"/>
      <c r="IMB20"/>
      <c r="IMC20"/>
      <c r="IMD20"/>
      <c r="IME20"/>
      <c r="IMF20"/>
      <c r="IMG20"/>
      <c r="IMH20"/>
      <c r="IMI20"/>
      <c r="IMJ20"/>
      <c r="IMK20"/>
      <c r="IML20"/>
      <c r="IMM20"/>
      <c r="IMN20"/>
      <c r="IMO20"/>
      <c r="IMP20"/>
      <c r="IMQ20"/>
      <c r="IMR20"/>
      <c r="IMS20"/>
      <c r="IMT20"/>
      <c r="IMU20"/>
      <c r="IMV20"/>
      <c r="IMW20"/>
      <c r="IMX20"/>
      <c r="IMY20"/>
      <c r="IMZ20"/>
      <c r="INA20"/>
      <c r="INB20"/>
      <c r="INC20"/>
      <c r="IND20"/>
      <c r="INE20"/>
      <c r="INF20"/>
      <c r="ING20"/>
      <c r="INH20"/>
      <c r="INI20"/>
      <c r="INJ20"/>
      <c r="INK20"/>
      <c r="INL20"/>
      <c r="INM20"/>
      <c r="INN20"/>
      <c r="INO20"/>
      <c r="INP20"/>
      <c r="INQ20"/>
      <c r="INR20"/>
      <c r="INS20"/>
      <c r="INT20"/>
      <c r="INU20"/>
      <c r="INV20"/>
      <c r="INW20"/>
      <c r="INX20"/>
      <c r="INY20"/>
      <c r="INZ20"/>
      <c r="IOA20"/>
      <c r="IOB20"/>
      <c r="IOC20"/>
      <c r="IOD20"/>
      <c r="IOE20"/>
      <c r="IOF20"/>
      <c r="IOG20"/>
      <c r="IOH20"/>
      <c r="IOI20"/>
      <c r="IOJ20"/>
      <c r="IOK20"/>
      <c r="IOL20"/>
      <c r="IOM20"/>
      <c r="ION20"/>
      <c r="IOO20"/>
      <c r="IOP20"/>
      <c r="IOQ20"/>
      <c r="IOR20"/>
      <c r="IOS20"/>
      <c r="IOT20"/>
      <c r="IOU20"/>
      <c r="IOV20"/>
      <c r="IOW20"/>
      <c r="IOX20"/>
      <c r="IOY20"/>
      <c r="IOZ20"/>
      <c r="IPA20"/>
      <c r="IPB20"/>
      <c r="IPC20"/>
      <c r="IPD20"/>
      <c r="IPE20"/>
      <c r="IPF20"/>
      <c r="IPG20"/>
      <c r="IPH20"/>
      <c r="IPI20"/>
      <c r="IPJ20"/>
      <c r="IPK20"/>
      <c r="IPL20"/>
      <c r="IPM20"/>
      <c r="IPN20"/>
      <c r="IPO20"/>
      <c r="IPP20"/>
      <c r="IPQ20"/>
      <c r="IPR20"/>
      <c r="IPS20"/>
      <c r="IPT20"/>
      <c r="IPU20"/>
      <c r="IPV20"/>
      <c r="IPW20"/>
      <c r="IPX20"/>
      <c r="IPY20"/>
      <c r="IPZ20"/>
      <c r="IQA20"/>
      <c r="IQB20"/>
      <c r="IQC20"/>
      <c r="IQD20"/>
      <c r="IQE20"/>
      <c r="IQF20"/>
      <c r="IQG20"/>
      <c r="IQH20"/>
      <c r="IQI20"/>
      <c r="IQJ20"/>
      <c r="IQK20"/>
      <c r="IQL20"/>
      <c r="IQM20"/>
      <c r="IQN20"/>
      <c r="IQO20"/>
      <c r="IQP20"/>
      <c r="IQQ20"/>
      <c r="IQR20"/>
      <c r="IQS20"/>
      <c r="IQT20"/>
      <c r="IQU20"/>
      <c r="IQV20"/>
      <c r="IQW20"/>
      <c r="IQX20"/>
      <c r="IQY20"/>
      <c r="IQZ20"/>
      <c r="IRA20"/>
      <c r="IRB20"/>
      <c r="IRC20"/>
      <c r="IRD20"/>
      <c r="IRE20"/>
      <c r="IRF20"/>
      <c r="IRG20"/>
      <c r="IRH20"/>
      <c r="IRI20"/>
      <c r="IRJ20"/>
      <c r="IRK20"/>
      <c r="IRL20"/>
      <c r="IRM20"/>
      <c r="IRN20"/>
      <c r="IRO20"/>
      <c r="IRP20"/>
      <c r="IRQ20"/>
      <c r="IRR20"/>
      <c r="IRS20"/>
      <c r="IRT20"/>
      <c r="IRU20"/>
      <c r="IRV20"/>
      <c r="IRW20"/>
      <c r="IRX20"/>
      <c r="IRY20"/>
      <c r="IRZ20"/>
      <c r="ISA20"/>
      <c r="ISB20"/>
      <c r="ISC20"/>
      <c r="ISD20"/>
      <c r="ISE20"/>
      <c r="ISF20"/>
      <c r="ISG20"/>
      <c r="ISH20"/>
      <c r="ISI20"/>
      <c r="ISJ20"/>
      <c r="ISK20"/>
      <c r="ISL20"/>
      <c r="ISM20"/>
      <c r="ISN20"/>
      <c r="ISO20"/>
      <c r="ISP20"/>
      <c r="ISQ20"/>
      <c r="ISR20"/>
      <c r="ISS20"/>
      <c r="IST20"/>
      <c r="ISU20"/>
      <c r="ISV20"/>
      <c r="ISW20"/>
      <c r="ISX20"/>
      <c r="ISY20"/>
      <c r="ISZ20"/>
      <c r="ITA20"/>
      <c r="ITB20"/>
      <c r="ITC20"/>
      <c r="ITD20"/>
      <c r="ITE20"/>
      <c r="ITF20"/>
      <c r="ITG20"/>
      <c r="ITH20"/>
      <c r="ITI20"/>
      <c r="ITJ20"/>
      <c r="ITK20"/>
      <c r="ITL20"/>
      <c r="ITM20"/>
      <c r="ITN20"/>
      <c r="ITO20"/>
      <c r="ITP20"/>
      <c r="ITQ20"/>
      <c r="ITR20"/>
      <c r="ITS20"/>
      <c r="ITT20"/>
      <c r="ITU20"/>
      <c r="ITV20"/>
      <c r="ITW20"/>
      <c r="ITX20"/>
      <c r="ITY20"/>
      <c r="ITZ20"/>
      <c r="IUA20"/>
      <c r="IUB20"/>
      <c r="IUC20"/>
      <c r="IUD20"/>
      <c r="IUE20"/>
      <c r="IUF20"/>
      <c r="IUG20"/>
      <c r="IUH20"/>
      <c r="IUI20"/>
      <c r="IUJ20"/>
      <c r="IUK20"/>
      <c r="IUL20"/>
      <c r="IUM20"/>
      <c r="IUN20"/>
      <c r="IUO20"/>
      <c r="IUP20"/>
      <c r="IUQ20"/>
      <c r="IUR20"/>
      <c r="IUS20"/>
      <c r="IUT20"/>
      <c r="IUU20"/>
      <c r="IUV20"/>
      <c r="IUW20"/>
      <c r="IUX20"/>
      <c r="IUY20"/>
      <c r="IUZ20"/>
      <c r="IVA20"/>
      <c r="IVB20"/>
      <c r="IVC20"/>
      <c r="IVD20"/>
      <c r="IVE20"/>
      <c r="IVF20"/>
      <c r="IVG20"/>
      <c r="IVH20"/>
      <c r="IVI20"/>
      <c r="IVJ20"/>
      <c r="IVK20"/>
      <c r="IVL20"/>
      <c r="IVM20"/>
      <c r="IVN20"/>
      <c r="IVO20"/>
      <c r="IVP20"/>
      <c r="IVQ20"/>
      <c r="IVR20"/>
      <c r="IVS20"/>
      <c r="IVT20"/>
      <c r="IVU20"/>
      <c r="IVV20"/>
      <c r="IVW20"/>
      <c r="IVX20"/>
      <c r="IVY20"/>
      <c r="IVZ20"/>
      <c r="IWA20"/>
      <c r="IWB20"/>
      <c r="IWC20"/>
      <c r="IWD20"/>
      <c r="IWE20"/>
      <c r="IWF20"/>
      <c r="IWG20"/>
      <c r="IWH20"/>
      <c r="IWI20"/>
      <c r="IWJ20"/>
      <c r="IWK20"/>
      <c r="IWL20"/>
      <c r="IWM20"/>
      <c r="IWN20"/>
      <c r="IWO20"/>
      <c r="IWP20"/>
      <c r="IWQ20"/>
      <c r="IWR20"/>
      <c r="IWS20"/>
      <c r="IWT20"/>
      <c r="IWU20"/>
      <c r="IWV20"/>
      <c r="IWW20"/>
      <c r="IWX20"/>
      <c r="IWY20"/>
      <c r="IWZ20"/>
      <c r="IXA20"/>
      <c r="IXB20"/>
      <c r="IXC20"/>
      <c r="IXD20"/>
      <c r="IXE20"/>
      <c r="IXF20"/>
      <c r="IXG20"/>
      <c r="IXH20"/>
      <c r="IXI20"/>
      <c r="IXJ20"/>
      <c r="IXK20"/>
      <c r="IXL20"/>
      <c r="IXM20"/>
      <c r="IXN20"/>
      <c r="IXO20"/>
      <c r="IXP20"/>
      <c r="IXQ20"/>
      <c r="IXR20"/>
      <c r="IXS20"/>
      <c r="IXT20"/>
      <c r="IXU20"/>
      <c r="IXV20"/>
      <c r="IXW20"/>
      <c r="IXX20"/>
      <c r="IXY20"/>
      <c r="IXZ20"/>
      <c r="IYA20"/>
      <c r="IYB20"/>
      <c r="IYC20"/>
      <c r="IYD20"/>
      <c r="IYE20"/>
      <c r="IYF20"/>
      <c r="IYG20"/>
      <c r="IYH20"/>
      <c r="IYI20"/>
      <c r="IYJ20"/>
      <c r="IYK20"/>
      <c r="IYL20"/>
      <c r="IYM20"/>
      <c r="IYN20"/>
      <c r="IYO20"/>
      <c r="IYP20"/>
      <c r="IYQ20"/>
      <c r="IYR20"/>
      <c r="IYS20"/>
      <c r="IYT20"/>
      <c r="IYU20"/>
      <c r="IYV20"/>
      <c r="IYW20"/>
      <c r="IYX20"/>
      <c r="IYY20"/>
      <c r="IYZ20"/>
      <c r="IZA20"/>
      <c r="IZB20"/>
      <c r="IZC20"/>
      <c r="IZD20"/>
      <c r="IZE20"/>
      <c r="IZF20"/>
      <c r="IZG20"/>
      <c r="IZH20"/>
      <c r="IZI20"/>
      <c r="IZJ20"/>
      <c r="IZK20"/>
      <c r="IZL20"/>
      <c r="IZM20"/>
      <c r="IZN20"/>
      <c r="IZO20"/>
      <c r="IZP20"/>
      <c r="IZQ20"/>
      <c r="IZR20"/>
      <c r="IZS20"/>
      <c r="IZT20"/>
      <c r="IZU20"/>
      <c r="IZV20"/>
      <c r="IZW20"/>
      <c r="IZX20"/>
      <c r="IZY20"/>
      <c r="IZZ20"/>
      <c r="JAA20"/>
      <c r="JAB20"/>
      <c r="JAC20"/>
      <c r="JAD20"/>
      <c r="JAE20"/>
      <c r="JAF20"/>
      <c r="JAG20"/>
      <c r="JAH20"/>
      <c r="JAI20"/>
      <c r="JAJ20"/>
      <c r="JAK20"/>
      <c r="JAL20"/>
      <c r="JAM20"/>
      <c r="JAN20"/>
      <c r="JAO20"/>
      <c r="JAP20"/>
      <c r="JAQ20"/>
      <c r="JAR20"/>
      <c r="JAS20"/>
      <c r="JAT20"/>
      <c r="JAU20"/>
      <c r="JAV20"/>
      <c r="JAW20"/>
      <c r="JAX20"/>
      <c r="JAY20"/>
      <c r="JAZ20"/>
      <c r="JBA20"/>
      <c r="JBB20"/>
      <c r="JBC20"/>
      <c r="JBD20"/>
      <c r="JBE20"/>
      <c r="JBF20"/>
      <c r="JBG20"/>
      <c r="JBH20"/>
      <c r="JBI20"/>
      <c r="JBJ20"/>
      <c r="JBK20"/>
      <c r="JBL20"/>
      <c r="JBM20"/>
      <c r="JBN20"/>
      <c r="JBO20"/>
      <c r="JBP20"/>
      <c r="JBQ20"/>
      <c r="JBR20"/>
      <c r="JBS20"/>
      <c r="JBT20"/>
      <c r="JBU20"/>
      <c r="JBV20"/>
      <c r="JBW20"/>
      <c r="JBX20"/>
      <c r="JBY20"/>
      <c r="JBZ20"/>
      <c r="JCA20"/>
      <c r="JCB20"/>
      <c r="JCC20"/>
      <c r="JCD20"/>
      <c r="JCE20"/>
      <c r="JCF20"/>
      <c r="JCG20"/>
      <c r="JCH20"/>
      <c r="JCI20"/>
      <c r="JCJ20"/>
      <c r="JCK20"/>
      <c r="JCL20"/>
      <c r="JCM20"/>
      <c r="JCN20"/>
      <c r="JCO20"/>
      <c r="JCP20"/>
      <c r="JCQ20"/>
      <c r="JCR20"/>
      <c r="JCS20"/>
      <c r="JCT20"/>
      <c r="JCU20"/>
      <c r="JCV20"/>
      <c r="JCW20"/>
      <c r="JCX20"/>
      <c r="JCY20"/>
      <c r="JCZ20"/>
      <c r="JDA20"/>
      <c r="JDB20"/>
      <c r="JDC20"/>
      <c r="JDD20"/>
      <c r="JDE20"/>
      <c r="JDF20"/>
      <c r="JDG20"/>
      <c r="JDH20"/>
      <c r="JDI20"/>
      <c r="JDJ20"/>
      <c r="JDK20"/>
      <c r="JDL20"/>
      <c r="JDM20"/>
      <c r="JDN20"/>
      <c r="JDO20"/>
      <c r="JDP20"/>
      <c r="JDQ20"/>
      <c r="JDR20"/>
      <c r="JDS20"/>
      <c r="JDT20"/>
      <c r="JDU20"/>
      <c r="JDV20"/>
      <c r="JDW20"/>
      <c r="JDX20"/>
      <c r="JDY20"/>
      <c r="JDZ20"/>
      <c r="JEA20"/>
      <c r="JEB20"/>
      <c r="JEC20"/>
      <c r="JED20"/>
      <c r="JEE20"/>
      <c r="JEF20"/>
      <c r="JEG20"/>
      <c r="JEH20"/>
      <c r="JEI20"/>
      <c r="JEJ20"/>
      <c r="JEK20"/>
      <c r="JEL20"/>
      <c r="JEM20"/>
      <c r="JEN20"/>
      <c r="JEO20"/>
      <c r="JEP20"/>
      <c r="JEQ20"/>
      <c r="JER20"/>
      <c r="JES20"/>
      <c r="JET20"/>
      <c r="JEU20"/>
      <c r="JEV20"/>
      <c r="JEW20"/>
      <c r="JEX20"/>
      <c r="JEY20"/>
      <c r="JEZ20"/>
      <c r="JFA20"/>
      <c r="JFB20"/>
      <c r="JFC20"/>
      <c r="JFD20"/>
      <c r="JFE20"/>
      <c r="JFF20"/>
      <c r="JFG20"/>
      <c r="JFH20"/>
      <c r="JFI20"/>
      <c r="JFJ20"/>
      <c r="JFK20"/>
      <c r="JFL20"/>
      <c r="JFM20"/>
      <c r="JFN20"/>
      <c r="JFO20"/>
      <c r="JFP20"/>
      <c r="JFQ20"/>
      <c r="JFR20"/>
      <c r="JFS20"/>
      <c r="JFT20"/>
      <c r="JFU20"/>
      <c r="JFV20"/>
      <c r="JFW20"/>
      <c r="JFX20"/>
      <c r="JFY20"/>
      <c r="JFZ20"/>
      <c r="JGA20"/>
      <c r="JGB20"/>
      <c r="JGC20"/>
      <c r="JGD20"/>
      <c r="JGE20"/>
      <c r="JGF20"/>
      <c r="JGG20"/>
      <c r="JGH20"/>
      <c r="JGI20"/>
      <c r="JGJ20"/>
      <c r="JGK20"/>
      <c r="JGL20"/>
      <c r="JGM20"/>
      <c r="JGN20"/>
      <c r="JGO20"/>
      <c r="JGP20"/>
      <c r="JGQ20"/>
      <c r="JGR20"/>
      <c r="JGS20"/>
      <c r="JGT20"/>
      <c r="JGU20"/>
      <c r="JGV20"/>
      <c r="JGW20"/>
      <c r="JGX20"/>
      <c r="JGY20"/>
      <c r="JGZ20"/>
      <c r="JHA20"/>
      <c r="JHB20"/>
      <c r="JHC20"/>
      <c r="JHD20"/>
      <c r="JHE20"/>
      <c r="JHF20"/>
      <c r="JHG20"/>
      <c r="JHH20"/>
      <c r="JHI20"/>
      <c r="JHJ20"/>
      <c r="JHK20"/>
      <c r="JHL20"/>
      <c r="JHM20"/>
      <c r="JHN20"/>
      <c r="JHO20"/>
      <c r="JHP20"/>
      <c r="JHQ20"/>
      <c r="JHR20"/>
      <c r="JHS20"/>
      <c r="JHT20"/>
      <c r="JHU20"/>
      <c r="JHV20"/>
      <c r="JHW20"/>
      <c r="JHX20"/>
      <c r="JHY20"/>
      <c r="JHZ20"/>
      <c r="JIA20"/>
      <c r="JIB20"/>
      <c r="JIC20"/>
      <c r="JID20"/>
      <c r="JIE20"/>
      <c r="JIF20"/>
      <c r="JIG20"/>
      <c r="JIH20"/>
      <c r="JII20"/>
      <c r="JIJ20"/>
      <c r="JIK20"/>
      <c r="JIL20"/>
      <c r="JIM20"/>
      <c r="JIN20"/>
      <c r="JIO20"/>
      <c r="JIP20"/>
      <c r="JIQ20"/>
      <c r="JIR20"/>
      <c r="JIS20"/>
      <c r="JIT20"/>
      <c r="JIU20"/>
      <c r="JIV20"/>
      <c r="JIW20"/>
      <c r="JIX20"/>
      <c r="JIY20"/>
      <c r="JIZ20"/>
      <c r="JJA20"/>
      <c r="JJB20"/>
      <c r="JJC20"/>
      <c r="JJD20"/>
      <c r="JJE20"/>
      <c r="JJF20"/>
      <c r="JJG20"/>
      <c r="JJH20"/>
      <c r="JJI20"/>
      <c r="JJJ20"/>
      <c r="JJK20"/>
      <c r="JJL20"/>
      <c r="JJM20"/>
      <c r="JJN20"/>
      <c r="JJO20"/>
      <c r="JJP20"/>
      <c r="JJQ20"/>
      <c r="JJR20"/>
      <c r="JJS20"/>
      <c r="JJT20"/>
      <c r="JJU20"/>
      <c r="JJV20"/>
      <c r="JJW20"/>
      <c r="JJX20"/>
      <c r="JJY20"/>
      <c r="JJZ20"/>
      <c r="JKA20"/>
      <c r="JKB20"/>
      <c r="JKC20"/>
      <c r="JKD20"/>
      <c r="JKE20"/>
      <c r="JKF20"/>
      <c r="JKG20"/>
      <c r="JKH20"/>
      <c r="JKI20"/>
      <c r="JKJ20"/>
      <c r="JKK20"/>
      <c r="JKL20"/>
      <c r="JKM20"/>
      <c r="JKN20"/>
      <c r="JKO20"/>
      <c r="JKP20"/>
      <c r="JKQ20"/>
      <c r="JKR20"/>
      <c r="JKS20"/>
      <c r="JKT20"/>
      <c r="JKU20"/>
      <c r="JKV20"/>
      <c r="JKW20"/>
      <c r="JKX20"/>
      <c r="JKY20"/>
      <c r="JKZ20"/>
      <c r="JLA20"/>
      <c r="JLB20"/>
      <c r="JLC20"/>
      <c r="JLD20"/>
      <c r="JLE20"/>
      <c r="JLF20"/>
      <c r="JLG20"/>
      <c r="JLH20"/>
      <c r="JLI20"/>
      <c r="JLJ20"/>
      <c r="JLK20"/>
      <c r="JLL20"/>
      <c r="JLM20"/>
      <c r="JLN20"/>
      <c r="JLO20"/>
      <c r="JLP20"/>
      <c r="JLQ20"/>
      <c r="JLR20"/>
      <c r="JLS20"/>
      <c r="JLT20"/>
      <c r="JLU20"/>
      <c r="JLV20"/>
      <c r="JLW20"/>
      <c r="JLX20"/>
      <c r="JLY20"/>
      <c r="JLZ20"/>
      <c r="JMA20"/>
      <c r="JMB20"/>
      <c r="JMC20"/>
      <c r="JMD20"/>
      <c r="JME20"/>
      <c r="JMF20"/>
      <c r="JMG20"/>
      <c r="JMH20"/>
      <c r="JMI20"/>
      <c r="JMJ20"/>
      <c r="JMK20"/>
      <c r="JML20"/>
      <c r="JMM20"/>
      <c r="JMN20"/>
      <c r="JMO20"/>
      <c r="JMP20"/>
      <c r="JMQ20"/>
      <c r="JMR20"/>
      <c r="JMS20"/>
      <c r="JMT20"/>
      <c r="JMU20"/>
      <c r="JMV20"/>
      <c r="JMW20"/>
      <c r="JMX20"/>
      <c r="JMY20"/>
      <c r="JMZ20"/>
      <c r="JNA20"/>
      <c r="JNB20"/>
      <c r="JNC20"/>
      <c r="JND20"/>
      <c r="JNE20"/>
      <c r="JNF20"/>
      <c r="JNG20"/>
      <c r="JNH20"/>
      <c r="JNI20"/>
      <c r="JNJ20"/>
      <c r="JNK20"/>
      <c r="JNL20"/>
      <c r="JNM20"/>
      <c r="JNN20"/>
      <c r="JNO20"/>
      <c r="JNP20"/>
      <c r="JNQ20"/>
      <c r="JNR20"/>
      <c r="JNS20"/>
      <c r="JNT20"/>
      <c r="JNU20"/>
      <c r="JNV20"/>
      <c r="JNW20"/>
      <c r="JNX20"/>
      <c r="JNY20"/>
      <c r="JNZ20"/>
      <c r="JOA20"/>
      <c r="JOB20"/>
      <c r="JOC20"/>
      <c r="JOD20"/>
      <c r="JOE20"/>
      <c r="JOF20"/>
      <c r="JOG20"/>
      <c r="JOH20"/>
      <c r="JOI20"/>
      <c r="JOJ20"/>
      <c r="JOK20"/>
      <c r="JOL20"/>
      <c r="JOM20"/>
      <c r="JON20"/>
      <c r="JOO20"/>
      <c r="JOP20"/>
      <c r="JOQ20"/>
      <c r="JOR20"/>
      <c r="JOS20"/>
      <c r="JOT20"/>
      <c r="JOU20"/>
      <c r="JOV20"/>
      <c r="JOW20"/>
      <c r="JOX20"/>
      <c r="JOY20"/>
      <c r="JOZ20"/>
      <c r="JPA20"/>
      <c r="JPB20"/>
      <c r="JPC20"/>
      <c r="JPD20"/>
      <c r="JPE20"/>
      <c r="JPF20"/>
      <c r="JPG20"/>
      <c r="JPH20"/>
      <c r="JPI20"/>
      <c r="JPJ20"/>
      <c r="JPK20"/>
      <c r="JPL20"/>
      <c r="JPM20"/>
      <c r="JPN20"/>
      <c r="JPO20"/>
      <c r="JPP20"/>
      <c r="JPQ20"/>
      <c r="JPR20"/>
      <c r="JPS20"/>
      <c r="JPT20"/>
      <c r="JPU20"/>
      <c r="JPV20"/>
      <c r="JPW20"/>
      <c r="JPX20"/>
      <c r="JPY20"/>
      <c r="JPZ20"/>
      <c r="JQA20"/>
      <c r="JQB20"/>
      <c r="JQC20"/>
      <c r="JQD20"/>
      <c r="JQE20"/>
      <c r="JQF20"/>
      <c r="JQG20"/>
      <c r="JQH20"/>
      <c r="JQI20"/>
      <c r="JQJ20"/>
      <c r="JQK20"/>
      <c r="JQL20"/>
      <c r="JQM20"/>
      <c r="JQN20"/>
      <c r="JQO20"/>
      <c r="JQP20"/>
      <c r="JQQ20"/>
      <c r="JQR20"/>
      <c r="JQS20"/>
      <c r="JQT20"/>
      <c r="JQU20"/>
      <c r="JQV20"/>
      <c r="JQW20"/>
      <c r="JQX20"/>
      <c r="JQY20"/>
      <c r="JQZ20"/>
      <c r="JRA20"/>
      <c r="JRB20"/>
      <c r="JRC20"/>
      <c r="JRD20"/>
      <c r="JRE20"/>
      <c r="JRF20"/>
      <c r="JRG20"/>
      <c r="JRH20"/>
      <c r="JRI20"/>
      <c r="JRJ20"/>
      <c r="JRK20"/>
      <c r="JRL20"/>
      <c r="JRM20"/>
      <c r="JRN20"/>
      <c r="JRO20"/>
      <c r="JRP20"/>
      <c r="JRQ20"/>
      <c r="JRR20"/>
      <c r="JRS20"/>
      <c r="JRT20"/>
      <c r="JRU20"/>
      <c r="JRV20"/>
      <c r="JRW20"/>
      <c r="JRX20"/>
      <c r="JRY20"/>
      <c r="JRZ20"/>
      <c r="JSA20"/>
      <c r="JSB20"/>
      <c r="JSC20"/>
      <c r="JSD20"/>
      <c r="JSE20"/>
      <c r="JSF20"/>
      <c r="JSG20"/>
      <c r="JSH20"/>
      <c r="JSI20"/>
      <c r="JSJ20"/>
      <c r="JSK20"/>
      <c r="JSL20"/>
      <c r="JSM20"/>
      <c r="JSN20"/>
      <c r="JSO20"/>
      <c r="JSP20"/>
      <c r="JSQ20"/>
      <c r="JSR20"/>
      <c r="JSS20"/>
      <c r="JST20"/>
      <c r="JSU20"/>
      <c r="JSV20"/>
      <c r="JSW20"/>
      <c r="JSX20"/>
      <c r="JSY20"/>
      <c r="JSZ20"/>
      <c r="JTA20"/>
      <c r="JTB20"/>
      <c r="JTC20"/>
      <c r="JTD20"/>
      <c r="JTE20"/>
      <c r="JTF20"/>
      <c r="JTG20"/>
      <c r="JTH20"/>
      <c r="JTI20"/>
      <c r="JTJ20"/>
      <c r="JTK20"/>
      <c r="JTL20"/>
      <c r="JTM20"/>
      <c r="JTN20"/>
      <c r="JTO20"/>
      <c r="JTP20"/>
      <c r="JTQ20"/>
      <c r="JTR20"/>
      <c r="JTS20"/>
      <c r="JTT20"/>
      <c r="JTU20"/>
      <c r="JTV20"/>
      <c r="JTW20"/>
      <c r="JTX20"/>
      <c r="JTY20"/>
      <c r="JTZ20"/>
      <c r="JUA20"/>
      <c r="JUB20"/>
      <c r="JUC20"/>
      <c r="JUD20"/>
      <c r="JUE20"/>
      <c r="JUF20"/>
      <c r="JUG20"/>
      <c r="JUH20"/>
      <c r="JUI20"/>
      <c r="JUJ20"/>
      <c r="JUK20"/>
      <c r="JUL20"/>
      <c r="JUM20"/>
      <c r="JUN20"/>
      <c r="JUO20"/>
      <c r="JUP20"/>
      <c r="JUQ20"/>
      <c r="JUR20"/>
      <c r="JUS20"/>
      <c r="JUT20"/>
      <c r="JUU20"/>
      <c r="JUV20"/>
      <c r="JUW20"/>
      <c r="JUX20"/>
      <c r="JUY20"/>
      <c r="JUZ20"/>
      <c r="JVA20"/>
      <c r="JVB20"/>
      <c r="JVC20"/>
      <c r="JVD20"/>
      <c r="JVE20"/>
      <c r="JVF20"/>
      <c r="JVG20"/>
      <c r="JVH20"/>
      <c r="JVI20"/>
      <c r="JVJ20"/>
      <c r="JVK20"/>
      <c r="JVL20"/>
      <c r="JVM20"/>
      <c r="JVN20"/>
      <c r="JVO20"/>
      <c r="JVP20"/>
      <c r="JVQ20"/>
      <c r="JVR20"/>
      <c r="JVS20"/>
      <c r="JVT20"/>
      <c r="JVU20"/>
      <c r="JVV20"/>
      <c r="JVW20"/>
      <c r="JVX20"/>
      <c r="JVY20"/>
      <c r="JVZ20"/>
      <c r="JWA20"/>
      <c r="JWB20"/>
      <c r="JWC20"/>
      <c r="JWD20"/>
      <c r="JWE20"/>
      <c r="JWF20"/>
      <c r="JWG20"/>
      <c r="JWH20"/>
      <c r="JWI20"/>
      <c r="JWJ20"/>
      <c r="JWK20"/>
      <c r="JWL20"/>
      <c r="JWM20"/>
      <c r="JWN20"/>
      <c r="JWO20"/>
      <c r="JWP20"/>
      <c r="JWQ20"/>
      <c r="JWR20"/>
      <c r="JWS20"/>
      <c r="JWT20"/>
      <c r="JWU20"/>
      <c r="JWV20"/>
      <c r="JWW20"/>
      <c r="JWX20"/>
      <c r="JWY20"/>
      <c r="JWZ20"/>
      <c r="JXA20"/>
      <c r="JXB20"/>
      <c r="JXC20"/>
      <c r="JXD20"/>
      <c r="JXE20"/>
      <c r="JXF20"/>
      <c r="JXG20"/>
      <c r="JXH20"/>
      <c r="JXI20"/>
      <c r="JXJ20"/>
      <c r="JXK20"/>
      <c r="JXL20"/>
      <c r="JXM20"/>
      <c r="JXN20"/>
      <c r="JXO20"/>
      <c r="JXP20"/>
      <c r="JXQ20"/>
      <c r="JXR20"/>
      <c r="JXS20"/>
      <c r="JXT20"/>
      <c r="JXU20"/>
      <c r="JXV20"/>
      <c r="JXW20"/>
      <c r="JXX20"/>
      <c r="JXY20"/>
      <c r="JXZ20"/>
      <c r="JYA20"/>
      <c r="JYB20"/>
      <c r="JYC20"/>
      <c r="JYD20"/>
      <c r="JYE20"/>
      <c r="JYF20"/>
      <c r="JYG20"/>
      <c r="JYH20"/>
      <c r="JYI20"/>
      <c r="JYJ20"/>
      <c r="JYK20"/>
      <c r="JYL20"/>
      <c r="JYM20"/>
      <c r="JYN20"/>
      <c r="JYO20"/>
      <c r="JYP20"/>
      <c r="JYQ20"/>
      <c r="JYR20"/>
      <c r="JYS20"/>
      <c r="JYT20"/>
      <c r="JYU20"/>
      <c r="JYV20"/>
      <c r="JYW20"/>
      <c r="JYX20"/>
      <c r="JYY20"/>
      <c r="JYZ20"/>
      <c r="JZA20"/>
      <c r="JZB20"/>
      <c r="JZC20"/>
      <c r="JZD20"/>
      <c r="JZE20"/>
      <c r="JZF20"/>
      <c r="JZG20"/>
      <c r="JZH20"/>
      <c r="JZI20"/>
      <c r="JZJ20"/>
      <c r="JZK20"/>
      <c r="JZL20"/>
      <c r="JZM20"/>
      <c r="JZN20"/>
      <c r="JZO20"/>
      <c r="JZP20"/>
      <c r="JZQ20"/>
      <c r="JZR20"/>
      <c r="JZS20"/>
      <c r="JZT20"/>
      <c r="JZU20"/>
      <c r="JZV20"/>
      <c r="JZW20"/>
      <c r="JZX20"/>
      <c r="JZY20"/>
      <c r="JZZ20"/>
      <c r="KAA20"/>
      <c r="KAB20"/>
      <c r="KAC20"/>
      <c r="KAD20"/>
      <c r="KAE20"/>
      <c r="KAF20"/>
      <c r="KAG20"/>
      <c r="KAH20"/>
      <c r="KAI20"/>
      <c r="KAJ20"/>
      <c r="KAK20"/>
      <c r="KAL20"/>
      <c r="KAM20"/>
      <c r="KAN20"/>
      <c r="KAO20"/>
      <c r="KAP20"/>
      <c r="KAQ20"/>
      <c r="KAR20"/>
      <c r="KAS20"/>
      <c r="KAT20"/>
      <c r="KAU20"/>
      <c r="KAV20"/>
      <c r="KAW20"/>
      <c r="KAX20"/>
      <c r="KAY20"/>
      <c r="KAZ20"/>
      <c r="KBA20"/>
      <c r="KBB20"/>
      <c r="KBC20"/>
      <c r="KBD20"/>
      <c r="KBE20"/>
      <c r="KBF20"/>
      <c r="KBG20"/>
      <c r="KBH20"/>
      <c r="KBI20"/>
      <c r="KBJ20"/>
      <c r="KBK20"/>
      <c r="KBL20"/>
      <c r="KBM20"/>
      <c r="KBN20"/>
      <c r="KBO20"/>
      <c r="KBP20"/>
      <c r="KBQ20"/>
      <c r="KBR20"/>
      <c r="KBS20"/>
      <c r="KBT20"/>
      <c r="KBU20"/>
      <c r="KBV20"/>
      <c r="KBW20"/>
      <c r="KBX20"/>
      <c r="KBY20"/>
      <c r="KBZ20"/>
      <c r="KCA20"/>
      <c r="KCB20"/>
      <c r="KCC20"/>
      <c r="KCD20"/>
      <c r="KCE20"/>
      <c r="KCF20"/>
      <c r="KCG20"/>
      <c r="KCH20"/>
      <c r="KCI20"/>
      <c r="KCJ20"/>
      <c r="KCK20"/>
      <c r="KCL20"/>
      <c r="KCM20"/>
      <c r="KCN20"/>
      <c r="KCO20"/>
      <c r="KCP20"/>
      <c r="KCQ20"/>
      <c r="KCR20"/>
      <c r="KCS20"/>
      <c r="KCT20"/>
      <c r="KCU20"/>
      <c r="KCV20"/>
      <c r="KCW20"/>
      <c r="KCX20"/>
      <c r="KCY20"/>
      <c r="KCZ20"/>
      <c r="KDA20"/>
      <c r="KDB20"/>
      <c r="KDC20"/>
      <c r="KDD20"/>
      <c r="KDE20"/>
      <c r="KDF20"/>
      <c r="KDG20"/>
      <c r="KDH20"/>
      <c r="KDI20"/>
      <c r="KDJ20"/>
      <c r="KDK20"/>
      <c r="KDL20"/>
      <c r="KDM20"/>
      <c r="KDN20"/>
      <c r="KDO20"/>
      <c r="KDP20"/>
      <c r="KDQ20"/>
      <c r="KDR20"/>
      <c r="KDS20"/>
      <c r="KDT20"/>
      <c r="KDU20"/>
      <c r="KDV20"/>
      <c r="KDW20"/>
      <c r="KDX20"/>
      <c r="KDY20"/>
      <c r="KDZ20"/>
      <c r="KEA20"/>
      <c r="KEB20"/>
      <c r="KEC20"/>
      <c r="KED20"/>
      <c r="KEE20"/>
      <c r="KEF20"/>
      <c r="KEG20"/>
      <c r="KEH20"/>
      <c r="KEI20"/>
      <c r="KEJ20"/>
      <c r="KEK20"/>
      <c r="KEL20"/>
      <c r="KEM20"/>
      <c r="KEN20"/>
      <c r="KEO20"/>
      <c r="KEP20"/>
      <c r="KEQ20"/>
      <c r="KER20"/>
      <c r="KES20"/>
      <c r="KET20"/>
      <c r="KEU20"/>
      <c r="KEV20"/>
      <c r="KEW20"/>
      <c r="KEX20"/>
      <c r="KEY20"/>
      <c r="KEZ20"/>
      <c r="KFA20"/>
      <c r="KFB20"/>
      <c r="KFC20"/>
      <c r="KFD20"/>
      <c r="KFE20"/>
      <c r="KFF20"/>
      <c r="KFG20"/>
      <c r="KFH20"/>
      <c r="KFI20"/>
      <c r="KFJ20"/>
      <c r="KFK20"/>
      <c r="KFL20"/>
      <c r="KFM20"/>
      <c r="KFN20"/>
      <c r="KFO20"/>
      <c r="KFP20"/>
      <c r="KFQ20"/>
      <c r="KFR20"/>
      <c r="KFS20"/>
      <c r="KFT20"/>
      <c r="KFU20"/>
      <c r="KFV20"/>
      <c r="KFW20"/>
      <c r="KFX20"/>
      <c r="KFY20"/>
      <c r="KFZ20"/>
      <c r="KGA20"/>
      <c r="KGB20"/>
      <c r="KGC20"/>
      <c r="KGD20"/>
      <c r="KGE20"/>
      <c r="KGF20"/>
      <c r="KGG20"/>
      <c r="KGH20"/>
      <c r="KGI20"/>
      <c r="KGJ20"/>
      <c r="KGK20"/>
      <c r="KGL20"/>
      <c r="KGM20"/>
      <c r="KGN20"/>
      <c r="KGO20"/>
      <c r="KGP20"/>
      <c r="KGQ20"/>
      <c r="KGR20"/>
      <c r="KGS20"/>
      <c r="KGT20"/>
      <c r="KGU20"/>
      <c r="KGV20"/>
      <c r="KGW20"/>
      <c r="KGX20"/>
      <c r="KGY20"/>
      <c r="KGZ20"/>
      <c r="KHA20"/>
      <c r="KHB20"/>
      <c r="KHC20"/>
      <c r="KHD20"/>
      <c r="KHE20"/>
      <c r="KHF20"/>
      <c r="KHG20"/>
      <c r="KHH20"/>
      <c r="KHI20"/>
      <c r="KHJ20"/>
      <c r="KHK20"/>
      <c r="KHL20"/>
      <c r="KHM20"/>
      <c r="KHN20"/>
      <c r="KHO20"/>
      <c r="KHP20"/>
      <c r="KHQ20"/>
      <c r="KHR20"/>
      <c r="KHS20"/>
      <c r="KHT20"/>
      <c r="KHU20"/>
      <c r="KHV20"/>
      <c r="KHW20"/>
      <c r="KHX20"/>
      <c r="KHY20"/>
      <c r="KHZ20"/>
      <c r="KIA20"/>
      <c r="KIB20"/>
      <c r="KIC20"/>
      <c r="KID20"/>
      <c r="KIE20"/>
      <c r="KIF20"/>
      <c r="KIG20"/>
      <c r="KIH20"/>
      <c r="KII20"/>
      <c r="KIJ20"/>
      <c r="KIK20"/>
      <c r="KIL20"/>
      <c r="KIM20"/>
      <c r="KIN20"/>
      <c r="KIO20"/>
      <c r="KIP20"/>
      <c r="KIQ20"/>
      <c r="KIR20"/>
      <c r="KIS20"/>
      <c r="KIT20"/>
      <c r="KIU20"/>
      <c r="KIV20"/>
      <c r="KIW20"/>
      <c r="KIX20"/>
      <c r="KIY20"/>
      <c r="KIZ20"/>
      <c r="KJA20"/>
      <c r="KJB20"/>
      <c r="KJC20"/>
      <c r="KJD20"/>
      <c r="KJE20"/>
      <c r="KJF20"/>
      <c r="KJG20"/>
      <c r="KJH20"/>
      <c r="KJI20"/>
      <c r="KJJ20"/>
      <c r="KJK20"/>
      <c r="KJL20"/>
      <c r="KJM20"/>
      <c r="KJN20"/>
      <c r="KJO20"/>
      <c r="KJP20"/>
      <c r="KJQ20"/>
      <c r="KJR20"/>
      <c r="KJS20"/>
      <c r="KJT20"/>
      <c r="KJU20"/>
      <c r="KJV20"/>
      <c r="KJW20"/>
      <c r="KJX20"/>
      <c r="KJY20"/>
      <c r="KJZ20"/>
      <c r="KKA20"/>
      <c r="KKB20"/>
      <c r="KKC20"/>
      <c r="KKD20"/>
      <c r="KKE20"/>
      <c r="KKF20"/>
      <c r="KKG20"/>
      <c r="KKH20"/>
      <c r="KKI20"/>
      <c r="KKJ20"/>
      <c r="KKK20"/>
      <c r="KKL20"/>
      <c r="KKM20"/>
      <c r="KKN20"/>
      <c r="KKO20"/>
      <c r="KKP20"/>
      <c r="KKQ20"/>
      <c r="KKR20"/>
      <c r="KKS20"/>
      <c r="KKT20"/>
      <c r="KKU20"/>
      <c r="KKV20"/>
      <c r="KKW20"/>
      <c r="KKX20"/>
      <c r="KKY20"/>
      <c r="KKZ20"/>
      <c r="KLA20"/>
      <c r="KLB20"/>
      <c r="KLC20"/>
      <c r="KLD20"/>
      <c r="KLE20"/>
      <c r="KLF20"/>
      <c r="KLG20"/>
      <c r="KLH20"/>
      <c r="KLI20"/>
      <c r="KLJ20"/>
      <c r="KLK20"/>
      <c r="KLL20"/>
      <c r="KLM20"/>
      <c r="KLN20"/>
      <c r="KLO20"/>
      <c r="KLP20"/>
      <c r="KLQ20"/>
      <c r="KLR20"/>
      <c r="KLS20"/>
      <c r="KLT20"/>
      <c r="KLU20"/>
      <c r="KLV20"/>
      <c r="KLW20"/>
      <c r="KLX20"/>
      <c r="KLY20"/>
      <c r="KLZ20"/>
      <c r="KMA20"/>
      <c r="KMB20"/>
      <c r="KMC20"/>
      <c r="KMD20"/>
      <c r="KME20"/>
      <c r="KMF20"/>
      <c r="KMG20"/>
      <c r="KMH20"/>
      <c r="KMI20"/>
      <c r="KMJ20"/>
      <c r="KMK20"/>
      <c r="KML20"/>
      <c r="KMM20"/>
      <c r="KMN20"/>
      <c r="KMO20"/>
      <c r="KMP20"/>
      <c r="KMQ20"/>
      <c r="KMR20"/>
      <c r="KMS20"/>
      <c r="KMT20"/>
      <c r="KMU20"/>
      <c r="KMV20"/>
      <c r="KMW20"/>
      <c r="KMX20"/>
      <c r="KMY20"/>
      <c r="KMZ20"/>
      <c r="KNA20"/>
      <c r="KNB20"/>
      <c r="KNC20"/>
      <c r="KND20"/>
      <c r="KNE20"/>
      <c r="KNF20"/>
      <c r="KNG20"/>
      <c r="KNH20"/>
      <c r="KNI20"/>
      <c r="KNJ20"/>
      <c r="KNK20"/>
      <c r="KNL20"/>
      <c r="KNM20"/>
      <c r="KNN20"/>
      <c r="KNO20"/>
      <c r="KNP20"/>
      <c r="KNQ20"/>
      <c r="KNR20"/>
      <c r="KNS20"/>
      <c r="KNT20"/>
      <c r="KNU20"/>
      <c r="KNV20"/>
      <c r="KNW20"/>
      <c r="KNX20"/>
      <c r="KNY20"/>
      <c r="KNZ20"/>
      <c r="KOA20"/>
      <c r="KOB20"/>
      <c r="KOC20"/>
      <c r="KOD20"/>
      <c r="KOE20"/>
      <c r="KOF20"/>
      <c r="KOG20"/>
      <c r="KOH20"/>
      <c r="KOI20"/>
      <c r="KOJ20"/>
      <c r="KOK20"/>
      <c r="KOL20"/>
      <c r="KOM20"/>
      <c r="KON20"/>
      <c r="KOO20"/>
      <c r="KOP20"/>
      <c r="KOQ20"/>
      <c r="KOR20"/>
      <c r="KOS20"/>
      <c r="KOT20"/>
      <c r="KOU20"/>
      <c r="KOV20"/>
      <c r="KOW20"/>
      <c r="KOX20"/>
      <c r="KOY20"/>
      <c r="KOZ20"/>
      <c r="KPA20"/>
      <c r="KPB20"/>
      <c r="KPC20"/>
      <c r="KPD20"/>
      <c r="KPE20"/>
      <c r="KPF20"/>
      <c r="KPG20"/>
      <c r="KPH20"/>
      <c r="KPI20"/>
      <c r="KPJ20"/>
      <c r="KPK20"/>
      <c r="KPL20"/>
      <c r="KPM20"/>
      <c r="KPN20"/>
      <c r="KPO20"/>
      <c r="KPP20"/>
      <c r="KPQ20"/>
      <c r="KPR20"/>
      <c r="KPS20"/>
      <c r="KPT20"/>
      <c r="KPU20"/>
      <c r="KPV20"/>
      <c r="KPW20"/>
      <c r="KPX20"/>
      <c r="KPY20"/>
      <c r="KPZ20"/>
      <c r="KQA20"/>
      <c r="KQB20"/>
      <c r="KQC20"/>
      <c r="KQD20"/>
      <c r="KQE20"/>
      <c r="KQF20"/>
      <c r="KQG20"/>
      <c r="KQH20"/>
      <c r="KQI20"/>
      <c r="KQJ20"/>
      <c r="KQK20"/>
      <c r="KQL20"/>
      <c r="KQM20"/>
      <c r="KQN20"/>
      <c r="KQO20"/>
      <c r="KQP20"/>
      <c r="KQQ20"/>
      <c r="KQR20"/>
      <c r="KQS20"/>
      <c r="KQT20"/>
      <c r="KQU20"/>
      <c r="KQV20"/>
      <c r="KQW20"/>
      <c r="KQX20"/>
      <c r="KQY20"/>
      <c r="KQZ20"/>
      <c r="KRA20"/>
      <c r="KRB20"/>
      <c r="KRC20"/>
      <c r="KRD20"/>
      <c r="KRE20"/>
      <c r="KRF20"/>
      <c r="KRG20"/>
      <c r="KRH20"/>
      <c r="KRI20"/>
      <c r="KRJ20"/>
      <c r="KRK20"/>
      <c r="KRL20"/>
      <c r="KRM20"/>
      <c r="KRN20"/>
      <c r="KRO20"/>
      <c r="KRP20"/>
      <c r="KRQ20"/>
      <c r="KRR20"/>
      <c r="KRS20"/>
      <c r="KRT20"/>
      <c r="KRU20"/>
      <c r="KRV20"/>
      <c r="KRW20"/>
      <c r="KRX20"/>
      <c r="KRY20"/>
      <c r="KRZ20"/>
      <c r="KSA20"/>
      <c r="KSB20"/>
      <c r="KSC20"/>
      <c r="KSD20"/>
      <c r="KSE20"/>
      <c r="KSF20"/>
      <c r="KSG20"/>
      <c r="KSH20"/>
      <c r="KSI20"/>
      <c r="KSJ20"/>
      <c r="KSK20"/>
      <c r="KSL20"/>
      <c r="KSM20"/>
      <c r="KSN20"/>
      <c r="KSO20"/>
      <c r="KSP20"/>
      <c r="KSQ20"/>
      <c r="KSR20"/>
      <c r="KSS20"/>
      <c r="KST20"/>
      <c r="KSU20"/>
      <c r="KSV20"/>
      <c r="KSW20"/>
      <c r="KSX20"/>
      <c r="KSY20"/>
      <c r="KSZ20"/>
      <c r="KTA20"/>
      <c r="KTB20"/>
      <c r="KTC20"/>
      <c r="KTD20"/>
      <c r="KTE20"/>
      <c r="KTF20"/>
      <c r="KTG20"/>
      <c r="KTH20"/>
      <c r="KTI20"/>
      <c r="KTJ20"/>
      <c r="KTK20"/>
      <c r="KTL20"/>
      <c r="KTM20"/>
      <c r="KTN20"/>
      <c r="KTO20"/>
      <c r="KTP20"/>
      <c r="KTQ20"/>
      <c r="KTR20"/>
      <c r="KTS20"/>
      <c r="KTT20"/>
      <c r="KTU20"/>
      <c r="KTV20"/>
      <c r="KTW20"/>
      <c r="KTX20"/>
      <c r="KTY20"/>
      <c r="KTZ20"/>
      <c r="KUA20"/>
      <c r="KUB20"/>
      <c r="KUC20"/>
      <c r="KUD20"/>
      <c r="KUE20"/>
      <c r="KUF20"/>
      <c r="KUG20"/>
      <c r="KUH20"/>
      <c r="KUI20"/>
      <c r="KUJ20"/>
      <c r="KUK20"/>
      <c r="KUL20"/>
      <c r="KUM20"/>
      <c r="KUN20"/>
      <c r="KUO20"/>
      <c r="KUP20"/>
      <c r="KUQ20"/>
      <c r="KUR20"/>
      <c r="KUS20"/>
      <c r="KUT20"/>
      <c r="KUU20"/>
      <c r="KUV20"/>
      <c r="KUW20"/>
      <c r="KUX20"/>
      <c r="KUY20"/>
      <c r="KUZ20"/>
      <c r="KVA20"/>
      <c r="KVB20"/>
      <c r="KVC20"/>
      <c r="KVD20"/>
      <c r="KVE20"/>
      <c r="KVF20"/>
      <c r="KVG20"/>
      <c r="KVH20"/>
      <c r="KVI20"/>
      <c r="KVJ20"/>
      <c r="KVK20"/>
      <c r="KVL20"/>
      <c r="KVM20"/>
      <c r="KVN20"/>
      <c r="KVO20"/>
      <c r="KVP20"/>
      <c r="KVQ20"/>
      <c r="KVR20"/>
      <c r="KVS20"/>
      <c r="KVT20"/>
      <c r="KVU20"/>
      <c r="KVV20"/>
      <c r="KVW20"/>
      <c r="KVX20"/>
      <c r="KVY20"/>
      <c r="KVZ20"/>
      <c r="KWA20"/>
      <c r="KWB20"/>
      <c r="KWC20"/>
      <c r="KWD20"/>
      <c r="KWE20"/>
      <c r="KWF20"/>
      <c r="KWG20"/>
      <c r="KWH20"/>
      <c r="KWI20"/>
      <c r="KWJ20"/>
      <c r="KWK20"/>
      <c r="KWL20"/>
      <c r="KWM20"/>
      <c r="KWN20"/>
      <c r="KWO20"/>
      <c r="KWP20"/>
      <c r="KWQ20"/>
      <c r="KWR20"/>
      <c r="KWS20"/>
      <c r="KWT20"/>
      <c r="KWU20"/>
      <c r="KWV20"/>
      <c r="KWW20"/>
      <c r="KWX20"/>
      <c r="KWY20"/>
      <c r="KWZ20"/>
      <c r="KXA20"/>
      <c r="KXB20"/>
      <c r="KXC20"/>
      <c r="KXD20"/>
      <c r="KXE20"/>
      <c r="KXF20"/>
      <c r="KXG20"/>
      <c r="KXH20"/>
      <c r="KXI20"/>
      <c r="KXJ20"/>
      <c r="KXK20"/>
      <c r="KXL20"/>
      <c r="KXM20"/>
      <c r="KXN20"/>
      <c r="KXO20"/>
      <c r="KXP20"/>
      <c r="KXQ20"/>
      <c r="KXR20"/>
      <c r="KXS20"/>
      <c r="KXT20"/>
      <c r="KXU20"/>
      <c r="KXV20"/>
      <c r="KXW20"/>
      <c r="KXX20"/>
      <c r="KXY20"/>
      <c r="KXZ20"/>
      <c r="KYA20"/>
      <c r="KYB20"/>
      <c r="KYC20"/>
      <c r="KYD20"/>
      <c r="KYE20"/>
      <c r="KYF20"/>
      <c r="KYG20"/>
      <c r="KYH20"/>
      <c r="KYI20"/>
      <c r="KYJ20"/>
      <c r="KYK20"/>
      <c r="KYL20"/>
      <c r="KYM20"/>
      <c r="KYN20"/>
      <c r="KYO20"/>
      <c r="KYP20"/>
      <c r="KYQ20"/>
      <c r="KYR20"/>
      <c r="KYS20"/>
      <c r="KYT20"/>
      <c r="KYU20"/>
      <c r="KYV20"/>
      <c r="KYW20"/>
      <c r="KYX20"/>
      <c r="KYY20"/>
      <c r="KYZ20"/>
      <c r="KZA20"/>
      <c r="KZB20"/>
      <c r="KZC20"/>
      <c r="KZD20"/>
      <c r="KZE20"/>
      <c r="KZF20"/>
      <c r="KZG20"/>
      <c r="KZH20"/>
      <c r="KZI20"/>
      <c r="KZJ20"/>
      <c r="KZK20"/>
      <c r="KZL20"/>
      <c r="KZM20"/>
      <c r="KZN20"/>
      <c r="KZO20"/>
      <c r="KZP20"/>
      <c r="KZQ20"/>
      <c r="KZR20"/>
      <c r="KZS20"/>
      <c r="KZT20"/>
      <c r="KZU20"/>
      <c r="KZV20"/>
      <c r="KZW20"/>
      <c r="KZX20"/>
      <c r="KZY20"/>
      <c r="KZZ20"/>
      <c r="LAA20"/>
      <c r="LAB20"/>
      <c r="LAC20"/>
      <c r="LAD20"/>
      <c r="LAE20"/>
      <c r="LAF20"/>
      <c r="LAG20"/>
      <c r="LAH20"/>
      <c r="LAI20"/>
      <c r="LAJ20"/>
      <c r="LAK20"/>
      <c r="LAL20"/>
      <c r="LAM20"/>
      <c r="LAN20"/>
      <c r="LAO20"/>
      <c r="LAP20"/>
      <c r="LAQ20"/>
      <c r="LAR20"/>
      <c r="LAS20"/>
      <c r="LAT20"/>
      <c r="LAU20"/>
      <c r="LAV20"/>
      <c r="LAW20"/>
      <c r="LAX20"/>
      <c r="LAY20"/>
      <c r="LAZ20"/>
      <c r="LBA20"/>
      <c r="LBB20"/>
      <c r="LBC20"/>
      <c r="LBD20"/>
      <c r="LBE20"/>
      <c r="LBF20"/>
      <c r="LBG20"/>
      <c r="LBH20"/>
      <c r="LBI20"/>
      <c r="LBJ20"/>
      <c r="LBK20"/>
      <c r="LBL20"/>
      <c r="LBM20"/>
      <c r="LBN20"/>
      <c r="LBO20"/>
      <c r="LBP20"/>
      <c r="LBQ20"/>
      <c r="LBR20"/>
      <c r="LBS20"/>
      <c r="LBT20"/>
      <c r="LBU20"/>
      <c r="LBV20"/>
      <c r="LBW20"/>
      <c r="LBX20"/>
      <c r="LBY20"/>
      <c r="LBZ20"/>
      <c r="LCA20"/>
      <c r="LCB20"/>
      <c r="LCC20"/>
      <c r="LCD20"/>
      <c r="LCE20"/>
      <c r="LCF20"/>
      <c r="LCG20"/>
      <c r="LCH20"/>
      <c r="LCI20"/>
      <c r="LCJ20"/>
      <c r="LCK20"/>
      <c r="LCL20"/>
      <c r="LCM20"/>
      <c r="LCN20"/>
      <c r="LCO20"/>
      <c r="LCP20"/>
      <c r="LCQ20"/>
      <c r="LCR20"/>
      <c r="LCS20"/>
      <c r="LCT20"/>
      <c r="LCU20"/>
      <c r="LCV20"/>
      <c r="LCW20"/>
      <c r="LCX20"/>
      <c r="LCY20"/>
      <c r="LCZ20"/>
      <c r="LDA20"/>
      <c r="LDB20"/>
      <c r="LDC20"/>
      <c r="LDD20"/>
      <c r="LDE20"/>
      <c r="LDF20"/>
      <c r="LDG20"/>
      <c r="LDH20"/>
      <c r="LDI20"/>
      <c r="LDJ20"/>
      <c r="LDK20"/>
      <c r="LDL20"/>
      <c r="LDM20"/>
      <c r="LDN20"/>
      <c r="LDO20"/>
      <c r="LDP20"/>
      <c r="LDQ20"/>
      <c r="LDR20"/>
      <c r="LDS20"/>
      <c r="LDT20"/>
      <c r="LDU20"/>
      <c r="LDV20"/>
      <c r="LDW20"/>
      <c r="LDX20"/>
      <c r="LDY20"/>
      <c r="LDZ20"/>
      <c r="LEA20"/>
      <c r="LEB20"/>
      <c r="LEC20"/>
      <c r="LED20"/>
      <c r="LEE20"/>
      <c r="LEF20"/>
      <c r="LEG20"/>
      <c r="LEH20"/>
      <c r="LEI20"/>
      <c r="LEJ20"/>
      <c r="LEK20"/>
      <c r="LEL20"/>
      <c r="LEM20"/>
      <c r="LEN20"/>
      <c r="LEO20"/>
      <c r="LEP20"/>
      <c r="LEQ20"/>
      <c r="LER20"/>
      <c r="LES20"/>
      <c r="LET20"/>
      <c r="LEU20"/>
      <c r="LEV20"/>
      <c r="LEW20"/>
      <c r="LEX20"/>
      <c r="LEY20"/>
      <c r="LEZ20"/>
      <c r="LFA20"/>
      <c r="LFB20"/>
      <c r="LFC20"/>
      <c r="LFD20"/>
      <c r="LFE20"/>
      <c r="LFF20"/>
      <c r="LFG20"/>
      <c r="LFH20"/>
      <c r="LFI20"/>
      <c r="LFJ20"/>
      <c r="LFK20"/>
      <c r="LFL20"/>
      <c r="LFM20"/>
      <c r="LFN20"/>
      <c r="LFO20"/>
      <c r="LFP20"/>
      <c r="LFQ20"/>
      <c r="LFR20"/>
      <c r="LFS20"/>
      <c r="LFT20"/>
      <c r="LFU20"/>
      <c r="LFV20"/>
      <c r="LFW20"/>
      <c r="LFX20"/>
      <c r="LFY20"/>
      <c r="LFZ20"/>
      <c r="LGA20"/>
      <c r="LGB20"/>
      <c r="LGC20"/>
      <c r="LGD20"/>
      <c r="LGE20"/>
      <c r="LGF20"/>
      <c r="LGG20"/>
      <c r="LGH20"/>
      <c r="LGI20"/>
      <c r="LGJ20"/>
      <c r="LGK20"/>
      <c r="LGL20"/>
      <c r="LGM20"/>
      <c r="LGN20"/>
      <c r="LGO20"/>
      <c r="LGP20"/>
      <c r="LGQ20"/>
      <c r="LGR20"/>
      <c r="LGS20"/>
      <c r="LGT20"/>
      <c r="LGU20"/>
      <c r="LGV20"/>
      <c r="LGW20"/>
      <c r="LGX20"/>
      <c r="LGY20"/>
      <c r="LGZ20"/>
      <c r="LHA20"/>
      <c r="LHB20"/>
      <c r="LHC20"/>
      <c r="LHD20"/>
      <c r="LHE20"/>
      <c r="LHF20"/>
      <c r="LHG20"/>
      <c r="LHH20"/>
      <c r="LHI20"/>
      <c r="LHJ20"/>
      <c r="LHK20"/>
      <c r="LHL20"/>
      <c r="LHM20"/>
      <c r="LHN20"/>
      <c r="LHO20"/>
      <c r="LHP20"/>
      <c r="LHQ20"/>
      <c r="LHR20"/>
      <c r="LHS20"/>
      <c r="LHT20"/>
      <c r="LHU20"/>
      <c r="LHV20"/>
      <c r="LHW20"/>
      <c r="LHX20"/>
      <c r="LHY20"/>
      <c r="LHZ20"/>
      <c r="LIA20"/>
      <c r="LIB20"/>
      <c r="LIC20"/>
      <c r="LID20"/>
      <c r="LIE20"/>
      <c r="LIF20"/>
      <c r="LIG20"/>
      <c r="LIH20"/>
      <c r="LII20"/>
      <c r="LIJ20"/>
      <c r="LIK20"/>
      <c r="LIL20"/>
      <c r="LIM20"/>
      <c r="LIN20"/>
      <c r="LIO20"/>
      <c r="LIP20"/>
      <c r="LIQ20"/>
      <c r="LIR20"/>
      <c r="LIS20"/>
      <c r="LIT20"/>
      <c r="LIU20"/>
      <c r="LIV20"/>
      <c r="LIW20"/>
      <c r="LIX20"/>
      <c r="LIY20"/>
      <c r="LIZ20"/>
      <c r="LJA20"/>
      <c r="LJB20"/>
      <c r="LJC20"/>
      <c r="LJD20"/>
      <c r="LJE20"/>
      <c r="LJF20"/>
      <c r="LJG20"/>
      <c r="LJH20"/>
      <c r="LJI20"/>
      <c r="LJJ20"/>
      <c r="LJK20"/>
      <c r="LJL20"/>
      <c r="LJM20"/>
      <c r="LJN20"/>
      <c r="LJO20"/>
      <c r="LJP20"/>
      <c r="LJQ20"/>
      <c r="LJR20"/>
      <c r="LJS20"/>
      <c r="LJT20"/>
      <c r="LJU20"/>
      <c r="LJV20"/>
      <c r="LJW20"/>
      <c r="LJX20"/>
      <c r="LJY20"/>
      <c r="LJZ20"/>
      <c r="LKA20"/>
      <c r="LKB20"/>
      <c r="LKC20"/>
      <c r="LKD20"/>
      <c r="LKE20"/>
      <c r="LKF20"/>
      <c r="LKG20"/>
      <c r="LKH20"/>
      <c r="LKI20"/>
      <c r="LKJ20"/>
      <c r="LKK20"/>
      <c r="LKL20"/>
      <c r="LKM20"/>
      <c r="LKN20"/>
      <c r="LKO20"/>
      <c r="LKP20"/>
      <c r="LKQ20"/>
      <c r="LKR20"/>
      <c r="LKS20"/>
      <c r="LKT20"/>
      <c r="LKU20"/>
      <c r="LKV20"/>
      <c r="LKW20"/>
      <c r="LKX20"/>
      <c r="LKY20"/>
      <c r="LKZ20"/>
      <c r="LLA20"/>
      <c r="LLB20"/>
      <c r="LLC20"/>
      <c r="LLD20"/>
      <c r="LLE20"/>
      <c r="LLF20"/>
      <c r="LLG20"/>
      <c r="LLH20"/>
      <c r="LLI20"/>
      <c r="LLJ20"/>
      <c r="LLK20"/>
      <c r="LLL20"/>
      <c r="LLM20"/>
      <c r="LLN20"/>
      <c r="LLO20"/>
      <c r="LLP20"/>
      <c r="LLQ20"/>
      <c r="LLR20"/>
      <c r="LLS20"/>
      <c r="LLT20"/>
      <c r="LLU20"/>
      <c r="LLV20"/>
      <c r="LLW20"/>
      <c r="LLX20"/>
      <c r="LLY20"/>
      <c r="LLZ20"/>
      <c r="LMA20"/>
      <c r="LMB20"/>
      <c r="LMC20"/>
      <c r="LMD20"/>
      <c r="LME20"/>
      <c r="LMF20"/>
      <c r="LMG20"/>
      <c r="LMH20"/>
      <c r="LMI20"/>
      <c r="LMJ20"/>
      <c r="LMK20"/>
      <c r="LML20"/>
      <c r="LMM20"/>
      <c r="LMN20"/>
      <c r="LMO20"/>
      <c r="LMP20"/>
      <c r="LMQ20"/>
      <c r="LMR20"/>
      <c r="LMS20"/>
      <c r="LMT20"/>
      <c r="LMU20"/>
      <c r="LMV20"/>
      <c r="LMW20"/>
      <c r="LMX20"/>
      <c r="LMY20"/>
      <c r="LMZ20"/>
      <c r="LNA20"/>
      <c r="LNB20"/>
      <c r="LNC20"/>
      <c r="LND20"/>
      <c r="LNE20"/>
      <c r="LNF20"/>
      <c r="LNG20"/>
      <c r="LNH20"/>
      <c r="LNI20"/>
      <c r="LNJ20"/>
      <c r="LNK20"/>
      <c r="LNL20"/>
      <c r="LNM20"/>
      <c r="LNN20"/>
      <c r="LNO20"/>
      <c r="LNP20"/>
      <c r="LNQ20"/>
      <c r="LNR20"/>
      <c r="LNS20"/>
      <c r="LNT20"/>
      <c r="LNU20"/>
      <c r="LNV20"/>
      <c r="LNW20"/>
      <c r="LNX20"/>
      <c r="LNY20"/>
      <c r="LNZ20"/>
      <c r="LOA20"/>
      <c r="LOB20"/>
      <c r="LOC20"/>
      <c r="LOD20"/>
      <c r="LOE20"/>
      <c r="LOF20"/>
      <c r="LOG20"/>
      <c r="LOH20"/>
      <c r="LOI20"/>
      <c r="LOJ20"/>
      <c r="LOK20"/>
      <c r="LOL20"/>
      <c r="LOM20"/>
      <c r="LON20"/>
      <c r="LOO20"/>
      <c r="LOP20"/>
      <c r="LOQ20"/>
      <c r="LOR20"/>
      <c r="LOS20"/>
      <c r="LOT20"/>
      <c r="LOU20"/>
      <c r="LOV20"/>
      <c r="LOW20"/>
      <c r="LOX20"/>
      <c r="LOY20"/>
      <c r="LOZ20"/>
      <c r="LPA20"/>
      <c r="LPB20"/>
      <c r="LPC20"/>
      <c r="LPD20"/>
      <c r="LPE20"/>
      <c r="LPF20"/>
      <c r="LPG20"/>
      <c r="LPH20"/>
      <c r="LPI20"/>
      <c r="LPJ20"/>
      <c r="LPK20"/>
      <c r="LPL20"/>
      <c r="LPM20"/>
      <c r="LPN20"/>
      <c r="LPO20"/>
      <c r="LPP20"/>
      <c r="LPQ20"/>
      <c r="LPR20"/>
      <c r="LPS20"/>
      <c r="LPT20"/>
      <c r="LPU20"/>
      <c r="LPV20"/>
      <c r="LPW20"/>
      <c r="LPX20"/>
      <c r="LPY20"/>
      <c r="LPZ20"/>
      <c r="LQA20"/>
      <c r="LQB20"/>
      <c r="LQC20"/>
      <c r="LQD20"/>
      <c r="LQE20"/>
      <c r="LQF20"/>
      <c r="LQG20"/>
      <c r="LQH20"/>
      <c r="LQI20"/>
      <c r="LQJ20"/>
      <c r="LQK20"/>
      <c r="LQL20"/>
      <c r="LQM20"/>
      <c r="LQN20"/>
      <c r="LQO20"/>
      <c r="LQP20"/>
      <c r="LQQ20"/>
      <c r="LQR20"/>
      <c r="LQS20"/>
      <c r="LQT20"/>
      <c r="LQU20"/>
      <c r="LQV20"/>
      <c r="LQW20"/>
      <c r="LQX20"/>
      <c r="LQY20"/>
      <c r="LQZ20"/>
      <c r="LRA20"/>
      <c r="LRB20"/>
      <c r="LRC20"/>
      <c r="LRD20"/>
      <c r="LRE20"/>
      <c r="LRF20"/>
      <c r="LRG20"/>
      <c r="LRH20"/>
      <c r="LRI20"/>
      <c r="LRJ20"/>
      <c r="LRK20"/>
      <c r="LRL20"/>
      <c r="LRM20"/>
      <c r="LRN20"/>
      <c r="LRO20"/>
      <c r="LRP20"/>
      <c r="LRQ20"/>
      <c r="LRR20"/>
      <c r="LRS20"/>
      <c r="LRT20"/>
      <c r="LRU20"/>
      <c r="LRV20"/>
      <c r="LRW20"/>
      <c r="LRX20"/>
      <c r="LRY20"/>
      <c r="LRZ20"/>
      <c r="LSA20"/>
      <c r="LSB20"/>
      <c r="LSC20"/>
      <c r="LSD20"/>
      <c r="LSE20"/>
      <c r="LSF20"/>
      <c r="LSG20"/>
      <c r="LSH20"/>
      <c r="LSI20"/>
      <c r="LSJ20"/>
      <c r="LSK20"/>
      <c r="LSL20"/>
      <c r="LSM20"/>
      <c r="LSN20"/>
      <c r="LSO20"/>
      <c r="LSP20"/>
      <c r="LSQ20"/>
      <c r="LSR20"/>
      <c r="LSS20"/>
      <c r="LST20"/>
      <c r="LSU20"/>
      <c r="LSV20"/>
      <c r="LSW20"/>
      <c r="LSX20"/>
      <c r="LSY20"/>
      <c r="LSZ20"/>
      <c r="LTA20"/>
      <c r="LTB20"/>
      <c r="LTC20"/>
      <c r="LTD20"/>
      <c r="LTE20"/>
      <c r="LTF20"/>
      <c r="LTG20"/>
      <c r="LTH20"/>
      <c r="LTI20"/>
      <c r="LTJ20"/>
      <c r="LTK20"/>
      <c r="LTL20"/>
      <c r="LTM20"/>
      <c r="LTN20"/>
      <c r="LTO20"/>
      <c r="LTP20"/>
      <c r="LTQ20"/>
      <c r="LTR20"/>
      <c r="LTS20"/>
      <c r="LTT20"/>
      <c r="LTU20"/>
      <c r="LTV20"/>
      <c r="LTW20"/>
      <c r="LTX20"/>
      <c r="LTY20"/>
      <c r="LTZ20"/>
      <c r="LUA20"/>
      <c r="LUB20"/>
      <c r="LUC20"/>
      <c r="LUD20"/>
      <c r="LUE20"/>
      <c r="LUF20"/>
      <c r="LUG20"/>
      <c r="LUH20"/>
      <c r="LUI20"/>
      <c r="LUJ20"/>
      <c r="LUK20"/>
      <c r="LUL20"/>
      <c r="LUM20"/>
      <c r="LUN20"/>
      <c r="LUO20"/>
      <c r="LUP20"/>
      <c r="LUQ20"/>
      <c r="LUR20"/>
      <c r="LUS20"/>
      <c r="LUT20"/>
      <c r="LUU20"/>
      <c r="LUV20"/>
      <c r="LUW20"/>
      <c r="LUX20"/>
      <c r="LUY20"/>
      <c r="LUZ20"/>
      <c r="LVA20"/>
      <c r="LVB20"/>
      <c r="LVC20"/>
      <c r="LVD20"/>
      <c r="LVE20"/>
      <c r="LVF20"/>
      <c r="LVG20"/>
      <c r="LVH20"/>
      <c r="LVI20"/>
      <c r="LVJ20"/>
      <c r="LVK20"/>
      <c r="LVL20"/>
      <c r="LVM20"/>
      <c r="LVN20"/>
      <c r="LVO20"/>
      <c r="LVP20"/>
      <c r="LVQ20"/>
      <c r="LVR20"/>
      <c r="LVS20"/>
      <c r="LVT20"/>
      <c r="LVU20"/>
      <c r="LVV20"/>
      <c r="LVW20"/>
      <c r="LVX20"/>
      <c r="LVY20"/>
      <c r="LVZ20"/>
      <c r="LWA20"/>
      <c r="LWB20"/>
      <c r="LWC20"/>
      <c r="LWD20"/>
      <c r="LWE20"/>
      <c r="LWF20"/>
      <c r="LWG20"/>
      <c r="LWH20"/>
      <c r="LWI20"/>
      <c r="LWJ20"/>
      <c r="LWK20"/>
      <c r="LWL20"/>
      <c r="LWM20"/>
      <c r="LWN20"/>
      <c r="LWO20"/>
      <c r="LWP20"/>
      <c r="LWQ20"/>
      <c r="LWR20"/>
      <c r="LWS20"/>
      <c r="LWT20"/>
      <c r="LWU20"/>
      <c r="LWV20"/>
      <c r="LWW20"/>
      <c r="LWX20"/>
      <c r="LWY20"/>
      <c r="LWZ20"/>
      <c r="LXA20"/>
      <c r="LXB20"/>
      <c r="LXC20"/>
      <c r="LXD20"/>
      <c r="LXE20"/>
      <c r="LXF20"/>
      <c r="LXG20"/>
      <c r="LXH20"/>
      <c r="LXI20"/>
      <c r="LXJ20"/>
      <c r="LXK20"/>
      <c r="LXL20"/>
      <c r="LXM20"/>
      <c r="LXN20"/>
      <c r="LXO20"/>
      <c r="LXP20"/>
      <c r="LXQ20"/>
      <c r="LXR20"/>
      <c r="LXS20"/>
      <c r="LXT20"/>
      <c r="LXU20"/>
      <c r="LXV20"/>
      <c r="LXW20"/>
      <c r="LXX20"/>
      <c r="LXY20"/>
      <c r="LXZ20"/>
      <c r="LYA20"/>
      <c r="LYB20"/>
      <c r="LYC20"/>
      <c r="LYD20"/>
      <c r="LYE20"/>
      <c r="LYF20"/>
      <c r="LYG20"/>
      <c r="LYH20"/>
      <c r="LYI20"/>
      <c r="LYJ20"/>
      <c r="LYK20"/>
      <c r="LYL20"/>
      <c r="LYM20"/>
      <c r="LYN20"/>
      <c r="LYO20"/>
      <c r="LYP20"/>
      <c r="LYQ20"/>
      <c r="LYR20"/>
      <c r="LYS20"/>
      <c r="LYT20"/>
      <c r="LYU20"/>
      <c r="LYV20"/>
      <c r="LYW20"/>
      <c r="LYX20"/>
      <c r="LYY20"/>
      <c r="LYZ20"/>
      <c r="LZA20"/>
      <c r="LZB20"/>
      <c r="LZC20"/>
      <c r="LZD20"/>
      <c r="LZE20"/>
      <c r="LZF20"/>
      <c r="LZG20"/>
      <c r="LZH20"/>
      <c r="LZI20"/>
      <c r="LZJ20"/>
      <c r="LZK20"/>
      <c r="LZL20"/>
      <c r="LZM20"/>
      <c r="LZN20"/>
      <c r="LZO20"/>
      <c r="LZP20"/>
      <c r="LZQ20"/>
      <c r="LZR20"/>
      <c r="LZS20"/>
      <c r="LZT20"/>
      <c r="LZU20"/>
      <c r="LZV20"/>
      <c r="LZW20"/>
      <c r="LZX20"/>
      <c r="LZY20"/>
      <c r="LZZ20"/>
      <c r="MAA20"/>
      <c r="MAB20"/>
      <c r="MAC20"/>
      <c r="MAD20"/>
      <c r="MAE20"/>
      <c r="MAF20"/>
      <c r="MAG20"/>
      <c r="MAH20"/>
      <c r="MAI20"/>
      <c r="MAJ20"/>
      <c r="MAK20"/>
      <c r="MAL20"/>
      <c r="MAM20"/>
      <c r="MAN20"/>
      <c r="MAO20"/>
      <c r="MAP20"/>
      <c r="MAQ20"/>
      <c r="MAR20"/>
      <c r="MAS20"/>
      <c r="MAT20"/>
      <c r="MAU20"/>
      <c r="MAV20"/>
      <c r="MAW20"/>
      <c r="MAX20"/>
      <c r="MAY20"/>
      <c r="MAZ20"/>
      <c r="MBA20"/>
      <c r="MBB20"/>
      <c r="MBC20"/>
      <c r="MBD20"/>
      <c r="MBE20"/>
      <c r="MBF20"/>
      <c r="MBG20"/>
      <c r="MBH20"/>
      <c r="MBI20"/>
      <c r="MBJ20"/>
      <c r="MBK20"/>
      <c r="MBL20"/>
      <c r="MBM20"/>
      <c r="MBN20"/>
      <c r="MBO20"/>
      <c r="MBP20"/>
      <c r="MBQ20"/>
      <c r="MBR20"/>
      <c r="MBS20"/>
      <c r="MBT20"/>
      <c r="MBU20"/>
      <c r="MBV20"/>
      <c r="MBW20"/>
      <c r="MBX20"/>
      <c r="MBY20"/>
      <c r="MBZ20"/>
      <c r="MCA20"/>
      <c r="MCB20"/>
      <c r="MCC20"/>
      <c r="MCD20"/>
      <c r="MCE20"/>
      <c r="MCF20"/>
      <c r="MCG20"/>
      <c r="MCH20"/>
      <c r="MCI20"/>
      <c r="MCJ20"/>
      <c r="MCK20"/>
      <c r="MCL20"/>
      <c r="MCM20"/>
      <c r="MCN20"/>
      <c r="MCO20"/>
      <c r="MCP20"/>
      <c r="MCQ20"/>
      <c r="MCR20"/>
      <c r="MCS20"/>
      <c r="MCT20"/>
      <c r="MCU20"/>
      <c r="MCV20"/>
      <c r="MCW20"/>
      <c r="MCX20"/>
      <c r="MCY20"/>
      <c r="MCZ20"/>
      <c r="MDA20"/>
      <c r="MDB20"/>
      <c r="MDC20"/>
      <c r="MDD20"/>
      <c r="MDE20"/>
      <c r="MDF20"/>
      <c r="MDG20"/>
      <c r="MDH20"/>
      <c r="MDI20"/>
      <c r="MDJ20"/>
      <c r="MDK20"/>
      <c r="MDL20"/>
      <c r="MDM20"/>
      <c r="MDN20"/>
      <c r="MDO20"/>
      <c r="MDP20"/>
      <c r="MDQ20"/>
      <c r="MDR20"/>
      <c r="MDS20"/>
      <c r="MDT20"/>
      <c r="MDU20"/>
      <c r="MDV20"/>
      <c r="MDW20"/>
      <c r="MDX20"/>
      <c r="MDY20"/>
      <c r="MDZ20"/>
      <c r="MEA20"/>
      <c r="MEB20"/>
      <c r="MEC20"/>
      <c r="MED20"/>
      <c r="MEE20"/>
      <c r="MEF20"/>
      <c r="MEG20"/>
      <c r="MEH20"/>
      <c r="MEI20"/>
      <c r="MEJ20"/>
      <c r="MEK20"/>
      <c r="MEL20"/>
      <c r="MEM20"/>
      <c r="MEN20"/>
      <c r="MEO20"/>
      <c r="MEP20"/>
      <c r="MEQ20"/>
      <c r="MER20"/>
      <c r="MES20"/>
      <c r="MET20"/>
      <c r="MEU20"/>
      <c r="MEV20"/>
      <c r="MEW20"/>
      <c r="MEX20"/>
      <c r="MEY20"/>
      <c r="MEZ20"/>
      <c r="MFA20"/>
      <c r="MFB20"/>
      <c r="MFC20"/>
      <c r="MFD20"/>
      <c r="MFE20"/>
      <c r="MFF20"/>
      <c r="MFG20"/>
      <c r="MFH20"/>
      <c r="MFI20"/>
      <c r="MFJ20"/>
      <c r="MFK20"/>
      <c r="MFL20"/>
      <c r="MFM20"/>
      <c r="MFN20"/>
      <c r="MFO20"/>
      <c r="MFP20"/>
      <c r="MFQ20"/>
      <c r="MFR20"/>
      <c r="MFS20"/>
      <c r="MFT20"/>
      <c r="MFU20"/>
      <c r="MFV20"/>
      <c r="MFW20"/>
      <c r="MFX20"/>
      <c r="MFY20"/>
      <c r="MFZ20"/>
      <c r="MGA20"/>
      <c r="MGB20"/>
      <c r="MGC20"/>
      <c r="MGD20"/>
      <c r="MGE20"/>
      <c r="MGF20"/>
      <c r="MGG20"/>
      <c r="MGH20"/>
      <c r="MGI20"/>
      <c r="MGJ20"/>
      <c r="MGK20"/>
      <c r="MGL20"/>
      <c r="MGM20"/>
      <c r="MGN20"/>
      <c r="MGO20"/>
      <c r="MGP20"/>
      <c r="MGQ20"/>
      <c r="MGR20"/>
      <c r="MGS20"/>
      <c r="MGT20"/>
      <c r="MGU20"/>
      <c r="MGV20"/>
      <c r="MGW20"/>
      <c r="MGX20"/>
      <c r="MGY20"/>
      <c r="MGZ20"/>
      <c r="MHA20"/>
      <c r="MHB20"/>
      <c r="MHC20"/>
      <c r="MHD20"/>
      <c r="MHE20"/>
      <c r="MHF20"/>
      <c r="MHG20"/>
      <c r="MHH20"/>
      <c r="MHI20"/>
      <c r="MHJ20"/>
      <c r="MHK20"/>
      <c r="MHL20"/>
      <c r="MHM20"/>
      <c r="MHN20"/>
      <c r="MHO20"/>
      <c r="MHP20"/>
      <c r="MHQ20"/>
      <c r="MHR20"/>
      <c r="MHS20"/>
      <c r="MHT20"/>
      <c r="MHU20"/>
      <c r="MHV20"/>
      <c r="MHW20"/>
      <c r="MHX20"/>
      <c r="MHY20"/>
      <c r="MHZ20"/>
      <c r="MIA20"/>
      <c r="MIB20"/>
      <c r="MIC20"/>
      <c r="MID20"/>
      <c r="MIE20"/>
      <c r="MIF20"/>
      <c r="MIG20"/>
      <c r="MIH20"/>
      <c r="MII20"/>
      <c r="MIJ20"/>
      <c r="MIK20"/>
      <c r="MIL20"/>
      <c r="MIM20"/>
      <c r="MIN20"/>
      <c r="MIO20"/>
      <c r="MIP20"/>
      <c r="MIQ20"/>
      <c r="MIR20"/>
      <c r="MIS20"/>
      <c r="MIT20"/>
      <c r="MIU20"/>
      <c r="MIV20"/>
      <c r="MIW20"/>
      <c r="MIX20"/>
      <c r="MIY20"/>
      <c r="MIZ20"/>
      <c r="MJA20"/>
      <c r="MJB20"/>
      <c r="MJC20"/>
      <c r="MJD20"/>
      <c r="MJE20"/>
      <c r="MJF20"/>
      <c r="MJG20"/>
      <c r="MJH20"/>
      <c r="MJI20"/>
      <c r="MJJ20"/>
      <c r="MJK20"/>
      <c r="MJL20"/>
      <c r="MJM20"/>
      <c r="MJN20"/>
      <c r="MJO20"/>
      <c r="MJP20"/>
      <c r="MJQ20"/>
      <c r="MJR20"/>
      <c r="MJS20"/>
      <c r="MJT20"/>
      <c r="MJU20"/>
      <c r="MJV20"/>
      <c r="MJW20"/>
      <c r="MJX20"/>
      <c r="MJY20"/>
      <c r="MJZ20"/>
      <c r="MKA20"/>
      <c r="MKB20"/>
      <c r="MKC20"/>
      <c r="MKD20"/>
      <c r="MKE20"/>
      <c r="MKF20"/>
      <c r="MKG20"/>
      <c r="MKH20"/>
      <c r="MKI20"/>
      <c r="MKJ20"/>
      <c r="MKK20"/>
      <c r="MKL20"/>
      <c r="MKM20"/>
      <c r="MKN20"/>
      <c r="MKO20"/>
      <c r="MKP20"/>
      <c r="MKQ20"/>
      <c r="MKR20"/>
      <c r="MKS20"/>
      <c r="MKT20"/>
      <c r="MKU20"/>
      <c r="MKV20"/>
      <c r="MKW20"/>
      <c r="MKX20"/>
      <c r="MKY20"/>
      <c r="MKZ20"/>
      <c r="MLA20"/>
      <c r="MLB20"/>
      <c r="MLC20"/>
      <c r="MLD20"/>
      <c r="MLE20"/>
      <c r="MLF20"/>
      <c r="MLG20"/>
      <c r="MLH20"/>
      <c r="MLI20"/>
      <c r="MLJ20"/>
      <c r="MLK20"/>
      <c r="MLL20"/>
      <c r="MLM20"/>
      <c r="MLN20"/>
      <c r="MLO20"/>
      <c r="MLP20"/>
      <c r="MLQ20"/>
      <c r="MLR20"/>
      <c r="MLS20"/>
      <c r="MLT20"/>
      <c r="MLU20"/>
      <c r="MLV20"/>
      <c r="MLW20"/>
      <c r="MLX20"/>
      <c r="MLY20"/>
      <c r="MLZ20"/>
      <c r="MMA20"/>
      <c r="MMB20"/>
      <c r="MMC20"/>
      <c r="MMD20"/>
      <c r="MME20"/>
      <c r="MMF20"/>
      <c r="MMG20"/>
      <c r="MMH20"/>
      <c r="MMI20"/>
      <c r="MMJ20"/>
      <c r="MMK20"/>
      <c r="MML20"/>
      <c r="MMM20"/>
      <c r="MMN20"/>
      <c r="MMO20"/>
      <c r="MMP20"/>
      <c r="MMQ20"/>
      <c r="MMR20"/>
      <c r="MMS20"/>
      <c r="MMT20"/>
      <c r="MMU20"/>
      <c r="MMV20"/>
      <c r="MMW20"/>
      <c r="MMX20"/>
      <c r="MMY20"/>
      <c r="MMZ20"/>
      <c r="MNA20"/>
      <c r="MNB20"/>
      <c r="MNC20"/>
      <c r="MND20"/>
      <c r="MNE20"/>
      <c r="MNF20"/>
      <c r="MNG20"/>
      <c r="MNH20"/>
      <c r="MNI20"/>
      <c r="MNJ20"/>
      <c r="MNK20"/>
      <c r="MNL20"/>
      <c r="MNM20"/>
      <c r="MNN20"/>
      <c r="MNO20"/>
      <c r="MNP20"/>
      <c r="MNQ20"/>
      <c r="MNR20"/>
      <c r="MNS20"/>
      <c r="MNT20"/>
      <c r="MNU20"/>
      <c r="MNV20"/>
      <c r="MNW20"/>
      <c r="MNX20"/>
      <c r="MNY20"/>
      <c r="MNZ20"/>
      <c r="MOA20"/>
      <c r="MOB20"/>
      <c r="MOC20"/>
      <c r="MOD20"/>
      <c r="MOE20"/>
      <c r="MOF20"/>
      <c r="MOG20"/>
      <c r="MOH20"/>
      <c r="MOI20"/>
      <c r="MOJ20"/>
      <c r="MOK20"/>
      <c r="MOL20"/>
      <c r="MOM20"/>
      <c r="MON20"/>
      <c r="MOO20"/>
      <c r="MOP20"/>
      <c r="MOQ20"/>
      <c r="MOR20"/>
      <c r="MOS20"/>
      <c r="MOT20"/>
      <c r="MOU20"/>
      <c r="MOV20"/>
      <c r="MOW20"/>
      <c r="MOX20"/>
      <c r="MOY20"/>
      <c r="MOZ20"/>
      <c r="MPA20"/>
      <c r="MPB20"/>
      <c r="MPC20"/>
      <c r="MPD20"/>
      <c r="MPE20"/>
      <c r="MPF20"/>
      <c r="MPG20"/>
      <c r="MPH20"/>
      <c r="MPI20"/>
      <c r="MPJ20"/>
      <c r="MPK20"/>
      <c r="MPL20"/>
      <c r="MPM20"/>
      <c r="MPN20"/>
      <c r="MPO20"/>
      <c r="MPP20"/>
      <c r="MPQ20"/>
      <c r="MPR20"/>
      <c r="MPS20"/>
      <c r="MPT20"/>
      <c r="MPU20"/>
      <c r="MPV20"/>
      <c r="MPW20"/>
      <c r="MPX20"/>
      <c r="MPY20"/>
      <c r="MPZ20"/>
      <c r="MQA20"/>
      <c r="MQB20"/>
      <c r="MQC20"/>
      <c r="MQD20"/>
      <c r="MQE20"/>
      <c r="MQF20"/>
      <c r="MQG20"/>
      <c r="MQH20"/>
      <c r="MQI20"/>
      <c r="MQJ20"/>
      <c r="MQK20"/>
      <c r="MQL20"/>
      <c r="MQM20"/>
      <c r="MQN20"/>
      <c r="MQO20"/>
      <c r="MQP20"/>
      <c r="MQQ20"/>
      <c r="MQR20"/>
      <c r="MQS20"/>
      <c r="MQT20"/>
      <c r="MQU20"/>
      <c r="MQV20"/>
      <c r="MQW20"/>
      <c r="MQX20"/>
      <c r="MQY20"/>
      <c r="MQZ20"/>
      <c r="MRA20"/>
      <c r="MRB20"/>
      <c r="MRC20"/>
      <c r="MRD20"/>
      <c r="MRE20"/>
      <c r="MRF20"/>
      <c r="MRG20"/>
      <c r="MRH20"/>
      <c r="MRI20"/>
      <c r="MRJ20"/>
      <c r="MRK20"/>
      <c r="MRL20"/>
      <c r="MRM20"/>
      <c r="MRN20"/>
      <c r="MRO20"/>
      <c r="MRP20"/>
      <c r="MRQ20"/>
      <c r="MRR20"/>
      <c r="MRS20"/>
      <c r="MRT20"/>
      <c r="MRU20"/>
      <c r="MRV20"/>
      <c r="MRW20"/>
      <c r="MRX20"/>
      <c r="MRY20"/>
      <c r="MRZ20"/>
      <c r="MSA20"/>
      <c r="MSB20"/>
      <c r="MSC20"/>
      <c r="MSD20"/>
      <c r="MSE20"/>
      <c r="MSF20"/>
      <c r="MSG20"/>
      <c r="MSH20"/>
      <c r="MSI20"/>
      <c r="MSJ20"/>
      <c r="MSK20"/>
      <c r="MSL20"/>
      <c r="MSM20"/>
      <c r="MSN20"/>
      <c r="MSO20"/>
      <c r="MSP20"/>
      <c r="MSQ20"/>
      <c r="MSR20"/>
      <c r="MSS20"/>
      <c r="MST20"/>
      <c r="MSU20"/>
      <c r="MSV20"/>
      <c r="MSW20"/>
      <c r="MSX20"/>
      <c r="MSY20"/>
      <c r="MSZ20"/>
      <c r="MTA20"/>
      <c r="MTB20"/>
      <c r="MTC20"/>
      <c r="MTD20"/>
      <c r="MTE20"/>
      <c r="MTF20"/>
      <c r="MTG20"/>
      <c r="MTH20"/>
      <c r="MTI20"/>
      <c r="MTJ20"/>
      <c r="MTK20"/>
      <c r="MTL20"/>
      <c r="MTM20"/>
      <c r="MTN20"/>
      <c r="MTO20"/>
      <c r="MTP20"/>
      <c r="MTQ20"/>
      <c r="MTR20"/>
      <c r="MTS20"/>
      <c r="MTT20"/>
      <c r="MTU20"/>
      <c r="MTV20"/>
      <c r="MTW20"/>
      <c r="MTX20"/>
      <c r="MTY20"/>
      <c r="MTZ20"/>
      <c r="MUA20"/>
      <c r="MUB20"/>
      <c r="MUC20"/>
      <c r="MUD20"/>
      <c r="MUE20"/>
      <c r="MUF20"/>
      <c r="MUG20"/>
      <c r="MUH20"/>
      <c r="MUI20"/>
      <c r="MUJ20"/>
      <c r="MUK20"/>
      <c r="MUL20"/>
      <c r="MUM20"/>
      <c r="MUN20"/>
      <c r="MUO20"/>
      <c r="MUP20"/>
      <c r="MUQ20"/>
      <c r="MUR20"/>
      <c r="MUS20"/>
      <c r="MUT20"/>
      <c r="MUU20"/>
      <c r="MUV20"/>
      <c r="MUW20"/>
      <c r="MUX20"/>
      <c r="MUY20"/>
      <c r="MUZ20"/>
      <c r="MVA20"/>
      <c r="MVB20"/>
      <c r="MVC20"/>
      <c r="MVD20"/>
      <c r="MVE20"/>
      <c r="MVF20"/>
      <c r="MVG20"/>
      <c r="MVH20"/>
      <c r="MVI20"/>
      <c r="MVJ20"/>
      <c r="MVK20"/>
      <c r="MVL20"/>
      <c r="MVM20"/>
      <c r="MVN20"/>
      <c r="MVO20"/>
      <c r="MVP20"/>
      <c r="MVQ20"/>
      <c r="MVR20"/>
      <c r="MVS20"/>
      <c r="MVT20"/>
      <c r="MVU20"/>
      <c r="MVV20"/>
      <c r="MVW20"/>
      <c r="MVX20"/>
      <c r="MVY20"/>
      <c r="MVZ20"/>
      <c r="MWA20"/>
      <c r="MWB20"/>
      <c r="MWC20"/>
      <c r="MWD20"/>
      <c r="MWE20"/>
      <c r="MWF20"/>
      <c r="MWG20"/>
      <c r="MWH20"/>
      <c r="MWI20"/>
      <c r="MWJ20"/>
      <c r="MWK20"/>
      <c r="MWL20"/>
      <c r="MWM20"/>
      <c r="MWN20"/>
      <c r="MWO20"/>
      <c r="MWP20"/>
      <c r="MWQ20"/>
      <c r="MWR20"/>
      <c r="MWS20"/>
      <c r="MWT20"/>
      <c r="MWU20"/>
      <c r="MWV20"/>
      <c r="MWW20"/>
      <c r="MWX20"/>
      <c r="MWY20"/>
      <c r="MWZ20"/>
      <c r="MXA20"/>
      <c r="MXB20"/>
      <c r="MXC20"/>
      <c r="MXD20"/>
      <c r="MXE20"/>
      <c r="MXF20"/>
      <c r="MXG20"/>
      <c r="MXH20"/>
      <c r="MXI20"/>
      <c r="MXJ20"/>
      <c r="MXK20"/>
      <c r="MXL20"/>
      <c r="MXM20"/>
      <c r="MXN20"/>
      <c r="MXO20"/>
      <c r="MXP20"/>
      <c r="MXQ20"/>
      <c r="MXR20"/>
      <c r="MXS20"/>
      <c r="MXT20"/>
      <c r="MXU20"/>
      <c r="MXV20"/>
      <c r="MXW20"/>
      <c r="MXX20"/>
      <c r="MXY20"/>
      <c r="MXZ20"/>
      <c r="MYA20"/>
      <c r="MYB20"/>
      <c r="MYC20"/>
      <c r="MYD20"/>
      <c r="MYE20"/>
      <c r="MYF20"/>
      <c r="MYG20"/>
      <c r="MYH20"/>
      <c r="MYI20"/>
      <c r="MYJ20"/>
      <c r="MYK20"/>
      <c r="MYL20"/>
      <c r="MYM20"/>
      <c r="MYN20"/>
      <c r="MYO20"/>
      <c r="MYP20"/>
      <c r="MYQ20"/>
      <c r="MYR20"/>
      <c r="MYS20"/>
      <c r="MYT20"/>
      <c r="MYU20"/>
      <c r="MYV20"/>
      <c r="MYW20"/>
      <c r="MYX20"/>
      <c r="MYY20"/>
      <c r="MYZ20"/>
      <c r="MZA20"/>
      <c r="MZB20"/>
      <c r="MZC20"/>
      <c r="MZD20"/>
      <c r="MZE20"/>
      <c r="MZF20"/>
      <c r="MZG20"/>
      <c r="MZH20"/>
      <c r="MZI20"/>
      <c r="MZJ20"/>
      <c r="MZK20"/>
      <c r="MZL20"/>
      <c r="MZM20"/>
      <c r="MZN20"/>
      <c r="MZO20"/>
      <c r="MZP20"/>
      <c r="MZQ20"/>
      <c r="MZR20"/>
      <c r="MZS20"/>
      <c r="MZT20"/>
      <c r="MZU20"/>
      <c r="MZV20"/>
      <c r="MZW20"/>
      <c r="MZX20"/>
      <c r="MZY20"/>
      <c r="MZZ20"/>
      <c r="NAA20"/>
      <c r="NAB20"/>
      <c r="NAC20"/>
      <c r="NAD20"/>
      <c r="NAE20"/>
      <c r="NAF20"/>
      <c r="NAG20"/>
      <c r="NAH20"/>
      <c r="NAI20"/>
      <c r="NAJ20"/>
      <c r="NAK20"/>
      <c r="NAL20"/>
      <c r="NAM20"/>
      <c r="NAN20"/>
      <c r="NAO20"/>
      <c r="NAP20"/>
      <c r="NAQ20"/>
      <c r="NAR20"/>
      <c r="NAS20"/>
      <c r="NAT20"/>
      <c r="NAU20"/>
      <c r="NAV20"/>
      <c r="NAW20"/>
      <c r="NAX20"/>
      <c r="NAY20"/>
      <c r="NAZ20"/>
      <c r="NBA20"/>
      <c r="NBB20"/>
      <c r="NBC20"/>
      <c r="NBD20"/>
      <c r="NBE20"/>
      <c r="NBF20"/>
      <c r="NBG20"/>
      <c r="NBH20"/>
      <c r="NBI20"/>
      <c r="NBJ20"/>
      <c r="NBK20"/>
      <c r="NBL20"/>
      <c r="NBM20"/>
      <c r="NBN20"/>
      <c r="NBO20"/>
      <c r="NBP20"/>
      <c r="NBQ20"/>
      <c r="NBR20"/>
      <c r="NBS20"/>
      <c r="NBT20"/>
      <c r="NBU20"/>
      <c r="NBV20"/>
      <c r="NBW20"/>
      <c r="NBX20"/>
      <c r="NBY20"/>
      <c r="NBZ20"/>
      <c r="NCA20"/>
      <c r="NCB20"/>
      <c r="NCC20"/>
      <c r="NCD20"/>
      <c r="NCE20"/>
      <c r="NCF20"/>
      <c r="NCG20"/>
      <c r="NCH20"/>
      <c r="NCI20"/>
      <c r="NCJ20"/>
      <c r="NCK20"/>
      <c r="NCL20"/>
      <c r="NCM20"/>
      <c r="NCN20"/>
      <c r="NCO20"/>
      <c r="NCP20"/>
      <c r="NCQ20"/>
      <c r="NCR20"/>
      <c r="NCS20"/>
      <c r="NCT20"/>
      <c r="NCU20"/>
      <c r="NCV20"/>
      <c r="NCW20"/>
      <c r="NCX20"/>
      <c r="NCY20"/>
      <c r="NCZ20"/>
      <c r="NDA20"/>
      <c r="NDB20"/>
      <c r="NDC20"/>
      <c r="NDD20"/>
      <c r="NDE20"/>
      <c r="NDF20"/>
      <c r="NDG20"/>
      <c r="NDH20"/>
      <c r="NDI20"/>
      <c r="NDJ20"/>
      <c r="NDK20"/>
      <c r="NDL20"/>
      <c r="NDM20"/>
      <c r="NDN20"/>
      <c r="NDO20"/>
      <c r="NDP20"/>
      <c r="NDQ20"/>
      <c r="NDR20"/>
      <c r="NDS20"/>
      <c r="NDT20"/>
      <c r="NDU20"/>
      <c r="NDV20"/>
      <c r="NDW20"/>
      <c r="NDX20"/>
      <c r="NDY20"/>
      <c r="NDZ20"/>
      <c r="NEA20"/>
      <c r="NEB20"/>
      <c r="NEC20"/>
      <c r="NED20"/>
      <c r="NEE20"/>
      <c r="NEF20"/>
      <c r="NEG20"/>
      <c r="NEH20"/>
      <c r="NEI20"/>
      <c r="NEJ20"/>
      <c r="NEK20"/>
      <c r="NEL20"/>
      <c r="NEM20"/>
      <c r="NEN20"/>
      <c r="NEO20"/>
      <c r="NEP20"/>
      <c r="NEQ20"/>
      <c r="NER20"/>
      <c r="NES20"/>
      <c r="NET20"/>
      <c r="NEU20"/>
      <c r="NEV20"/>
      <c r="NEW20"/>
      <c r="NEX20"/>
      <c r="NEY20"/>
      <c r="NEZ20"/>
      <c r="NFA20"/>
      <c r="NFB20"/>
      <c r="NFC20"/>
      <c r="NFD20"/>
      <c r="NFE20"/>
      <c r="NFF20"/>
      <c r="NFG20"/>
      <c r="NFH20"/>
      <c r="NFI20"/>
      <c r="NFJ20"/>
      <c r="NFK20"/>
      <c r="NFL20"/>
      <c r="NFM20"/>
      <c r="NFN20"/>
      <c r="NFO20"/>
      <c r="NFP20"/>
      <c r="NFQ20"/>
      <c r="NFR20"/>
      <c r="NFS20"/>
      <c r="NFT20"/>
      <c r="NFU20"/>
      <c r="NFV20"/>
      <c r="NFW20"/>
      <c r="NFX20"/>
      <c r="NFY20"/>
      <c r="NFZ20"/>
      <c r="NGA20"/>
      <c r="NGB20"/>
      <c r="NGC20"/>
      <c r="NGD20"/>
      <c r="NGE20"/>
      <c r="NGF20"/>
      <c r="NGG20"/>
      <c r="NGH20"/>
      <c r="NGI20"/>
      <c r="NGJ20"/>
      <c r="NGK20"/>
      <c r="NGL20"/>
      <c r="NGM20"/>
      <c r="NGN20"/>
      <c r="NGO20"/>
      <c r="NGP20"/>
      <c r="NGQ20"/>
      <c r="NGR20"/>
      <c r="NGS20"/>
      <c r="NGT20"/>
      <c r="NGU20"/>
      <c r="NGV20"/>
      <c r="NGW20"/>
      <c r="NGX20"/>
      <c r="NGY20"/>
      <c r="NGZ20"/>
      <c r="NHA20"/>
      <c r="NHB20"/>
      <c r="NHC20"/>
      <c r="NHD20"/>
      <c r="NHE20"/>
      <c r="NHF20"/>
      <c r="NHG20"/>
      <c r="NHH20"/>
      <c r="NHI20"/>
      <c r="NHJ20"/>
      <c r="NHK20"/>
      <c r="NHL20"/>
      <c r="NHM20"/>
      <c r="NHN20"/>
      <c r="NHO20"/>
      <c r="NHP20"/>
      <c r="NHQ20"/>
      <c r="NHR20"/>
      <c r="NHS20"/>
      <c r="NHT20"/>
      <c r="NHU20"/>
      <c r="NHV20"/>
      <c r="NHW20"/>
      <c r="NHX20"/>
      <c r="NHY20"/>
      <c r="NHZ20"/>
      <c r="NIA20"/>
      <c r="NIB20"/>
      <c r="NIC20"/>
      <c r="NID20"/>
      <c r="NIE20"/>
      <c r="NIF20"/>
      <c r="NIG20"/>
      <c r="NIH20"/>
      <c r="NII20"/>
      <c r="NIJ20"/>
      <c r="NIK20"/>
      <c r="NIL20"/>
      <c r="NIM20"/>
      <c r="NIN20"/>
      <c r="NIO20"/>
      <c r="NIP20"/>
      <c r="NIQ20"/>
      <c r="NIR20"/>
      <c r="NIS20"/>
      <c r="NIT20"/>
      <c r="NIU20"/>
      <c r="NIV20"/>
      <c r="NIW20"/>
      <c r="NIX20"/>
      <c r="NIY20"/>
      <c r="NIZ20"/>
      <c r="NJA20"/>
      <c r="NJB20"/>
      <c r="NJC20"/>
      <c r="NJD20"/>
      <c r="NJE20"/>
      <c r="NJF20"/>
      <c r="NJG20"/>
      <c r="NJH20"/>
      <c r="NJI20"/>
      <c r="NJJ20"/>
      <c r="NJK20"/>
      <c r="NJL20"/>
      <c r="NJM20"/>
      <c r="NJN20"/>
      <c r="NJO20"/>
      <c r="NJP20"/>
      <c r="NJQ20"/>
      <c r="NJR20"/>
      <c r="NJS20"/>
      <c r="NJT20"/>
      <c r="NJU20"/>
      <c r="NJV20"/>
      <c r="NJW20"/>
      <c r="NJX20"/>
      <c r="NJY20"/>
      <c r="NJZ20"/>
      <c r="NKA20"/>
      <c r="NKB20"/>
      <c r="NKC20"/>
      <c r="NKD20"/>
      <c r="NKE20"/>
      <c r="NKF20"/>
      <c r="NKG20"/>
      <c r="NKH20"/>
      <c r="NKI20"/>
      <c r="NKJ20"/>
      <c r="NKK20"/>
      <c r="NKL20"/>
      <c r="NKM20"/>
      <c r="NKN20"/>
      <c r="NKO20"/>
      <c r="NKP20"/>
      <c r="NKQ20"/>
      <c r="NKR20"/>
      <c r="NKS20"/>
      <c r="NKT20"/>
      <c r="NKU20"/>
      <c r="NKV20"/>
      <c r="NKW20"/>
      <c r="NKX20"/>
      <c r="NKY20"/>
      <c r="NKZ20"/>
      <c r="NLA20"/>
      <c r="NLB20"/>
      <c r="NLC20"/>
      <c r="NLD20"/>
      <c r="NLE20"/>
      <c r="NLF20"/>
      <c r="NLG20"/>
      <c r="NLH20"/>
      <c r="NLI20"/>
      <c r="NLJ20"/>
      <c r="NLK20"/>
      <c r="NLL20"/>
      <c r="NLM20"/>
      <c r="NLN20"/>
      <c r="NLO20"/>
      <c r="NLP20"/>
      <c r="NLQ20"/>
      <c r="NLR20"/>
      <c r="NLS20"/>
      <c r="NLT20"/>
      <c r="NLU20"/>
      <c r="NLV20"/>
      <c r="NLW20"/>
      <c r="NLX20"/>
      <c r="NLY20"/>
      <c r="NLZ20"/>
      <c r="NMA20"/>
      <c r="NMB20"/>
      <c r="NMC20"/>
      <c r="NMD20"/>
      <c r="NME20"/>
      <c r="NMF20"/>
      <c r="NMG20"/>
      <c r="NMH20"/>
      <c r="NMI20"/>
      <c r="NMJ20"/>
      <c r="NMK20"/>
      <c r="NML20"/>
      <c r="NMM20"/>
      <c r="NMN20"/>
      <c r="NMO20"/>
      <c r="NMP20"/>
      <c r="NMQ20"/>
      <c r="NMR20"/>
      <c r="NMS20"/>
      <c r="NMT20"/>
      <c r="NMU20"/>
      <c r="NMV20"/>
      <c r="NMW20"/>
      <c r="NMX20"/>
      <c r="NMY20"/>
      <c r="NMZ20"/>
      <c r="NNA20"/>
      <c r="NNB20"/>
      <c r="NNC20"/>
      <c r="NND20"/>
      <c r="NNE20"/>
      <c r="NNF20"/>
      <c r="NNG20"/>
      <c r="NNH20"/>
      <c r="NNI20"/>
      <c r="NNJ20"/>
      <c r="NNK20"/>
      <c r="NNL20"/>
      <c r="NNM20"/>
      <c r="NNN20"/>
      <c r="NNO20"/>
      <c r="NNP20"/>
      <c r="NNQ20"/>
      <c r="NNR20"/>
      <c r="NNS20"/>
      <c r="NNT20"/>
      <c r="NNU20"/>
      <c r="NNV20"/>
      <c r="NNW20"/>
      <c r="NNX20"/>
      <c r="NNY20"/>
      <c r="NNZ20"/>
      <c r="NOA20"/>
      <c r="NOB20"/>
      <c r="NOC20"/>
      <c r="NOD20"/>
      <c r="NOE20"/>
      <c r="NOF20"/>
      <c r="NOG20"/>
      <c r="NOH20"/>
      <c r="NOI20"/>
      <c r="NOJ20"/>
      <c r="NOK20"/>
      <c r="NOL20"/>
      <c r="NOM20"/>
      <c r="NON20"/>
      <c r="NOO20"/>
      <c r="NOP20"/>
      <c r="NOQ20"/>
      <c r="NOR20"/>
      <c r="NOS20"/>
      <c r="NOT20"/>
      <c r="NOU20"/>
      <c r="NOV20"/>
      <c r="NOW20"/>
      <c r="NOX20"/>
      <c r="NOY20"/>
      <c r="NOZ20"/>
      <c r="NPA20"/>
      <c r="NPB20"/>
      <c r="NPC20"/>
      <c r="NPD20"/>
      <c r="NPE20"/>
      <c r="NPF20"/>
      <c r="NPG20"/>
      <c r="NPH20"/>
      <c r="NPI20"/>
      <c r="NPJ20"/>
      <c r="NPK20"/>
      <c r="NPL20"/>
      <c r="NPM20"/>
      <c r="NPN20"/>
      <c r="NPO20"/>
      <c r="NPP20"/>
      <c r="NPQ20"/>
      <c r="NPR20"/>
      <c r="NPS20"/>
      <c r="NPT20"/>
      <c r="NPU20"/>
      <c r="NPV20"/>
      <c r="NPW20"/>
      <c r="NPX20"/>
      <c r="NPY20"/>
      <c r="NPZ20"/>
      <c r="NQA20"/>
      <c r="NQB20"/>
      <c r="NQC20"/>
      <c r="NQD20"/>
      <c r="NQE20"/>
      <c r="NQF20"/>
      <c r="NQG20"/>
      <c r="NQH20"/>
      <c r="NQI20"/>
      <c r="NQJ20"/>
      <c r="NQK20"/>
      <c r="NQL20"/>
      <c r="NQM20"/>
      <c r="NQN20"/>
      <c r="NQO20"/>
      <c r="NQP20"/>
      <c r="NQQ20"/>
      <c r="NQR20"/>
      <c r="NQS20"/>
      <c r="NQT20"/>
      <c r="NQU20"/>
      <c r="NQV20"/>
      <c r="NQW20"/>
      <c r="NQX20"/>
      <c r="NQY20"/>
      <c r="NQZ20"/>
      <c r="NRA20"/>
      <c r="NRB20"/>
      <c r="NRC20"/>
      <c r="NRD20"/>
      <c r="NRE20"/>
      <c r="NRF20"/>
      <c r="NRG20"/>
      <c r="NRH20"/>
      <c r="NRI20"/>
      <c r="NRJ20"/>
      <c r="NRK20"/>
      <c r="NRL20"/>
      <c r="NRM20"/>
      <c r="NRN20"/>
      <c r="NRO20"/>
      <c r="NRP20"/>
      <c r="NRQ20"/>
      <c r="NRR20"/>
      <c r="NRS20"/>
      <c r="NRT20"/>
      <c r="NRU20"/>
      <c r="NRV20"/>
      <c r="NRW20"/>
      <c r="NRX20"/>
      <c r="NRY20"/>
      <c r="NRZ20"/>
      <c r="NSA20"/>
      <c r="NSB20"/>
      <c r="NSC20"/>
      <c r="NSD20"/>
      <c r="NSE20"/>
      <c r="NSF20"/>
      <c r="NSG20"/>
      <c r="NSH20"/>
      <c r="NSI20"/>
      <c r="NSJ20"/>
      <c r="NSK20"/>
      <c r="NSL20"/>
      <c r="NSM20"/>
      <c r="NSN20"/>
      <c r="NSO20"/>
      <c r="NSP20"/>
      <c r="NSQ20"/>
      <c r="NSR20"/>
      <c r="NSS20"/>
      <c r="NST20"/>
      <c r="NSU20"/>
      <c r="NSV20"/>
      <c r="NSW20"/>
      <c r="NSX20"/>
      <c r="NSY20"/>
      <c r="NSZ20"/>
      <c r="NTA20"/>
      <c r="NTB20"/>
      <c r="NTC20"/>
      <c r="NTD20"/>
      <c r="NTE20"/>
      <c r="NTF20"/>
      <c r="NTG20"/>
      <c r="NTH20"/>
      <c r="NTI20"/>
      <c r="NTJ20"/>
      <c r="NTK20"/>
      <c r="NTL20"/>
      <c r="NTM20"/>
      <c r="NTN20"/>
      <c r="NTO20"/>
      <c r="NTP20"/>
      <c r="NTQ20"/>
      <c r="NTR20"/>
      <c r="NTS20"/>
      <c r="NTT20"/>
      <c r="NTU20"/>
      <c r="NTV20"/>
      <c r="NTW20"/>
      <c r="NTX20"/>
      <c r="NTY20"/>
      <c r="NTZ20"/>
      <c r="NUA20"/>
      <c r="NUB20"/>
      <c r="NUC20"/>
      <c r="NUD20"/>
      <c r="NUE20"/>
      <c r="NUF20"/>
      <c r="NUG20"/>
      <c r="NUH20"/>
      <c r="NUI20"/>
      <c r="NUJ20"/>
      <c r="NUK20"/>
      <c r="NUL20"/>
      <c r="NUM20"/>
      <c r="NUN20"/>
      <c r="NUO20"/>
      <c r="NUP20"/>
      <c r="NUQ20"/>
      <c r="NUR20"/>
      <c r="NUS20"/>
      <c r="NUT20"/>
      <c r="NUU20"/>
      <c r="NUV20"/>
      <c r="NUW20"/>
      <c r="NUX20"/>
      <c r="NUY20"/>
      <c r="NUZ20"/>
      <c r="NVA20"/>
      <c r="NVB20"/>
      <c r="NVC20"/>
      <c r="NVD20"/>
      <c r="NVE20"/>
      <c r="NVF20"/>
      <c r="NVG20"/>
      <c r="NVH20"/>
      <c r="NVI20"/>
      <c r="NVJ20"/>
      <c r="NVK20"/>
      <c r="NVL20"/>
      <c r="NVM20"/>
      <c r="NVN20"/>
      <c r="NVO20"/>
      <c r="NVP20"/>
      <c r="NVQ20"/>
      <c r="NVR20"/>
      <c r="NVS20"/>
      <c r="NVT20"/>
      <c r="NVU20"/>
      <c r="NVV20"/>
      <c r="NVW20"/>
      <c r="NVX20"/>
      <c r="NVY20"/>
      <c r="NVZ20"/>
      <c r="NWA20"/>
      <c r="NWB20"/>
      <c r="NWC20"/>
      <c r="NWD20"/>
      <c r="NWE20"/>
      <c r="NWF20"/>
      <c r="NWG20"/>
      <c r="NWH20"/>
      <c r="NWI20"/>
      <c r="NWJ20"/>
      <c r="NWK20"/>
      <c r="NWL20"/>
      <c r="NWM20"/>
      <c r="NWN20"/>
      <c r="NWO20"/>
      <c r="NWP20"/>
      <c r="NWQ20"/>
      <c r="NWR20"/>
      <c r="NWS20"/>
      <c r="NWT20"/>
      <c r="NWU20"/>
      <c r="NWV20"/>
      <c r="NWW20"/>
      <c r="NWX20"/>
      <c r="NWY20"/>
      <c r="NWZ20"/>
      <c r="NXA20"/>
      <c r="NXB20"/>
      <c r="NXC20"/>
      <c r="NXD20"/>
      <c r="NXE20"/>
      <c r="NXF20"/>
      <c r="NXG20"/>
      <c r="NXH20"/>
      <c r="NXI20"/>
      <c r="NXJ20"/>
      <c r="NXK20"/>
      <c r="NXL20"/>
      <c r="NXM20"/>
      <c r="NXN20"/>
      <c r="NXO20"/>
      <c r="NXP20"/>
      <c r="NXQ20"/>
      <c r="NXR20"/>
      <c r="NXS20"/>
      <c r="NXT20"/>
      <c r="NXU20"/>
      <c r="NXV20"/>
      <c r="NXW20"/>
      <c r="NXX20"/>
      <c r="NXY20"/>
      <c r="NXZ20"/>
      <c r="NYA20"/>
      <c r="NYB20"/>
      <c r="NYC20"/>
      <c r="NYD20"/>
      <c r="NYE20"/>
      <c r="NYF20"/>
      <c r="NYG20"/>
      <c r="NYH20"/>
      <c r="NYI20"/>
      <c r="NYJ20"/>
      <c r="NYK20"/>
      <c r="NYL20"/>
      <c r="NYM20"/>
      <c r="NYN20"/>
      <c r="NYO20"/>
      <c r="NYP20"/>
      <c r="NYQ20"/>
      <c r="NYR20"/>
      <c r="NYS20"/>
      <c r="NYT20"/>
      <c r="NYU20"/>
      <c r="NYV20"/>
      <c r="NYW20"/>
      <c r="NYX20"/>
      <c r="NYY20"/>
      <c r="NYZ20"/>
      <c r="NZA20"/>
      <c r="NZB20"/>
      <c r="NZC20"/>
      <c r="NZD20"/>
      <c r="NZE20"/>
      <c r="NZF20"/>
      <c r="NZG20"/>
      <c r="NZH20"/>
      <c r="NZI20"/>
      <c r="NZJ20"/>
      <c r="NZK20"/>
      <c r="NZL20"/>
      <c r="NZM20"/>
      <c r="NZN20"/>
      <c r="NZO20"/>
      <c r="NZP20"/>
      <c r="NZQ20"/>
      <c r="NZR20"/>
      <c r="NZS20"/>
      <c r="NZT20"/>
      <c r="NZU20"/>
      <c r="NZV20"/>
      <c r="NZW20"/>
      <c r="NZX20"/>
      <c r="NZY20"/>
      <c r="NZZ20"/>
      <c r="OAA20"/>
      <c r="OAB20"/>
      <c r="OAC20"/>
      <c r="OAD20"/>
      <c r="OAE20"/>
      <c r="OAF20"/>
      <c r="OAG20"/>
      <c r="OAH20"/>
      <c r="OAI20"/>
      <c r="OAJ20"/>
      <c r="OAK20"/>
      <c r="OAL20"/>
      <c r="OAM20"/>
      <c r="OAN20"/>
      <c r="OAO20"/>
      <c r="OAP20"/>
      <c r="OAQ20"/>
      <c r="OAR20"/>
      <c r="OAS20"/>
      <c r="OAT20"/>
      <c r="OAU20"/>
      <c r="OAV20"/>
      <c r="OAW20"/>
      <c r="OAX20"/>
      <c r="OAY20"/>
      <c r="OAZ20"/>
      <c r="OBA20"/>
      <c r="OBB20"/>
      <c r="OBC20"/>
      <c r="OBD20"/>
      <c r="OBE20"/>
      <c r="OBF20"/>
      <c r="OBG20"/>
      <c r="OBH20"/>
      <c r="OBI20"/>
      <c r="OBJ20"/>
      <c r="OBK20"/>
      <c r="OBL20"/>
      <c r="OBM20"/>
      <c r="OBN20"/>
      <c r="OBO20"/>
      <c r="OBP20"/>
      <c r="OBQ20"/>
      <c r="OBR20"/>
      <c r="OBS20"/>
      <c r="OBT20"/>
      <c r="OBU20"/>
      <c r="OBV20"/>
      <c r="OBW20"/>
      <c r="OBX20"/>
      <c r="OBY20"/>
      <c r="OBZ20"/>
      <c r="OCA20"/>
      <c r="OCB20"/>
      <c r="OCC20"/>
      <c r="OCD20"/>
      <c r="OCE20"/>
      <c r="OCF20"/>
      <c r="OCG20"/>
      <c r="OCH20"/>
      <c r="OCI20"/>
      <c r="OCJ20"/>
      <c r="OCK20"/>
      <c r="OCL20"/>
      <c r="OCM20"/>
      <c r="OCN20"/>
      <c r="OCO20"/>
      <c r="OCP20"/>
      <c r="OCQ20"/>
      <c r="OCR20"/>
      <c r="OCS20"/>
      <c r="OCT20"/>
      <c r="OCU20"/>
      <c r="OCV20"/>
      <c r="OCW20"/>
      <c r="OCX20"/>
      <c r="OCY20"/>
      <c r="OCZ20"/>
      <c r="ODA20"/>
      <c r="ODB20"/>
      <c r="ODC20"/>
      <c r="ODD20"/>
      <c r="ODE20"/>
      <c r="ODF20"/>
      <c r="ODG20"/>
      <c r="ODH20"/>
      <c r="ODI20"/>
      <c r="ODJ20"/>
      <c r="ODK20"/>
      <c r="ODL20"/>
      <c r="ODM20"/>
      <c r="ODN20"/>
      <c r="ODO20"/>
      <c r="ODP20"/>
      <c r="ODQ20"/>
      <c r="ODR20"/>
      <c r="ODS20"/>
      <c r="ODT20"/>
      <c r="ODU20"/>
      <c r="ODV20"/>
      <c r="ODW20"/>
      <c r="ODX20"/>
      <c r="ODY20"/>
      <c r="ODZ20"/>
      <c r="OEA20"/>
      <c r="OEB20"/>
      <c r="OEC20"/>
      <c r="OED20"/>
      <c r="OEE20"/>
      <c r="OEF20"/>
      <c r="OEG20"/>
      <c r="OEH20"/>
      <c r="OEI20"/>
      <c r="OEJ20"/>
      <c r="OEK20"/>
      <c r="OEL20"/>
      <c r="OEM20"/>
      <c r="OEN20"/>
      <c r="OEO20"/>
      <c r="OEP20"/>
      <c r="OEQ20"/>
      <c r="OER20"/>
      <c r="OES20"/>
      <c r="OET20"/>
      <c r="OEU20"/>
      <c r="OEV20"/>
      <c r="OEW20"/>
      <c r="OEX20"/>
      <c r="OEY20"/>
      <c r="OEZ20"/>
      <c r="OFA20"/>
      <c r="OFB20"/>
      <c r="OFC20"/>
      <c r="OFD20"/>
      <c r="OFE20"/>
      <c r="OFF20"/>
      <c r="OFG20"/>
      <c r="OFH20"/>
      <c r="OFI20"/>
      <c r="OFJ20"/>
      <c r="OFK20"/>
      <c r="OFL20"/>
      <c r="OFM20"/>
      <c r="OFN20"/>
      <c r="OFO20"/>
      <c r="OFP20"/>
      <c r="OFQ20"/>
      <c r="OFR20"/>
      <c r="OFS20"/>
      <c r="OFT20"/>
      <c r="OFU20"/>
      <c r="OFV20"/>
      <c r="OFW20"/>
      <c r="OFX20"/>
      <c r="OFY20"/>
      <c r="OFZ20"/>
      <c r="OGA20"/>
      <c r="OGB20"/>
      <c r="OGC20"/>
      <c r="OGD20"/>
      <c r="OGE20"/>
      <c r="OGF20"/>
      <c r="OGG20"/>
      <c r="OGH20"/>
      <c r="OGI20"/>
      <c r="OGJ20"/>
      <c r="OGK20"/>
      <c r="OGL20"/>
      <c r="OGM20"/>
      <c r="OGN20"/>
      <c r="OGO20"/>
      <c r="OGP20"/>
      <c r="OGQ20"/>
      <c r="OGR20"/>
      <c r="OGS20"/>
      <c r="OGT20"/>
      <c r="OGU20"/>
      <c r="OGV20"/>
      <c r="OGW20"/>
      <c r="OGX20"/>
      <c r="OGY20"/>
      <c r="OGZ20"/>
      <c r="OHA20"/>
      <c r="OHB20"/>
      <c r="OHC20"/>
      <c r="OHD20"/>
      <c r="OHE20"/>
      <c r="OHF20"/>
      <c r="OHG20"/>
      <c r="OHH20"/>
      <c r="OHI20"/>
      <c r="OHJ20"/>
      <c r="OHK20"/>
      <c r="OHL20"/>
      <c r="OHM20"/>
      <c r="OHN20"/>
      <c r="OHO20"/>
      <c r="OHP20"/>
      <c r="OHQ20"/>
      <c r="OHR20"/>
      <c r="OHS20"/>
      <c r="OHT20"/>
      <c r="OHU20"/>
      <c r="OHV20"/>
      <c r="OHW20"/>
      <c r="OHX20"/>
      <c r="OHY20"/>
      <c r="OHZ20"/>
      <c r="OIA20"/>
      <c r="OIB20"/>
      <c r="OIC20"/>
      <c r="OID20"/>
      <c r="OIE20"/>
      <c r="OIF20"/>
      <c r="OIG20"/>
      <c r="OIH20"/>
      <c r="OII20"/>
      <c r="OIJ20"/>
      <c r="OIK20"/>
      <c r="OIL20"/>
      <c r="OIM20"/>
      <c r="OIN20"/>
      <c r="OIO20"/>
      <c r="OIP20"/>
      <c r="OIQ20"/>
      <c r="OIR20"/>
      <c r="OIS20"/>
      <c r="OIT20"/>
      <c r="OIU20"/>
      <c r="OIV20"/>
      <c r="OIW20"/>
      <c r="OIX20"/>
      <c r="OIY20"/>
      <c r="OIZ20"/>
      <c r="OJA20"/>
      <c r="OJB20"/>
      <c r="OJC20"/>
      <c r="OJD20"/>
      <c r="OJE20"/>
      <c r="OJF20"/>
      <c r="OJG20"/>
      <c r="OJH20"/>
      <c r="OJI20"/>
      <c r="OJJ20"/>
      <c r="OJK20"/>
      <c r="OJL20"/>
      <c r="OJM20"/>
      <c r="OJN20"/>
      <c r="OJO20"/>
      <c r="OJP20"/>
      <c r="OJQ20"/>
      <c r="OJR20"/>
      <c r="OJS20"/>
      <c r="OJT20"/>
      <c r="OJU20"/>
      <c r="OJV20"/>
      <c r="OJW20"/>
      <c r="OJX20"/>
      <c r="OJY20"/>
      <c r="OJZ20"/>
      <c r="OKA20"/>
      <c r="OKB20"/>
      <c r="OKC20"/>
      <c r="OKD20"/>
      <c r="OKE20"/>
      <c r="OKF20"/>
      <c r="OKG20"/>
      <c r="OKH20"/>
      <c r="OKI20"/>
      <c r="OKJ20"/>
      <c r="OKK20"/>
      <c r="OKL20"/>
      <c r="OKM20"/>
      <c r="OKN20"/>
      <c r="OKO20"/>
      <c r="OKP20"/>
      <c r="OKQ20"/>
      <c r="OKR20"/>
      <c r="OKS20"/>
      <c r="OKT20"/>
      <c r="OKU20"/>
      <c r="OKV20"/>
      <c r="OKW20"/>
      <c r="OKX20"/>
      <c r="OKY20"/>
      <c r="OKZ20"/>
      <c r="OLA20"/>
      <c r="OLB20"/>
      <c r="OLC20"/>
      <c r="OLD20"/>
      <c r="OLE20"/>
      <c r="OLF20"/>
      <c r="OLG20"/>
      <c r="OLH20"/>
      <c r="OLI20"/>
      <c r="OLJ20"/>
      <c r="OLK20"/>
      <c r="OLL20"/>
      <c r="OLM20"/>
      <c r="OLN20"/>
      <c r="OLO20"/>
      <c r="OLP20"/>
      <c r="OLQ20"/>
      <c r="OLR20"/>
      <c r="OLS20"/>
      <c r="OLT20"/>
      <c r="OLU20"/>
      <c r="OLV20"/>
      <c r="OLW20"/>
      <c r="OLX20"/>
      <c r="OLY20"/>
      <c r="OLZ20"/>
      <c r="OMA20"/>
      <c r="OMB20"/>
      <c r="OMC20"/>
      <c r="OMD20"/>
      <c r="OME20"/>
      <c r="OMF20"/>
      <c r="OMG20"/>
      <c r="OMH20"/>
      <c r="OMI20"/>
      <c r="OMJ20"/>
      <c r="OMK20"/>
      <c r="OML20"/>
      <c r="OMM20"/>
      <c r="OMN20"/>
      <c r="OMO20"/>
      <c r="OMP20"/>
      <c r="OMQ20"/>
      <c r="OMR20"/>
      <c r="OMS20"/>
      <c r="OMT20"/>
      <c r="OMU20"/>
      <c r="OMV20"/>
      <c r="OMW20"/>
      <c r="OMX20"/>
      <c r="OMY20"/>
      <c r="OMZ20"/>
      <c r="ONA20"/>
      <c r="ONB20"/>
      <c r="ONC20"/>
      <c r="OND20"/>
      <c r="ONE20"/>
      <c r="ONF20"/>
      <c r="ONG20"/>
      <c r="ONH20"/>
      <c r="ONI20"/>
      <c r="ONJ20"/>
      <c r="ONK20"/>
      <c r="ONL20"/>
      <c r="ONM20"/>
      <c r="ONN20"/>
      <c r="ONO20"/>
      <c r="ONP20"/>
      <c r="ONQ20"/>
      <c r="ONR20"/>
      <c r="ONS20"/>
      <c r="ONT20"/>
      <c r="ONU20"/>
      <c r="ONV20"/>
      <c r="ONW20"/>
      <c r="ONX20"/>
      <c r="ONY20"/>
      <c r="ONZ20"/>
      <c r="OOA20"/>
      <c r="OOB20"/>
      <c r="OOC20"/>
      <c r="OOD20"/>
      <c r="OOE20"/>
      <c r="OOF20"/>
      <c r="OOG20"/>
      <c r="OOH20"/>
      <c r="OOI20"/>
      <c r="OOJ20"/>
      <c r="OOK20"/>
      <c r="OOL20"/>
      <c r="OOM20"/>
      <c r="OON20"/>
      <c r="OOO20"/>
      <c r="OOP20"/>
      <c r="OOQ20"/>
      <c r="OOR20"/>
      <c r="OOS20"/>
      <c r="OOT20"/>
      <c r="OOU20"/>
      <c r="OOV20"/>
      <c r="OOW20"/>
      <c r="OOX20"/>
      <c r="OOY20"/>
      <c r="OOZ20"/>
      <c r="OPA20"/>
      <c r="OPB20"/>
      <c r="OPC20"/>
      <c r="OPD20"/>
      <c r="OPE20"/>
      <c r="OPF20"/>
      <c r="OPG20"/>
      <c r="OPH20"/>
      <c r="OPI20"/>
      <c r="OPJ20"/>
      <c r="OPK20"/>
      <c r="OPL20"/>
      <c r="OPM20"/>
      <c r="OPN20"/>
      <c r="OPO20"/>
      <c r="OPP20"/>
      <c r="OPQ20"/>
      <c r="OPR20"/>
      <c r="OPS20"/>
      <c r="OPT20"/>
      <c r="OPU20"/>
      <c r="OPV20"/>
      <c r="OPW20"/>
      <c r="OPX20"/>
      <c r="OPY20"/>
      <c r="OPZ20"/>
      <c r="OQA20"/>
      <c r="OQB20"/>
      <c r="OQC20"/>
      <c r="OQD20"/>
      <c r="OQE20"/>
      <c r="OQF20"/>
      <c r="OQG20"/>
      <c r="OQH20"/>
      <c r="OQI20"/>
      <c r="OQJ20"/>
      <c r="OQK20"/>
      <c r="OQL20"/>
      <c r="OQM20"/>
      <c r="OQN20"/>
      <c r="OQO20"/>
      <c r="OQP20"/>
      <c r="OQQ20"/>
      <c r="OQR20"/>
      <c r="OQS20"/>
      <c r="OQT20"/>
      <c r="OQU20"/>
      <c r="OQV20"/>
      <c r="OQW20"/>
      <c r="OQX20"/>
      <c r="OQY20"/>
      <c r="OQZ20"/>
      <c r="ORA20"/>
      <c r="ORB20"/>
      <c r="ORC20"/>
      <c r="ORD20"/>
      <c r="ORE20"/>
      <c r="ORF20"/>
      <c r="ORG20"/>
      <c r="ORH20"/>
      <c r="ORI20"/>
      <c r="ORJ20"/>
      <c r="ORK20"/>
      <c r="ORL20"/>
      <c r="ORM20"/>
      <c r="ORN20"/>
      <c r="ORO20"/>
      <c r="ORP20"/>
      <c r="ORQ20"/>
      <c r="ORR20"/>
      <c r="ORS20"/>
      <c r="ORT20"/>
      <c r="ORU20"/>
      <c r="ORV20"/>
      <c r="ORW20"/>
      <c r="ORX20"/>
      <c r="ORY20"/>
      <c r="ORZ20"/>
      <c r="OSA20"/>
      <c r="OSB20"/>
      <c r="OSC20"/>
      <c r="OSD20"/>
      <c r="OSE20"/>
      <c r="OSF20"/>
      <c r="OSG20"/>
      <c r="OSH20"/>
      <c r="OSI20"/>
      <c r="OSJ20"/>
      <c r="OSK20"/>
      <c r="OSL20"/>
      <c r="OSM20"/>
      <c r="OSN20"/>
      <c r="OSO20"/>
      <c r="OSP20"/>
      <c r="OSQ20"/>
      <c r="OSR20"/>
      <c r="OSS20"/>
      <c r="OST20"/>
      <c r="OSU20"/>
      <c r="OSV20"/>
      <c r="OSW20"/>
      <c r="OSX20"/>
      <c r="OSY20"/>
      <c r="OSZ20"/>
      <c r="OTA20"/>
      <c r="OTB20"/>
      <c r="OTC20"/>
      <c r="OTD20"/>
      <c r="OTE20"/>
      <c r="OTF20"/>
      <c r="OTG20"/>
      <c r="OTH20"/>
      <c r="OTI20"/>
      <c r="OTJ20"/>
      <c r="OTK20"/>
      <c r="OTL20"/>
      <c r="OTM20"/>
      <c r="OTN20"/>
      <c r="OTO20"/>
      <c r="OTP20"/>
      <c r="OTQ20"/>
      <c r="OTR20"/>
      <c r="OTS20"/>
      <c r="OTT20"/>
      <c r="OTU20"/>
      <c r="OTV20"/>
      <c r="OTW20"/>
      <c r="OTX20"/>
      <c r="OTY20"/>
      <c r="OTZ20"/>
      <c r="OUA20"/>
      <c r="OUB20"/>
      <c r="OUC20"/>
      <c r="OUD20"/>
      <c r="OUE20"/>
      <c r="OUF20"/>
      <c r="OUG20"/>
      <c r="OUH20"/>
      <c r="OUI20"/>
      <c r="OUJ20"/>
      <c r="OUK20"/>
      <c r="OUL20"/>
      <c r="OUM20"/>
      <c r="OUN20"/>
      <c r="OUO20"/>
      <c r="OUP20"/>
      <c r="OUQ20"/>
      <c r="OUR20"/>
      <c r="OUS20"/>
      <c r="OUT20"/>
      <c r="OUU20"/>
      <c r="OUV20"/>
      <c r="OUW20"/>
      <c r="OUX20"/>
      <c r="OUY20"/>
      <c r="OUZ20"/>
      <c r="OVA20"/>
      <c r="OVB20"/>
      <c r="OVC20"/>
      <c r="OVD20"/>
      <c r="OVE20"/>
      <c r="OVF20"/>
      <c r="OVG20"/>
      <c r="OVH20"/>
      <c r="OVI20"/>
      <c r="OVJ20"/>
      <c r="OVK20"/>
      <c r="OVL20"/>
      <c r="OVM20"/>
      <c r="OVN20"/>
      <c r="OVO20"/>
      <c r="OVP20"/>
      <c r="OVQ20"/>
      <c r="OVR20"/>
      <c r="OVS20"/>
      <c r="OVT20"/>
      <c r="OVU20"/>
      <c r="OVV20"/>
      <c r="OVW20"/>
      <c r="OVX20"/>
      <c r="OVY20"/>
      <c r="OVZ20"/>
      <c r="OWA20"/>
      <c r="OWB20"/>
      <c r="OWC20"/>
      <c r="OWD20"/>
      <c r="OWE20"/>
      <c r="OWF20"/>
      <c r="OWG20"/>
      <c r="OWH20"/>
      <c r="OWI20"/>
      <c r="OWJ20"/>
      <c r="OWK20"/>
      <c r="OWL20"/>
      <c r="OWM20"/>
      <c r="OWN20"/>
      <c r="OWO20"/>
      <c r="OWP20"/>
      <c r="OWQ20"/>
      <c r="OWR20"/>
      <c r="OWS20"/>
      <c r="OWT20"/>
      <c r="OWU20"/>
      <c r="OWV20"/>
      <c r="OWW20"/>
      <c r="OWX20"/>
      <c r="OWY20"/>
      <c r="OWZ20"/>
      <c r="OXA20"/>
      <c r="OXB20"/>
      <c r="OXC20"/>
      <c r="OXD20"/>
      <c r="OXE20"/>
      <c r="OXF20"/>
      <c r="OXG20"/>
      <c r="OXH20"/>
      <c r="OXI20"/>
      <c r="OXJ20"/>
      <c r="OXK20"/>
      <c r="OXL20"/>
      <c r="OXM20"/>
      <c r="OXN20"/>
      <c r="OXO20"/>
      <c r="OXP20"/>
      <c r="OXQ20"/>
      <c r="OXR20"/>
      <c r="OXS20"/>
      <c r="OXT20"/>
      <c r="OXU20"/>
      <c r="OXV20"/>
      <c r="OXW20"/>
      <c r="OXX20"/>
      <c r="OXY20"/>
      <c r="OXZ20"/>
      <c r="OYA20"/>
      <c r="OYB20"/>
      <c r="OYC20"/>
      <c r="OYD20"/>
      <c r="OYE20"/>
      <c r="OYF20"/>
      <c r="OYG20"/>
      <c r="OYH20"/>
      <c r="OYI20"/>
      <c r="OYJ20"/>
      <c r="OYK20"/>
      <c r="OYL20"/>
      <c r="OYM20"/>
      <c r="OYN20"/>
      <c r="OYO20"/>
      <c r="OYP20"/>
      <c r="OYQ20"/>
      <c r="OYR20"/>
      <c r="OYS20"/>
      <c r="OYT20"/>
      <c r="OYU20"/>
      <c r="OYV20"/>
      <c r="OYW20"/>
      <c r="OYX20"/>
      <c r="OYY20"/>
      <c r="OYZ20"/>
      <c r="OZA20"/>
      <c r="OZB20"/>
      <c r="OZC20"/>
      <c r="OZD20"/>
      <c r="OZE20"/>
      <c r="OZF20"/>
      <c r="OZG20"/>
      <c r="OZH20"/>
      <c r="OZI20"/>
      <c r="OZJ20"/>
      <c r="OZK20"/>
      <c r="OZL20"/>
      <c r="OZM20"/>
      <c r="OZN20"/>
      <c r="OZO20"/>
      <c r="OZP20"/>
      <c r="OZQ20"/>
      <c r="OZR20"/>
      <c r="OZS20"/>
      <c r="OZT20"/>
      <c r="OZU20"/>
      <c r="OZV20"/>
      <c r="OZW20"/>
      <c r="OZX20"/>
      <c r="OZY20"/>
      <c r="OZZ20"/>
      <c r="PAA20"/>
      <c r="PAB20"/>
      <c r="PAC20"/>
      <c r="PAD20"/>
      <c r="PAE20"/>
      <c r="PAF20"/>
      <c r="PAG20"/>
      <c r="PAH20"/>
      <c r="PAI20"/>
      <c r="PAJ20"/>
      <c r="PAK20"/>
      <c r="PAL20"/>
      <c r="PAM20"/>
      <c r="PAN20"/>
      <c r="PAO20"/>
      <c r="PAP20"/>
      <c r="PAQ20"/>
      <c r="PAR20"/>
      <c r="PAS20"/>
      <c r="PAT20"/>
      <c r="PAU20"/>
      <c r="PAV20"/>
      <c r="PAW20"/>
      <c r="PAX20"/>
      <c r="PAY20"/>
      <c r="PAZ20"/>
      <c r="PBA20"/>
      <c r="PBB20"/>
      <c r="PBC20"/>
      <c r="PBD20"/>
      <c r="PBE20"/>
      <c r="PBF20"/>
      <c r="PBG20"/>
      <c r="PBH20"/>
      <c r="PBI20"/>
      <c r="PBJ20"/>
      <c r="PBK20"/>
      <c r="PBL20"/>
      <c r="PBM20"/>
      <c r="PBN20"/>
      <c r="PBO20"/>
      <c r="PBP20"/>
      <c r="PBQ20"/>
      <c r="PBR20"/>
      <c r="PBS20"/>
      <c r="PBT20"/>
      <c r="PBU20"/>
      <c r="PBV20"/>
      <c r="PBW20"/>
      <c r="PBX20"/>
      <c r="PBY20"/>
      <c r="PBZ20"/>
      <c r="PCA20"/>
      <c r="PCB20"/>
      <c r="PCC20"/>
      <c r="PCD20"/>
      <c r="PCE20"/>
      <c r="PCF20"/>
      <c r="PCG20"/>
      <c r="PCH20"/>
      <c r="PCI20"/>
      <c r="PCJ20"/>
      <c r="PCK20"/>
      <c r="PCL20"/>
      <c r="PCM20"/>
      <c r="PCN20"/>
      <c r="PCO20"/>
      <c r="PCP20"/>
      <c r="PCQ20"/>
      <c r="PCR20"/>
      <c r="PCS20"/>
      <c r="PCT20"/>
      <c r="PCU20"/>
      <c r="PCV20"/>
      <c r="PCW20"/>
      <c r="PCX20"/>
      <c r="PCY20"/>
      <c r="PCZ20"/>
      <c r="PDA20"/>
      <c r="PDB20"/>
      <c r="PDC20"/>
      <c r="PDD20"/>
      <c r="PDE20"/>
      <c r="PDF20"/>
      <c r="PDG20"/>
      <c r="PDH20"/>
      <c r="PDI20"/>
      <c r="PDJ20"/>
      <c r="PDK20"/>
      <c r="PDL20"/>
      <c r="PDM20"/>
      <c r="PDN20"/>
      <c r="PDO20"/>
      <c r="PDP20"/>
      <c r="PDQ20"/>
      <c r="PDR20"/>
      <c r="PDS20"/>
      <c r="PDT20"/>
      <c r="PDU20"/>
      <c r="PDV20"/>
      <c r="PDW20"/>
      <c r="PDX20"/>
      <c r="PDY20"/>
      <c r="PDZ20"/>
      <c r="PEA20"/>
      <c r="PEB20"/>
      <c r="PEC20"/>
      <c r="PED20"/>
      <c r="PEE20"/>
      <c r="PEF20"/>
      <c r="PEG20"/>
      <c r="PEH20"/>
      <c r="PEI20"/>
      <c r="PEJ20"/>
      <c r="PEK20"/>
      <c r="PEL20"/>
      <c r="PEM20"/>
      <c r="PEN20"/>
      <c r="PEO20"/>
      <c r="PEP20"/>
      <c r="PEQ20"/>
      <c r="PER20"/>
      <c r="PES20"/>
      <c r="PET20"/>
      <c r="PEU20"/>
      <c r="PEV20"/>
      <c r="PEW20"/>
      <c r="PEX20"/>
      <c r="PEY20"/>
      <c r="PEZ20"/>
      <c r="PFA20"/>
      <c r="PFB20"/>
      <c r="PFC20"/>
      <c r="PFD20"/>
      <c r="PFE20"/>
      <c r="PFF20"/>
      <c r="PFG20"/>
      <c r="PFH20"/>
      <c r="PFI20"/>
      <c r="PFJ20"/>
      <c r="PFK20"/>
      <c r="PFL20"/>
      <c r="PFM20"/>
      <c r="PFN20"/>
      <c r="PFO20"/>
      <c r="PFP20"/>
      <c r="PFQ20"/>
      <c r="PFR20"/>
      <c r="PFS20"/>
      <c r="PFT20"/>
      <c r="PFU20"/>
      <c r="PFV20"/>
      <c r="PFW20"/>
      <c r="PFX20"/>
      <c r="PFY20"/>
      <c r="PFZ20"/>
      <c r="PGA20"/>
      <c r="PGB20"/>
      <c r="PGC20"/>
      <c r="PGD20"/>
      <c r="PGE20"/>
      <c r="PGF20"/>
      <c r="PGG20"/>
      <c r="PGH20"/>
      <c r="PGI20"/>
      <c r="PGJ20"/>
      <c r="PGK20"/>
      <c r="PGL20"/>
      <c r="PGM20"/>
      <c r="PGN20"/>
      <c r="PGO20"/>
      <c r="PGP20"/>
      <c r="PGQ20"/>
      <c r="PGR20"/>
      <c r="PGS20"/>
      <c r="PGT20"/>
      <c r="PGU20"/>
      <c r="PGV20"/>
      <c r="PGW20"/>
      <c r="PGX20"/>
      <c r="PGY20"/>
      <c r="PGZ20"/>
      <c r="PHA20"/>
      <c r="PHB20"/>
      <c r="PHC20"/>
      <c r="PHD20"/>
      <c r="PHE20"/>
      <c r="PHF20"/>
      <c r="PHG20"/>
      <c r="PHH20"/>
      <c r="PHI20"/>
      <c r="PHJ20"/>
      <c r="PHK20"/>
      <c r="PHL20"/>
      <c r="PHM20"/>
      <c r="PHN20"/>
      <c r="PHO20"/>
      <c r="PHP20"/>
      <c r="PHQ20"/>
      <c r="PHR20"/>
      <c r="PHS20"/>
      <c r="PHT20"/>
      <c r="PHU20"/>
      <c r="PHV20"/>
      <c r="PHW20"/>
      <c r="PHX20"/>
      <c r="PHY20"/>
      <c r="PHZ20"/>
      <c r="PIA20"/>
      <c r="PIB20"/>
      <c r="PIC20"/>
      <c r="PID20"/>
      <c r="PIE20"/>
      <c r="PIF20"/>
      <c r="PIG20"/>
      <c r="PIH20"/>
      <c r="PII20"/>
      <c r="PIJ20"/>
      <c r="PIK20"/>
      <c r="PIL20"/>
      <c r="PIM20"/>
      <c r="PIN20"/>
      <c r="PIO20"/>
      <c r="PIP20"/>
      <c r="PIQ20"/>
      <c r="PIR20"/>
      <c r="PIS20"/>
      <c r="PIT20"/>
      <c r="PIU20"/>
      <c r="PIV20"/>
      <c r="PIW20"/>
      <c r="PIX20"/>
      <c r="PIY20"/>
      <c r="PIZ20"/>
      <c r="PJA20"/>
      <c r="PJB20"/>
      <c r="PJC20"/>
      <c r="PJD20"/>
      <c r="PJE20"/>
      <c r="PJF20"/>
      <c r="PJG20"/>
      <c r="PJH20"/>
      <c r="PJI20"/>
      <c r="PJJ20"/>
      <c r="PJK20"/>
      <c r="PJL20"/>
      <c r="PJM20"/>
      <c r="PJN20"/>
      <c r="PJO20"/>
      <c r="PJP20"/>
      <c r="PJQ20"/>
      <c r="PJR20"/>
      <c r="PJS20"/>
      <c r="PJT20"/>
      <c r="PJU20"/>
      <c r="PJV20"/>
      <c r="PJW20"/>
      <c r="PJX20"/>
      <c r="PJY20"/>
      <c r="PJZ20"/>
      <c r="PKA20"/>
      <c r="PKB20"/>
      <c r="PKC20"/>
      <c r="PKD20"/>
      <c r="PKE20"/>
      <c r="PKF20"/>
      <c r="PKG20"/>
      <c r="PKH20"/>
      <c r="PKI20"/>
      <c r="PKJ20"/>
      <c r="PKK20"/>
      <c r="PKL20"/>
      <c r="PKM20"/>
      <c r="PKN20"/>
      <c r="PKO20"/>
      <c r="PKP20"/>
      <c r="PKQ20"/>
      <c r="PKR20"/>
      <c r="PKS20"/>
      <c r="PKT20"/>
      <c r="PKU20"/>
      <c r="PKV20"/>
      <c r="PKW20"/>
      <c r="PKX20"/>
      <c r="PKY20"/>
      <c r="PKZ20"/>
      <c r="PLA20"/>
      <c r="PLB20"/>
      <c r="PLC20"/>
      <c r="PLD20"/>
      <c r="PLE20"/>
      <c r="PLF20"/>
      <c r="PLG20"/>
      <c r="PLH20"/>
      <c r="PLI20"/>
      <c r="PLJ20"/>
      <c r="PLK20"/>
      <c r="PLL20"/>
      <c r="PLM20"/>
      <c r="PLN20"/>
      <c r="PLO20"/>
      <c r="PLP20"/>
      <c r="PLQ20"/>
      <c r="PLR20"/>
      <c r="PLS20"/>
      <c r="PLT20"/>
      <c r="PLU20"/>
      <c r="PLV20"/>
      <c r="PLW20"/>
      <c r="PLX20"/>
      <c r="PLY20"/>
      <c r="PLZ20"/>
      <c r="PMA20"/>
      <c r="PMB20"/>
      <c r="PMC20"/>
      <c r="PMD20"/>
      <c r="PME20"/>
      <c r="PMF20"/>
      <c r="PMG20"/>
      <c r="PMH20"/>
      <c r="PMI20"/>
      <c r="PMJ20"/>
      <c r="PMK20"/>
      <c r="PML20"/>
      <c r="PMM20"/>
      <c r="PMN20"/>
      <c r="PMO20"/>
      <c r="PMP20"/>
      <c r="PMQ20"/>
      <c r="PMR20"/>
      <c r="PMS20"/>
      <c r="PMT20"/>
      <c r="PMU20"/>
      <c r="PMV20"/>
      <c r="PMW20"/>
      <c r="PMX20"/>
      <c r="PMY20"/>
      <c r="PMZ20"/>
      <c r="PNA20"/>
      <c r="PNB20"/>
      <c r="PNC20"/>
      <c r="PND20"/>
      <c r="PNE20"/>
      <c r="PNF20"/>
      <c r="PNG20"/>
      <c r="PNH20"/>
      <c r="PNI20"/>
      <c r="PNJ20"/>
      <c r="PNK20"/>
      <c r="PNL20"/>
      <c r="PNM20"/>
      <c r="PNN20"/>
      <c r="PNO20"/>
      <c r="PNP20"/>
      <c r="PNQ20"/>
      <c r="PNR20"/>
      <c r="PNS20"/>
      <c r="PNT20"/>
      <c r="PNU20"/>
      <c r="PNV20"/>
      <c r="PNW20"/>
      <c r="PNX20"/>
      <c r="PNY20"/>
      <c r="PNZ20"/>
      <c r="POA20"/>
      <c r="POB20"/>
      <c r="POC20"/>
      <c r="POD20"/>
      <c r="POE20"/>
      <c r="POF20"/>
      <c r="POG20"/>
      <c r="POH20"/>
      <c r="POI20"/>
      <c r="POJ20"/>
      <c r="POK20"/>
      <c r="POL20"/>
      <c r="POM20"/>
      <c r="PON20"/>
      <c r="POO20"/>
      <c r="POP20"/>
      <c r="POQ20"/>
      <c r="POR20"/>
      <c r="POS20"/>
      <c r="POT20"/>
      <c r="POU20"/>
      <c r="POV20"/>
      <c r="POW20"/>
      <c r="POX20"/>
      <c r="POY20"/>
      <c r="POZ20"/>
      <c r="PPA20"/>
      <c r="PPB20"/>
      <c r="PPC20"/>
      <c r="PPD20"/>
      <c r="PPE20"/>
      <c r="PPF20"/>
      <c r="PPG20"/>
      <c r="PPH20"/>
      <c r="PPI20"/>
      <c r="PPJ20"/>
      <c r="PPK20"/>
      <c r="PPL20"/>
      <c r="PPM20"/>
      <c r="PPN20"/>
      <c r="PPO20"/>
      <c r="PPP20"/>
      <c r="PPQ20"/>
      <c r="PPR20"/>
      <c r="PPS20"/>
      <c r="PPT20"/>
      <c r="PPU20"/>
      <c r="PPV20"/>
      <c r="PPW20"/>
      <c r="PPX20"/>
      <c r="PPY20"/>
      <c r="PPZ20"/>
      <c r="PQA20"/>
      <c r="PQB20"/>
      <c r="PQC20"/>
      <c r="PQD20"/>
      <c r="PQE20"/>
      <c r="PQF20"/>
      <c r="PQG20"/>
      <c r="PQH20"/>
      <c r="PQI20"/>
      <c r="PQJ20"/>
      <c r="PQK20"/>
      <c r="PQL20"/>
      <c r="PQM20"/>
      <c r="PQN20"/>
      <c r="PQO20"/>
      <c r="PQP20"/>
      <c r="PQQ20"/>
      <c r="PQR20"/>
      <c r="PQS20"/>
      <c r="PQT20"/>
      <c r="PQU20"/>
      <c r="PQV20"/>
      <c r="PQW20"/>
      <c r="PQX20"/>
      <c r="PQY20"/>
      <c r="PQZ20"/>
      <c r="PRA20"/>
      <c r="PRB20"/>
      <c r="PRC20"/>
      <c r="PRD20"/>
      <c r="PRE20"/>
      <c r="PRF20"/>
      <c r="PRG20"/>
      <c r="PRH20"/>
      <c r="PRI20"/>
      <c r="PRJ20"/>
      <c r="PRK20"/>
      <c r="PRL20"/>
      <c r="PRM20"/>
      <c r="PRN20"/>
      <c r="PRO20"/>
      <c r="PRP20"/>
      <c r="PRQ20"/>
      <c r="PRR20"/>
      <c r="PRS20"/>
      <c r="PRT20"/>
      <c r="PRU20"/>
      <c r="PRV20"/>
      <c r="PRW20"/>
      <c r="PRX20"/>
      <c r="PRY20"/>
      <c r="PRZ20"/>
      <c r="PSA20"/>
      <c r="PSB20"/>
      <c r="PSC20"/>
      <c r="PSD20"/>
      <c r="PSE20"/>
      <c r="PSF20"/>
      <c r="PSG20"/>
      <c r="PSH20"/>
      <c r="PSI20"/>
      <c r="PSJ20"/>
      <c r="PSK20"/>
      <c r="PSL20"/>
      <c r="PSM20"/>
      <c r="PSN20"/>
      <c r="PSO20"/>
      <c r="PSP20"/>
      <c r="PSQ20"/>
      <c r="PSR20"/>
      <c r="PSS20"/>
      <c r="PST20"/>
      <c r="PSU20"/>
      <c r="PSV20"/>
      <c r="PSW20"/>
      <c r="PSX20"/>
      <c r="PSY20"/>
      <c r="PSZ20"/>
      <c r="PTA20"/>
      <c r="PTB20"/>
      <c r="PTC20"/>
      <c r="PTD20"/>
      <c r="PTE20"/>
      <c r="PTF20"/>
      <c r="PTG20"/>
      <c r="PTH20"/>
      <c r="PTI20"/>
      <c r="PTJ20"/>
      <c r="PTK20"/>
      <c r="PTL20"/>
      <c r="PTM20"/>
      <c r="PTN20"/>
      <c r="PTO20"/>
      <c r="PTP20"/>
      <c r="PTQ20"/>
      <c r="PTR20"/>
      <c r="PTS20"/>
      <c r="PTT20"/>
      <c r="PTU20"/>
      <c r="PTV20"/>
      <c r="PTW20"/>
      <c r="PTX20"/>
      <c r="PTY20"/>
      <c r="PTZ20"/>
      <c r="PUA20"/>
      <c r="PUB20"/>
      <c r="PUC20"/>
      <c r="PUD20"/>
      <c r="PUE20"/>
      <c r="PUF20"/>
      <c r="PUG20"/>
      <c r="PUH20"/>
      <c r="PUI20"/>
      <c r="PUJ20"/>
      <c r="PUK20"/>
      <c r="PUL20"/>
      <c r="PUM20"/>
      <c r="PUN20"/>
      <c r="PUO20"/>
      <c r="PUP20"/>
      <c r="PUQ20"/>
      <c r="PUR20"/>
      <c r="PUS20"/>
      <c r="PUT20"/>
      <c r="PUU20"/>
      <c r="PUV20"/>
      <c r="PUW20"/>
      <c r="PUX20"/>
      <c r="PUY20"/>
      <c r="PUZ20"/>
      <c r="PVA20"/>
      <c r="PVB20"/>
      <c r="PVC20"/>
      <c r="PVD20"/>
      <c r="PVE20"/>
      <c r="PVF20"/>
      <c r="PVG20"/>
      <c r="PVH20"/>
      <c r="PVI20"/>
      <c r="PVJ20"/>
      <c r="PVK20"/>
      <c r="PVL20"/>
      <c r="PVM20"/>
      <c r="PVN20"/>
      <c r="PVO20"/>
      <c r="PVP20"/>
      <c r="PVQ20"/>
      <c r="PVR20"/>
      <c r="PVS20"/>
      <c r="PVT20"/>
      <c r="PVU20"/>
      <c r="PVV20"/>
      <c r="PVW20"/>
      <c r="PVX20"/>
      <c r="PVY20"/>
      <c r="PVZ20"/>
      <c r="PWA20"/>
      <c r="PWB20"/>
      <c r="PWC20"/>
      <c r="PWD20"/>
      <c r="PWE20"/>
      <c r="PWF20"/>
      <c r="PWG20"/>
      <c r="PWH20"/>
      <c r="PWI20"/>
      <c r="PWJ20"/>
      <c r="PWK20"/>
      <c r="PWL20"/>
      <c r="PWM20"/>
      <c r="PWN20"/>
      <c r="PWO20"/>
      <c r="PWP20"/>
      <c r="PWQ20"/>
      <c r="PWR20"/>
      <c r="PWS20"/>
      <c r="PWT20"/>
      <c r="PWU20"/>
      <c r="PWV20"/>
      <c r="PWW20"/>
      <c r="PWX20"/>
      <c r="PWY20"/>
      <c r="PWZ20"/>
      <c r="PXA20"/>
      <c r="PXB20"/>
      <c r="PXC20"/>
      <c r="PXD20"/>
      <c r="PXE20"/>
      <c r="PXF20"/>
      <c r="PXG20"/>
      <c r="PXH20"/>
      <c r="PXI20"/>
      <c r="PXJ20"/>
      <c r="PXK20"/>
      <c r="PXL20"/>
      <c r="PXM20"/>
      <c r="PXN20"/>
      <c r="PXO20"/>
      <c r="PXP20"/>
      <c r="PXQ20"/>
      <c r="PXR20"/>
      <c r="PXS20"/>
      <c r="PXT20"/>
      <c r="PXU20"/>
      <c r="PXV20"/>
      <c r="PXW20"/>
      <c r="PXX20"/>
      <c r="PXY20"/>
      <c r="PXZ20"/>
      <c r="PYA20"/>
      <c r="PYB20"/>
      <c r="PYC20"/>
      <c r="PYD20"/>
      <c r="PYE20"/>
      <c r="PYF20"/>
      <c r="PYG20"/>
      <c r="PYH20"/>
      <c r="PYI20"/>
      <c r="PYJ20"/>
      <c r="PYK20"/>
      <c r="PYL20"/>
      <c r="PYM20"/>
      <c r="PYN20"/>
      <c r="PYO20"/>
      <c r="PYP20"/>
      <c r="PYQ20"/>
      <c r="PYR20"/>
      <c r="PYS20"/>
      <c r="PYT20"/>
      <c r="PYU20"/>
      <c r="PYV20"/>
      <c r="PYW20"/>
      <c r="PYX20"/>
      <c r="PYY20"/>
      <c r="PYZ20"/>
      <c r="PZA20"/>
      <c r="PZB20"/>
      <c r="PZC20"/>
      <c r="PZD20"/>
      <c r="PZE20"/>
      <c r="PZF20"/>
      <c r="PZG20"/>
      <c r="PZH20"/>
      <c r="PZI20"/>
      <c r="PZJ20"/>
      <c r="PZK20"/>
      <c r="PZL20"/>
      <c r="PZM20"/>
      <c r="PZN20"/>
      <c r="PZO20"/>
      <c r="PZP20"/>
      <c r="PZQ20"/>
      <c r="PZR20"/>
      <c r="PZS20"/>
      <c r="PZT20"/>
      <c r="PZU20"/>
      <c r="PZV20"/>
      <c r="PZW20"/>
      <c r="PZX20"/>
      <c r="PZY20"/>
      <c r="PZZ20"/>
      <c r="QAA20"/>
      <c r="QAB20"/>
      <c r="QAC20"/>
      <c r="QAD20"/>
      <c r="QAE20"/>
      <c r="QAF20"/>
      <c r="QAG20"/>
      <c r="QAH20"/>
      <c r="QAI20"/>
      <c r="QAJ20"/>
      <c r="QAK20"/>
      <c r="QAL20"/>
      <c r="QAM20"/>
      <c r="QAN20"/>
      <c r="QAO20"/>
      <c r="QAP20"/>
      <c r="QAQ20"/>
      <c r="QAR20"/>
      <c r="QAS20"/>
      <c r="QAT20"/>
      <c r="QAU20"/>
      <c r="QAV20"/>
      <c r="QAW20"/>
      <c r="QAX20"/>
      <c r="QAY20"/>
      <c r="QAZ20"/>
      <c r="QBA20"/>
      <c r="QBB20"/>
      <c r="QBC20"/>
      <c r="QBD20"/>
      <c r="QBE20"/>
      <c r="QBF20"/>
      <c r="QBG20"/>
      <c r="QBH20"/>
      <c r="QBI20"/>
      <c r="QBJ20"/>
      <c r="QBK20"/>
      <c r="QBL20"/>
      <c r="QBM20"/>
      <c r="QBN20"/>
      <c r="QBO20"/>
      <c r="QBP20"/>
      <c r="QBQ20"/>
      <c r="QBR20"/>
      <c r="QBS20"/>
      <c r="QBT20"/>
      <c r="QBU20"/>
      <c r="QBV20"/>
      <c r="QBW20"/>
      <c r="QBX20"/>
      <c r="QBY20"/>
      <c r="QBZ20"/>
      <c r="QCA20"/>
      <c r="QCB20"/>
      <c r="QCC20"/>
      <c r="QCD20"/>
      <c r="QCE20"/>
      <c r="QCF20"/>
      <c r="QCG20"/>
      <c r="QCH20"/>
      <c r="QCI20"/>
      <c r="QCJ20"/>
      <c r="QCK20"/>
      <c r="QCL20"/>
      <c r="QCM20"/>
      <c r="QCN20"/>
      <c r="QCO20"/>
      <c r="QCP20"/>
      <c r="QCQ20"/>
      <c r="QCR20"/>
      <c r="QCS20"/>
      <c r="QCT20"/>
      <c r="QCU20"/>
      <c r="QCV20"/>
      <c r="QCW20"/>
      <c r="QCX20"/>
      <c r="QCY20"/>
      <c r="QCZ20"/>
      <c r="QDA20"/>
      <c r="QDB20"/>
      <c r="QDC20"/>
      <c r="QDD20"/>
      <c r="QDE20"/>
      <c r="QDF20"/>
      <c r="QDG20"/>
      <c r="QDH20"/>
      <c r="QDI20"/>
      <c r="QDJ20"/>
      <c r="QDK20"/>
      <c r="QDL20"/>
      <c r="QDM20"/>
      <c r="QDN20"/>
      <c r="QDO20"/>
      <c r="QDP20"/>
      <c r="QDQ20"/>
      <c r="QDR20"/>
      <c r="QDS20"/>
      <c r="QDT20"/>
      <c r="QDU20"/>
      <c r="QDV20"/>
      <c r="QDW20"/>
      <c r="QDX20"/>
      <c r="QDY20"/>
      <c r="QDZ20"/>
      <c r="QEA20"/>
      <c r="QEB20"/>
      <c r="QEC20"/>
      <c r="QED20"/>
      <c r="QEE20"/>
      <c r="QEF20"/>
      <c r="QEG20"/>
      <c r="QEH20"/>
      <c r="QEI20"/>
      <c r="QEJ20"/>
      <c r="QEK20"/>
      <c r="QEL20"/>
      <c r="QEM20"/>
      <c r="QEN20"/>
      <c r="QEO20"/>
      <c r="QEP20"/>
      <c r="QEQ20"/>
      <c r="QER20"/>
      <c r="QES20"/>
      <c r="QET20"/>
      <c r="QEU20"/>
      <c r="QEV20"/>
      <c r="QEW20"/>
      <c r="QEX20"/>
      <c r="QEY20"/>
      <c r="QEZ20"/>
      <c r="QFA20"/>
      <c r="QFB20"/>
      <c r="QFC20"/>
      <c r="QFD20"/>
      <c r="QFE20"/>
      <c r="QFF20"/>
      <c r="QFG20"/>
      <c r="QFH20"/>
      <c r="QFI20"/>
      <c r="QFJ20"/>
      <c r="QFK20"/>
      <c r="QFL20"/>
      <c r="QFM20"/>
      <c r="QFN20"/>
      <c r="QFO20"/>
      <c r="QFP20"/>
      <c r="QFQ20"/>
      <c r="QFR20"/>
      <c r="QFS20"/>
      <c r="QFT20"/>
      <c r="QFU20"/>
      <c r="QFV20"/>
      <c r="QFW20"/>
      <c r="QFX20"/>
      <c r="QFY20"/>
      <c r="QFZ20"/>
      <c r="QGA20"/>
      <c r="QGB20"/>
      <c r="QGC20"/>
      <c r="QGD20"/>
      <c r="QGE20"/>
      <c r="QGF20"/>
      <c r="QGG20"/>
      <c r="QGH20"/>
      <c r="QGI20"/>
      <c r="QGJ20"/>
      <c r="QGK20"/>
      <c r="QGL20"/>
      <c r="QGM20"/>
      <c r="QGN20"/>
      <c r="QGO20"/>
      <c r="QGP20"/>
      <c r="QGQ20"/>
      <c r="QGR20"/>
      <c r="QGS20"/>
      <c r="QGT20"/>
      <c r="QGU20"/>
      <c r="QGV20"/>
      <c r="QGW20"/>
      <c r="QGX20"/>
      <c r="QGY20"/>
      <c r="QGZ20"/>
      <c r="QHA20"/>
      <c r="QHB20"/>
      <c r="QHC20"/>
      <c r="QHD20"/>
      <c r="QHE20"/>
      <c r="QHF20"/>
      <c r="QHG20"/>
      <c r="QHH20"/>
      <c r="QHI20"/>
      <c r="QHJ20"/>
      <c r="QHK20"/>
      <c r="QHL20"/>
      <c r="QHM20"/>
      <c r="QHN20"/>
      <c r="QHO20"/>
      <c r="QHP20"/>
      <c r="QHQ20"/>
      <c r="QHR20"/>
      <c r="QHS20"/>
      <c r="QHT20"/>
      <c r="QHU20"/>
      <c r="QHV20"/>
      <c r="QHW20"/>
      <c r="QHX20"/>
      <c r="QHY20"/>
      <c r="QHZ20"/>
      <c r="QIA20"/>
      <c r="QIB20"/>
      <c r="QIC20"/>
      <c r="QID20"/>
      <c r="QIE20"/>
      <c r="QIF20"/>
      <c r="QIG20"/>
      <c r="QIH20"/>
      <c r="QII20"/>
      <c r="QIJ20"/>
      <c r="QIK20"/>
      <c r="QIL20"/>
      <c r="QIM20"/>
      <c r="QIN20"/>
      <c r="QIO20"/>
      <c r="QIP20"/>
      <c r="QIQ20"/>
      <c r="QIR20"/>
      <c r="QIS20"/>
      <c r="QIT20"/>
      <c r="QIU20"/>
      <c r="QIV20"/>
      <c r="QIW20"/>
      <c r="QIX20"/>
      <c r="QIY20"/>
      <c r="QIZ20"/>
      <c r="QJA20"/>
      <c r="QJB20"/>
      <c r="QJC20"/>
      <c r="QJD20"/>
      <c r="QJE20"/>
      <c r="QJF20"/>
      <c r="QJG20"/>
      <c r="QJH20"/>
      <c r="QJI20"/>
      <c r="QJJ20"/>
      <c r="QJK20"/>
      <c r="QJL20"/>
      <c r="QJM20"/>
      <c r="QJN20"/>
      <c r="QJO20"/>
      <c r="QJP20"/>
      <c r="QJQ20"/>
      <c r="QJR20"/>
      <c r="QJS20"/>
      <c r="QJT20"/>
      <c r="QJU20"/>
      <c r="QJV20"/>
      <c r="QJW20"/>
      <c r="QJX20"/>
      <c r="QJY20"/>
      <c r="QJZ20"/>
      <c r="QKA20"/>
      <c r="QKB20"/>
      <c r="QKC20"/>
      <c r="QKD20"/>
      <c r="QKE20"/>
      <c r="QKF20"/>
      <c r="QKG20"/>
      <c r="QKH20"/>
      <c r="QKI20"/>
      <c r="QKJ20"/>
      <c r="QKK20"/>
      <c r="QKL20"/>
      <c r="QKM20"/>
      <c r="QKN20"/>
      <c r="QKO20"/>
      <c r="QKP20"/>
      <c r="QKQ20"/>
      <c r="QKR20"/>
      <c r="QKS20"/>
      <c r="QKT20"/>
      <c r="QKU20"/>
      <c r="QKV20"/>
      <c r="QKW20"/>
      <c r="QKX20"/>
      <c r="QKY20"/>
      <c r="QKZ20"/>
      <c r="QLA20"/>
      <c r="QLB20"/>
      <c r="QLC20"/>
      <c r="QLD20"/>
      <c r="QLE20"/>
      <c r="QLF20"/>
      <c r="QLG20"/>
      <c r="QLH20"/>
      <c r="QLI20"/>
      <c r="QLJ20"/>
      <c r="QLK20"/>
      <c r="QLL20"/>
      <c r="QLM20"/>
      <c r="QLN20"/>
      <c r="QLO20"/>
      <c r="QLP20"/>
      <c r="QLQ20"/>
      <c r="QLR20"/>
      <c r="QLS20"/>
      <c r="QLT20"/>
      <c r="QLU20"/>
      <c r="QLV20"/>
      <c r="QLW20"/>
      <c r="QLX20"/>
      <c r="QLY20"/>
      <c r="QLZ20"/>
      <c r="QMA20"/>
      <c r="QMB20"/>
      <c r="QMC20"/>
      <c r="QMD20"/>
      <c r="QME20"/>
      <c r="QMF20"/>
      <c r="QMG20"/>
      <c r="QMH20"/>
      <c r="QMI20"/>
      <c r="QMJ20"/>
      <c r="QMK20"/>
      <c r="QML20"/>
      <c r="QMM20"/>
      <c r="QMN20"/>
      <c r="QMO20"/>
      <c r="QMP20"/>
      <c r="QMQ20"/>
      <c r="QMR20"/>
      <c r="QMS20"/>
      <c r="QMT20"/>
      <c r="QMU20"/>
      <c r="QMV20"/>
      <c r="QMW20"/>
      <c r="QMX20"/>
      <c r="QMY20"/>
      <c r="QMZ20"/>
      <c r="QNA20"/>
      <c r="QNB20"/>
      <c r="QNC20"/>
      <c r="QND20"/>
      <c r="QNE20"/>
      <c r="QNF20"/>
      <c r="QNG20"/>
      <c r="QNH20"/>
      <c r="QNI20"/>
      <c r="QNJ20"/>
      <c r="QNK20"/>
      <c r="QNL20"/>
      <c r="QNM20"/>
      <c r="QNN20"/>
      <c r="QNO20"/>
      <c r="QNP20"/>
      <c r="QNQ20"/>
      <c r="QNR20"/>
      <c r="QNS20"/>
      <c r="QNT20"/>
      <c r="QNU20"/>
      <c r="QNV20"/>
      <c r="QNW20"/>
      <c r="QNX20"/>
      <c r="QNY20"/>
      <c r="QNZ20"/>
      <c r="QOA20"/>
      <c r="QOB20"/>
      <c r="QOC20"/>
      <c r="QOD20"/>
      <c r="QOE20"/>
      <c r="QOF20"/>
      <c r="QOG20"/>
      <c r="QOH20"/>
      <c r="QOI20"/>
      <c r="QOJ20"/>
      <c r="QOK20"/>
      <c r="QOL20"/>
      <c r="QOM20"/>
      <c r="QON20"/>
      <c r="QOO20"/>
      <c r="QOP20"/>
      <c r="QOQ20"/>
      <c r="QOR20"/>
      <c r="QOS20"/>
      <c r="QOT20"/>
      <c r="QOU20"/>
      <c r="QOV20"/>
      <c r="QOW20"/>
      <c r="QOX20"/>
      <c r="QOY20"/>
      <c r="QOZ20"/>
      <c r="QPA20"/>
      <c r="QPB20"/>
      <c r="QPC20"/>
      <c r="QPD20"/>
      <c r="QPE20"/>
      <c r="QPF20"/>
      <c r="QPG20"/>
      <c r="QPH20"/>
      <c r="QPI20"/>
      <c r="QPJ20"/>
      <c r="QPK20"/>
      <c r="QPL20"/>
      <c r="QPM20"/>
      <c r="QPN20"/>
      <c r="QPO20"/>
      <c r="QPP20"/>
      <c r="QPQ20"/>
      <c r="QPR20"/>
      <c r="QPS20"/>
      <c r="QPT20"/>
      <c r="QPU20"/>
      <c r="QPV20"/>
      <c r="QPW20"/>
      <c r="QPX20"/>
      <c r="QPY20"/>
      <c r="QPZ20"/>
      <c r="QQA20"/>
      <c r="QQB20"/>
      <c r="QQC20"/>
      <c r="QQD20"/>
      <c r="QQE20"/>
      <c r="QQF20"/>
      <c r="QQG20"/>
      <c r="QQH20"/>
      <c r="QQI20"/>
      <c r="QQJ20"/>
      <c r="QQK20"/>
      <c r="QQL20"/>
      <c r="QQM20"/>
      <c r="QQN20"/>
      <c r="QQO20"/>
      <c r="QQP20"/>
      <c r="QQQ20"/>
      <c r="QQR20"/>
      <c r="QQS20"/>
      <c r="QQT20"/>
      <c r="QQU20"/>
      <c r="QQV20"/>
      <c r="QQW20"/>
      <c r="QQX20"/>
      <c r="QQY20"/>
      <c r="QQZ20"/>
      <c r="QRA20"/>
      <c r="QRB20"/>
      <c r="QRC20"/>
      <c r="QRD20"/>
      <c r="QRE20"/>
      <c r="QRF20"/>
      <c r="QRG20"/>
      <c r="QRH20"/>
      <c r="QRI20"/>
      <c r="QRJ20"/>
      <c r="QRK20"/>
      <c r="QRL20"/>
      <c r="QRM20"/>
      <c r="QRN20"/>
      <c r="QRO20"/>
      <c r="QRP20"/>
      <c r="QRQ20"/>
      <c r="QRR20"/>
      <c r="QRS20"/>
      <c r="QRT20"/>
      <c r="QRU20"/>
      <c r="QRV20"/>
      <c r="QRW20"/>
      <c r="QRX20"/>
      <c r="QRY20"/>
      <c r="QRZ20"/>
      <c r="QSA20"/>
      <c r="QSB20"/>
      <c r="QSC20"/>
      <c r="QSD20"/>
      <c r="QSE20"/>
      <c r="QSF20"/>
      <c r="QSG20"/>
      <c r="QSH20"/>
      <c r="QSI20"/>
      <c r="QSJ20"/>
      <c r="QSK20"/>
      <c r="QSL20"/>
      <c r="QSM20"/>
      <c r="QSN20"/>
      <c r="QSO20"/>
      <c r="QSP20"/>
      <c r="QSQ20"/>
      <c r="QSR20"/>
      <c r="QSS20"/>
      <c r="QST20"/>
      <c r="QSU20"/>
      <c r="QSV20"/>
      <c r="QSW20"/>
      <c r="QSX20"/>
      <c r="QSY20"/>
      <c r="QSZ20"/>
      <c r="QTA20"/>
      <c r="QTB20"/>
      <c r="QTC20"/>
      <c r="QTD20"/>
      <c r="QTE20"/>
      <c r="QTF20"/>
      <c r="QTG20"/>
      <c r="QTH20"/>
      <c r="QTI20"/>
      <c r="QTJ20"/>
      <c r="QTK20"/>
      <c r="QTL20"/>
      <c r="QTM20"/>
      <c r="QTN20"/>
      <c r="QTO20"/>
      <c r="QTP20"/>
      <c r="QTQ20"/>
      <c r="QTR20"/>
      <c r="QTS20"/>
      <c r="QTT20"/>
      <c r="QTU20"/>
      <c r="QTV20"/>
      <c r="QTW20"/>
      <c r="QTX20"/>
      <c r="QTY20"/>
      <c r="QTZ20"/>
      <c r="QUA20"/>
      <c r="QUB20"/>
      <c r="QUC20"/>
      <c r="QUD20"/>
      <c r="QUE20"/>
      <c r="QUF20"/>
      <c r="QUG20"/>
      <c r="QUH20"/>
      <c r="QUI20"/>
      <c r="QUJ20"/>
      <c r="QUK20"/>
      <c r="QUL20"/>
      <c r="QUM20"/>
      <c r="QUN20"/>
      <c r="QUO20"/>
      <c r="QUP20"/>
      <c r="QUQ20"/>
      <c r="QUR20"/>
      <c r="QUS20"/>
      <c r="QUT20"/>
      <c r="QUU20"/>
      <c r="QUV20"/>
      <c r="QUW20"/>
      <c r="QUX20"/>
      <c r="QUY20"/>
      <c r="QUZ20"/>
      <c r="QVA20"/>
      <c r="QVB20"/>
      <c r="QVC20"/>
      <c r="QVD20"/>
      <c r="QVE20"/>
      <c r="QVF20"/>
      <c r="QVG20"/>
      <c r="QVH20"/>
      <c r="QVI20"/>
      <c r="QVJ20"/>
      <c r="QVK20"/>
      <c r="QVL20"/>
      <c r="QVM20"/>
      <c r="QVN20"/>
      <c r="QVO20"/>
      <c r="QVP20"/>
      <c r="QVQ20"/>
      <c r="QVR20"/>
      <c r="QVS20"/>
      <c r="QVT20"/>
      <c r="QVU20"/>
      <c r="QVV20"/>
      <c r="QVW20"/>
      <c r="QVX20"/>
      <c r="QVY20"/>
      <c r="QVZ20"/>
      <c r="QWA20"/>
      <c r="QWB20"/>
      <c r="QWC20"/>
      <c r="QWD20"/>
      <c r="QWE20"/>
      <c r="QWF20"/>
      <c r="QWG20"/>
      <c r="QWH20"/>
      <c r="QWI20"/>
      <c r="QWJ20"/>
      <c r="QWK20"/>
      <c r="QWL20"/>
      <c r="QWM20"/>
      <c r="QWN20"/>
      <c r="QWO20"/>
      <c r="QWP20"/>
      <c r="QWQ20"/>
      <c r="QWR20"/>
      <c r="QWS20"/>
      <c r="QWT20"/>
      <c r="QWU20"/>
      <c r="QWV20"/>
      <c r="QWW20"/>
      <c r="QWX20"/>
      <c r="QWY20"/>
      <c r="QWZ20"/>
      <c r="QXA20"/>
      <c r="QXB20"/>
      <c r="QXC20"/>
      <c r="QXD20"/>
      <c r="QXE20"/>
      <c r="QXF20"/>
      <c r="QXG20"/>
      <c r="QXH20"/>
      <c r="QXI20"/>
      <c r="QXJ20"/>
      <c r="QXK20"/>
      <c r="QXL20"/>
      <c r="QXM20"/>
      <c r="QXN20"/>
      <c r="QXO20"/>
      <c r="QXP20"/>
      <c r="QXQ20"/>
      <c r="QXR20"/>
      <c r="QXS20"/>
      <c r="QXT20"/>
      <c r="QXU20"/>
      <c r="QXV20"/>
      <c r="QXW20"/>
      <c r="QXX20"/>
      <c r="QXY20"/>
      <c r="QXZ20"/>
      <c r="QYA20"/>
      <c r="QYB20"/>
      <c r="QYC20"/>
      <c r="QYD20"/>
      <c r="QYE20"/>
      <c r="QYF20"/>
      <c r="QYG20"/>
      <c r="QYH20"/>
      <c r="QYI20"/>
      <c r="QYJ20"/>
      <c r="QYK20"/>
      <c r="QYL20"/>
      <c r="QYM20"/>
      <c r="QYN20"/>
      <c r="QYO20"/>
      <c r="QYP20"/>
      <c r="QYQ20"/>
      <c r="QYR20"/>
      <c r="QYS20"/>
      <c r="QYT20"/>
      <c r="QYU20"/>
      <c r="QYV20"/>
      <c r="QYW20"/>
      <c r="QYX20"/>
      <c r="QYY20"/>
      <c r="QYZ20"/>
      <c r="QZA20"/>
      <c r="QZB20"/>
      <c r="QZC20"/>
      <c r="QZD20"/>
      <c r="QZE20"/>
      <c r="QZF20"/>
      <c r="QZG20"/>
      <c r="QZH20"/>
      <c r="QZI20"/>
      <c r="QZJ20"/>
      <c r="QZK20"/>
      <c r="QZL20"/>
      <c r="QZM20"/>
      <c r="QZN20"/>
      <c r="QZO20"/>
      <c r="QZP20"/>
      <c r="QZQ20"/>
      <c r="QZR20"/>
      <c r="QZS20"/>
      <c r="QZT20"/>
      <c r="QZU20"/>
      <c r="QZV20"/>
      <c r="QZW20"/>
      <c r="QZX20"/>
      <c r="QZY20"/>
      <c r="QZZ20"/>
      <c r="RAA20"/>
      <c r="RAB20"/>
      <c r="RAC20"/>
      <c r="RAD20"/>
      <c r="RAE20"/>
      <c r="RAF20"/>
      <c r="RAG20"/>
      <c r="RAH20"/>
      <c r="RAI20"/>
      <c r="RAJ20"/>
      <c r="RAK20"/>
      <c r="RAL20"/>
      <c r="RAM20"/>
      <c r="RAN20"/>
      <c r="RAO20"/>
      <c r="RAP20"/>
      <c r="RAQ20"/>
      <c r="RAR20"/>
      <c r="RAS20"/>
      <c r="RAT20"/>
      <c r="RAU20"/>
      <c r="RAV20"/>
      <c r="RAW20"/>
      <c r="RAX20"/>
      <c r="RAY20"/>
      <c r="RAZ20"/>
      <c r="RBA20"/>
      <c r="RBB20"/>
      <c r="RBC20"/>
      <c r="RBD20"/>
      <c r="RBE20"/>
      <c r="RBF20"/>
      <c r="RBG20"/>
      <c r="RBH20"/>
      <c r="RBI20"/>
      <c r="RBJ20"/>
      <c r="RBK20"/>
      <c r="RBL20"/>
      <c r="RBM20"/>
      <c r="RBN20"/>
      <c r="RBO20"/>
      <c r="RBP20"/>
      <c r="RBQ20"/>
      <c r="RBR20"/>
      <c r="RBS20"/>
      <c r="RBT20"/>
      <c r="RBU20"/>
      <c r="RBV20"/>
      <c r="RBW20"/>
      <c r="RBX20"/>
      <c r="RBY20"/>
      <c r="RBZ20"/>
      <c r="RCA20"/>
      <c r="RCB20"/>
      <c r="RCC20"/>
      <c r="RCD20"/>
      <c r="RCE20"/>
      <c r="RCF20"/>
      <c r="RCG20"/>
      <c r="RCH20"/>
      <c r="RCI20"/>
      <c r="RCJ20"/>
      <c r="RCK20"/>
      <c r="RCL20"/>
      <c r="RCM20"/>
      <c r="RCN20"/>
      <c r="RCO20"/>
      <c r="RCP20"/>
      <c r="RCQ20"/>
      <c r="RCR20"/>
      <c r="RCS20"/>
      <c r="RCT20"/>
      <c r="RCU20"/>
      <c r="RCV20"/>
      <c r="RCW20"/>
      <c r="RCX20"/>
      <c r="RCY20"/>
      <c r="RCZ20"/>
      <c r="RDA20"/>
      <c r="RDB20"/>
      <c r="RDC20"/>
      <c r="RDD20"/>
      <c r="RDE20"/>
      <c r="RDF20"/>
      <c r="RDG20"/>
      <c r="RDH20"/>
      <c r="RDI20"/>
      <c r="RDJ20"/>
      <c r="RDK20"/>
      <c r="RDL20"/>
      <c r="RDM20"/>
      <c r="RDN20"/>
      <c r="RDO20"/>
      <c r="RDP20"/>
      <c r="RDQ20"/>
      <c r="RDR20"/>
      <c r="RDS20"/>
      <c r="RDT20"/>
      <c r="RDU20"/>
      <c r="RDV20"/>
      <c r="RDW20"/>
      <c r="RDX20"/>
      <c r="RDY20"/>
      <c r="RDZ20"/>
      <c r="REA20"/>
      <c r="REB20"/>
      <c r="REC20"/>
      <c r="RED20"/>
      <c r="REE20"/>
      <c r="REF20"/>
      <c r="REG20"/>
      <c r="REH20"/>
      <c r="REI20"/>
      <c r="REJ20"/>
      <c r="REK20"/>
      <c r="REL20"/>
      <c r="REM20"/>
      <c r="REN20"/>
      <c r="REO20"/>
      <c r="REP20"/>
      <c r="REQ20"/>
      <c r="RER20"/>
      <c r="RES20"/>
      <c r="RET20"/>
      <c r="REU20"/>
      <c r="REV20"/>
      <c r="REW20"/>
      <c r="REX20"/>
      <c r="REY20"/>
      <c r="REZ20"/>
      <c r="RFA20"/>
      <c r="RFB20"/>
      <c r="RFC20"/>
      <c r="RFD20"/>
      <c r="RFE20"/>
      <c r="RFF20"/>
      <c r="RFG20"/>
      <c r="RFH20"/>
      <c r="RFI20"/>
      <c r="RFJ20"/>
      <c r="RFK20"/>
      <c r="RFL20"/>
      <c r="RFM20"/>
      <c r="RFN20"/>
      <c r="RFO20"/>
      <c r="RFP20"/>
      <c r="RFQ20"/>
      <c r="RFR20"/>
      <c r="RFS20"/>
      <c r="RFT20"/>
      <c r="RFU20"/>
      <c r="RFV20"/>
      <c r="RFW20"/>
      <c r="RFX20"/>
      <c r="RFY20"/>
      <c r="RFZ20"/>
      <c r="RGA20"/>
      <c r="RGB20"/>
      <c r="RGC20"/>
      <c r="RGD20"/>
      <c r="RGE20"/>
      <c r="RGF20"/>
      <c r="RGG20"/>
      <c r="RGH20"/>
      <c r="RGI20"/>
      <c r="RGJ20"/>
      <c r="RGK20"/>
      <c r="RGL20"/>
      <c r="RGM20"/>
      <c r="RGN20"/>
      <c r="RGO20"/>
      <c r="RGP20"/>
      <c r="RGQ20"/>
      <c r="RGR20"/>
      <c r="RGS20"/>
      <c r="RGT20"/>
      <c r="RGU20"/>
      <c r="RGV20"/>
      <c r="RGW20"/>
      <c r="RGX20"/>
      <c r="RGY20"/>
      <c r="RGZ20"/>
      <c r="RHA20"/>
      <c r="RHB20"/>
      <c r="RHC20"/>
      <c r="RHD20"/>
      <c r="RHE20"/>
      <c r="RHF20"/>
      <c r="RHG20"/>
      <c r="RHH20"/>
      <c r="RHI20"/>
      <c r="RHJ20"/>
      <c r="RHK20"/>
      <c r="RHL20"/>
      <c r="RHM20"/>
      <c r="RHN20"/>
      <c r="RHO20"/>
      <c r="RHP20"/>
      <c r="RHQ20"/>
      <c r="RHR20"/>
      <c r="RHS20"/>
      <c r="RHT20"/>
      <c r="RHU20"/>
      <c r="RHV20"/>
      <c r="RHW20"/>
      <c r="RHX20"/>
      <c r="RHY20"/>
      <c r="RHZ20"/>
      <c r="RIA20"/>
      <c r="RIB20"/>
      <c r="RIC20"/>
      <c r="RID20"/>
      <c r="RIE20"/>
      <c r="RIF20"/>
      <c r="RIG20"/>
      <c r="RIH20"/>
      <c r="RII20"/>
      <c r="RIJ20"/>
      <c r="RIK20"/>
      <c r="RIL20"/>
      <c r="RIM20"/>
      <c r="RIN20"/>
      <c r="RIO20"/>
      <c r="RIP20"/>
      <c r="RIQ20"/>
      <c r="RIR20"/>
      <c r="RIS20"/>
      <c r="RIT20"/>
      <c r="RIU20"/>
      <c r="RIV20"/>
      <c r="RIW20"/>
      <c r="RIX20"/>
      <c r="RIY20"/>
      <c r="RIZ20"/>
      <c r="RJA20"/>
      <c r="RJB20"/>
      <c r="RJC20"/>
      <c r="RJD20"/>
      <c r="RJE20"/>
      <c r="RJF20"/>
      <c r="RJG20"/>
      <c r="RJH20"/>
      <c r="RJI20"/>
      <c r="RJJ20"/>
      <c r="RJK20"/>
      <c r="RJL20"/>
      <c r="RJM20"/>
      <c r="RJN20"/>
      <c r="RJO20"/>
      <c r="RJP20"/>
      <c r="RJQ20"/>
      <c r="RJR20"/>
      <c r="RJS20"/>
      <c r="RJT20"/>
      <c r="RJU20"/>
      <c r="RJV20"/>
      <c r="RJW20"/>
      <c r="RJX20"/>
      <c r="RJY20"/>
      <c r="RJZ20"/>
      <c r="RKA20"/>
      <c r="RKB20"/>
      <c r="RKC20"/>
      <c r="RKD20"/>
      <c r="RKE20"/>
      <c r="RKF20"/>
      <c r="RKG20"/>
      <c r="RKH20"/>
      <c r="RKI20"/>
      <c r="RKJ20"/>
      <c r="RKK20"/>
      <c r="RKL20"/>
      <c r="RKM20"/>
      <c r="RKN20"/>
      <c r="RKO20"/>
      <c r="RKP20"/>
      <c r="RKQ20"/>
      <c r="RKR20"/>
      <c r="RKS20"/>
      <c r="RKT20"/>
      <c r="RKU20"/>
      <c r="RKV20"/>
      <c r="RKW20"/>
      <c r="RKX20"/>
      <c r="RKY20"/>
      <c r="RKZ20"/>
      <c r="RLA20"/>
      <c r="RLB20"/>
      <c r="RLC20"/>
      <c r="RLD20"/>
      <c r="RLE20"/>
      <c r="RLF20"/>
      <c r="RLG20"/>
      <c r="RLH20"/>
      <c r="RLI20"/>
      <c r="RLJ20"/>
      <c r="RLK20"/>
      <c r="RLL20"/>
      <c r="RLM20"/>
      <c r="RLN20"/>
      <c r="RLO20"/>
      <c r="RLP20"/>
      <c r="RLQ20"/>
      <c r="RLR20"/>
      <c r="RLS20"/>
      <c r="RLT20"/>
      <c r="RLU20"/>
      <c r="RLV20"/>
      <c r="RLW20"/>
      <c r="RLX20"/>
      <c r="RLY20"/>
      <c r="RLZ20"/>
      <c r="RMA20"/>
      <c r="RMB20"/>
      <c r="RMC20"/>
      <c r="RMD20"/>
      <c r="RME20"/>
      <c r="RMF20"/>
      <c r="RMG20"/>
      <c r="RMH20"/>
      <c r="RMI20"/>
      <c r="RMJ20"/>
      <c r="RMK20"/>
      <c r="RML20"/>
      <c r="RMM20"/>
      <c r="RMN20"/>
      <c r="RMO20"/>
      <c r="RMP20"/>
      <c r="RMQ20"/>
      <c r="RMR20"/>
      <c r="RMS20"/>
      <c r="RMT20"/>
      <c r="RMU20"/>
      <c r="RMV20"/>
      <c r="RMW20"/>
      <c r="RMX20"/>
      <c r="RMY20"/>
      <c r="RMZ20"/>
      <c r="RNA20"/>
      <c r="RNB20"/>
      <c r="RNC20"/>
      <c r="RND20"/>
      <c r="RNE20"/>
      <c r="RNF20"/>
      <c r="RNG20"/>
      <c r="RNH20"/>
      <c r="RNI20"/>
      <c r="RNJ20"/>
      <c r="RNK20"/>
      <c r="RNL20"/>
      <c r="RNM20"/>
      <c r="RNN20"/>
      <c r="RNO20"/>
      <c r="RNP20"/>
      <c r="RNQ20"/>
      <c r="RNR20"/>
      <c r="RNS20"/>
      <c r="RNT20"/>
      <c r="RNU20"/>
      <c r="RNV20"/>
      <c r="RNW20"/>
      <c r="RNX20"/>
      <c r="RNY20"/>
      <c r="RNZ20"/>
      <c r="ROA20"/>
      <c r="ROB20"/>
      <c r="ROC20"/>
      <c r="ROD20"/>
      <c r="ROE20"/>
      <c r="ROF20"/>
      <c r="ROG20"/>
      <c r="ROH20"/>
      <c r="ROI20"/>
      <c r="ROJ20"/>
      <c r="ROK20"/>
      <c r="ROL20"/>
      <c r="ROM20"/>
      <c r="RON20"/>
      <c r="ROO20"/>
      <c r="ROP20"/>
      <c r="ROQ20"/>
      <c r="ROR20"/>
      <c r="ROS20"/>
      <c r="ROT20"/>
      <c r="ROU20"/>
      <c r="ROV20"/>
      <c r="ROW20"/>
      <c r="ROX20"/>
      <c r="ROY20"/>
      <c r="ROZ20"/>
      <c r="RPA20"/>
      <c r="RPB20"/>
      <c r="RPC20"/>
      <c r="RPD20"/>
      <c r="RPE20"/>
      <c r="RPF20"/>
      <c r="RPG20"/>
      <c r="RPH20"/>
      <c r="RPI20"/>
      <c r="RPJ20"/>
      <c r="RPK20"/>
      <c r="RPL20"/>
      <c r="RPM20"/>
      <c r="RPN20"/>
      <c r="RPO20"/>
      <c r="RPP20"/>
      <c r="RPQ20"/>
      <c r="RPR20"/>
      <c r="RPS20"/>
      <c r="RPT20"/>
      <c r="RPU20"/>
      <c r="RPV20"/>
      <c r="RPW20"/>
      <c r="RPX20"/>
      <c r="RPY20"/>
      <c r="RPZ20"/>
      <c r="RQA20"/>
      <c r="RQB20"/>
      <c r="RQC20"/>
      <c r="RQD20"/>
      <c r="RQE20"/>
      <c r="RQF20"/>
      <c r="RQG20"/>
      <c r="RQH20"/>
      <c r="RQI20"/>
      <c r="RQJ20"/>
      <c r="RQK20"/>
      <c r="RQL20"/>
      <c r="RQM20"/>
      <c r="RQN20"/>
      <c r="RQO20"/>
      <c r="RQP20"/>
      <c r="RQQ20"/>
      <c r="RQR20"/>
      <c r="RQS20"/>
      <c r="RQT20"/>
      <c r="RQU20"/>
      <c r="RQV20"/>
      <c r="RQW20"/>
      <c r="RQX20"/>
      <c r="RQY20"/>
      <c r="RQZ20"/>
      <c r="RRA20"/>
      <c r="RRB20"/>
      <c r="RRC20"/>
      <c r="RRD20"/>
      <c r="RRE20"/>
      <c r="RRF20"/>
      <c r="RRG20"/>
      <c r="RRH20"/>
      <c r="RRI20"/>
      <c r="RRJ20"/>
      <c r="RRK20"/>
      <c r="RRL20"/>
      <c r="RRM20"/>
      <c r="RRN20"/>
      <c r="RRO20"/>
      <c r="RRP20"/>
      <c r="RRQ20"/>
      <c r="RRR20"/>
      <c r="RRS20"/>
      <c r="RRT20"/>
      <c r="RRU20"/>
      <c r="RRV20"/>
      <c r="RRW20"/>
      <c r="RRX20"/>
      <c r="RRY20"/>
      <c r="RRZ20"/>
      <c r="RSA20"/>
      <c r="RSB20"/>
      <c r="RSC20"/>
      <c r="RSD20"/>
      <c r="RSE20"/>
      <c r="RSF20"/>
      <c r="RSG20"/>
      <c r="RSH20"/>
      <c r="RSI20"/>
      <c r="RSJ20"/>
      <c r="RSK20"/>
      <c r="RSL20"/>
      <c r="RSM20"/>
      <c r="RSN20"/>
      <c r="RSO20"/>
      <c r="RSP20"/>
      <c r="RSQ20"/>
      <c r="RSR20"/>
      <c r="RSS20"/>
      <c r="RST20"/>
      <c r="RSU20"/>
      <c r="RSV20"/>
      <c r="RSW20"/>
      <c r="RSX20"/>
      <c r="RSY20"/>
      <c r="RSZ20"/>
      <c r="RTA20"/>
      <c r="RTB20"/>
      <c r="RTC20"/>
      <c r="RTD20"/>
      <c r="RTE20"/>
      <c r="RTF20"/>
      <c r="RTG20"/>
      <c r="RTH20"/>
      <c r="RTI20"/>
      <c r="RTJ20"/>
      <c r="RTK20"/>
      <c r="RTL20"/>
      <c r="RTM20"/>
      <c r="RTN20"/>
      <c r="RTO20"/>
      <c r="RTP20"/>
      <c r="RTQ20"/>
      <c r="RTR20"/>
      <c r="RTS20"/>
      <c r="RTT20"/>
      <c r="RTU20"/>
      <c r="RTV20"/>
      <c r="RTW20"/>
      <c r="RTX20"/>
      <c r="RTY20"/>
      <c r="RTZ20"/>
      <c r="RUA20"/>
      <c r="RUB20"/>
      <c r="RUC20"/>
      <c r="RUD20"/>
      <c r="RUE20"/>
      <c r="RUF20"/>
      <c r="RUG20"/>
      <c r="RUH20"/>
      <c r="RUI20"/>
      <c r="RUJ20"/>
      <c r="RUK20"/>
      <c r="RUL20"/>
      <c r="RUM20"/>
      <c r="RUN20"/>
      <c r="RUO20"/>
      <c r="RUP20"/>
      <c r="RUQ20"/>
      <c r="RUR20"/>
      <c r="RUS20"/>
      <c r="RUT20"/>
      <c r="RUU20"/>
      <c r="RUV20"/>
      <c r="RUW20"/>
      <c r="RUX20"/>
      <c r="RUY20"/>
      <c r="RUZ20"/>
      <c r="RVA20"/>
      <c r="RVB20"/>
      <c r="RVC20"/>
      <c r="RVD20"/>
      <c r="RVE20"/>
      <c r="RVF20"/>
      <c r="RVG20"/>
      <c r="RVH20"/>
      <c r="RVI20"/>
      <c r="RVJ20"/>
      <c r="RVK20"/>
      <c r="RVL20"/>
      <c r="RVM20"/>
      <c r="RVN20"/>
      <c r="RVO20"/>
      <c r="RVP20"/>
      <c r="RVQ20"/>
      <c r="RVR20"/>
      <c r="RVS20"/>
      <c r="RVT20"/>
      <c r="RVU20"/>
      <c r="RVV20"/>
      <c r="RVW20"/>
      <c r="RVX20"/>
      <c r="RVY20"/>
      <c r="RVZ20"/>
      <c r="RWA20"/>
      <c r="RWB20"/>
      <c r="RWC20"/>
      <c r="RWD20"/>
      <c r="RWE20"/>
      <c r="RWF20"/>
      <c r="RWG20"/>
      <c r="RWH20"/>
      <c r="RWI20"/>
      <c r="RWJ20"/>
      <c r="RWK20"/>
      <c r="RWL20"/>
      <c r="RWM20"/>
      <c r="RWN20"/>
      <c r="RWO20"/>
      <c r="RWP20"/>
      <c r="RWQ20"/>
      <c r="RWR20"/>
      <c r="RWS20"/>
      <c r="RWT20"/>
      <c r="RWU20"/>
      <c r="RWV20"/>
      <c r="RWW20"/>
      <c r="RWX20"/>
      <c r="RWY20"/>
      <c r="RWZ20"/>
      <c r="RXA20"/>
      <c r="RXB20"/>
      <c r="RXC20"/>
      <c r="RXD20"/>
      <c r="RXE20"/>
      <c r="RXF20"/>
      <c r="RXG20"/>
      <c r="RXH20"/>
      <c r="RXI20"/>
      <c r="RXJ20"/>
      <c r="RXK20"/>
      <c r="RXL20"/>
      <c r="RXM20"/>
      <c r="RXN20"/>
      <c r="RXO20"/>
      <c r="RXP20"/>
      <c r="RXQ20"/>
      <c r="RXR20"/>
      <c r="RXS20"/>
      <c r="RXT20"/>
      <c r="RXU20"/>
      <c r="RXV20"/>
      <c r="RXW20"/>
      <c r="RXX20"/>
      <c r="RXY20"/>
      <c r="RXZ20"/>
      <c r="RYA20"/>
      <c r="RYB20"/>
      <c r="RYC20"/>
      <c r="RYD20"/>
      <c r="RYE20"/>
      <c r="RYF20"/>
      <c r="RYG20"/>
      <c r="RYH20"/>
      <c r="RYI20"/>
      <c r="RYJ20"/>
      <c r="RYK20"/>
      <c r="RYL20"/>
      <c r="RYM20"/>
      <c r="RYN20"/>
      <c r="RYO20"/>
      <c r="RYP20"/>
      <c r="RYQ20"/>
      <c r="RYR20"/>
      <c r="RYS20"/>
      <c r="RYT20"/>
      <c r="RYU20"/>
      <c r="RYV20"/>
      <c r="RYW20"/>
      <c r="RYX20"/>
      <c r="RYY20"/>
      <c r="RYZ20"/>
      <c r="RZA20"/>
      <c r="RZB20"/>
      <c r="RZC20"/>
      <c r="RZD20"/>
      <c r="RZE20"/>
      <c r="RZF20"/>
      <c r="RZG20"/>
      <c r="RZH20"/>
      <c r="RZI20"/>
      <c r="RZJ20"/>
      <c r="RZK20"/>
      <c r="RZL20"/>
      <c r="RZM20"/>
      <c r="RZN20"/>
      <c r="RZO20"/>
      <c r="RZP20"/>
      <c r="RZQ20"/>
      <c r="RZR20"/>
      <c r="RZS20"/>
      <c r="RZT20"/>
      <c r="RZU20"/>
      <c r="RZV20"/>
      <c r="RZW20"/>
      <c r="RZX20"/>
      <c r="RZY20"/>
      <c r="RZZ20"/>
      <c r="SAA20"/>
      <c r="SAB20"/>
      <c r="SAC20"/>
      <c r="SAD20"/>
      <c r="SAE20"/>
      <c r="SAF20"/>
      <c r="SAG20"/>
      <c r="SAH20"/>
      <c r="SAI20"/>
      <c r="SAJ20"/>
      <c r="SAK20"/>
      <c r="SAL20"/>
      <c r="SAM20"/>
      <c r="SAN20"/>
      <c r="SAO20"/>
      <c r="SAP20"/>
      <c r="SAQ20"/>
      <c r="SAR20"/>
      <c r="SAS20"/>
      <c r="SAT20"/>
      <c r="SAU20"/>
      <c r="SAV20"/>
      <c r="SAW20"/>
      <c r="SAX20"/>
      <c r="SAY20"/>
      <c r="SAZ20"/>
      <c r="SBA20"/>
      <c r="SBB20"/>
      <c r="SBC20"/>
      <c r="SBD20"/>
      <c r="SBE20"/>
      <c r="SBF20"/>
      <c r="SBG20"/>
      <c r="SBH20"/>
      <c r="SBI20"/>
      <c r="SBJ20"/>
      <c r="SBK20"/>
      <c r="SBL20"/>
      <c r="SBM20"/>
      <c r="SBN20"/>
      <c r="SBO20"/>
      <c r="SBP20"/>
      <c r="SBQ20"/>
      <c r="SBR20"/>
      <c r="SBS20"/>
      <c r="SBT20"/>
      <c r="SBU20"/>
      <c r="SBV20"/>
      <c r="SBW20"/>
      <c r="SBX20"/>
      <c r="SBY20"/>
      <c r="SBZ20"/>
      <c r="SCA20"/>
      <c r="SCB20"/>
      <c r="SCC20"/>
      <c r="SCD20"/>
      <c r="SCE20"/>
      <c r="SCF20"/>
      <c r="SCG20"/>
      <c r="SCH20"/>
      <c r="SCI20"/>
      <c r="SCJ20"/>
      <c r="SCK20"/>
      <c r="SCL20"/>
      <c r="SCM20"/>
      <c r="SCN20"/>
      <c r="SCO20"/>
      <c r="SCP20"/>
      <c r="SCQ20"/>
      <c r="SCR20"/>
      <c r="SCS20"/>
      <c r="SCT20"/>
      <c r="SCU20"/>
      <c r="SCV20"/>
      <c r="SCW20"/>
      <c r="SCX20"/>
      <c r="SCY20"/>
      <c r="SCZ20"/>
      <c r="SDA20"/>
      <c r="SDB20"/>
      <c r="SDC20"/>
      <c r="SDD20"/>
      <c r="SDE20"/>
      <c r="SDF20"/>
      <c r="SDG20"/>
      <c r="SDH20"/>
      <c r="SDI20"/>
      <c r="SDJ20"/>
      <c r="SDK20"/>
      <c r="SDL20"/>
      <c r="SDM20"/>
      <c r="SDN20"/>
      <c r="SDO20"/>
      <c r="SDP20"/>
      <c r="SDQ20"/>
      <c r="SDR20"/>
      <c r="SDS20"/>
      <c r="SDT20"/>
      <c r="SDU20"/>
      <c r="SDV20"/>
      <c r="SDW20"/>
      <c r="SDX20"/>
      <c r="SDY20"/>
      <c r="SDZ20"/>
      <c r="SEA20"/>
      <c r="SEB20"/>
      <c r="SEC20"/>
      <c r="SED20"/>
      <c r="SEE20"/>
      <c r="SEF20"/>
      <c r="SEG20"/>
      <c r="SEH20"/>
      <c r="SEI20"/>
      <c r="SEJ20"/>
      <c r="SEK20"/>
      <c r="SEL20"/>
      <c r="SEM20"/>
      <c r="SEN20"/>
      <c r="SEO20"/>
      <c r="SEP20"/>
      <c r="SEQ20"/>
      <c r="SER20"/>
      <c r="SES20"/>
      <c r="SET20"/>
      <c r="SEU20"/>
      <c r="SEV20"/>
      <c r="SEW20"/>
      <c r="SEX20"/>
      <c r="SEY20"/>
      <c r="SEZ20"/>
      <c r="SFA20"/>
      <c r="SFB20"/>
      <c r="SFC20"/>
      <c r="SFD20"/>
      <c r="SFE20"/>
      <c r="SFF20"/>
      <c r="SFG20"/>
      <c r="SFH20"/>
      <c r="SFI20"/>
      <c r="SFJ20"/>
      <c r="SFK20"/>
      <c r="SFL20"/>
      <c r="SFM20"/>
      <c r="SFN20"/>
      <c r="SFO20"/>
      <c r="SFP20"/>
      <c r="SFQ20"/>
      <c r="SFR20"/>
      <c r="SFS20"/>
      <c r="SFT20"/>
      <c r="SFU20"/>
      <c r="SFV20"/>
      <c r="SFW20"/>
      <c r="SFX20"/>
      <c r="SFY20"/>
      <c r="SFZ20"/>
      <c r="SGA20"/>
      <c r="SGB20"/>
      <c r="SGC20"/>
      <c r="SGD20"/>
      <c r="SGE20"/>
      <c r="SGF20"/>
      <c r="SGG20"/>
      <c r="SGH20"/>
      <c r="SGI20"/>
      <c r="SGJ20"/>
      <c r="SGK20"/>
      <c r="SGL20"/>
      <c r="SGM20"/>
      <c r="SGN20"/>
      <c r="SGO20"/>
      <c r="SGP20"/>
      <c r="SGQ20"/>
      <c r="SGR20"/>
      <c r="SGS20"/>
      <c r="SGT20"/>
      <c r="SGU20"/>
      <c r="SGV20"/>
      <c r="SGW20"/>
      <c r="SGX20"/>
      <c r="SGY20"/>
      <c r="SGZ20"/>
      <c r="SHA20"/>
      <c r="SHB20"/>
      <c r="SHC20"/>
      <c r="SHD20"/>
      <c r="SHE20"/>
      <c r="SHF20"/>
      <c r="SHG20"/>
      <c r="SHH20"/>
      <c r="SHI20"/>
      <c r="SHJ20"/>
      <c r="SHK20"/>
      <c r="SHL20"/>
      <c r="SHM20"/>
      <c r="SHN20"/>
      <c r="SHO20"/>
      <c r="SHP20"/>
      <c r="SHQ20"/>
      <c r="SHR20"/>
      <c r="SHS20"/>
      <c r="SHT20"/>
      <c r="SHU20"/>
      <c r="SHV20"/>
      <c r="SHW20"/>
      <c r="SHX20"/>
      <c r="SHY20"/>
      <c r="SHZ20"/>
      <c r="SIA20"/>
      <c r="SIB20"/>
      <c r="SIC20"/>
      <c r="SID20"/>
      <c r="SIE20"/>
      <c r="SIF20"/>
      <c r="SIG20"/>
      <c r="SIH20"/>
      <c r="SII20"/>
      <c r="SIJ20"/>
      <c r="SIK20"/>
      <c r="SIL20"/>
      <c r="SIM20"/>
      <c r="SIN20"/>
      <c r="SIO20"/>
      <c r="SIP20"/>
      <c r="SIQ20"/>
      <c r="SIR20"/>
      <c r="SIS20"/>
      <c r="SIT20"/>
      <c r="SIU20"/>
      <c r="SIV20"/>
      <c r="SIW20"/>
      <c r="SIX20"/>
      <c r="SIY20"/>
      <c r="SIZ20"/>
      <c r="SJA20"/>
      <c r="SJB20"/>
      <c r="SJC20"/>
      <c r="SJD20"/>
      <c r="SJE20"/>
      <c r="SJF20"/>
      <c r="SJG20"/>
      <c r="SJH20"/>
      <c r="SJI20"/>
      <c r="SJJ20"/>
      <c r="SJK20"/>
      <c r="SJL20"/>
      <c r="SJM20"/>
      <c r="SJN20"/>
      <c r="SJO20"/>
      <c r="SJP20"/>
      <c r="SJQ20"/>
      <c r="SJR20"/>
      <c r="SJS20"/>
      <c r="SJT20"/>
      <c r="SJU20"/>
      <c r="SJV20"/>
      <c r="SJW20"/>
      <c r="SJX20"/>
      <c r="SJY20"/>
      <c r="SJZ20"/>
      <c r="SKA20"/>
      <c r="SKB20"/>
      <c r="SKC20"/>
      <c r="SKD20"/>
      <c r="SKE20"/>
      <c r="SKF20"/>
      <c r="SKG20"/>
      <c r="SKH20"/>
      <c r="SKI20"/>
      <c r="SKJ20"/>
      <c r="SKK20"/>
      <c r="SKL20"/>
      <c r="SKM20"/>
      <c r="SKN20"/>
      <c r="SKO20"/>
      <c r="SKP20"/>
      <c r="SKQ20"/>
      <c r="SKR20"/>
      <c r="SKS20"/>
      <c r="SKT20"/>
      <c r="SKU20"/>
      <c r="SKV20"/>
      <c r="SKW20"/>
      <c r="SKX20"/>
      <c r="SKY20"/>
      <c r="SKZ20"/>
      <c r="SLA20"/>
      <c r="SLB20"/>
      <c r="SLC20"/>
      <c r="SLD20"/>
      <c r="SLE20"/>
      <c r="SLF20"/>
      <c r="SLG20"/>
      <c r="SLH20"/>
      <c r="SLI20"/>
      <c r="SLJ20"/>
      <c r="SLK20"/>
      <c r="SLL20"/>
      <c r="SLM20"/>
      <c r="SLN20"/>
      <c r="SLO20"/>
      <c r="SLP20"/>
      <c r="SLQ20"/>
      <c r="SLR20"/>
      <c r="SLS20"/>
      <c r="SLT20"/>
      <c r="SLU20"/>
      <c r="SLV20"/>
      <c r="SLW20"/>
      <c r="SLX20"/>
      <c r="SLY20"/>
      <c r="SLZ20"/>
      <c r="SMA20"/>
      <c r="SMB20"/>
      <c r="SMC20"/>
      <c r="SMD20"/>
      <c r="SME20"/>
      <c r="SMF20"/>
      <c r="SMG20"/>
      <c r="SMH20"/>
      <c r="SMI20"/>
      <c r="SMJ20"/>
      <c r="SMK20"/>
      <c r="SML20"/>
      <c r="SMM20"/>
      <c r="SMN20"/>
      <c r="SMO20"/>
      <c r="SMP20"/>
      <c r="SMQ20"/>
      <c r="SMR20"/>
      <c r="SMS20"/>
      <c r="SMT20"/>
      <c r="SMU20"/>
      <c r="SMV20"/>
      <c r="SMW20"/>
      <c r="SMX20"/>
      <c r="SMY20"/>
      <c r="SMZ20"/>
      <c r="SNA20"/>
      <c r="SNB20"/>
      <c r="SNC20"/>
      <c r="SND20"/>
      <c r="SNE20"/>
      <c r="SNF20"/>
      <c r="SNG20"/>
      <c r="SNH20"/>
      <c r="SNI20"/>
      <c r="SNJ20"/>
      <c r="SNK20"/>
      <c r="SNL20"/>
      <c r="SNM20"/>
      <c r="SNN20"/>
      <c r="SNO20"/>
      <c r="SNP20"/>
      <c r="SNQ20"/>
      <c r="SNR20"/>
      <c r="SNS20"/>
      <c r="SNT20"/>
      <c r="SNU20"/>
      <c r="SNV20"/>
      <c r="SNW20"/>
      <c r="SNX20"/>
      <c r="SNY20"/>
      <c r="SNZ20"/>
      <c r="SOA20"/>
      <c r="SOB20"/>
      <c r="SOC20"/>
      <c r="SOD20"/>
      <c r="SOE20"/>
      <c r="SOF20"/>
      <c r="SOG20"/>
      <c r="SOH20"/>
      <c r="SOI20"/>
      <c r="SOJ20"/>
      <c r="SOK20"/>
      <c r="SOL20"/>
      <c r="SOM20"/>
      <c r="SON20"/>
      <c r="SOO20"/>
      <c r="SOP20"/>
      <c r="SOQ20"/>
      <c r="SOR20"/>
      <c r="SOS20"/>
      <c r="SOT20"/>
      <c r="SOU20"/>
      <c r="SOV20"/>
      <c r="SOW20"/>
      <c r="SOX20"/>
      <c r="SOY20"/>
      <c r="SOZ20"/>
      <c r="SPA20"/>
      <c r="SPB20"/>
      <c r="SPC20"/>
      <c r="SPD20"/>
      <c r="SPE20"/>
      <c r="SPF20"/>
      <c r="SPG20"/>
      <c r="SPH20"/>
      <c r="SPI20"/>
      <c r="SPJ20"/>
      <c r="SPK20"/>
      <c r="SPL20"/>
      <c r="SPM20"/>
      <c r="SPN20"/>
      <c r="SPO20"/>
      <c r="SPP20"/>
      <c r="SPQ20"/>
      <c r="SPR20"/>
      <c r="SPS20"/>
      <c r="SPT20"/>
      <c r="SPU20"/>
      <c r="SPV20"/>
      <c r="SPW20"/>
      <c r="SPX20"/>
      <c r="SPY20"/>
      <c r="SPZ20"/>
      <c r="SQA20"/>
      <c r="SQB20"/>
      <c r="SQC20"/>
      <c r="SQD20"/>
      <c r="SQE20"/>
      <c r="SQF20"/>
      <c r="SQG20"/>
      <c r="SQH20"/>
      <c r="SQI20"/>
      <c r="SQJ20"/>
      <c r="SQK20"/>
      <c r="SQL20"/>
      <c r="SQM20"/>
      <c r="SQN20"/>
      <c r="SQO20"/>
      <c r="SQP20"/>
      <c r="SQQ20"/>
      <c r="SQR20"/>
      <c r="SQS20"/>
      <c r="SQT20"/>
      <c r="SQU20"/>
      <c r="SQV20"/>
      <c r="SQW20"/>
      <c r="SQX20"/>
      <c r="SQY20"/>
      <c r="SQZ20"/>
      <c r="SRA20"/>
      <c r="SRB20"/>
      <c r="SRC20"/>
      <c r="SRD20"/>
      <c r="SRE20"/>
      <c r="SRF20"/>
      <c r="SRG20"/>
      <c r="SRH20"/>
      <c r="SRI20"/>
      <c r="SRJ20"/>
      <c r="SRK20"/>
      <c r="SRL20"/>
      <c r="SRM20"/>
      <c r="SRN20"/>
      <c r="SRO20"/>
      <c r="SRP20"/>
      <c r="SRQ20"/>
      <c r="SRR20"/>
      <c r="SRS20"/>
      <c r="SRT20"/>
      <c r="SRU20"/>
      <c r="SRV20"/>
      <c r="SRW20"/>
      <c r="SRX20"/>
      <c r="SRY20"/>
      <c r="SRZ20"/>
      <c r="SSA20"/>
      <c r="SSB20"/>
      <c r="SSC20"/>
      <c r="SSD20"/>
      <c r="SSE20"/>
      <c r="SSF20"/>
      <c r="SSG20"/>
      <c r="SSH20"/>
      <c r="SSI20"/>
      <c r="SSJ20"/>
      <c r="SSK20"/>
      <c r="SSL20"/>
      <c r="SSM20"/>
      <c r="SSN20"/>
      <c r="SSO20"/>
      <c r="SSP20"/>
      <c r="SSQ20"/>
      <c r="SSR20"/>
      <c r="SSS20"/>
      <c r="SST20"/>
      <c r="SSU20"/>
      <c r="SSV20"/>
      <c r="SSW20"/>
      <c r="SSX20"/>
      <c r="SSY20"/>
      <c r="SSZ20"/>
      <c r="STA20"/>
      <c r="STB20"/>
      <c r="STC20"/>
      <c r="STD20"/>
      <c r="STE20"/>
      <c r="STF20"/>
      <c r="STG20"/>
      <c r="STH20"/>
      <c r="STI20"/>
      <c r="STJ20"/>
      <c r="STK20"/>
      <c r="STL20"/>
      <c r="STM20"/>
      <c r="STN20"/>
      <c r="STO20"/>
      <c r="STP20"/>
      <c r="STQ20"/>
      <c r="STR20"/>
      <c r="STS20"/>
      <c r="STT20"/>
      <c r="STU20"/>
      <c r="STV20"/>
      <c r="STW20"/>
      <c r="STX20"/>
      <c r="STY20"/>
      <c r="STZ20"/>
      <c r="SUA20"/>
      <c r="SUB20"/>
      <c r="SUC20"/>
      <c r="SUD20"/>
      <c r="SUE20"/>
      <c r="SUF20"/>
      <c r="SUG20"/>
      <c r="SUH20"/>
      <c r="SUI20"/>
      <c r="SUJ20"/>
      <c r="SUK20"/>
      <c r="SUL20"/>
      <c r="SUM20"/>
      <c r="SUN20"/>
      <c r="SUO20"/>
      <c r="SUP20"/>
      <c r="SUQ20"/>
      <c r="SUR20"/>
      <c r="SUS20"/>
      <c r="SUT20"/>
      <c r="SUU20"/>
      <c r="SUV20"/>
      <c r="SUW20"/>
      <c r="SUX20"/>
      <c r="SUY20"/>
      <c r="SUZ20"/>
      <c r="SVA20"/>
      <c r="SVB20"/>
      <c r="SVC20"/>
      <c r="SVD20"/>
      <c r="SVE20"/>
      <c r="SVF20"/>
      <c r="SVG20"/>
      <c r="SVH20"/>
      <c r="SVI20"/>
      <c r="SVJ20"/>
      <c r="SVK20"/>
      <c r="SVL20"/>
      <c r="SVM20"/>
      <c r="SVN20"/>
      <c r="SVO20"/>
      <c r="SVP20"/>
      <c r="SVQ20"/>
      <c r="SVR20"/>
      <c r="SVS20"/>
      <c r="SVT20"/>
      <c r="SVU20"/>
      <c r="SVV20"/>
      <c r="SVW20"/>
      <c r="SVX20"/>
      <c r="SVY20"/>
      <c r="SVZ20"/>
      <c r="SWA20"/>
      <c r="SWB20"/>
      <c r="SWC20"/>
      <c r="SWD20"/>
      <c r="SWE20"/>
      <c r="SWF20"/>
      <c r="SWG20"/>
      <c r="SWH20"/>
      <c r="SWI20"/>
      <c r="SWJ20"/>
      <c r="SWK20"/>
      <c r="SWL20"/>
      <c r="SWM20"/>
      <c r="SWN20"/>
      <c r="SWO20"/>
      <c r="SWP20"/>
      <c r="SWQ20"/>
      <c r="SWR20"/>
      <c r="SWS20"/>
      <c r="SWT20"/>
      <c r="SWU20"/>
      <c r="SWV20"/>
      <c r="SWW20"/>
      <c r="SWX20"/>
      <c r="SWY20"/>
      <c r="SWZ20"/>
      <c r="SXA20"/>
      <c r="SXB20"/>
      <c r="SXC20"/>
      <c r="SXD20"/>
      <c r="SXE20"/>
      <c r="SXF20"/>
      <c r="SXG20"/>
      <c r="SXH20"/>
      <c r="SXI20"/>
      <c r="SXJ20"/>
      <c r="SXK20"/>
      <c r="SXL20"/>
      <c r="SXM20"/>
      <c r="SXN20"/>
      <c r="SXO20"/>
      <c r="SXP20"/>
      <c r="SXQ20"/>
      <c r="SXR20"/>
      <c r="SXS20"/>
      <c r="SXT20"/>
      <c r="SXU20"/>
      <c r="SXV20"/>
      <c r="SXW20"/>
      <c r="SXX20"/>
      <c r="SXY20"/>
      <c r="SXZ20"/>
      <c r="SYA20"/>
      <c r="SYB20"/>
      <c r="SYC20"/>
      <c r="SYD20"/>
      <c r="SYE20"/>
      <c r="SYF20"/>
      <c r="SYG20"/>
      <c r="SYH20"/>
      <c r="SYI20"/>
      <c r="SYJ20"/>
      <c r="SYK20"/>
      <c r="SYL20"/>
      <c r="SYM20"/>
      <c r="SYN20"/>
      <c r="SYO20"/>
      <c r="SYP20"/>
      <c r="SYQ20"/>
      <c r="SYR20"/>
      <c r="SYS20"/>
      <c r="SYT20"/>
      <c r="SYU20"/>
      <c r="SYV20"/>
      <c r="SYW20"/>
      <c r="SYX20"/>
      <c r="SYY20"/>
      <c r="SYZ20"/>
      <c r="SZA20"/>
      <c r="SZB20"/>
      <c r="SZC20"/>
      <c r="SZD20"/>
      <c r="SZE20"/>
      <c r="SZF20"/>
      <c r="SZG20"/>
      <c r="SZH20"/>
      <c r="SZI20"/>
      <c r="SZJ20"/>
      <c r="SZK20"/>
      <c r="SZL20"/>
      <c r="SZM20"/>
      <c r="SZN20"/>
      <c r="SZO20"/>
      <c r="SZP20"/>
      <c r="SZQ20"/>
      <c r="SZR20"/>
      <c r="SZS20"/>
      <c r="SZT20"/>
      <c r="SZU20"/>
      <c r="SZV20"/>
      <c r="SZW20"/>
      <c r="SZX20"/>
      <c r="SZY20"/>
      <c r="SZZ20"/>
      <c r="TAA20"/>
      <c r="TAB20"/>
      <c r="TAC20"/>
      <c r="TAD20"/>
      <c r="TAE20"/>
      <c r="TAF20"/>
      <c r="TAG20"/>
      <c r="TAH20"/>
      <c r="TAI20"/>
      <c r="TAJ20"/>
      <c r="TAK20"/>
      <c r="TAL20"/>
      <c r="TAM20"/>
      <c r="TAN20"/>
      <c r="TAO20"/>
      <c r="TAP20"/>
      <c r="TAQ20"/>
      <c r="TAR20"/>
      <c r="TAS20"/>
      <c r="TAT20"/>
      <c r="TAU20"/>
      <c r="TAV20"/>
      <c r="TAW20"/>
      <c r="TAX20"/>
      <c r="TAY20"/>
      <c r="TAZ20"/>
      <c r="TBA20"/>
      <c r="TBB20"/>
      <c r="TBC20"/>
      <c r="TBD20"/>
      <c r="TBE20"/>
      <c r="TBF20"/>
      <c r="TBG20"/>
      <c r="TBH20"/>
      <c r="TBI20"/>
      <c r="TBJ20"/>
      <c r="TBK20"/>
      <c r="TBL20"/>
      <c r="TBM20"/>
      <c r="TBN20"/>
      <c r="TBO20"/>
      <c r="TBP20"/>
      <c r="TBQ20"/>
      <c r="TBR20"/>
      <c r="TBS20"/>
      <c r="TBT20"/>
      <c r="TBU20"/>
      <c r="TBV20"/>
      <c r="TBW20"/>
      <c r="TBX20"/>
      <c r="TBY20"/>
      <c r="TBZ20"/>
      <c r="TCA20"/>
      <c r="TCB20"/>
      <c r="TCC20"/>
      <c r="TCD20"/>
      <c r="TCE20"/>
      <c r="TCF20"/>
      <c r="TCG20"/>
      <c r="TCH20"/>
      <c r="TCI20"/>
      <c r="TCJ20"/>
      <c r="TCK20"/>
      <c r="TCL20"/>
      <c r="TCM20"/>
      <c r="TCN20"/>
      <c r="TCO20"/>
      <c r="TCP20"/>
      <c r="TCQ20"/>
      <c r="TCR20"/>
      <c r="TCS20"/>
      <c r="TCT20"/>
      <c r="TCU20"/>
      <c r="TCV20"/>
      <c r="TCW20"/>
      <c r="TCX20"/>
      <c r="TCY20"/>
      <c r="TCZ20"/>
      <c r="TDA20"/>
      <c r="TDB20"/>
      <c r="TDC20"/>
      <c r="TDD20"/>
      <c r="TDE20"/>
      <c r="TDF20"/>
      <c r="TDG20"/>
      <c r="TDH20"/>
      <c r="TDI20"/>
      <c r="TDJ20"/>
      <c r="TDK20"/>
      <c r="TDL20"/>
      <c r="TDM20"/>
      <c r="TDN20"/>
      <c r="TDO20"/>
      <c r="TDP20"/>
      <c r="TDQ20"/>
      <c r="TDR20"/>
      <c r="TDS20"/>
      <c r="TDT20"/>
      <c r="TDU20"/>
      <c r="TDV20"/>
      <c r="TDW20"/>
      <c r="TDX20"/>
      <c r="TDY20"/>
      <c r="TDZ20"/>
      <c r="TEA20"/>
      <c r="TEB20"/>
      <c r="TEC20"/>
      <c r="TED20"/>
      <c r="TEE20"/>
      <c r="TEF20"/>
      <c r="TEG20"/>
      <c r="TEH20"/>
      <c r="TEI20"/>
      <c r="TEJ20"/>
      <c r="TEK20"/>
      <c r="TEL20"/>
      <c r="TEM20"/>
      <c r="TEN20"/>
      <c r="TEO20"/>
      <c r="TEP20"/>
      <c r="TEQ20"/>
      <c r="TER20"/>
      <c r="TES20"/>
      <c r="TET20"/>
      <c r="TEU20"/>
      <c r="TEV20"/>
      <c r="TEW20"/>
      <c r="TEX20"/>
      <c r="TEY20"/>
      <c r="TEZ20"/>
      <c r="TFA20"/>
      <c r="TFB20"/>
      <c r="TFC20"/>
      <c r="TFD20"/>
      <c r="TFE20"/>
      <c r="TFF20"/>
      <c r="TFG20"/>
      <c r="TFH20"/>
      <c r="TFI20"/>
      <c r="TFJ20"/>
      <c r="TFK20"/>
      <c r="TFL20"/>
      <c r="TFM20"/>
      <c r="TFN20"/>
      <c r="TFO20"/>
      <c r="TFP20"/>
      <c r="TFQ20"/>
      <c r="TFR20"/>
      <c r="TFS20"/>
      <c r="TFT20"/>
      <c r="TFU20"/>
      <c r="TFV20"/>
      <c r="TFW20"/>
      <c r="TFX20"/>
      <c r="TFY20"/>
      <c r="TFZ20"/>
      <c r="TGA20"/>
      <c r="TGB20"/>
      <c r="TGC20"/>
      <c r="TGD20"/>
      <c r="TGE20"/>
      <c r="TGF20"/>
      <c r="TGG20"/>
      <c r="TGH20"/>
      <c r="TGI20"/>
      <c r="TGJ20"/>
      <c r="TGK20"/>
      <c r="TGL20"/>
      <c r="TGM20"/>
      <c r="TGN20"/>
      <c r="TGO20"/>
      <c r="TGP20"/>
      <c r="TGQ20"/>
      <c r="TGR20"/>
      <c r="TGS20"/>
      <c r="TGT20"/>
      <c r="TGU20"/>
      <c r="TGV20"/>
      <c r="TGW20"/>
      <c r="TGX20"/>
      <c r="TGY20"/>
      <c r="TGZ20"/>
      <c r="THA20"/>
      <c r="THB20"/>
      <c r="THC20"/>
      <c r="THD20"/>
      <c r="THE20"/>
      <c r="THF20"/>
      <c r="THG20"/>
      <c r="THH20"/>
      <c r="THI20"/>
      <c r="THJ20"/>
      <c r="THK20"/>
      <c r="THL20"/>
      <c r="THM20"/>
      <c r="THN20"/>
      <c r="THO20"/>
      <c r="THP20"/>
      <c r="THQ20"/>
      <c r="THR20"/>
      <c r="THS20"/>
      <c r="THT20"/>
      <c r="THU20"/>
      <c r="THV20"/>
      <c r="THW20"/>
      <c r="THX20"/>
      <c r="THY20"/>
      <c r="THZ20"/>
      <c r="TIA20"/>
      <c r="TIB20"/>
      <c r="TIC20"/>
      <c r="TID20"/>
      <c r="TIE20"/>
      <c r="TIF20"/>
      <c r="TIG20"/>
      <c r="TIH20"/>
      <c r="TII20"/>
      <c r="TIJ20"/>
      <c r="TIK20"/>
      <c r="TIL20"/>
      <c r="TIM20"/>
      <c r="TIN20"/>
      <c r="TIO20"/>
      <c r="TIP20"/>
      <c r="TIQ20"/>
      <c r="TIR20"/>
      <c r="TIS20"/>
      <c r="TIT20"/>
      <c r="TIU20"/>
      <c r="TIV20"/>
      <c r="TIW20"/>
      <c r="TIX20"/>
      <c r="TIY20"/>
      <c r="TIZ20"/>
      <c r="TJA20"/>
      <c r="TJB20"/>
      <c r="TJC20"/>
      <c r="TJD20"/>
      <c r="TJE20"/>
      <c r="TJF20"/>
      <c r="TJG20"/>
      <c r="TJH20"/>
      <c r="TJI20"/>
      <c r="TJJ20"/>
      <c r="TJK20"/>
      <c r="TJL20"/>
      <c r="TJM20"/>
      <c r="TJN20"/>
      <c r="TJO20"/>
      <c r="TJP20"/>
      <c r="TJQ20"/>
      <c r="TJR20"/>
      <c r="TJS20"/>
      <c r="TJT20"/>
      <c r="TJU20"/>
      <c r="TJV20"/>
      <c r="TJW20"/>
      <c r="TJX20"/>
      <c r="TJY20"/>
      <c r="TJZ20"/>
      <c r="TKA20"/>
      <c r="TKB20"/>
      <c r="TKC20"/>
      <c r="TKD20"/>
      <c r="TKE20"/>
      <c r="TKF20"/>
      <c r="TKG20"/>
      <c r="TKH20"/>
      <c r="TKI20"/>
      <c r="TKJ20"/>
      <c r="TKK20"/>
      <c r="TKL20"/>
      <c r="TKM20"/>
      <c r="TKN20"/>
      <c r="TKO20"/>
      <c r="TKP20"/>
      <c r="TKQ20"/>
      <c r="TKR20"/>
      <c r="TKS20"/>
      <c r="TKT20"/>
      <c r="TKU20"/>
      <c r="TKV20"/>
      <c r="TKW20"/>
      <c r="TKX20"/>
      <c r="TKY20"/>
      <c r="TKZ20"/>
      <c r="TLA20"/>
      <c r="TLB20"/>
      <c r="TLC20"/>
      <c r="TLD20"/>
      <c r="TLE20"/>
      <c r="TLF20"/>
      <c r="TLG20"/>
      <c r="TLH20"/>
      <c r="TLI20"/>
      <c r="TLJ20"/>
      <c r="TLK20"/>
      <c r="TLL20"/>
      <c r="TLM20"/>
      <c r="TLN20"/>
      <c r="TLO20"/>
      <c r="TLP20"/>
      <c r="TLQ20"/>
      <c r="TLR20"/>
      <c r="TLS20"/>
      <c r="TLT20"/>
      <c r="TLU20"/>
      <c r="TLV20"/>
      <c r="TLW20"/>
      <c r="TLX20"/>
      <c r="TLY20"/>
      <c r="TLZ20"/>
      <c r="TMA20"/>
      <c r="TMB20"/>
      <c r="TMC20"/>
      <c r="TMD20"/>
      <c r="TME20"/>
      <c r="TMF20"/>
      <c r="TMG20"/>
      <c r="TMH20"/>
      <c r="TMI20"/>
      <c r="TMJ20"/>
      <c r="TMK20"/>
      <c r="TML20"/>
      <c r="TMM20"/>
      <c r="TMN20"/>
      <c r="TMO20"/>
      <c r="TMP20"/>
      <c r="TMQ20"/>
      <c r="TMR20"/>
      <c r="TMS20"/>
      <c r="TMT20"/>
      <c r="TMU20"/>
      <c r="TMV20"/>
      <c r="TMW20"/>
      <c r="TMX20"/>
      <c r="TMY20"/>
      <c r="TMZ20"/>
      <c r="TNA20"/>
      <c r="TNB20"/>
      <c r="TNC20"/>
      <c r="TND20"/>
      <c r="TNE20"/>
      <c r="TNF20"/>
      <c r="TNG20"/>
      <c r="TNH20"/>
      <c r="TNI20"/>
      <c r="TNJ20"/>
      <c r="TNK20"/>
      <c r="TNL20"/>
      <c r="TNM20"/>
      <c r="TNN20"/>
      <c r="TNO20"/>
      <c r="TNP20"/>
      <c r="TNQ20"/>
      <c r="TNR20"/>
      <c r="TNS20"/>
      <c r="TNT20"/>
      <c r="TNU20"/>
      <c r="TNV20"/>
      <c r="TNW20"/>
      <c r="TNX20"/>
      <c r="TNY20"/>
      <c r="TNZ20"/>
      <c r="TOA20"/>
      <c r="TOB20"/>
      <c r="TOC20"/>
      <c r="TOD20"/>
      <c r="TOE20"/>
      <c r="TOF20"/>
      <c r="TOG20"/>
      <c r="TOH20"/>
      <c r="TOI20"/>
      <c r="TOJ20"/>
      <c r="TOK20"/>
      <c r="TOL20"/>
      <c r="TOM20"/>
      <c r="TON20"/>
      <c r="TOO20"/>
      <c r="TOP20"/>
      <c r="TOQ20"/>
      <c r="TOR20"/>
      <c r="TOS20"/>
      <c r="TOT20"/>
      <c r="TOU20"/>
      <c r="TOV20"/>
      <c r="TOW20"/>
      <c r="TOX20"/>
      <c r="TOY20"/>
      <c r="TOZ20"/>
      <c r="TPA20"/>
      <c r="TPB20"/>
      <c r="TPC20"/>
      <c r="TPD20"/>
      <c r="TPE20"/>
      <c r="TPF20"/>
      <c r="TPG20"/>
      <c r="TPH20"/>
      <c r="TPI20"/>
      <c r="TPJ20"/>
      <c r="TPK20"/>
      <c r="TPL20"/>
      <c r="TPM20"/>
      <c r="TPN20"/>
      <c r="TPO20"/>
      <c r="TPP20"/>
      <c r="TPQ20"/>
      <c r="TPR20"/>
      <c r="TPS20"/>
      <c r="TPT20"/>
      <c r="TPU20"/>
      <c r="TPV20"/>
      <c r="TPW20"/>
      <c r="TPX20"/>
      <c r="TPY20"/>
      <c r="TPZ20"/>
      <c r="TQA20"/>
      <c r="TQB20"/>
      <c r="TQC20"/>
      <c r="TQD20"/>
      <c r="TQE20"/>
      <c r="TQF20"/>
      <c r="TQG20"/>
      <c r="TQH20"/>
      <c r="TQI20"/>
      <c r="TQJ20"/>
      <c r="TQK20"/>
      <c r="TQL20"/>
      <c r="TQM20"/>
      <c r="TQN20"/>
      <c r="TQO20"/>
      <c r="TQP20"/>
      <c r="TQQ20"/>
      <c r="TQR20"/>
      <c r="TQS20"/>
      <c r="TQT20"/>
      <c r="TQU20"/>
      <c r="TQV20"/>
      <c r="TQW20"/>
      <c r="TQX20"/>
      <c r="TQY20"/>
      <c r="TQZ20"/>
      <c r="TRA20"/>
      <c r="TRB20"/>
      <c r="TRC20"/>
      <c r="TRD20"/>
      <c r="TRE20"/>
      <c r="TRF20"/>
      <c r="TRG20"/>
      <c r="TRH20"/>
      <c r="TRI20"/>
      <c r="TRJ20"/>
      <c r="TRK20"/>
      <c r="TRL20"/>
      <c r="TRM20"/>
      <c r="TRN20"/>
      <c r="TRO20"/>
      <c r="TRP20"/>
      <c r="TRQ20"/>
      <c r="TRR20"/>
      <c r="TRS20"/>
      <c r="TRT20"/>
      <c r="TRU20"/>
      <c r="TRV20"/>
      <c r="TRW20"/>
      <c r="TRX20"/>
      <c r="TRY20"/>
      <c r="TRZ20"/>
      <c r="TSA20"/>
      <c r="TSB20"/>
      <c r="TSC20"/>
      <c r="TSD20"/>
      <c r="TSE20"/>
      <c r="TSF20"/>
      <c r="TSG20"/>
      <c r="TSH20"/>
      <c r="TSI20"/>
      <c r="TSJ20"/>
      <c r="TSK20"/>
      <c r="TSL20"/>
      <c r="TSM20"/>
      <c r="TSN20"/>
      <c r="TSO20"/>
      <c r="TSP20"/>
      <c r="TSQ20"/>
      <c r="TSR20"/>
      <c r="TSS20"/>
      <c r="TST20"/>
      <c r="TSU20"/>
      <c r="TSV20"/>
      <c r="TSW20"/>
      <c r="TSX20"/>
      <c r="TSY20"/>
      <c r="TSZ20"/>
      <c r="TTA20"/>
      <c r="TTB20"/>
      <c r="TTC20"/>
      <c r="TTD20"/>
      <c r="TTE20"/>
      <c r="TTF20"/>
      <c r="TTG20"/>
      <c r="TTH20"/>
      <c r="TTI20"/>
      <c r="TTJ20"/>
      <c r="TTK20"/>
      <c r="TTL20"/>
      <c r="TTM20"/>
      <c r="TTN20"/>
      <c r="TTO20"/>
      <c r="TTP20"/>
      <c r="TTQ20"/>
      <c r="TTR20"/>
      <c r="TTS20"/>
      <c r="TTT20"/>
      <c r="TTU20"/>
      <c r="TTV20"/>
      <c r="TTW20"/>
      <c r="TTX20"/>
      <c r="TTY20"/>
      <c r="TTZ20"/>
      <c r="TUA20"/>
      <c r="TUB20"/>
      <c r="TUC20"/>
      <c r="TUD20"/>
      <c r="TUE20"/>
      <c r="TUF20"/>
      <c r="TUG20"/>
      <c r="TUH20"/>
      <c r="TUI20"/>
      <c r="TUJ20"/>
      <c r="TUK20"/>
      <c r="TUL20"/>
      <c r="TUM20"/>
      <c r="TUN20"/>
      <c r="TUO20"/>
      <c r="TUP20"/>
      <c r="TUQ20"/>
      <c r="TUR20"/>
      <c r="TUS20"/>
      <c r="TUT20"/>
      <c r="TUU20"/>
      <c r="TUV20"/>
      <c r="TUW20"/>
      <c r="TUX20"/>
      <c r="TUY20"/>
      <c r="TUZ20"/>
      <c r="TVA20"/>
      <c r="TVB20"/>
      <c r="TVC20"/>
      <c r="TVD20"/>
      <c r="TVE20"/>
      <c r="TVF20"/>
      <c r="TVG20"/>
      <c r="TVH20"/>
      <c r="TVI20"/>
      <c r="TVJ20"/>
      <c r="TVK20"/>
      <c r="TVL20"/>
      <c r="TVM20"/>
      <c r="TVN20"/>
      <c r="TVO20"/>
      <c r="TVP20"/>
      <c r="TVQ20"/>
      <c r="TVR20"/>
      <c r="TVS20"/>
      <c r="TVT20"/>
      <c r="TVU20"/>
      <c r="TVV20"/>
      <c r="TVW20"/>
      <c r="TVX20"/>
      <c r="TVY20"/>
      <c r="TVZ20"/>
      <c r="TWA20"/>
      <c r="TWB20"/>
      <c r="TWC20"/>
      <c r="TWD20"/>
      <c r="TWE20"/>
      <c r="TWF20"/>
      <c r="TWG20"/>
      <c r="TWH20"/>
      <c r="TWI20"/>
      <c r="TWJ20"/>
      <c r="TWK20"/>
      <c r="TWL20"/>
      <c r="TWM20"/>
      <c r="TWN20"/>
      <c r="TWO20"/>
      <c r="TWP20"/>
      <c r="TWQ20"/>
      <c r="TWR20"/>
      <c r="TWS20"/>
      <c r="TWT20"/>
      <c r="TWU20"/>
      <c r="TWV20"/>
      <c r="TWW20"/>
      <c r="TWX20"/>
      <c r="TWY20"/>
      <c r="TWZ20"/>
      <c r="TXA20"/>
      <c r="TXB20"/>
      <c r="TXC20"/>
      <c r="TXD20"/>
      <c r="TXE20"/>
      <c r="TXF20"/>
      <c r="TXG20"/>
      <c r="TXH20"/>
      <c r="TXI20"/>
      <c r="TXJ20"/>
      <c r="TXK20"/>
      <c r="TXL20"/>
      <c r="TXM20"/>
      <c r="TXN20"/>
      <c r="TXO20"/>
      <c r="TXP20"/>
      <c r="TXQ20"/>
      <c r="TXR20"/>
      <c r="TXS20"/>
      <c r="TXT20"/>
      <c r="TXU20"/>
      <c r="TXV20"/>
      <c r="TXW20"/>
      <c r="TXX20"/>
      <c r="TXY20"/>
      <c r="TXZ20"/>
      <c r="TYA20"/>
      <c r="TYB20"/>
      <c r="TYC20"/>
      <c r="TYD20"/>
      <c r="TYE20"/>
      <c r="TYF20"/>
      <c r="TYG20"/>
      <c r="TYH20"/>
      <c r="TYI20"/>
      <c r="TYJ20"/>
      <c r="TYK20"/>
      <c r="TYL20"/>
      <c r="TYM20"/>
      <c r="TYN20"/>
      <c r="TYO20"/>
      <c r="TYP20"/>
      <c r="TYQ20"/>
      <c r="TYR20"/>
      <c r="TYS20"/>
      <c r="TYT20"/>
      <c r="TYU20"/>
      <c r="TYV20"/>
      <c r="TYW20"/>
      <c r="TYX20"/>
      <c r="TYY20"/>
      <c r="TYZ20"/>
      <c r="TZA20"/>
      <c r="TZB20"/>
      <c r="TZC20"/>
      <c r="TZD20"/>
      <c r="TZE20"/>
      <c r="TZF20"/>
      <c r="TZG20"/>
      <c r="TZH20"/>
      <c r="TZI20"/>
      <c r="TZJ20"/>
      <c r="TZK20"/>
      <c r="TZL20"/>
      <c r="TZM20"/>
      <c r="TZN20"/>
      <c r="TZO20"/>
      <c r="TZP20"/>
      <c r="TZQ20"/>
      <c r="TZR20"/>
      <c r="TZS20"/>
      <c r="TZT20"/>
      <c r="TZU20"/>
      <c r="TZV20"/>
      <c r="TZW20"/>
      <c r="TZX20"/>
      <c r="TZY20"/>
      <c r="TZZ20"/>
      <c r="UAA20"/>
      <c r="UAB20"/>
      <c r="UAC20"/>
      <c r="UAD20"/>
      <c r="UAE20"/>
      <c r="UAF20"/>
      <c r="UAG20"/>
      <c r="UAH20"/>
      <c r="UAI20"/>
      <c r="UAJ20"/>
      <c r="UAK20"/>
      <c r="UAL20"/>
      <c r="UAM20"/>
      <c r="UAN20"/>
      <c r="UAO20"/>
      <c r="UAP20"/>
      <c r="UAQ20"/>
      <c r="UAR20"/>
      <c r="UAS20"/>
      <c r="UAT20"/>
      <c r="UAU20"/>
      <c r="UAV20"/>
      <c r="UAW20"/>
      <c r="UAX20"/>
      <c r="UAY20"/>
      <c r="UAZ20"/>
      <c r="UBA20"/>
      <c r="UBB20"/>
      <c r="UBC20"/>
      <c r="UBD20"/>
      <c r="UBE20"/>
      <c r="UBF20"/>
      <c r="UBG20"/>
      <c r="UBH20"/>
      <c r="UBI20"/>
      <c r="UBJ20"/>
      <c r="UBK20"/>
      <c r="UBL20"/>
      <c r="UBM20"/>
      <c r="UBN20"/>
      <c r="UBO20"/>
      <c r="UBP20"/>
      <c r="UBQ20"/>
      <c r="UBR20"/>
      <c r="UBS20"/>
      <c r="UBT20"/>
      <c r="UBU20"/>
      <c r="UBV20"/>
      <c r="UBW20"/>
      <c r="UBX20"/>
      <c r="UBY20"/>
      <c r="UBZ20"/>
      <c r="UCA20"/>
      <c r="UCB20"/>
      <c r="UCC20"/>
      <c r="UCD20"/>
      <c r="UCE20"/>
      <c r="UCF20"/>
      <c r="UCG20"/>
      <c r="UCH20"/>
      <c r="UCI20"/>
      <c r="UCJ20"/>
      <c r="UCK20"/>
      <c r="UCL20"/>
      <c r="UCM20"/>
      <c r="UCN20"/>
      <c r="UCO20"/>
      <c r="UCP20"/>
      <c r="UCQ20"/>
      <c r="UCR20"/>
      <c r="UCS20"/>
      <c r="UCT20"/>
      <c r="UCU20"/>
      <c r="UCV20"/>
      <c r="UCW20"/>
      <c r="UCX20"/>
      <c r="UCY20"/>
      <c r="UCZ20"/>
      <c r="UDA20"/>
      <c r="UDB20"/>
      <c r="UDC20"/>
      <c r="UDD20"/>
      <c r="UDE20"/>
      <c r="UDF20"/>
      <c r="UDG20"/>
      <c r="UDH20"/>
      <c r="UDI20"/>
      <c r="UDJ20"/>
      <c r="UDK20"/>
      <c r="UDL20"/>
      <c r="UDM20"/>
      <c r="UDN20"/>
      <c r="UDO20"/>
      <c r="UDP20"/>
      <c r="UDQ20"/>
      <c r="UDR20"/>
      <c r="UDS20"/>
      <c r="UDT20"/>
      <c r="UDU20"/>
      <c r="UDV20"/>
      <c r="UDW20"/>
      <c r="UDX20"/>
      <c r="UDY20"/>
      <c r="UDZ20"/>
      <c r="UEA20"/>
      <c r="UEB20"/>
      <c r="UEC20"/>
      <c r="UED20"/>
      <c r="UEE20"/>
      <c r="UEF20"/>
      <c r="UEG20"/>
      <c r="UEH20"/>
      <c r="UEI20"/>
      <c r="UEJ20"/>
      <c r="UEK20"/>
      <c r="UEL20"/>
      <c r="UEM20"/>
      <c r="UEN20"/>
      <c r="UEO20"/>
      <c r="UEP20"/>
      <c r="UEQ20"/>
      <c r="UER20"/>
      <c r="UES20"/>
      <c r="UET20"/>
      <c r="UEU20"/>
      <c r="UEV20"/>
      <c r="UEW20"/>
      <c r="UEX20"/>
      <c r="UEY20"/>
      <c r="UEZ20"/>
      <c r="UFA20"/>
      <c r="UFB20"/>
      <c r="UFC20"/>
      <c r="UFD20"/>
      <c r="UFE20"/>
      <c r="UFF20"/>
      <c r="UFG20"/>
      <c r="UFH20"/>
      <c r="UFI20"/>
      <c r="UFJ20"/>
      <c r="UFK20"/>
      <c r="UFL20"/>
      <c r="UFM20"/>
      <c r="UFN20"/>
      <c r="UFO20"/>
      <c r="UFP20"/>
      <c r="UFQ20"/>
      <c r="UFR20"/>
      <c r="UFS20"/>
      <c r="UFT20"/>
      <c r="UFU20"/>
      <c r="UFV20"/>
      <c r="UFW20"/>
      <c r="UFX20"/>
      <c r="UFY20"/>
      <c r="UFZ20"/>
      <c r="UGA20"/>
      <c r="UGB20"/>
      <c r="UGC20"/>
      <c r="UGD20"/>
      <c r="UGE20"/>
      <c r="UGF20"/>
      <c r="UGG20"/>
      <c r="UGH20"/>
      <c r="UGI20"/>
      <c r="UGJ20"/>
      <c r="UGK20"/>
      <c r="UGL20"/>
      <c r="UGM20"/>
      <c r="UGN20"/>
      <c r="UGO20"/>
      <c r="UGP20"/>
      <c r="UGQ20"/>
      <c r="UGR20"/>
      <c r="UGS20"/>
      <c r="UGT20"/>
      <c r="UGU20"/>
      <c r="UGV20"/>
      <c r="UGW20"/>
      <c r="UGX20"/>
      <c r="UGY20"/>
      <c r="UGZ20"/>
      <c r="UHA20"/>
      <c r="UHB20"/>
      <c r="UHC20"/>
      <c r="UHD20"/>
      <c r="UHE20"/>
      <c r="UHF20"/>
      <c r="UHG20"/>
      <c r="UHH20"/>
      <c r="UHI20"/>
      <c r="UHJ20"/>
      <c r="UHK20"/>
      <c r="UHL20"/>
      <c r="UHM20"/>
      <c r="UHN20"/>
      <c r="UHO20"/>
      <c r="UHP20"/>
      <c r="UHQ20"/>
      <c r="UHR20"/>
      <c r="UHS20"/>
      <c r="UHT20"/>
      <c r="UHU20"/>
      <c r="UHV20"/>
      <c r="UHW20"/>
      <c r="UHX20"/>
      <c r="UHY20"/>
      <c r="UHZ20"/>
      <c r="UIA20"/>
      <c r="UIB20"/>
      <c r="UIC20"/>
      <c r="UID20"/>
      <c r="UIE20"/>
      <c r="UIF20"/>
      <c r="UIG20"/>
      <c r="UIH20"/>
      <c r="UII20"/>
      <c r="UIJ20"/>
      <c r="UIK20"/>
      <c r="UIL20"/>
      <c r="UIM20"/>
      <c r="UIN20"/>
      <c r="UIO20"/>
      <c r="UIP20"/>
      <c r="UIQ20"/>
      <c r="UIR20"/>
      <c r="UIS20"/>
      <c r="UIT20"/>
      <c r="UIU20"/>
      <c r="UIV20"/>
      <c r="UIW20"/>
      <c r="UIX20"/>
      <c r="UIY20"/>
      <c r="UIZ20"/>
      <c r="UJA20"/>
      <c r="UJB20"/>
      <c r="UJC20"/>
      <c r="UJD20"/>
      <c r="UJE20"/>
      <c r="UJF20"/>
      <c r="UJG20"/>
      <c r="UJH20"/>
      <c r="UJI20"/>
      <c r="UJJ20"/>
      <c r="UJK20"/>
      <c r="UJL20"/>
      <c r="UJM20"/>
      <c r="UJN20"/>
      <c r="UJO20"/>
      <c r="UJP20"/>
      <c r="UJQ20"/>
      <c r="UJR20"/>
      <c r="UJS20"/>
      <c r="UJT20"/>
      <c r="UJU20"/>
      <c r="UJV20"/>
      <c r="UJW20"/>
      <c r="UJX20"/>
      <c r="UJY20"/>
      <c r="UJZ20"/>
      <c r="UKA20"/>
      <c r="UKB20"/>
      <c r="UKC20"/>
      <c r="UKD20"/>
      <c r="UKE20"/>
      <c r="UKF20"/>
      <c r="UKG20"/>
      <c r="UKH20"/>
      <c r="UKI20"/>
      <c r="UKJ20"/>
      <c r="UKK20"/>
      <c r="UKL20"/>
      <c r="UKM20"/>
      <c r="UKN20"/>
      <c r="UKO20"/>
      <c r="UKP20"/>
      <c r="UKQ20"/>
      <c r="UKR20"/>
      <c r="UKS20"/>
      <c r="UKT20"/>
      <c r="UKU20"/>
      <c r="UKV20"/>
      <c r="UKW20"/>
      <c r="UKX20"/>
      <c r="UKY20"/>
      <c r="UKZ20"/>
      <c r="ULA20"/>
      <c r="ULB20"/>
      <c r="ULC20"/>
      <c r="ULD20"/>
      <c r="ULE20"/>
      <c r="ULF20"/>
      <c r="ULG20"/>
      <c r="ULH20"/>
      <c r="ULI20"/>
      <c r="ULJ20"/>
      <c r="ULK20"/>
      <c r="ULL20"/>
      <c r="ULM20"/>
      <c r="ULN20"/>
      <c r="ULO20"/>
      <c r="ULP20"/>
      <c r="ULQ20"/>
      <c r="ULR20"/>
      <c r="ULS20"/>
      <c r="ULT20"/>
      <c r="ULU20"/>
      <c r="ULV20"/>
      <c r="ULW20"/>
      <c r="ULX20"/>
      <c r="ULY20"/>
      <c r="ULZ20"/>
      <c r="UMA20"/>
      <c r="UMB20"/>
      <c r="UMC20"/>
      <c r="UMD20"/>
      <c r="UME20"/>
      <c r="UMF20"/>
      <c r="UMG20"/>
      <c r="UMH20"/>
      <c r="UMI20"/>
      <c r="UMJ20"/>
      <c r="UMK20"/>
      <c r="UML20"/>
      <c r="UMM20"/>
      <c r="UMN20"/>
      <c r="UMO20"/>
      <c r="UMP20"/>
      <c r="UMQ20"/>
      <c r="UMR20"/>
      <c r="UMS20"/>
      <c r="UMT20"/>
      <c r="UMU20"/>
      <c r="UMV20"/>
      <c r="UMW20"/>
      <c r="UMX20"/>
      <c r="UMY20"/>
      <c r="UMZ20"/>
      <c r="UNA20"/>
      <c r="UNB20"/>
      <c r="UNC20"/>
      <c r="UND20"/>
      <c r="UNE20"/>
      <c r="UNF20"/>
      <c r="UNG20"/>
      <c r="UNH20"/>
      <c r="UNI20"/>
      <c r="UNJ20"/>
      <c r="UNK20"/>
      <c r="UNL20"/>
      <c r="UNM20"/>
      <c r="UNN20"/>
      <c r="UNO20"/>
      <c r="UNP20"/>
      <c r="UNQ20"/>
      <c r="UNR20"/>
      <c r="UNS20"/>
      <c r="UNT20"/>
      <c r="UNU20"/>
      <c r="UNV20"/>
      <c r="UNW20"/>
      <c r="UNX20"/>
      <c r="UNY20"/>
      <c r="UNZ20"/>
      <c r="UOA20"/>
      <c r="UOB20"/>
      <c r="UOC20"/>
      <c r="UOD20"/>
      <c r="UOE20"/>
      <c r="UOF20"/>
      <c r="UOG20"/>
      <c r="UOH20"/>
      <c r="UOI20"/>
      <c r="UOJ20"/>
      <c r="UOK20"/>
      <c r="UOL20"/>
      <c r="UOM20"/>
      <c r="UON20"/>
      <c r="UOO20"/>
      <c r="UOP20"/>
      <c r="UOQ20"/>
      <c r="UOR20"/>
      <c r="UOS20"/>
      <c r="UOT20"/>
      <c r="UOU20"/>
      <c r="UOV20"/>
      <c r="UOW20"/>
      <c r="UOX20"/>
      <c r="UOY20"/>
      <c r="UOZ20"/>
      <c r="UPA20"/>
      <c r="UPB20"/>
      <c r="UPC20"/>
      <c r="UPD20"/>
      <c r="UPE20"/>
      <c r="UPF20"/>
      <c r="UPG20"/>
      <c r="UPH20"/>
      <c r="UPI20"/>
      <c r="UPJ20"/>
      <c r="UPK20"/>
      <c r="UPL20"/>
      <c r="UPM20"/>
      <c r="UPN20"/>
      <c r="UPO20"/>
      <c r="UPP20"/>
      <c r="UPQ20"/>
      <c r="UPR20"/>
      <c r="UPS20"/>
      <c r="UPT20"/>
      <c r="UPU20"/>
      <c r="UPV20"/>
      <c r="UPW20"/>
      <c r="UPX20"/>
      <c r="UPY20"/>
      <c r="UPZ20"/>
      <c r="UQA20"/>
      <c r="UQB20"/>
      <c r="UQC20"/>
      <c r="UQD20"/>
      <c r="UQE20"/>
      <c r="UQF20"/>
      <c r="UQG20"/>
      <c r="UQH20"/>
      <c r="UQI20"/>
      <c r="UQJ20"/>
      <c r="UQK20"/>
      <c r="UQL20"/>
      <c r="UQM20"/>
      <c r="UQN20"/>
      <c r="UQO20"/>
      <c r="UQP20"/>
      <c r="UQQ20"/>
      <c r="UQR20"/>
      <c r="UQS20"/>
      <c r="UQT20"/>
      <c r="UQU20"/>
      <c r="UQV20"/>
      <c r="UQW20"/>
      <c r="UQX20"/>
      <c r="UQY20"/>
      <c r="UQZ20"/>
      <c r="URA20"/>
      <c r="URB20"/>
      <c r="URC20"/>
      <c r="URD20"/>
      <c r="URE20"/>
      <c r="URF20"/>
      <c r="URG20"/>
      <c r="URH20"/>
      <c r="URI20"/>
      <c r="URJ20"/>
      <c r="URK20"/>
      <c r="URL20"/>
      <c r="URM20"/>
      <c r="URN20"/>
      <c r="URO20"/>
      <c r="URP20"/>
      <c r="URQ20"/>
      <c r="URR20"/>
      <c r="URS20"/>
      <c r="URT20"/>
      <c r="URU20"/>
      <c r="URV20"/>
      <c r="URW20"/>
      <c r="URX20"/>
      <c r="URY20"/>
      <c r="URZ20"/>
      <c r="USA20"/>
      <c r="USB20"/>
      <c r="USC20"/>
      <c r="USD20"/>
      <c r="USE20"/>
      <c r="USF20"/>
      <c r="USG20"/>
      <c r="USH20"/>
      <c r="USI20"/>
      <c r="USJ20"/>
      <c r="USK20"/>
      <c r="USL20"/>
      <c r="USM20"/>
      <c r="USN20"/>
      <c r="USO20"/>
      <c r="USP20"/>
      <c r="USQ20"/>
      <c r="USR20"/>
      <c r="USS20"/>
      <c r="UST20"/>
      <c r="USU20"/>
      <c r="USV20"/>
      <c r="USW20"/>
      <c r="USX20"/>
      <c r="USY20"/>
      <c r="USZ20"/>
      <c r="UTA20"/>
      <c r="UTB20"/>
      <c r="UTC20"/>
      <c r="UTD20"/>
      <c r="UTE20"/>
      <c r="UTF20"/>
      <c r="UTG20"/>
      <c r="UTH20"/>
      <c r="UTI20"/>
      <c r="UTJ20"/>
      <c r="UTK20"/>
      <c r="UTL20"/>
      <c r="UTM20"/>
      <c r="UTN20"/>
      <c r="UTO20"/>
      <c r="UTP20"/>
      <c r="UTQ20"/>
      <c r="UTR20"/>
      <c r="UTS20"/>
      <c r="UTT20"/>
      <c r="UTU20"/>
      <c r="UTV20"/>
      <c r="UTW20"/>
      <c r="UTX20"/>
      <c r="UTY20"/>
      <c r="UTZ20"/>
      <c r="UUA20"/>
      <c r="UUB20"/>
      <c r="UUC20"/>
      <c r="UUD20"/>
      <c r="UUE20"/>
      <c r="UUF20"/>
      <c r="UUG20"/>
      <c r="UUH20"/>
      <c r="UUI20"/>
      <c r="UUJ20"/>
      <c r="UUK20"/>
      <c r="UUL20"/>
      <c r="UUM20"/>
      <c r="UUN20"/>
      <c r="UUO20"/>
      <c r="UUP20"/>
      <c r="UUQ20"/>
      <c r="UUR20"/>
      <c r="UUS20"/>
      <c r="UUT20"/>
      <c r="UUU20"/>
      <c r="UUV20"/>
      <c r="UUW20"/>
      <c r="UUX20"/>
      <c r="UUY20"/>
      <c r="UUZ20"/>
      <c r="UVA20"/>
      <c r="UVB20"/>
      <c r="UVC20"/>
      <c r="UVD20"/>
      <c r="UVE20"/>
      <c r="UVF20"/>
      <c r="UVG20"/>
      <c r="UVH20"/>
      <c r="UVI20"/>
      <c r="UVJ20"/>
      <c r="UVK20"/>
      <c r="UVL20"/>
      <c r="UVM20"/>
      <c r="UVN20"/>
      <c r="UVO20"/>
      <c r="UVP20"/>
      <c r="UVQ20"/>
      <c r="UVR20"/>
      <c r="UVS20"/>
      <c r="UVT20"/>
      <c r="UVU20"/>
      <c r="UVV20"/>
      <c r="UVW20"/>
      <c r="UVX20"/>
      <c r="UVY20"/>
      <c r="UVZ20"/>
      <c r="UWA20"/>
      <c r="UWB20"/>
      <c r="UWC20"/>
      <c r="UWD20"/>
      <c r="UWE20"/>
      <c r="UWF20"/>
      <c r="UWG20"/>
      <c r="UWH20"/>
      <c r="UWI20"/>
      <c r="UWJ20"/>
      <c r="UWK20"/>
      <c r="UWL20"/>
      <c r="UWM20"/>
      <c r="UWN20"/>
      <c r="UWO20"/>
      <c r="UWP20"/>
      <c r="UWQ20"/>
      <c r="UWR20"/>
      <c r="UWS20"/>
      <c r="UWT20"/>
      <c r="UWU20"/>
      <c r="UWV20"/>
      <c r="UWW20"/>
      <c r="UWX20"/>
      <c r="UWY20"/>
      <c r="UWZ20"/>
      <c r="UXA20"/>
      <c r="UXB20"/>
      <c r="UXC20"/>
      <c r="UXD20"/>
      <c r="UXE20"/>
      <c r="UXF20"/>
      <c r="UXG20"/>
      <c r="UXH20"/>
      <c r="UXI20"/>
      <c r="UXJ20"/>
      <c r="UXK20"/>
      <c r="UXL20"/>
      <c r="UXM20"/>
      <c r="UXN20"/>
      <c r="UXO20"/>
      <c r="UXP20"/>
      <c r="UXQ20"/>
      <c r="UXR20"/>
      <c r="UXS20"/>
      <c r="UXT20"/>
      <c r="UXU20"/>
      <c r="UXV20"/>
      <c r="UXW20"/>
      <c r="UXX20"/>
      <c r="UXY20"/>
      <c r="UXZ20"/>
      <c r="UYA20"/>
      <c r="UYB20"/>
      <c r="UYC20"/>
      <c r="UYD20"/>
      <c r="UYE20"/>
      <c r="UYF20"/>
      <c r="UYG20"/>
      <c r="UYH20"/>
      <c r="UYI20"/>
      <c r="UYJ20"/>
      <c r="UYK20"/>
      <c r="UYL20"/>
      <c r="UYM20"/>
      <c r="UYN20"/>
      <c r="UYO20"/>
      <c r="UYP20"/>
      <c r="UYQ20"/>
      <c r="UYR20"/>
      <c r="UYS20"/>
      <c r="UYT20"/>
      <c r="UYU20"/>
      <c r="UYV20"/>
      <c r="UYW20"/>
      <c r="UYX20"/>
      <c r="UYY20"/>
      <c r="UYZ20"/>
      <c r="UZA20"/>
      <c r="UZB20"/>
      <c r="UZC20"/>
      <c r="UZD20"/>
      <c r="UZE20"/>
      <c r="UZF20"/>
      <c r="UZG20"/>
      <c r="UZH20"/>
      <c r="UZI20"/>
      <c r="UZJ20"/>
      <c r="UZK20"/>
      <c r="UZL20"/>
      <c r="UZM20"/>
      <c r="UZN20"/>
      <c r="UZO20"/>
      <c r="UZP20"/>
      <c r="UZQ20"/>
      <c r="UZR20"/>
      <c r="UZS20"/>
      <c r="UZT20"/>
      <c r="UZU20"/>
      <c r="UZV20"/>
      <c r="UZW20"/>
      <c r="UZX20"/>
      <c r="UZY20"/>
      <c r="UZZ20"/>
      <c r="VAA20"/>
      <c r="VAB20"/>
      <c r="VAC20"/>
      <c r="VAD20"/>
      <c r="VAE20"/>
      <c r="VAF20"/>
      <c r="VAG20"/>
      <c r="VAH20"/>
      <c r="VAI20"/>
      <c r="VAJ20"/>
      <c r="VAK20"/>
      <c r="VAL20"/>
      <c r="VAM20"/>
      <c r="VAN20"/>
      <c r="VAO20"/>
      <c r="VAP20"/>
      <c r="VAQ20"/>
      <c r="VAR20"/>
      <c r="VAS20"/>
      <c r="VAT20"/>
      <c r="VAU20"/>
      <c r="VAV20"/>
      <c r="VAW20"/>
      <c r="VAX20"/>
      <c r="VAY20"/>
      <c r="VAZ20"/>
      <c r="VBA20"/>
      <c r="VBB20"/>
      <c r="VBC20"/>
      <c r="VBD20"/>
      <c r="VBE20"/>
      <c r="VBF20"/>
      <c r="VBG20"/>
      <c r="VBH20"/>
      <c r="VBI20"/>
      <c r="VBJ20"/>
      <c r="VBK20"/>
      <c r="VBL20"/>
      <c r="VBM20"/>
      <c r="VBN20"/>
      <c r="VBO20"/>
      <c r="VBP20"/>
      <c r="VBQ20"/>
      <c r="VBR20"/>
      <c r="VBS20"/>
      <c r="VBT20"/>
      <c r="VBU20"/>
      <c r="VBV20"/>
      <c r="VBW20"/>
      <c r="VBX20"/>
      <c r="VBY20"/>
      <c r="VBZ20"/>
      <c r="VCA20"/>
      <c r="VCB20"/>
      <c r="VCC20"/>
      <c r="VCD20"/>
      <c r="VCE20"/>
      <c r="VCF20"/>
      <c r="VCG20"/>
      <c r="VCH20"/>
      <c r="VCI20"/>
      <c r="VCJ20"/>
      <c r="VCK20"/>
      <c r="VCL20"/>
      <c r="VCM20"/>
      <c r="VCN20"/>
      <c r="VCO20"/>
      <c r="VCP20"/>
      <c r="VCQ20"/>
      <c r="VCR20"/>
      <c r="VCS20"/>
      <c r="VCT20"/>
      <c r="VCU20"/>
      <c r="VCV20"/>
      <c r="VCW20"/>
      <c r="VCX20"/>
      <c r="VCY20"/>
      <c r="VCZ20"/>
      <c r="VDA20"/>
      <c r="VDB20"/>
      <c r="VDC20"/>
      <c r="VDD20"/>
      <c r="VDE20"/>
      <c r="VDF20"/>
      <c r="VDG20"/>
      <c r="VDH20"/>
      <c r="VDI20"/>
      <c r="VDJ20"/>
      <c r="VDK20"/>
      <c r="VDL20"/>
      <c r="VDM20"/>
      <c r="VDN20"/>
      <c r="VDO20"/>
      <c r="VDP20"/>
      <c r="VDQ20"/>
      <c r="VDR20"/>
      <c r="VDS20"/>
      <c r="VDT20"/>
      <c r="VDU20"/>
      <c r="VDV20"/>
      <c r="VDW20"/>
      <c r="VDX20"/>
      <c r="VDY20"/>
      <c r="VDZ20"/>
      <c r="VEA20"/>
      <c r="VEB20"/>
      <c r="VEC20"/>
      <c r="VED20"/>
      <c r="VEE20"/>
      <c r="VEF20"/>
      <c r="VEG20"/>
      <c r="VEH20"/>
      <c r="VEI20"/>
      <c r="VEJ20"/>
      <c r="VEK20"/>
      <c r="VEL20"/>
      <c r="VEM20"/>
      <c r="VEN20"/>
      <c r="VEO20"/>
      <c r="VEP20"/>
      <c r="VEQ20"/>
      <c r="VER20"/>
      <c r="VES20"/>
      <c r="VET20"/>
      <c r="VEU20"/>
      <c r="VEV20"/>
      <c r="VEW20"/>
      <c r="VEX20"/>
      <c r="VEY20"/>
      <c r="VEZ20"/>
      <c r="VFA20"/>
      <c r="VFB20"/>
      <c r="VFC20"/>
      <c r="VFD20"/>
      <c r="VFE20"/>
      <c r="VFF20"/>
      <c r="VFG20"/>
      <c r="VFH20"/>
      <c r="VFI20"/>
      <c r="VFJ20"/>
      <c r="VFK20"/>
      <c r="VFL20"/>
      <c r="VFM20"/>
      <c r="VFN20"/>
      <c r="VFO20"/>
      <c r="VFP20"/>
      <c r="VFQ20"/>
      <c r="VFR20"/>
      <c r="VFS20"/>
      <c r="VFT20"/>
      <c r="VFU20"/>
      <c r="VFV20"/>
      <c r="VFW20"/>
      <c r="VFX20"/>
      <c r="VFY20"/>
      <c r="VFZ20"/>
      <c r="VGA20"/>
      <c r="VGB20"/>
      <c r="VGC20"/>
      <c r="VGD20"/>
      <c r="VGE20"/>
      <c r="VGF20"/>
      <c r="VGG20"/>
      <c r="VGH20"/>
      <c r="VGI20"/>
      <c r="VGJ20"/>
      <c r="VGK20"/>
      <c r="VGL20"/>
      <c r="VGM20"/>
      <c r="VGN20"/>
      <c r="VGO20"/>
      <c r="VGP20"/>
      <c r="VGQ20"/>
      <c r="VGR20"/>
      <c r="VGS20"/>
      <c r="VGT20"/>
      <c r="VGU20"/>
      <c r="VGV20"/>
      <c r="VGW20"/>
      <c r="VGX20"/>
      <c r="VGY20"/>
      <c r="VGZ20"/>
      <c r="VHA20"/>
      <c r="VHB20"/>
      <c r="VHC20"/>
      <c r="VHD20"/>
      <c r="VHE20"/>
      <c r="VHF20"/>
      <c r="VHG20"/>
      <c r="VHH20"/>
      <c r="VHI20"/>
      <c r="VHJ20"/>
      <c r="VHK20"/>
      <c r="VHL20"/>
      <c r="VHM20"/>
      <c r="VHN20"/>
      <c r="VHO20"/>
      <c r="VHP20"/>
      <c r="VHQ20"/>
      <c r="VHR20"/>
      <c r="VHS20"/>
      <c r="VHT20"/>
      <c r="VHU20"/>
      <c r="VHV20"/>
      <c r="VHW20"/>
      <c r="VHX20"/>
      <c r="VHY20"/>
      <c r="VHZ20"/>
      <c r="VIA20"/>
      <c r="VIB20"/>
      <c r="VIC20"/>
      <c r="VID20"/>
      <c r="VIE20"/>
      <c r="VIF20"/>
      <c r="VIG20"/>
      <c r="VIH20"/>
      <c r="VII20"/>
      <c r="VIJ20"/>
      <c r="VIK20"/>
      <c r="VIL20"/>
      <c r="VIM20"/>
      <c r="VIN20"/>
      <c r="VIO20"/>
      <c r="VIP20"/>
      <c r="VIQ20"/>
      <c r="VIR20"/>
      <c r="VIS20"/>
      <c r="VIT20"/>
      <c r="VIU20"/>
      <c r="VIV20"/>
      <c r="VIW20"/>
      <c r="VIX20"/>
      <c r="VIY20"/>
      <c r="VIZ20"/>
      <c r="VJA20"/>
      <c r="VJB20"/>
      <c r="VJC20"/>
      <c r="VJD20"/>
      <c r="VJE20"/>
      <c r="VJF20"/>
      <c r="VJG20"/>
      <c r="VJH20"/>
      <c r="VJI20"/>
      <c r="VJJ20"/>
      <c r="VJK20"/>
      <c r="VJL20"/>
      <c r="VJM20"/>
      <c r="VJN20"/>
      <c r="VJO20"/>
      <c r="VJP20"/>
      <c r="VJQ20"/>
      <c r="VJR20"/>
      <c r="VJS20"/>
      <c r="VJT20"/>
      <c r="VJU20"/>
      <c r="VJV20"/>
      <c r="VJW20"/>
      <c r="VJX20"/>
      <c r="VJY20"/>
      <c r="VJZ20"/>
      <c r="VKA20"/>
      <c r="VKB20"/>
      <c r="VKC20"/>
      <c r="VKD20"/>
      <c r="VKE20"/>
      <c r="VKF20"/>
      <c r="VKG20"/>
      <c r="VKH20"/>
      <c r="VKI20"/>
      <c r="VKJ20"/>
      <c r="VKK20"/>
      <c r="VKL20"/>
      <c r="VKM20"/>
      <c r="VKN20"/>
      <c r="VKO20"/>
      <c r="VKP20"/>
      <c r="VKQ20"/>
      <c r="VKR20"/>
      <c r="VKS20"/>
      <c r="VKT20"/>
      <c r="VKU20"/>
      <c r="VKV20"/>
      <c r="VKW20"/>
      <c r="VKX20"/>
      <c r="VKY20"/>
      <c r="VKZ20"/>
      <c r="VLA20"/>
      <c r="VLB20"/>
      <c r="VLC20"/>
      <c r="VLD20"/>
      <c r="VLE20"/>
      <c r="VLF20"/>
      <c r="VLG20"/>
      <c r="VLH20"/>
      <c r="VLI20"/>
      <c r="VLJ20"/>
      <c r="VLK20"/>
      <c r="VLL20"/>
      <c r="VLM20"/>
      <c r="VLN20"/>
      <c r="VLO20"/>
      <c r="VLP20"/>
      <c r="VLQ20"/>
      <c r="VLR20"/>
      <c r="VLS20"/>
      <c r="VLT20"/>
      <c r="VLU20"/>
      <c r="VLV20"/>
      <c r="VLW20"/>
      <c r="VLX20"/>
      <c r="VLY20"/>
      <c r="VLZ20"/>
      <c r="VMA20"/>
      <c r="VMB20"/>
      <c r="VMC20"/>
      <c r="VMD20"/>
      <c r="VME20"/>
      <c r="VMF20"/>
      <c r="VMG20"/>
      <c r="VMH20"/>
      <c r="VMI20"/>
      <c r="VMJ20"/>
      <c r="VMK20"/>
      <c r="VML20"/>
      <c r="VMM20"/>
      <c r="VMN20"/>
      <c r="VMO20"/>
      <c r="VMP20"/>
      <c r="VMQ20"/>
      <c r="VMR20"/>
      <c r="VMS20"/>
      <c r="VMT20"/>
      <c r="VMU20"/>
      <c r="VMV20"/>
      <c r="VMW20"/>
      <c r="VMX20"/>
      <c r="VMY20"/>
      <c r="VMZ20"/>
      <c r="VNA20"/>
      <c r="VNB20"/>
      <c r="VNC20"/>
      <c r="VND20"/>
      <c r="VNE20"/>
      <c r="VNF20"/>
      <c r="VNG20"/>
      <c r="VNH20"/>
      <c r="VNI20"/>
      <c r="VNJ20"/>
      <c r="VNK20"/>
      <c r="VNL20"/>
      <c r="VNM20"/>
      <c r="VNN20"/>
      <c r="VNO20"/>
      <c r="VNP20"/>
      <c r="VNQ20"/>
      <c r="VNR20"/>
      <c r="VNS20"/>
      <c r="VNT20"/>
      <c r="VNU20"/>
      <c r="VNV20"/>
      <c r="VNW20"/>
      <c r="VNX20"/>
      <c r="VNY20"/>
      <c r="VNZ20"/>
      <c r="VOA20"/>
      <c r="VOB20"/>
      <c r="VOC20"/>
      <c r="VOD20"/>
      <c r="VOE20"/>
      <c r="VOF20"/>
      <c r="VOG20"/>
      <c r="VOH20"/>
      <c r="VOI20"/>
      <c r="VOJ20"/>
      <c r="VOK20"/>
      <c r="VOL20"/>
      <c r="VOM20"/>
      <c r="VON20"/>
      <c r="VOO20"/>
      <c r="VOP20"/>
      <c r="VOQ20"/>
      <c r="VOR20"/>
      <c r="VOS20"/>
      <c r="VOT20"/>
      <c r="VOU20"/>
      <c r="VOV20"/>
      <c r="VOW20"/>
      <c r="VOX20"/>
      <c r="VOY20"/>
      <c r="VOZ20"/>
      <c r="VPA20"/>
      <c r="VPB20"/>
      <c r="VPC20"/>
      <c r="VPD20"/>
      <c r="VPE20"/>
      <c r="VPF20"/>
      <c r="VPG20"/>
      <c r="VPH20"/>
      <c r="VPI20"/>
      <c r="VPJ20"/>
      <c r="VPK20"/>
      <c r="VPL20"/>
      <c r="VPM20"/>
      <c r="VPN20"/>
      <c r="VPO20"/>
      <c r="VPP20"/>
      <c r="VPQ20"/>
      <c r="VPR20"/>
      <c r="VPS20"/>
      <c r="VPT20"/>
      <c r="VPU20"/>
      <c r="VPV20"/>
      <c r="VPW20"/>
      <c r="VPX20"/>
      <c r="VPY20"/>
      <c r="VPZ20"/>
      <c r="VQA20"/>
      <c r="VQB20"/>
      <c r="VQC20"/>
      <c r="VQD20"/>
      <c r="VQE20"/>
      <c r="VQF20"/>
      <c r="VQG20"/>
      <c r="VQH20"/>
      <c r="VQI20"/>
      <c r="VQJ20"/>
      <c r="VQK20"/>
      <c r="VQL20"/>
      <c r="VQM20"/>
      <c r="VQN20"/>
      <c r="VQO20"/>
      <c r="VQP20"/>
      <c r="VQQ20"/>
      <c r="VQR20"/>
      <c r="VQS20"/>
      <c r="VQT20"/>
      <c r="VQU20"/>
      <c r="VQV20"/>
      <c r="VQW20"/>
      <c r="VQX20"/>
      <c r="VQY20"/>
      <c r="VQZ20"/>
      <c r="VRA20"/>
      <c r="VRB20"/>
      <c r="VRC20"/>
      <c r="VRD20"/>
      <c r="VRE20"/>
      <c r="VRF20"/>
      <c r="VRG20"/>
      <c r="VRH20"/>
      <c r="VRI20"/>
      <c r="VRJ20"/>
      <c r="VRK20"/>
      <c r="VRL20"/>
      <c r="VRM20"/>
      <c r="VRN20"/>
      <c r="VRO20"/>
      <c r="VRP20"/>
      <c r="VRQ20"/>
      <c r="VRR20"/>
      <c r="VRS20"/>
      <c r="VRT20"/>
      <c r="VRU20"/>
      <c r="VRV20"/>
      <c r="VRW20"/>
      <c r="VRX20"/>
      <c r="VRY20"/>
      <c r="VRZ20"/>
      <c r="VSA20"/>
      <c r="VSB20"/>
      <c r="VSC20"/>
      <c r="VSD20"/>
      <c r="VSE20"/>
      <c r="VSF20"/>
      <c r="VSG20"/>
      <c r="VSH20"/>
      <c r="VSI20"/>
      <c r="VSJ20"/>
      <c r="VSK20"/>
      <c r="VSL20"/>
      <c r="VSM20"/>
      <c r="VSN20"/>
      <c r="VSO20"/>
      <c r="VSP20"/>
      <c r="VSQ20"/>
      <c r="VSR20"/>
      <c r="VSS20"/>
      <c r="VST20"/>
      <c r="VSU20"/>
      <c r="VSV20"/>
      <c r="VSW20"/>
      <c r="VSX20"/>
      <c r="VSY20"/>
      <c r="VSZ20"/>
      <c r="VTA20"/>
      <c r="VTB20"/>
      <c r="VTC20"/>
      <c r="VTD20"/>
      <c r="VTE20"/>
      <c r="VTF20"/>
      <c r="VTG20"/>
      <c r="VTH20"/>
      <c r="VTI20"/>
      <c r="VTJ20"/>
      <c r="VTK20"/>
      <c r="VTL20"/>
      <c r="VTM20"/>
      <c r="VTN20"/>
      <c r="VTO20"/>
      <c r="VTP20"/>
      <c r="VTQ20"/>
      <c r="VTR20"/>
      <c r="VTS20"/>
      <c r="VTT20"/>
      <c r="VTU20"/>
      <c r="VTV20"/>
      <c r="VTW20"/>
      <c r="VTX20"/>
      <c r="VTY20"/>
      <c r="VTZ20"/>
      <c r="VUA20"/>
      <c r="VUB20"/>
      <c r="VUC20"/>
      <c r="VUD20"/>
      <c r="VUE20"/>
      <c r="VUF20"/>
      <c r="VUG20"/>
      <c r="VUH20"/>
      <c r="VUI20"/>
      <c r="VUJ20"/>
      <c r="VUK20"/>
      <c r="VUL20"/>
      <c r="VUM20"/>
      <c r="VUN20"/>
      <c r="VUO20"/>
      <c r="VUP20"/>
      <c r="VUQ20"/>
      <c r="VUR20"/>
      <c r="VUS20"/>
      <c r="VUT20"/>
      <c r="VUU20"/>
      <c r="VUV20"/>
      <c r="VUW20"/>
      <c r="VUX20"/>
      <c r="VUY20"/>
      <c r="VUZ20"/>
      <c r="VVA20"/>
      <c r="VVB20"/>
      <c r="VVC20"/>
      <c r="VVD20"/>
      <c r="VVE20"/>
      <c r="VVF20"/>
      <c r="VVG20"/>
      <c r="VVH20"/>
      <c r="VVI20"/>
      <c r="VVJ20"/>
      <c r="VVK20"/>
      <c r="VVL20"/>
      <c r="VVM20"/>
      <c r="VVN20"/>
      <c r="VVO20"/>
      <c r="VVP20"/>
      <c r="VVQ20"/>
      <c r="VVR20"/>
      <c r="VVS20"/>
      <c r="VVT20"/>
      <c r="VVU20"/>
      <c r="VVV20"/>
      <c r="VVW20"/>
      <c r="VVX20"/>
      <c r="VVY20"/>
      <c r="VVZ20"/>
      <c r="VWA20"/>
      <c r="VWB20"/>
      <c r="VWC20"/>
      <c r="VWD20"/>
      <c r="VWE20"/>
      <c r="VWF20"/>
      <c r="VWG20"/>
      <c r="VWH20"/>
      <c r="VWI20"/>
      <c r="VWJ20"/>
      <c r="VWK20"/>
      <c r="VWL20"/>
      <c r="VWM20"/>
      <c r="VWN20"/>
      <c r="VWO20"/>
      <c r="VWP20"/>
      <c r="VWQ20"/>
      <c r="VWR20"/>
      <c r="VWS20"/>
      <c r="VWT20"/>
      <c r="VWU20"/>
      <c r="VWV20"/>
      <c r="VWW20"/>
      <c r="VWX20"/>
      <c r="VWY20"/>
      <c r="VWZ20"/>
      <c r="VXA20"/>
      <c r="VXB20"/>
      <c r="VXC20"/>
      <c r="VXD20"/>
      <c r="VXE20"/>
      <c r="VXF20"/>
      <c r="VXG20"/>
      <c r="VXH20"/>
      <c r="VXI20"/>
      <c r="VXJ20"/>
      <c r="VXK20"/>
      <c r="VXL20"/>
      <c r="VXM20"/>
      <c r="VXN20"/>
      <c r="VXO20"/>
      <c r="VXP20"/>
      <c r="VXQ20"/>
      <c r="VXR20"/>
      <c r="VXS20"/>
      <c r="VXT20"/>
      <c r="VXU20"/>
      <c r="VXV20"/>
      <c r="VXW20"/>
      <c r="VXX20"/>
      <c r="VXY20"/>
      <c r="VXZ20"/>
      <c r="VYA20"/>
      <c r="VYB20"/>
      <c r="VYC20"/>
      <c r="VYD20"/>
      <c r="VYE20"/>
      <c r="VYF20"/>
      <c r="VYG20"/>
      <c r="VYH20"/>
      <c r="VYI20"/>
      <c r="VYJ20"/>
      <c r="VYK20"/>
      <c r="VYL20"/>
      <c r="VYM20"/>
      <c r="VYN20"/>
      <c r="VYO20"/>
      <c r="VYP20"/>
      <c r="VYQ20"/>
      <c r="VYR20"/>
      <c r="VYS20"/>
      <c r="VYT20"/>
      <c r="VYU20"/>
      <c r="VYV20"/>
      <c r="VYW20"/>
      <c r="VYX20"/>
      <c r="VYY20"/>
      <c r="VYZ20"/>
      <c r="VZA20"/>
      <c r="VZB20"/>
      <c r="VZC20"/>
      <c r="VZD20"/>
      <c r="VZE20"/>
      <c r="VZF20"/>
      <c r="VZG20"/>
      <c r="VZH20"/>
      <c r="VZI20"/>
      <c r="VZJ20"/>
      <c r="VZK20"/>
      <c r="VZL20"/>
      <c r="VZM20"/>
      <c r="VZN20"/>
      <c r="VZO20"/>
      <c r="VZP20"/>
      <c r="VZQ20"/>
      <c r="VZR20"/>
      <c r="VZS20"/>
      <c r="VZT20"/>
      <c r="VZU20"/>
      <c r="VZV20"/>
      <c r="VZW20"/>
      <c r="VZX20"/>
      <c r="VZY20"/>
      <c r="VZZ20"/>
      <c r="WAA20"/>
      <c r="WAB20"/>
      <c r="WAC20"/>
      <c r="WAD20"/>
      <c r="WAE20"/>
      <c r="WAF20"/>
      <c r="WAG20"/>
      <c r="WAH20"/>
      <c r="WAI20"/>
      <c r="WAJ20"/>
      <c r="WAK20"/>
      <c r="WAL20"/>
      <c r="WAM20"/>
      <c r="WAN20"/>
      <c r="WAO20"/>
      <c r="WAP20"/>
      <c r="WAQ20"/>
      <c r="WAR20"/>
      <c r="WAS20"/>
      <c r="WAT20"/>
      <c r="WAU20"/>
      <c r="WAV20"/>
      <c r="WAW20"/>
      <c r="WAX20"/>
      <c r="WAY20"/>
      <c r="WAZ20"/>
      <c r="WBA20"/>
      <c r="WBB20"/>
      <c r="WBC20"/>
      <c r="WBD20"/>
      <c r="WBE20"/>
      <c r="WBF20"/>
      <c r="WBG20"/>
      <c r="WBH20"/>
      <c r="WBI20"/>
      <c r="WBJ20"/>
      <c r="WBK20"/>
      <c r="WBL20"/>
      <c r="WBM20"/>
      <c r="WBN20"/>
      <c r="WBO20"/>
      <c r="WBP20"/>
      <c r="WBQ20"/>
      <c r="WBR20"/>
      <c r="WBS20"/>
      <c r="WBT20"/>
      <c r="WBU20"/>
      <c r="WBV20"/>
      <c r="WBW20"/>
      <c r="WBX20"/>
      <c r="WBY20"/>
      <c r="WBZ20"/>
      <c r="WCA20"/>
      <c r="WCB20"/>
      <c r="WCC20"/>
      <c r="WCD20"/>
      <c r="WCE20"/>
      <c r="WCF20"/>
      <c r="WCG20"/>
      <c r="WCH20"/>
      <c r="WCI20"/>
      <c r="WCJ20"/>
      <c r="WCK20"/>
      <c r="WCL20"/>
      <c r="WCM20"/>
      <c r="WCN20"/>
      <c r="WCO20"/>
      <c r="WCP20"/>
      <c r="WCQ20"/>
      <c r="WCR20"/>
      <c r="WCS20"/>
      <c r="WCT20"/>
      <c r="WCU20"/>
      <c r="WCV20"/>
      <c r="WCW20"/>
      <c r="WCX20"/>
      <c r="WCY20"/>
      <c r="WCZ20"/>
      <c r="WDA20"/>
      <c r="WDB20"/>
      <c r="WDC20"/>
      <c r="WDD20"/>
      <c r="WDE20"/>
      <c r="WDF20"/>
      <c r="WDG20"/>
      <c r="WDH20"/>
      <c r="WDI20"/>
      <c r="WDJ20"/>
      <c r="WDK20"/>
      <c r="WDL20"/>
      <c r="WDM20"/>
      <c r="WDN20"/>
      <c r="WDO20"/>
      <c r="WDP20"/>
      <c r="WDQ20"/>
      <c r="WDR20"/>
      <c r="WDS20"/>
      <c r="WDT20"/>
      <c r="WDU20"/>
      <c r="WDV20"/>
      <c r="WDW20"/>
      <c r="WDX20"/>
      <c r="WDY20"/>
      <c r="WDZ20"/>
      <c r="WEA20"/>
      <c r="WEB20"/>
      <c r="WEC20"/>
      <c r="WED20"/>
      <c r="WEE20"/>
      <c r="WEF20"/>
      <c r="WEG20"/>
      <c r="WEH20"/>
      <c r="WEI20"/>
      <c r="WEJ20"/>
      <c r="WEK20"/>
      <c r="WEL20"/>
      <c r="WEM20"/>
      <c r="WEN20"/>
      <c r="WEO20"/>
      <c r="WEP20"/>
      <c r="WEQ20"/>
      <c r="WER20"/>
      <c r="WES20"/>
      <c r="WET20"/>
      <c r="WEU20"/>
      <c r="WEV20"/>
      <c r="WEW20"/>
      <c r="WEX20"/>
      <c r="WEY20"/>
      <c r="WEZ20"/>
      <c r="WFA20"/>
      <c r="WFB20"/>
      <c r="WFC20"/>
      <c r="WFD20"/>
      <c r="WFE20"/>
      <c r="WFF20"/>
      <c r="WFG20"/>
      <c r="WFH20"/>
      <c r="WFI20"/>
      <c r="WFJ20"/>
      <c r="WFK20"/>
      <c r="WFL20"/>
      <c r="WFM20"/>
      <c r="WFN20"/>
      <c r="WFO20"/>
      <c r="WFP20"/>
      <c r="WFQ20"/>
      <c r="WFR20"/>
      <c r="WFS20"/>
      <c r="WFT20"/>
      <c r="WFU20"/>
      <c r="WFV20"/>
      <c r="WFW20"/>
      <c r="WFX20"/>
      <c r="WFY20"/>
      <c r="WFZ20"/>
      <c r="WGA20"/>
      <c r="WGB20"/>
      <c r="WGC20"/>
      <c r="WGD20"/>
      <c r="WGE20"/>
      <c r="WGF20"/>
      <c r="WGG20"/>
      <c r="WGH20"/>
      <c r="WGI20"/>
      <c r="WGJ20"/>
      <c r="WGK20"/>
      <c r="WGL20"/>
      <c r="WGM20"/>
      <c r="WGN20"/>
      <c r="WGO20"/>
      <c r="WGP20"/>
      <c r="WGQ20"/>
      <c r="WGR20"/>
      <c r="WGS20"/>
      <c r="WGT20"/>
      <c r="WGU20"/>
      <c r="WGV20"/>
      <c r="WGW20"/>
      <c r="WGX20"/>
      <c r="WGY20"/>
      <c r="WGZ20"/>
      <c r="WHA20"/>
      <c r="WHB20"/>
      <c r="WHC20"/>
      <c r="WHD20"/>
      <c r="WHE20"/>
      <c r="WHF20"/>
      <c r="WHG20"/>
      <c r="WHH20"/>
      <c r="WHI20"/>
      <c r="WHJ20"/>
      <c r="WHK20"/>
      <c r="WHL20"/>
      <c r="WHM20"/>
      <c r="WHN20"/>
      <c r="WHO20"/>
      <c r="WHP20"/>
      <c r="WHQ20"/>
      <c r="WHR20"/>
      <c r="WHS20"/>
      <c r="WHT20"/>
      <c r="WHU20"/>
      <c r="WHV20"/>
      <c r="WHW20"/>
      <c r="WHX20"/>
      <c r="WHY20"/>
      <c r="WHZ20"/>
      <c r="WIA20"/>
      <c r="WIB20"/>
      <c r="WIC20"/>
      <c r="WID20"/>
      <c r="WIE20"/>
      <c r="WIF20"/>
      <c r="WIG20"/>
      <c r="WIH20"/>
      <c r="WII20"/>
      <c r="WIJ20"/>
      <c r="WIK20"/>
      <c r="WIL20"/>
      <c r="WIM20"/>
      <c r="WIN20"/>
      <c r="WIO20"/>
      <c r="WIP20"/>
      <c r="WIQ20"/>
      <c r="WIR20"/>
      <c r="WIS20"/>
      <c r="WIT20"/>
      <c r="WIU20"/>
      <c r="WIV20"/>
      <c r="WIW20"/>
      <c r="WIX20"/>
      <c r="WIY20"/>
      <c r="WIZ20"/>
      <c r="WJA20"/>
      <c r="WJB20"/>
      <c r="WJC20"/>
      <c r="WJD20"/>
      <c r="WJE20"/>
      <c r="WJF20"/>
      <c r="WJG20"/>
      <c r="WJH20"/>
      <c r="WJI20"/>
      <c r="WJJ20"/>
      <c r="WJK20"/>
      <c r="WJL20"/>
      <c r="WJM20"/>
      <c r="WJN20"/>
      <c r="WJO20"/>
      <c r="WJP20"/>
      <c r="WJQ20"/>
      <c r="WJR20"/>
      <c r="WJS20"/>
      <c r="WJT20"/>
      <c r="WJU20"/>
      <c r="WJV20"/>
      <c r="WJW20"/>
      <c r="WJX20"/>
      <c r="WJY20"/>
      <c r="WJZ20"/>
      <c r="WKA20"/>
      <c r="WKB20"/>
      <c r="WKC20"/>
      <c r="WKD20"/>
      <c r="WKE20"/>
      <c r="WKF20"/>
      <c r="WKG20"/>
      <c r="WKH20"/>
      <c r="WKI20"/>
      <c r="WKJ20"/>
      <c r="WKK20"/>
      <c r="WKL20"/>
      <c r="WKM20"/>
      <c r="WKN20"/>
      <c r="WKO20"/>
      <c r="WKP20"/>
      <c r="WKQ20"/>
      <c r="WKR20"/>
      <c r="WKS20"/>
      <c r="WKT20"/>
      <c r="WKU20"/>
      <c r="WKV20"/>
      <c r="WKW20"/>
      <c r="WKX20"/>
      <c r="WKY20"/>
      <c r="WKZ20"/>
      <c r="WLA20"/>
      <c r="WLB20"/>
      <c r="WLC20"/>
      <c r="WLD20"/>
      <c r="WLE20"/>
      <c r="WLF20"/>
      <c r="WLG20"/>
      <c r="WLH20"/>
      <c r="WLI20"/>
      <c r="WLJ20"/>
      <c r="WLK20"/>
      <c r="WLL20"/>
      <c r="WLM20"/>
      <c r="WLN20"/>
      <c r="WLO20"/>
      <c r="WLP20"/>
      <c r="WLQ20"/>
      <c r="WLR20"/>
      <c r="WLS20"/>
      <c r="WLT20"/>
      <c r="WLU20"/>
      <c r="WLV20"/>
      <c r="WLW20"/>
      <c r="WLX20"/>
      <c r="WLY20"/>
      <c r="WLZ20"/>
      <c r="WMA20"/>
      <c r="WMB20"/>
      <c r="WMC20"/>
      <c r="WMD20"/>
      <c r="WME20"/>
      <c r="WMF20"/>
      <c r="WMG20"/>
      <c r="WMH20"/>
      <c r="WMI20"/>
      <c r="WMJ20"/>
      <c r="WMK20"/>
      <c r="WML20"/>
      <c r="WMM20"/>
      <c r="WMN20"/>
      <c r="WMO20"/>
      <c r="WMP20"/>
      <c r="WMQ20"/>
      <c r="WMR20"/>
      <c r="WMS20"/>
      <c r="WMT20"/>
      <c r="WMU20"/>
      <c r="WMV20"/>
      <c r="WMW20"/>
      <c r="WMX20"/>
      <c r="WMY20"/>
      <c r="WMZ20"/>
      <c r="WNA20"/>
      <c r="WNB20"/>
      <c r="WNC20"/>
      <c r="WND20"/>
      <c r="WNE20"/>
      <c r="WNF20"/>
      <c r="WNG20"/>
      <c r="WNH20"/>
      <c r="WNI20"/>
      <c r="WNJ20"/>
      <c r="WNK20"/>
      <c r="WNL20"/>
      <c r="WNM20"/>
      <c r="WNN20"/>
      <c r="WNO20"/>
      <c r="WNP20"/>
      <c r="WNQ20"/>
      <c r="WNR20"/>
      <c r="WNS20"/>
      <c r="WNT20"/>
      <c r="WNU20"/>
      <c r="WNV20"/>
      <c r="WNW20"/>
      <c r="WNX20"/>
      <c r="WNY20"/>
      <c r="WNZ20"/>
      <c r="WOA20"/>
      <c r="WOB20"/>
      <c r="WOC20"/>
      <c r="WOD20"/>
      <c r="WOE20"/>
      <c r="WOF20"/>
      <c r="WOG20"/>
      <c r="WOH20"/>
      <c r="WOI20"/>
      <c r="WOJ20"/>
      <c r="WOK20"/>
      <c r="WOL20"/>
      <c r="WOM20"/>
      <c r="WON20"/>
      <c r="WOO20"/>
      <c r="WOP20"/>
      <c r="WOQ20"/>
      <c r="WOR20"/>
      <c r="WOS20"/>
      <c r="WOT20"/>
      <c r="WOU20"/>
      <c r="WOV20"/>
      <c r="WOW20"/>
      <c r="WOX20"/>
      <c r="WOY20"/>
      <c r="WOZ20"/>
      <c r="WPA20"/>
      <c r="WPB20"/>
      <c r="WPC20"/>
      <c r="WPD20"/>
      <c r="WPE20"/>
      <c r="WPF20"/>
      <c r="WPG20"/>
      <c r="WPH20"/>
      <c r="WPI20"/>
      <c r="WPJ20"/>
      <c r="WPK20"/>
      <c r="WPL20"/>
      <c r="WPM20"/>
      <c r="WPN20"/>
      <c r="WPO20"/>
      <c r="WPP20"/>
      <c r="WPQ20"/>
      <c r="WPR20"/>
      <c r="WPS20"/>
      <c r="WPT20"/>
      <c r="WPU20"/>
      <c r="WPV20"/>
      <c r="WPW20"/>
      <c r="WPX20"/>
      <c r="WPY20"/>
      <c r="WPZ20"/>
      <c r="WQA20"/>
      <c r="WQB20"/>
      <c r="WQC20"/>
      <c r="WQD20"/>
      <c r="WQE20"/>
      <c r="WQF20"/>
      <c r="WQG20"/>
      <c r="WQH20"/>
      <c r="WQI20"/>
      <c r="WQJ20"/>
      <c r="WQK20"/>
      <c r="WQL20"/>
      <c r="WQM20"/>
      <c r="WQN20"/>
      <c r="WQO20"/>
      <c r="WQP20"/>
      <c r="WQQ20"/>
      <c r="WQR20"/>
      <c r="WQS20"/>
      <c r="WQT20"/>
      <c r="WQU20"/>
      <c r="WQV20"/>
      <c r="WQW20"/>
      <c r="WQX20"/>
      <c r="WQY20"/>
      <c r="WQZ20"/>
      <c r="WRA20"/>
      <c r="WRB20"/>
      <c r="WRC20"/>
      <c r="WRD20"/>
      <c r="WRE20"/>
      <c r="WRF20"/>
      <c r="WRG20"/>
      <c r="WRH20"/>
      <c r="WRI20"/>
      <c r="WRJ20"/>
      <c r="WRK20"/>
      <c r="WRL20"/>
      <c r="WRM20"/>
      <c r="WRN20"/>
      <c r="WRO20"/>
      <c r="WRP20"/>
      <c r="WRQ20"/>
      <c r="WRR20"/>
      <c r="WRS20"/>
      <c r="WRT20"/>
      <c r="WRU20"/>
      <c r="WRV20"/>
      <c r="WRW20"/>
      <c r="WRX20"/>
      <c r="WRY20"/>
      <c r="WRZ20"/>
      <c r="WSA20"/>
      <c r="WSB20"/>
      <c r="WSC20"/>
      <c r="WSD20"/>
      <c r="WSE20"/>
      <c r="WSF20"/>
      <c r="WSG20"/>
      <c r="WSH20"/>
      <c r="WSI20"/>
      <c r="WSJ20"/>
      <c r="WSK20"/>
      <c r="WSL20"/>
      <c r="WSM20"/>
      <c r="WSN20"/>
      <c r="WSO20"/>
      <c r="WSP20"/>
      <c r="WSQ20"/>
      <c r="WSR20"/>
      <c r="WSS20"/>
      <c r="WST20"/>
      <c r="WSU20"/>
      <c r="WSV20"/>
      <c r="WSW20"/>
      <c r="WSX20"/>
      <c r="WSY20"/>
      <c r="WSZ20"/>
      <c r="WTA20"/>
      <c r="WTB20"/>
      <c r="WTC20"/>
      <c r="WTD20"/>
      <c r="WTE20"/>
      <c r="WTF20"/>
      <c r="WTG20"/>
      <c r="WTH20"/>
      <c r="WTI20"/>
      <c r="WTJ20"/>
      <c r="WTK20"/>
      <c r="WTL20"/>
      <c r="WTM20"/>
      <c r="WTN20"/>
      <c r="WTO20"/>
      <c r="WTP20"/>
      <c r="WTQ20"/>
      <c r="WTR20"/>
      <c r="WTS20"/>
      <c r="WTT20"/>
      <c r="WTU20"/>
      <c r="WTV20"/>
      <c r="WTW20"/>
      <c r="WTX20"/>
      <c r="WTY20"/>
      <c r="WTZ20"/>
      <c r="WUA20"/>
      <c r="WUB20"/>
      <c r="WUC20"/>
      <c r="WUD20"/>
      <c r="WUE20"/>
      <c r="WUF20"/>
      <c r="WUG20"/>
      <c r="WUH20"/>
      <c r="WUI20"/>
      <c r="WUJ20"/>
      <c r="WUK20"/>
      <c r="WUL20"/>
      <c r="WUM20"/>
      <c r="WUN20"/>
      <c r="WUO20"/>
      <c r="WUP20"/>
      <c r="WUQ20"/>
      <c r="WUR20"/>
      <c r="WUS20"/>
      <c r="WUT20"/>
      <c r="WUU20"/>
      <c r="WUV20"/>
      <c r="WUW20"/>
      <c r="WUX20"/>
      <c r="WUY20"/>
      <c r="WUZ20"/>
      <c r="WVA20"/>
      <c r="WVB20"/>
      <c r="WVC20"/>
      <c r="WVD20"/>
      <c r="WVE20"/>
      <c r="WVF20"/>
      <c r="WVG20"/>
      <c r="WVH20"/>
      <c r="WVI20"/>
      <c r="WVJ20"/>
      <c r="WVK20"/>
      <c r="WVL20"/>
      <c r="WVM20"/>
      <c r="WVN20"/>
      <c r="WVO20"/>
      <c r="WVP20"/>
      <c r="WVQ20"/>
      <c r="WVR20"/>
      <c r="WVS20"/>
      <c r="WVT20"/>
      <c r="WVU20"/>
      <c r="WVV20"/>
      <c r="WVW20"/>
      <c r="WVX20"/>
      <c r="WVY20"/>
      <c r="WVZ20"/>
      <c r="WWA20"/>
      <c r="WWB20"/>
      <c r="WWC20"/>
      <c r="WWD20"/>
      <c r="WWE20"/>
      <c r="WWF20"/>
      <c r="WWG20"/>
      <c r="WWH20"/>
      <c r="WWI20"/>
      <c r="WWJ20"/>
      <c r="WWK20"/>
      <c r="WWL20"/>
      <c r="WWM20"/>
      <c r="WWN20"/>
      <c r="WWO20"/>
      <c r="WWP20"/>
      <c r="WWQ20"/>
      <c r="WWR20"/>
      <c r="WWS20"/>
      <c r="WWT20"/>
      <c r="WWU20"/>
      <c r="WWV20"/>
      <c r="WWW20"/>
      <c r="WWX20"/>
      <c r="WWY20"/>
      <c r="WWZ20"/>
      <c r="WXA20"/>
      <c r="WXB20"/>
      <c r="WXC20"/>
      <c r="WXD20"/>
      <c r="WXE20"/>
      <c r="WXF20"/>
      <c r="WXG20"/>
      <c r="WXH20"/>
      <c r="WXI20"/>
      <c r="WXJ20"/>
      <c r="WXK20"/>
      <c r="WXL20"/>
      <c r="WXM20"/>
      <c r="WXN20"/>
      <c r="WXO20"/>
      <c r="WXP20"/>
      <c r="WXQ20"/>
      <c r="WXR20"/>
      <c r="WXS20"/>
      <c r="WXT20"/>
      <c r="WXU20"/>
      <c r="WXV20"/>
      <c r="WXW20"/>
      <c r="WXX20"/>
      <c r="WXY20"/>
      <c r="WXZ20"/>
      <c r="WYA20"/>
      <c r="WYB20"/>
      <c r="WYC20"/>
      <c r="WYD20"/>
      <c r="WYE20"/>
      <c r="WYF20"/>
      <c r="WYG20"/>
      <c r="WYH20"/>
      <c r="WYI20"/>
      <c r="WYJ20"/>
      <c r="WYK20"/>
      <c r="WYL20"/>
      <c r="WYM20"/>
      <c r="WYN20"/>
      <c r="WYO20"/>
      <c r="WYP20"/>
      <c r="WYQ20"/>
      <c r="WYR20"/>
      <c r="WYS20"/>
      <c r="WYT20"/>
      <c r="WYU20"/>
      <c r="WYV20"/>
      <c r="WYW20"/>
      <c r="WYX20"/>
      <c r="WYY20"/>
      <c r="WYZ20"/>
      <c r="WZA20"/>
      <c r="WZB20"/>
      <c r="WZC20"/>
      <c r="WZD20"/>
      <c r="WZE20"/>
      <c r="WZF20"/>
      <c r="WZG20"/>
      <c r="WZH20"/>
      <c r="WZI20"/>
      <c r="WZJ20"/>
      <c r="WZK20"/>
      <c r="WZL20"/>
      <c r="WZM20"/>
      <c r="WZN20"/>
      <c r="WZO20"/>
      <c r="WZP20"/>
      <c r="WZQ20"/>
      <c r="WZR20"/>
      <c r="WZS20"/>
      <c r="WZT20"/>
      <c r="WZU20"/>
      <c r="WZV20"/>
      <c r="WZW20"/>
      <c r="WZX20"/>
      <c r="WZY20"/>
      <c r="WZZ20"/>
      <c r="XAA20"/>
      <c r="XAB20"/>
      <c r="XAC20"/>
      <c r="XAD20"/>
      <c r="XAE20"/>
      <c r="XAF20"/>
      <c r="XAG20"/>
      <c r="XAH20"/>
      <c r="XAI20"/>
      <c r="XAJ20"/>
      <c r="XAK20"/>
      <c r="XAL20"/>
      <c r="XAM20"/>
      <c r="XAN20"/>
      <c r="XAO20"/>
      <c r="XAP20"/>
      <c r="XAQ20"/>
      <c r="XAR20"/>
      <c r="XAS20"/>
      <c r="XAT20"/>
      <c r="XAU20"/>
      <c r="XAV20"/>
      <c r="XAW20"/>
      <c r="XAX20"/>
      <c r="XAY20"/>
      <c r="XAZ20"/>
      <c r="XBA20"/>
      <c r="XBB20"/>
      <c r="XBC20"/>
      <c r="XBD20"/>
      <c r="XBE20"/>
      <c r="XBF20"/>
      <c r="XBG20"/>
      <c r="XBH20"/>
      <c r="XBI20"/>
      <c r="XBJ20"/>
      <c r="XBK20"/>
      <c r="XBL20"/>
      <c r="XBM20"/>
      <c r="XBN20"/>
      <c r="XBO20"/>
      <c r="XBP20"/>
      <c r="XBQ20"/>
      <c r="XBR20"/>
      <c r="XBS20"/>
      <c r="XBT20"/>
      <c r="XBU20"/>
      <c r="XBV20"/>
      <c r="XBW20"/>
      <c r="XBX20"/>
      <c r="XBY20"/>
      <c r="XBZ20"/>
      <c r="XCA20"/>
      <c r="XCB20"/>
      <c r="XCC20"/>
      <c r="XCD20"/>
      <c r="XCE20"/>
      <c r="XCF20"/>
      <c r="XCG20"/>
      <c r="XCH20"/>
      <c r="XCI20"/>
      <c r="XCJ20"/>
      <c r="XCK20"/>
      <c r="XCL20"/>
      <c r="XCM20"/>
      <c r="XCN20"/>
      <c r="XCO20"/>
      <c r="XCP20"/>
      <c r="XCQ20"/>
      <c r="XCR20"/>
      <c r="XCS20"/>
      <c r="XCT20"/>
      <c r="XCU20"/>
      <c r="XCV20"/>
      <c r="XCW20"/>
      <c r="XCX20"/>
      <c r="XCY20"/>
      <c r="XCZ20"/>
      <c r="XDA20"/>
      <c r="XDB20"/>
      <c r="XDC20"/>
      <c r="XDD20"/>
      <c r="XDE20"/>
      <c r="XDF20"/>
      <c r="XDG20"/>
      <c r="XDH20"/>
      <c r="XDI20"/>
      <c r="XDJ20"/>
      <c r="XDK20"/>
      <c r="XDL20"/>
      <c r="XDM20"/>
      <c r="XDN20"/>
      <c r="XDO20"/>
      <c r="XDP20"/>
      <c r="XDQ20"/>
      <c r="XDR20"/>
      <c r="XDS20"/>
      <c r="XDT20"/>
      <c r="XDU20"/>
      <c r="XDV20"/>
      <c r="XDW20"/>
      <c r="XDX20"/>
      <c r="XDY20"/>
      <c r="XDZ20"/>
      <c r="XEA20"/>
      <c r="XEB20"/>
      <c r="XEC20"/>
      <c r="XED20"/>
      <c r="XEE20"/>
      <c r="XEF20"/>
      <c r="XEG20"/>
      <c r="XEH20"/>
      <c r="XEI20"/>
      <c r="XEJ20"/>
      <c r="XEK20"/>
      <c r="XEL20"/>
      <c r="XEM20"/>
      <c r="XEN20"/>
      <c r="XEO20"/>
      <c r="XEP20"/>
      <c r="XEQ20"/>
      <c r="XER20"/>
      <c r="XES20"/>
      <c r="XET20"/>
      <c r="XEU20"/>
      <c r="XEV20"/>
      <c r="XEW20"/>
      <c r="XEX20"/>
      <c r="XEY20"/>
      <c r="XEZ20"/>
      <c r="XFA20"/>
      <c r="XFB20"/>
      <c r="XFC20"/>
      <c r="XFD20"/>
    </row>
    <row r="21" spans="1:16384" x14ac:dyDescent="0.35">
      <c r="A21" t="s">
        <v>973</v>
      </c>
      <c r="B21" t="str">
        <f>$A$20 &amp; C21</f>
        <v>CRP_USR_MK1</v>
      </c>
      <c r="C21">
        <v>1</v>
      </c>
      <c r="D21" t="str">
        <f>"Insert into IDM_ROLE_MENU(ID, CREATED_BY, CREATED_DT, UPDATED_BY, UPDATED_DT, MENU_CD, ROLE_CD)Values(sys_guid(), 'SYSTEM', sysdate, NULL, NULL, '" &amp; A21 &amp; "', '" &amp; B21 &amp; "');"</f>
        <v>Insert into IDM_ROLE_MENU(ID, CREATED_BY, CREATED_DT, UPDATED_BY, UPDATED_DT, MENU_CD, ROLE_CD)Values(sys_guid(), 'SYSTEM', sysdate, NULL, NULL, 'MNU_GPCASH_F_CHQ', 'CRP_USR_MK1');</v>
      </c>
    </row>
    <row r="22" spans="1:16384" x14ac:dyDescent="0.35">
      <c r="A22" t="s">
        <v>973</v>
      </c>
      <c r="B22" t="str">
        <f t="shared" ref="B22:B29" si="2">$A$20 &amp; C22</f>
        <v>CRP_USR_MK2</v>
      </c>
      <c r="C22">
        <v>2</v>
      </c>
      <c r="D22" t="str">
        <f t="shared" ref="D22:D29" si="3">"Insert into IDM_ROLE_MENU(ID, CREATED_BY, CREATED_DT, UPDATED_BY, UPDATED_DT, MENU_CD, ROLE_CD)Values(sys_guid(), 'SYSTEM', sysdate, NULL, NULL, '" &amp; A22 &amp; "', '" &amp; B22 &amp; "');"</f>
        <v>Insert into IDM_ROLE_MENU(ID, CREATED_BY, CREATED_DT, UPDATED_BY, UPDATED_DT, MENU_CD, ROLE_CD)Values(sys_guid(), 'SYSTEM', sysdate, NULL, NULL, 'MNU_GPCASH_F_CHQ', 'CRP_USR_MK2');</v>
      </c>
    </row>
    <row r="23" spans="1:16384" x14ac:dyDescent="0.35">
      <c r="A23" t="s">
        <v>973</v>
      </c>
      <c r="B23" t="str">
        <f t="shared" si="2"/>
        <v>CRP_USR_MK3</v>
      </c>
      <c r="C23">
        <v>3</v>
      </c>
      <c r="D23" t="str">
        <f t="shared" si="3"/>
        <v>Insert into IDM_ROLE_MENU(ID, CREATED_BY, CREATED_DT, UPDATED_BY, UPDATED_DT, MENU_CD, ROLE_CD)Values(sys_guid(), 'SYSTEM', sysdate, NULL, NULL, 'MNU_GPCASH_F_CHQ', 'CRP_USR_MK3');</v>
      </c>
    </row>
    <row r="24" spans="1:16384" x14ac:dyDescent="0.35">
      <c r="A24" t="s">
        <v>973</v>
      </c>
      <c r="B24" t="str">
        <f t="shared" si="2"/>
        <v>CRP_USR_MK4</v>
      </c>
      <c r="C24">
        <v>4</v>
      </c>
      <c r="D24" t="str">
        <f t="shared" si="3"/>
        <v>Insert into IDM_ROLE_MENU(ID, CREATED_BY, CREATED_DT, UPDATED_BY, UPDATED_DT, MENU_CD, ROLE_CD)Values(sys_guid(), 'SYSTEM', sysdate, NULL, NULL, 'MNU_GPCASH_F_CHQ', 'CRP_USR_MK4');</v>
      </c>
    </row>
    <row r="25" spans="1:16384" x14ac:dyDescent="0.35">
      <c r="A25" t="s">
        <v>973</v>
      </c>
      <c r="B25" t="str">
        <f t="shared" si="2"/>
        <v>CRP_USR_MK5</v>
      </c>
      <c r="C25">
        <v>5</v>
      </c>
      <c r="D25" t="str">
        <f t="shared" si="3"/>
        <v>Insert into IDM_ROLE_MENU(ID, CREATED_BY, CREATED_DT, UPDATED_BY, UPDATED_DT, MENU_CD, ROLE_CD)Values(sys_guid(), 'SYSTEM', sysdate, NULL, NULL, 'MNU_GPCASH_F_CHQ', 'CRP_USR_MK5');</v>
      </c>
    </row>
    <row r="26" spans="1:16384" x14ac:dyDescent="0.35">
      <c r="A26" t="s">
        <v>973</v>
      </c>
      <c r="B26" t="str">
        <f t="shared" si="2"/>
        <v>CRP_USR_MK6</v>
      </c>
      <c r="C26">
        <v>6</v>
      </c>
      <c r="D26" t="str">
        <f t="shared" si="3"/>
        <v>Insert into IDM_ROLE_MENU(ID, CREATED_BY, CREATED_DT, UPDATED_BY, UPDATED_DT, MENU_CD, ROLE_CD)Values(sys_guid(), 'SYSTEM', sysdate, NULL, NULL, 'MNU_GPCASH_F_CHQ', 'CRP_USR_MK6');</v>
      </c>
    </row>
    <row r="27" spans="1:16384" x14ac:dyDescent="0.35">
      <c r="A27" t="s">
        <v>973</v>
      </c>
      <c r="B27" t="str">
        <f t="shared" si="2"/>
        <v>CRP_USR_MK7</v>
      </c>
      <c r="C27">
        <v>7</v>
      </c>
      <c r="D27" t="str">
        <f t="shared" si="3"/>
        <v>Insert into IDM_ROLE_MENU(ID, CREATED_BY, CREATED_DT, UPDATED_BY, UPDATED_DT, MENU_CD, ROLE_CD)Values(sys_guid(), 'SYSTEM', sysdate, NULL, NULL, 'MNU_GPCASH_F_CHQ', 'CRP_USR_MK7');</v>
      </c>
    </row>
    <row r="28" spans="1:16384" x14ac:dyDescent="0.35">
      <c r="A28" t="s">
        <v>973</v>
      </c>
      <c r="B28" t="str">
        <f t="shared" si="2"/>
        <v>CRP_USR_MK8</v>
      </c>
      <c r="C28">
        <v>8</v>
      </c>
      <c r="D28" t="str">
        <f t="shared" si="3"/>
        <v>Insert into IDM_ROLE_MENU(ID, CREATED_BY, CREATED_DT, UPDATED_BY, UPDATED_DT, MENU_CD, ROLE_CD)Values(sys_guid(), 'SYSTEM', sysdate, NULL, NULL, 'MNU_GPCASH_F_CHQ', 'CRP_USR_MK8');</v>
      </c>
    </row>
    <row r="29" spans="1:16384" x14ac:dyDescent="0.35">
      <c r="A29" t="s">
        <v>973</v>
      </c>
      <c r="B29" t="str">
        <f t="shared" si="2"/>
        <v>CRP_USR_MK9</v>
      </c>
      <c r="C29">
        <v>9</v>
      </c>
      <c r="D29" t="str">
        <f t="shared" si="3"/>
        <v>Insert into IDM_ROLE_MENU(ID, CREATED_BY, CREATED_DT, UPDATED_BY, UPDATED_DT, MENU_CD, ROLE_CD)Values(sys_guid(), 'SYSTEM', sysdate, NULL, NULL, 'MNU_GPCASH_F_CHQ', 'CRP_USR_MK9');</v>
      </c>
    </row>
    <row r="30" spans="1:16384" x14ac:dyDescent="0.35">
      <c r="A30" s="1" t="s">
        <v>86</v>
      </c>
    </row>
    <row r="31" spans="1:16384" x14ac:dyDescent="0.35">
      <c r="A31" t="s">
        <v>973</v>
      </c>
      <c r="B31" t="str">
        <f>$A$30 &amp; C31</f>
        <v>CRP_USR_MK_AP1</v>
      </c>
      <c r="C31">
        <v>1</v>
      </c>
      <c r="D31" t="str">
        <f>"Insert into IDM_ROLE_MENU(ID, CREATED_BY, CREATED_DT, UPDATED_BY, UPDATED_DT, MENU_CD, ROLE_CD)Values(sys_guid(), 'SYSTEM', sysdate, NULL, NULL, '" &amp; A31 &amp; "', '" &amp; B31 &amp; "');"</f>
        <v>Insert into IDM_ROLE_MENU(ID, CREATED_BY, CREATED_DT, UPDATED_BY, UPDATED_DT, MENU_CD, ROLE_CD)Values(sys_guid(), 'SYSTEM', sysdate, NULL, NULL, 'MNU_GPCASH_F_CHQ', 'CRP_USR_MK_AP1');</v>
      </c>
    </row>
    <row r="32" spans="1:16384" x14ac:dyDescent="0.35">
      <c r="A32" t="s">
        <v>973</v>
      </c>
      <c r="B32" t="str">
        <f t="shared" ref="B32:B39" si="4">$A$30 &amp; C32</f>
        <v>CRP_USR_MK_AP2</v>
      </c>
      <c r="C32">
        <v>2</v>
      </c>
      <c r="D32" t="str">
        <f t="shared" ref="D32:D39" si="5">"Insert into IDM_ROLE_MENU(ID, CREATED_BY, CREATED_DT, UPDATED_BY, UPDATED_DT, MENU_CD, ROLE_CD)Values(sys_guid(), 'SYSTEM', sysdate, NULL, NULL, '" &amp; A32 &amp; "', '" &amp; B32 &amp; "');"</f>
        <v>Insert into IDM_ROLE_MENU(ID, CREATED_BY, CREATED_DT, UPDATED_BY, UPDATED_DT, MENU_CD, ROLE_CD)Values(sys_guid(), 'SYSTEM', sysdate, NULL, NULL, 'MNU_GPCASH_F_CHQ', 'CRP_USR_MK_AP2');</v>
      </c>
    </row>
    <row r="33" spans="1:4" x14ac:dyDescent="0.35">
      <c r="A33" t="s">
        <v>973</v>
      </c>
      <c r="B33" t="str">
        <f t="shared" si="4"/>
        <v>CRP_USR_MK_AP3</v>
      </c>
      <c r="C33">
        <v>3</v>
      </c>
      <c r="D33" t="str">
        <f t="shared" si="5"/>
        <v>Insert into IDM_ROLE_MENU(ID, CREATED_BY, CREATED_DT, UPDATED_BY, UPDATED_DT, MENU_CD, ROLE_CD)Values(sys_guid(), 'SYSTEM', sysdate, NULL, NULL, 'MNU_GPCASH_F_CHQ', 'CRP_USR_MK_AP3');</v>
      </c>
    </row>
    <row r="34" spans="1:4" x14ac:dyDescent="0.35">
      <c r="A34" t="s">
        <v>973</v>
      </c>
      <c r="B34" t="str">
        <f t="shared" si="4"/>
        <v>CRP_USR_MK_AP4</v>
      </c>
      <c r="C34">
        <v>4</v>
      </c>
      <c r="D34" t="str">
        <f t="shared" si="5"/>
        <v>Insert into IDM_ROLE_MENU(ID, CREATED_BY, CREATED_DT, UPDATED_BY, UPDATED_DT, MENU_CD, ROLE_CD)Values(sys_guid(), 'SYSTEM', sysdate, NULL, NULL, 'MNU_GPCASH_F_CHQ', 'CRP_USR_MK_AP4');</v>
      </c>
    </row>
    <row r="35" spans="1:4" x14ac:dyDescent="0.35">
      <c r="A35" t="s">
        <v>973</v>
      </c>
      <c r="B35" t="str">
        <f t="shared" si="4"/>
        <v>CRP_USR_MK_AP5</v>
      </c>
      <c r="C35">
        <v>5</v>
      </c>
      <c r="D35" t="str">
        <f t="shared" si="5"/>
        <v>Insert into IDM_ROLE_MENU(ID, CREATED_BY, CREATED_DT, UPDATED_BY, UPDATED_DT, MENU_CD, ROLE_CD)Values(sys_guid(), 'SYSTEM', sysdate, NULL, NULL, 'MNU_GPCASH_F_CHQ', 'CRP_USR_MK_AP5');</v>
      </c>
    </row>
    <row r="36" spans="1:4" x14ac:dyDescent="0.35">
      <c r="A36" t="s">
        <v>973</v>
      </c>
      <c r="B36" t="str">
        <f t="shared" si="4"/>
        <v>CRP_USR_MK_AP6</v>
      </c>
      <c r="C36">
        <v>6</v>
      </c>
      <c r="D36" t="str">
        <f t="shared" si="5"/>
        <v>Insert into IDM_ROLE_MENU(ID, CREATED_BY, CREATED_DT, UPDATED_BY, UPDATED_DT, MENU_CD, ROLE_CD)Values(sys_guid(), 'SYSTEM', sysdate, NULL, NULL, 'MNU_GPCASH_F_CHQ', 'CRP_USR_MK_AP6');</v>
      </c>
    </row>
    <row r="37" spans="1:4" x14ac:dyDescent="0.35">
      <c r="A37" t="s">
        <v>973</v>
      </c>
      <c r="B37" t="str">
        <f t="shared" si="4"/>
        <v>CRP_USR_MK_AP7</v>
      </c>
      <c r="C37">
        <v>7</v>
      </c>
      <c r="D37" t="str">
        <f t="shared" si="5"/>
        <v>Insert into IDM_ROLE_MENU(ID, CREATED_BY, CREATED_DT, UPDATED_BY, UPDATED_DT, MENU_CD, ROLE_CD)Values(sys_guid(), 'SYSTEM', sysdate, NULL, NULL, 'MNU_GPCASH_F_CHQ', 'CRP_USR_MK_AP7');</v>
      </c>
    </row>
    <row r="38" spans="1:4" x14ac:dyDescent="0.35">
      <c r="A38" t="s">
        <v>973</v>
      </c>
      <c r="B38" t="str">
        <f t="shared" si="4"/>
        <v>CRP_USR_MK_AP8</v>
      </c>
      <c r="C38">
        <v>8</v>
      </c>
      <c r="D38" t="str">
        <f t="shared" si="5"/>
        <v>Insert into IDM_ROLE_MENU(ID, CREATED_BY, CREATED_DT, UPDATED_BY, UPDATED_DT, MENU_CD, ROLE_CD)Values(sys_guid(), 'SYSTEM', sysdate, NULL, NULL, 'MNU_GPCASH_F_CHQ', 'CRP_USR_MK_AP8');</v>
      </c>
    </row>
    <row r="39" spans="1:4" x14ac:dyDescent="0.35">
      <c r="A39" t="s">
        <v>973</v>
      </c>
      <c r="B39" t="str">
        <f t="shared" si="4"/>
        <v>CRP_USR_MK_AP9</v>
      </c>
      <c r="C39">
        <v>9</v>
      </c>
      <c r="D39" t="str">
        <f t="shared" si="5"/>
        <v>Insert into IDM_ROLE_MENU(ID, CREATED_BY, CREATED_DT, UPDATED_BY, UPDATED_DT, MENU_CD, ROLE_CD)Values(sys_guid(), 'SYSTEM', sysdate, NULL, NULL, 'MNU_GPCASH_F_CHQ', 'CRP_USR_MK_AP9');</v>
      </c>
    </row>
    <row r="40" spans="1:4" x14ac:dyDescent="0.35">
      <c r="A40" s="1" t="s">
        <v>87</v>
      </c>
    </row>
    <row r="41" spans="1:4" x14ac:dyDescent="0.35">
      <c r="A41" t="s">
        <v>973</v>
      </c>
      <c r="B41" t="str">
        <f>$A$40 &amp; C41</f>
        <v>CRP_USR_MK_AP_RL1</v>
      </c>
      <c r="C41">
        <v>1</v>
      </c>
      <c r="D41" t="str">
        <f>"Insert into IDM_ROLE_MENU(ID, CREATED_BY, CREATED_DT, UPDATED_BY, UPDATED_DT, MENU_CD, ROLE_CD)Values(sys_guid(), 'SYSTEM', sysdate, NULL, NULL, '" &amp; A41 &amp; "', '" &amp; B41 &amp; "');"</f>
        <v>Insert into IDM_ROLE_MENU(ID, CREATED_BY, CREATED_DT, UPDATED_BY, UPDATED_DT, MENU_CD, ROLE_CD)Values(sys_guid(), 'SYSTEM', sysdate, NULL, NULL, 'MNU_GPCASH_F_CHQ', 'CRP_USR_MK_AP_RL1');</v>
      </c>
    </row>
    <row r="42" spans="1:4" x14ac:dyDescent="0.35">
      <c r="A42" t="s">
        <v>973</v>
      </c>
      <c r="B42" t="str">
        <f t="shared" ref="B42:B49" si="6">$A$40 &amp; C42</f>
        <v>CRP_USR_MK_AP_RL2</v>
      </c>
      <c r="C42">
        <v>2</v>
      </c>
      <c r="D42" t="str">
        <f t="shared" ref="D42:D49" si="7">"Insert into IDM_ROLE_MENU(ID, CREATED_BY, CREATED_DT, UPDATED_BY, UPDATED_DT, MENU_CD, ROLE_CD)Values(sys_guid(), 'SYSTEM', sysdate, NULL, NULL, '" &amp; A42 &amp; "', '" &amp; B42 &amp; "');"</f>
        <v>Insert into IDM_ROLE_MENU(ID, CREATED_BY, CREATED_DT, UPDATED_BY, UPDATED_DT, MENU_CD, ROLE_CD)Values(sys_guid(), 'SYSTEM', sysdate, NULL, NULL, 'MNU_GPCASH_F_CHQ', 'CRP_USR_MK_AP_RL2');</v>
      </c>
    </row>
    <row r="43" spans="1:4" x14ac:dyDescent="0.35">
      <c r="A43" t="s">
        <v>973</v>
      </c>
      <c r="B43" t="str">
        <f t="shared" si="6"/>
        <v>CRP_USR_MK_AP_RL3</v>
      </c>
      <c r="C43">
        <v>3</v>
      </c>
      <c r="D43" t="str">
        <f t="shared" si="7"/>
        <v>Insert into IDM_ROLE_MENU(ID, CREATED_BY, CREATED_DT, UPDATED_BY, UPDATED_DT, MENU_CD, ROLE_CD)Values(sys_guid(), 'SYSTEM', sysdate, NULL, NULL, 'MNU_GPCASH_F_CHQ', 'CRP_USR_MK_AP_RL3');</v>
      </c>
    </row>
    <row r="44" spans="1:4" x14ac:dyDescent="0.35">
      <c r="A44" t="s">
        <v>973</v>
      </c>
      <c r="B44" t="str">
        <f t="shared" si="6"/>
        <v>CRP_USR_MK_AP_RL4</v>
      </c>
      <c r="C44">
        <v>4</v>
      </c>
      <c r="D44" t="str">
        <f t="shared" si="7"/>
        <v>Insert into IDM_ROLE_MENU(ID, CREATED_BY, CREATED_DT, UPDATED_BY, UPDATED_DT, MENU_CD, ROLE_CD)Values(sys_guid(), 'SYSTEM', sysdate, NULL, NULL, 'MNU_GPCASH_F_CHQ', 'CRP_USR_MK_AP_RL4');</v>
      </c>
    </row>
    <row r="45" spans="1:4" x14ac:dyDescent="0.35">
      <c r="A45" t="s">
        <v>973</v>
      </c>
      <c r="B45" t="str">
        <f t="shared" si="6"/>
        <v>CRP_USR_MK_AP_RL5</v>
      </c>
      <c r="C45">
        <v>5</v>
      </c>
      <c r="D45" t="str">
        <f t="shared" si="7"/>
        <v>Insert into IDM_ROLE_MENU(ID, CREATED_BY, CREATED_DT, UPDATED_BY, UPDATED_DT, MENU_CD, ROLE_CD)Values(sys_guid(), 'SYSTEM', sysdate, NULL, NULL, 'MNU_GPCASH_F_CHQ', 'CRP_USR_MK_AP_RL5');</v>
      </c>
    </row>
    <row r="46" spans="1:4" x14ac:dyDescent="0.35">
      <c r="A46" t="s">
        <v>973</v>
      </c>
      <c r="B46" t="str">
        <f t="shared" si="6"/>
        <v>CRP_USR_MK_AP_RL6</v>
      </c>
      <c r="C46">
        <v>6</v>
      </c>
      <c r="D46" t="str">
        <f t="shared" si="7"/>
        <v>Insert into IDM_ROLE_MENU(ID, CREATED_BY, CREATED_DT, UPDATED_BY, UPDATED_DT, MENU_CD, ROLE_CD)Values(sys_guid(), 'SYSTEM', sysdate, NULL, NULL, 'MNU_GPCASH_F_CHQ', 'CRP_USR_MK_AP_RL6');</v>
      </c>
    </row>
    <row r="47" spans="1:4" x14ac:dyDescent="0.35">
      <c r="A47" t="s">
        <v>973</v>
      </c>
      <c r="B47" t="str">
        <f t="shared" si="6"/>
        <v>CRP_USR_MK_AP_RL7</v>
      </c>
      <c r="C47">
        <v>7</v>
      </c>
      <c r="D47" t="str">
        <f t="shared" si="7"/>
        <v>Insert into IDM_ROLE_MENU(ID, CREATED_BY, CREATED_DT, UPDATED_BY, UPDATED_DT, MENU_CD, ROLE_CD)Values(sys_guid(), 'SYSTEM', sysdate, NULL, NULL, 'MNU_GPCASH_F_CHQ', 'CRP_USR_MK_AP_RL7');</v>
      </c>
    </row>
    <row r="48" spans="1:4" x14ac:dyDescent="0.35">
      <c r="A48" t="s">
        <v>973</v>
      </c>
      <c r="B48" t="str">
        <f t="shared" si="6"/>
        <v>CRP_USR_MK_AP_RL8</v>
      </c>
      <c r="C48">
        <v>8</v>
      </c>
      <c r="D48" t="str">
        <f t="shared" si="7"/>
        <v>Insert into IDM_ROLE_MENU(ID, CREATED_BY, CREATED_DT, UPDATED_BY, UPDATED_DT, MENU_CD, ROLE_CD)Values(sys_guid(), 'SYSTEM', sysdate, NULL, NULL, 'MNU_GPCASH_F_CHQ', 'CRP_USR_MK_AP_RL8');</v>
      </c>
    </row>
    <row r="49" spans="1:16384" x14ac:dyDescent="0.35">
      <c r="A49" t="s">
        <v>973</v>
      </c>
      <c r="B49" t="str">
        <f t="shared" si="6"/>
        <v>CRP_USR_MK_AP_RL9</v>
      </c>
      <c r="C49">
        <v>9</v>
      </c>
      <c r="D49" t="str">
        <f t="shared" si="7"/>
        <v>Insert into IDM_ROLE_MENU(ID, CREATED_BY, CREATED_DT, UPDATED_BY, UPDATED_DT, MENU_CD, ROLE_CD)Values(sys_guid(), 'SYSTEM', sysdate, NULL, NULL, 'MNU_GPCASH_F_CHQ', 'CRP_USR_MK_AP_RL9');</v>
      </c>
    </row>
    <row r="50" spans="1:16384" x14ac:dyDescent="0.35">
      <c r="A50" s="1" t="s">
        <v>88</v>
      </c>
    </row>
    <row r="51" spans="1:16384" x14ac:dyDescent="0.35">
      <c r="A51" t="s">
        <v>973</v>
      </c>
      <c r="B51" t="str">
        <f>$A$50 &amp; C51</f>
        <v>CRP_USR_MK_RL1</v>
      </c>
      <c r="C51">
        <v>1</v>
      </c>
      <c r="D51" t="str">
        <f>"Insert into IDM_ROLE_MENU(ID, CREATED_BY, CREATED_DT, UPDATED_BY, UPDATED_DT, MENU_CD, ROLE_CD)Values(sys_guid(), 'SYSTEM', sysdate, NULL, NULL, '" &amp; A51 &amp; "', '" &amp; B51 &amp; "');"</f>
        <v>Insert into IDM_ROLE_MENU(ID, CREATED_BY, CREATED_DT, UPDATED_BY, UPDATED_DT, MENU_CD, ROLE_CD)Values(sys_guid(), 'SYSTEM', sysdate, NULL, NULL, 'MNU_GPCASH_F_CHQ', 'CRP_USR_MK_RL1');</v>
      </c>
    </row>
    <row r="52" spans="1:16384" x14ac:dyDescent="0.35">
      <c r="A52" t="s">
        <v>973</v>
      </c>
      <c r="B52" t="str">
        <f t="shared" ref="B52:B59" si="8">$A$50 &amp; C52</f>
        <v>CRP_USR_MK_RL2</v>
      </c>
      <c r="C52">
        <v>2</v>
      </c>
      <c r="D52" t="str">
        <f t="shared" ref="D52:D59" si="9">"Insert into IDM_ROLE_MENU(ID, CREATED_BY, CREATED_DT, UPDATED_BY, UPDATED_DT, MENU_CD, ROLE_CD)Values(sys_guid(), 'SYSTEM', sysdate, NULL, NULL, '" &amp; A52 &amp; "', '" &amp; B52 &amp; "');"</f>
        <v>Insert into IDM_ROLE_MENU(ID, CREATED_BY, CREATED_DT, UPDATED_BY, UPDATED_DT, MENU_CD, ROLE_CD)Values(sys_guid(), 'SYSTEM', sysdate, NULL, NULL, 'MNU_GPCASH_F_CHQ', 'CRP_USR_MK_RL2');</v>
      </c>
    </row>
    <row r="53" spans="1:16384" x14ac:dyDescent="0.35">
      <c r="A53" t="s">
        <v>973</v>
      </c>
      <c r="B53" t="str">
        <f t="shared" si="8"/>
        <v>CRP_USR_MK_RL3</v>
      </c>
      <c r="C53">
        <v>3</v>
      </c>
      <c r="D53" t="str">
        <f t="shared" si="9"/>
        <v>Insert into IDM_ROLE_MENU(ID, CREATED_BY, CREATED_DT, UPDATED_BY, UPDATED_DT, MENU_CD, ROLE_CD)Values(sys_guid(), 'SYSTEM', sysdate, NULL, NULL, 'MNU_GPCASH_F_CHQ', 'CRP_USR_MK_RL3');</v>
      </c>
    </row>
    <row r="54" spans="1:16384" x14ac:dyDescent="0.35">
      <c r="A54" t="s">
        <v>973</v>
      </c>
      <c r="B54" t="str">
        <f t="shared" si="8"/>
        <v>CRP_USR_MK_RL4</v>
      </c>
      <c r="C54">
        <v>4</v>
      </c>
      <c r="D54" t="str">
        <f t="shared" si="9"/>
        <v>Insert into IDM_ROLE_MENU(ID, CREATED_BY, CREATED_DT, UPDATED_BY, UPDATED_DT, MENU_CD, ROLE_CD)Values(sys_guid(), 'SYSTEM', sysdate, NULL, NULL, 'MNU_GPCASH_F_CHQ', 'CRP_USR_MK_RL4');</v>
      </c>
    </row>
    <row r="55" spans="1:16384" x14ac:dyDescent="0.35">
      <c r="A55" t="s">
        <v>973</v>
      </c>
      <c r="B55" t="str">
        <f t="shared" si="8"/>
        <v>CRP_USR_MK_RL5</v>
      </c>
      <c r="C55">
        <v>5</v>
      </c>
      <c r="D55" t="str">
        <f t="shared" si="9"/>
        <v>Insert into IDM_ROLE_MENU(ID, CREATED_BY, CREATED_DT, UPDATED_BY, UPDATED_DT, MENU_CD, ROLE_CD)Values(sys_guid(), 'SYSTEM', sysdate, NULL, NULL, 'MNU_GPCASH_F_CHQ', 'CRP_USR_MK_RL5');</v>
      </c>
    </row>
    <row r="56" spans="1:16384" x14ac:dyDescent="0.35">
      <c r="A56" t="s">
        <v>973</v>
      </c>
      <c r="B56" t="str">
        <f t="shared" si="8"/>
        <v>CRP_USR_MK_RL6</v>
      </c>
      <c r="C56">
        <v>6</v>
      </c>
      <c r="D56" t="str">
        <f t="shared" si="9"/>
        <v>Insert into IDM_ROLE_MENU(ID, CREATED_BY, CREATED_DT, UPDATED_BY, UPDATED_DT, MENU_CD, ROLE_CD)Values(sys_guid(), 'SYSTEM', sysdate, NULL, NULL, 'MNU_GPCASH_F_CHQ', 'CRP_USR_MK_RL6');</v>
      </c>
    </row>
    <row r="57" spans="1:16384" x14ac:dyDescent="0.35">
      <c r="A57" t="s">
        <v>973</v>
      </c>
      <c r="B57" t="str">
        <f t="shared" si="8"/>
        <v>CRP_USR_MK_RL7</v>
      </c>
      <c r="C57">
        <v>7</v>
      </c>
      <c r="D57" t="str">
        <f t="shared" si="9"/>
        <v>Insert into IDM_ROLE_MENU(ID, CREATED_BY, CREATED_DT, UPDATED_BY, UPDATED_DT, MENU_CD, ROLE_CD)Values(sys_guid(), 'SYSTEM', sysdate, NULL, NULL, 'MNU_GPCASH_F_CHQ', 'CRP_USR_MK_RL7');</v>
      </c>
    </row>
    <row r="58" spans="1:16384" x14ac:dyDescent="0.35">
      <c r="A58" t="s">
        <v>973</v>
      </c>
      <c r="B58" t="str">
        <f t="shared" si="8"/>
        <v>CRP_USR_MK_RL8</v>
      </c>
      <c r="C58">
        <v>8</v>
      </c>
      <c r="D58" t="str">
        <f t="shared" si="9"/>
        <v>Insert into IDM_ROLE_MENU(ID, CREATED_BY, CREATED_DT, UPDATED_BY, UPDATED_DT, MENU_CD, ROLE_CD)Values(sys_guid(), 'SYSTEM', sysdate, NULL, NULL, 'MNU_GPCASH_F_CHQ', 'CRP_USR_MK_RL8');</v>
      </c>
    </row>
    <row r="59" spans="1:16384" x14ac:dyDescent="0.35">
      <c r="A59" t="s">
        <v>973</v>
      </c>
      <c r="B59" t="str">
        <f t="shared" si="8"/>
        <v>CRP_USR_MK_RL9</v>
      </c>
      <c r="C59">
        <v>9</v>
      </c>
      <c r="D59" t="str">
        <f t="shared" si="9"/>
        <v>Insert into IDM_ROLE_MENU(ID, CREATED_BY, CREATED_DT, UPDATED_BY, UPDATED_DT, MENU_CD, ROLE_CD)Values(sys_guid(), 'SYSTEM', sysdate, NULL, NULL, 'MNU_GPCASH_F_CHQ', 'CRP_USR_MK_RL9');</v>
      </c>
    </row>
    <row r="60" spans="1:16384" x14ac:dyDescent="0.35">
      <c r="D60" s="19" t="s">
        <v>990</v>
      </c>
    </row>
    <row r="62" spans="1:16384" s="12" customFormat="1" x14ac:dyDescent="0.35">
      <c r="A62" s="12" t="s">
        <v>975</v>
      </c>
    </row>
    <row r="63" spans="1:16384" s="11" customFormat="1" x14ac:dyDescent="0.35">
      <c r="A63" s="1" t="s">
        <v>85</v>
      </c>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c r="AML63"/>
      <c r="AMM63"/>
      <c r="AMN63"/>
      <c r="AMO63"/>
      <c r="AMP63"/>
      <c r="AMQ63"/>
      <c r="AMR63"/>
      <c r="AMS63"/>
      <c r="AMT63"/>
      <c r="AMU63"/>
      <c r="AMV63"/>
      <c r="AMW63"/>
      <c r="AMX63"/>
      <c r="AMY63"/>
      <c r="AMZ63"/>
      <c r="ANA63"/>
      <c r="ANB63"/>
      <c r="ANC63"/>
      <c r="AND63"/>
      <c r="ANE63"/>
      <c r="ANF63"/>
      <c r="ANG63"/>
      <c r="ANH63"/>
      <c r="ANI63"/>
      <c r="ANJ63"/>
      <c r="ANK63"/>
      <c r="ANL63"/>
      <c r="ANM63"/>
      <c r="ANN63"/>
      <c r="ANO63"/>
      <c r="ANP63"/>
      <c r="ANQ63"/>
      <c r="ANR63"/>
      <c r="ANS63"/>
      <c r="ANT63"/>
      <c r="ANU63"/>
      <c r="ANV63"/>
      <c r="ANW63"/>
      <c r="ANX63"/>
      <c r="ANY63"/>
      <c r="ANZ63"/>
      <c r="AOA63"/>
      <c r="AOB63"/>
      <c r="AOC63"/>
      <c r="AOD63"/>
      <c r="AOE63"/>
      <c r="AOF63"/>
      <c r="AOG63"/>
      <c r="AOH63"/>
      <c r="AOI63"/>
      <c r="AOJ63"/>
      <c r="AOK63"/>
      <c r="AOL63"/>
      <c r="AOM63"/>
      <c r="AON63"/>
      <c r="AOO63"/>
      <c r="AOP63"/>
      <c r="AOQ63"/>
      <c r="AOR63"/>
      <c r="AOS63"/>
      <c r="AOT63"/>
      <c r="AOU63"/>
      <c r="AOV63"/>
      <c r="AOW63"/>
      <c r="AOX63"/>
      <c r="AOY63"/>
      <c r="AOZ63"/>
      <c r="APA63"/>
      <c r="APB63"/>
      <c r="APC63"/>
      <c r="APD63"/>
      <c r="APE63"/>
      <c r="APF63"/>
      <c r="APG63"/>
      <c r="APH63"/>
      <c r="API63"/>
      <c r="APJ63"/>
      <c r="APK63"/>
      <c r="APL63"/>
      <c r="APM63"/>
      <c r="APN63"/>
      <c r="APO63"/>
      <c r="APP63"/>
      <c r="APQ63"/>
      <c r="APR63"/>
      <c r="APS63"/>
      <c r="APT63"/>
      <c r="APU63"/>
      <c r="APV63"/>
      <c r="APW63"/>
      <c r="APX63"/>
      <c r="APY63"/>
      <c r="APZ63"/>
      <c r="AQA63"/>
      <c r="AQB63"/>
      <c r="AQC63"/>
      <c r="AQD63"/>
      <c r="AQE63"/>
      <c r="AQF63"/>
      <c r="AQG63"/>
      <c r="AQH63"/>
      <c r="AQI63"/>
      <c r="AQJ63"/>
      <c r="AQK63"/>
      <c r="AQL63"/>
      <c r="AQM63"/>
      <c r="AQN63"/>
      <c r="AQO63"/>
      <c r="AQP63"/>
      <c r="AQQ63"/>
      <c r="AQR63"/>
      <c r="AQS63"/>
      <c r="AQT63"/>
      <c r="AQU63"/>
      <c r="AQV63"/>
      <c r="AQW63"/>
      <c r="AQX63"/>
      <c r="AQY63"/>
      <c r="AQZ63"/>
      <c r="ARA63"/>
      <c r="ARB63"/>
      <c r="ARC63"/>
      <c r="ARD63"/>
      <c r="ARE63"/>
      <c r="ARF63"/>
      <c r="ARG63"/>
      <c r="ARH63"/>
      <c r="ARI63"/>
      <c r="ARJ63"/>
      <c r="ARK63"/>
      <c r="ARL63"/>
      <c r="ARM63"/>
      <c r="ARN63"/>
      <c r="ARO63"/>
      <c r="ARP63"/>
      <c r="ARQ63"/>
      <c r="ARR63"/>
      <c r="ARS63"/>
      <c r="ART63"/>
      <c r="ARU63"/>
      <c r="ARV63"/>
      <c r="ARW63"/>
      <c r="ARX63"/>
      <c r="ARY63"/>
      <c r="ARZ63"/>
      <c r="ASA63"/>
      <c r="ASB63"/>
      <c r="ASC63"/>
      <c r="ASD63"/>
      <c r="ASE63"/>
      <c r="ASF63"/>
      <c r="ASG63"/>
      <c r="ASH63"/>
      <c r="ASI63"/>
      <c r="ASJ63"/>
      <c r="ASK63"/>
      <c r="ASL63"/>
      <c r="ASM63"/>
      <c r="ASN63"/>
      <c r="ASO63"/>
      <c r="ASP63"/>
      <c r="ASQ63"/>
      <c r="ASR63"/>
      <c r="ASS63"/>
      <c r="AST63"/>
      <c r="ASU63"/>
      <c r="ASV63"/>
      <c r="ASW63"/>
      <c r="ASX63"/>
      <c r="ASY63"/>
      <c r="ASZ63"/>
      <c r="ATA63"/>
      <c r="ATB63"/>
      <c r="ATC63"/>
      <c r="ATD63"/>
      <c r="ATE63"/>
      <c r="ATF63"/>
      <c r="ATG63"/>
      <c r="ATH63"/>
      <c r="ATI63"/>
      <c r="ATJ63"/>
      <c r="ATK63"/>
      <c r="ATL63"/>
      <c r="ATM63"/>
      <c r="ATN63"/>
      <c r="ATO63"/>
      <c r="ATP63"/>
      <c r="ATQ63"/>
      <c r="ATR63"/>
      <c r="ATS63"/>
      <c r="ATT63"/>
      <c r="ATU63"/>
      <c r="ATV63"/>
      <c r="ATW63"/>
      <c r="ATX63"/>
      <c r="ATY63"/>
      <c r="ATZ63"/>
      <c r="AUA63"/>
      <c r="AUB63"/>
      <c r="AUC63"/>
      <c r="AUD63"/>
      <c r="AUE63"/>
      <c r="AUF63"/>
      <c r="AUG63"/>
      <c r="AUH63"/>
      <c r="AUI63"/>
      <c r="AUJ63"/>
      <c r="AUK63"/>
      <c r="AUL63"/>
      <c r="AUM63"/>
      <c r="AUN63"/>
      <c r="AUO63"/>
      <c r="AUP63"/>
      <c r="AUQ63"/>
      <c r="AUR63"/>
      <c r="AUS63"/>
      <c r="AUT63"/>
      <c r="AUU63"/>
      <c r="AUV63"/>
      <c r="AUW63"/>
      <c r="AUX63"/>
      <c r="AUY63"/>
      <c r="AUZ63"/>
      <c r="AVA63"/>
      <c r="AVB63"/>
      <c r="AVC63"/>
      <c r="AVD63"/>
      <c r="AVE63"/>
      <c r="AVF63"/>
      <c r="AVG63"/>
      <c r="AVH63"/>
      <c r="AVI63"/>
      <c r="AVJ63"/>
      <c r="AVK63"/>
      <c r="AVL63"/>
      <c r="AVM63"/>
      <c r="AVN63"/>
      <c r="AVO63"/>
      <c r="AVP63"/>
      <c r="AVQ63"/>
      <c r="AVR63"/>
      <c r="AVS63"/>
      <c r="AVT63"/>
      <c r="AVU63"/>
      <c r="AVV63"/>
      <c r="AVW63"/>
      <c r="AVX63"/>
      <c r="AVY63"/>
      <c r="AVZ63"/>
      <c r="AWA63"/>
      <c r="AWB63"/>
      <c r="AWC63"/>
      <c r="AWD63"/>
      <c r="AWE63"/>
      <c r="AWF63"/>
      <c r="AWG63"/>
      <c r="AWH63"/>
      <c r="AWI63"/>
      <c r="AWJ63"/>
      <c r="AWK63"/>
      <c r="AWL63"/>
      <c r="AWM63"/>
      <c r="AWN63"/>
      <c r="AWO63"/>
      <c r="AWP63"/>
      <c r="AWQ63"/>
      <c r="AWR63"/>
      <c r="AWS63"/>
      <c r="AWT63"/>
      <c r="AWU63"/>
      <c r="AWV63"/>
      <c r="AWW63"/>
      <c r="AWX63"/>
      <c r="AWY63"/>
      <c r="AWZ63"/>
      <c r="AXA63"/>
      <c r="AXB63"/>
      <c r="AXC63"/>
      <c r="AXD63"/>
      <c r="AXE63"/>
      <c r="AXF63"/>
      <c r="AXG63"/>
      <c r="AXH63"/>
      <c r="AXI63"/>
      <c r="AXJ63"/>
      <c r="AXK63"/>
      <c r="AXL63"/>
      <c r="AXM63"/>
      <c r="AXN63"/>
      <c r="AXO63"/>
      <c r="AXP63"/>
      <c r="AXQ63"/>
      <c r="AXR63"/>
      <c r="AXS63"/>
      <c r="AXT63"/>
      <c r="AXU63"/>
      <c r="AXV63"/>
      <c r="AXW63"/>
      <c r="AXX63"/>
      <c r="AXY63"/>
      <c r="AXZ63"/>
      <c r="AYA63"/>
      <c r="AYB63"/>
      <c r="AYC63"/>
      <c r="AYD63"/>
      <c r="AYE63"/>
      <c r="AYF63"/>
      <c r="AYG63"/>
      <c r="AYH63"/>
      <c r="AYI63"/>
      <c r="AYJ63"/>
      <c r="AYK63"/>
      <c r="AYL63"/>
      <c r="AYM63"/>
      <c r="AYN63"/>
      <c r="AYO63"/>
      <c r="AYP63"/>
      <c r="AYQ63"/>
      <c r="AYR63"/>
      <c r="AYS63"/>
      <c r="AYT63"/>
      <c r="AYU63"/>
      <c r="AYV63"/>
      <c r="AYW63"/>
      <c r="AYX63"/>
      <c r="AYY63"/>
      <c r="AYZ63"/>
      <c r="AZA63"/>
      <c r="AZB63"/>
      <c r="AZC63"/>
      <c r="AZD63"/>
      <c r="AZE63"/>
      <c r="AZF63"/>
      <c r="AZG63"/>
      <c r="AZH63"/>
      <c r="AZI63"/>
      <c r="AZJ63"/>
      <c r="AZK63"/>
      <c r="AZL63"/>
      <c r="AZM63"/>
      <c r="AZN63"/>
      <c r="AZO63"/>
      <c r="AZP63"/>
      <c r="AZQ63"/>
      <c r="AZR63"/>
      <c r="AZS63"/>
      <c r="AZT63"/>
      <c r="AZU63"/>
      <c r="AZV63"/>
      <c r="AZW63"/>
      <c r="AZX63"/>
      <c r="AZY63"/>
      <c r="AZZ63"/>
      <c r="BAA63"/>
      <c r="BAB63"/>
      <c r="BAC63"/>
      <c r="BAD63"/>
      <c r="BAE63"/>
      <c r="BAF63"/>
      <c r="BAG63"/>
      <c r="BAH63"/>
      <c r="BAI63"/>
      <c r="BAJ63"/>
      <c r="BAK63"/>
      <c r="BAL63"/>
      <c r="BAM63"/>
      <c r="BAN63"/>
      <c r="BAO63"/>
      <c r="BAP63"/>
      <c r="BAQ63"/>
      <c r="BAR63"/>
      <c r="BAS63"/>
      <c r="BAT63"/>
      <c r="BAU63"/>
      <c r="BAV63"/>
      <c r="BAW63"/>
      <c r="BAX63"/>
      <c r="BAY63"/>
      <c r="BAZ63"/>
      <c r="BBA63"/>
      <c r="BBB63"/>
      <c r="BBC63"/>
      <c r="BBD63"/>
      <c r="BBE63"/>
      <c r="BBF63"/>
      <c r="BBG63"/>
      <c r="BBH63"/>
      <c r="BBI63"/>
      <c r="BBJ63"/>
      <c r="BBK63"/>
      <c r="BBL63"/>
      <c r="BBM63"/>
      <c r="BBN63"/>
      <c r="BBO63"/>
      <c r="BBP63"/>
      <c r="BBQ63"/>
      <c r="BBR63"/>
      <c r="BBS63"/>
      <c r="BBT63"/>
      <c r="BBU63"/>
      <c r="BBV63"/>
      <c r="BBW63"/>
      <c r="BBX63"/>
      <c r="BBY63"/>
      <c r="BBZ63"/>
      <c r="BCA63"/>
      <c r="BCB63"/>
      <c r="BCC63"/>
      <c r="BCD63"/>
      <c r="BCE63"/>
      <c r="BCF63"/>
      <c r="BCG63"/>
      <c r="BCH63"/>
      <c r="BCI63"/>
      <c r="BCJ63"/>
      <c r="BCK63"/>
      <c r="BCL63"/>
      <c r="BCM63"/>
      <c r="BCN63"/>
      <c r="BCO63"/>
      <c r="BCP63"/>
      <c r="BCQ63"/>
      <c r="BCR63"/>
      <c r="BCS63"/>
      <c r="BCT63"/>
      <c r="BCU63"/>
      <c r="BCV63"/>
      <c r="BCW63"/>
      <c r="BCX63"/>
      <c r="BCY63"/>
      <c r="BCZ63"/>
      <c r="BDA63"/>
      <c r="BDB63"/>
      <c r="BDC63"/>
      <c r="BDD63"/>
      <c r="BDE63"/>
      <c r="BDF63"/>
      <c r="BDG63"/>
      <c r="BDH63"/>
      <c r="BDI63"/>
      <c r="BDJ63"/>
      <c r="BDK63"/>
      <c r="BDL63"/>
      <c r="BDM63"/>
      <c r="BDN63"/>
      <c r="BDO63"/>
      <c r="BDP63"/>
      <c r="BDQ63"/>
      <c r="BDR63"/>
      <c r="BDS63"/>
      <c r="BDT63"/>
      <c r="BDU63"/>
      <c r="BDV63"/>
      <c r="BDW63"/>
      <c r="BDX63"/>
      <c r="BDY63"/>
      <c r="BDZ63"/>
      <c r="BEA63"/>
      <c r="BEB63"/>
      <c r="BEC63"/>
      <c r="BED63"/>
      <c r="BEE63"/>
      <c r="BEF63"/>
      <c r="BEG63"/>
      <c r="BEH63"/>
      <c r="BEI63"/>
      <c r="BEJ63"/>
      <c r="BEK63"/>
      <c r="BEL63"/>
      <c r="BEM63"/>
      <c r="BEN63"/>
      <c r="BEO63"/>
      <c r="BEP63"/>
      <c r="BEQ63"/>
      <c r="BER63"/>
      <c r="BES63"/>
      <c r="BET63"/>
      <c r="BEU63"/>
      <c r="BEV63"/>
      <c r="BEW63"/>
      <c r="BEX63"/>
      <c r="BEY63"/>
      <c r="BEZ63"/>
      <c r="BFA63"/>
      <c r="BFB63"/>
      <c r="BFC63"/>
      <c r="BFD63"/>
      <c r="BFE63"/>
      <c r="BFF63"/>
      <c r="BFG63"/>
      <c r="BFH63"/>
      <c r="BFI63"/>
      <c r="BFJ63"/>
      <c r="BFK63"/>
      <c r="BFL63"/>
      <c r="BFM63"/>
      <c r="BFN63"/>
      <c r="BFO63"/>
      <c r="BFP63"/>
      <c r="BFQ63"/>
      <c r="BFR63"/>
      <c r="BFS63"/>
      <c r="BFT63"/>
      <c r="BFU63"/>
      <c r="BFV63"/>
      <c r="BFW63"/>
      <c r="BFX63"/>
      <c r="BFY63"/>
      <c r="BFZ63"/>
      <c r="BGA63"/>
      <c r="BGB63"/>
      <c r="BGC63"/>
      <c r="BGD63"/>
      <c r="BGE63"/>
      <c r="BGF63"/>
      <c r="BGG63"/>
      <c r="BGH63"/>
      <c r="BGI63"/>
      <c r="BGJ63"/>
      <c r="BGK63"/>
      <c r="BGL63"/>
      <c r="BGM63"/>
      <c r="BGN63"/>
      <c r="BGO63"/>
      <c r="BGP63"/>
      <c r="BGQ63"/>
      <c r="BGR63"/>
      <c r="BGS63"/>
      <c r="BGT63"/>
      <c r="BGU63"/>
      <c r="BGV63"/>
      <c r="BGW63"/>
      <c r="BGX63"/>
      <c r="BGY63"/>
      <c r="BGZ63"/>
      <c r="BHA63"/>
      <c r="BHB63"/>
      <c r="BHC63"/>
      <c r="BHD63"/>
      <c r="BHE63"/>
      <c r="BHF63"/>
      <c r="BHG63"/>
      <c r="BHH63"/>
      <c r="BHI63"/>
      <c r="BHJ63"/>
      <c r="BHK63"/>
      <c r="BHL63"/>
      <c r="BHM63"/>
      <c r="BHN63"/>
      <c r="BHO63"/>
      <c r="BHP63"/>
      <c r="BHQ63"/>
      <c r="BHR63"/>
      <c r="BHS63"/>
      <c r="BHT63"/>
      <c r="BHU63"/>
      <c r="BHV63"/>
      <c r="BHW63"/>
      <c r="BHX63"/>
      <c r="BHY63"/>
      <c r="BHZ63"/>
      <c r="BIA63"/>
      <c r="BIB63"/>
      <c r="BIC63"/>
      <c r="BID63"/>
      <c r="BIE63"/>
      <c r="BIF63"/>
      <c r="BIG63"/>
      <c r="BIH63"/>
      <c r="BII63"/>
      <c r="BIJ63"/>
      <c r="BIK63"/>
      <c r="BIL63"/>
      <c r="BIM63"/>
      <c r="BIN63"/>
      <c r="BIO63"/>
      <c r="BIP63"/>
      <c r="BIQ63"/>
      <c r="BIR63"/>
      <c r="BIS63"/>
      <c r="BIT63"/>
      <c r="BIU63"/>
      <c r="BIV63"/>
      <c r="BIW63"/>
      <c r="BIX63"/>
      <c r="BIY63"/>
      <c r="BIZ63"/>
      <c r="BJA63"/>
      <c r="BJB63"/>
      <c r="BJC63"/>
      <c r="BJD63"/>
      <c r="BJE63"/>
      <c r="BJF63"/>
      <c r="BJG63"/>
      <c r="BJH63"/>
      <c r="BJI63"/>
      <c r="BJJ63"/>
      <c r="BJK63"/>
      <c r="BJL63"/>
      <c r="BJM63"/>
      <c r="BJN63"/>
      <c r="BJO63"/>
      <c r="BJP63"/>
      <c r="BJQ63"/>
      <c r="BJR63"/>
      <c r="BJS63"/>
      <c r="BJT63"/>
      <c r="BJU63"/>
      <c r="BJV63"/>
      <c r="BJW63"/>
      <c r="BJX63"/>
      <c r="BJY63"/>
      <c r="BJZ63"/>
      <c r="BKA63"/>
      <c r="BKB63"/>
      <c r="BKC63"/>
      <c r="BKD63"/>
      <c r="BKE63"/>
      <c r="BKF63"/>
      <c r="BKG63"/>
      <c r="BKH63"/>
      <c r="BKI63"/>
      <c r="BKJ63"/>
      <c r="BKK63"/>
      <c r="BKL63"/>
      <c r="BKM63"/>
      <c r="BKN63"/>
      <c r="BKO63"/>
      <c r="BKP63"/>
      <c r="BKQ63"/>
      <c r="BKR63"/>
      <c r="BKS63"/>
      <c r="BKT63"/>
      <c r="BKU63"/>
      <c r="BKV63"/>
      <c r="BKW63"/>
      <c r="BKX63"/>
      <c r="BKY63"/>
      <c r="BKZ63"/>
      <c r="BLA63"/>
      <c r="BLB63"/>
      <c r="BLC63"/>
      <c r="BLD63"/>
      <c r="BLE63"/>
      <c r="BLF63"/>
      <c r="BLG63"/>
      <c r="BLH63"/>
      <c r="BLI63"/>
      <c r="BLJ63"/>
      <c r="BLK63"/>
      <c r="BLL63"/>
      <c r="BLM63"/>
      <c r="BLN63"/>
      <c r="BLO63"/>
      <c r="BLP63"/>
      <c r="BLQ63"/>
      <c r="BLR63"/>
      <c r="BLS63"/>
      <c r="BLT63"/>
      <c r="BLU63"/>
      <c r="BLV63"/>
      <c r="BLW63"/>
      <c r="BLX63"/>
      <c r="BLY63"/>
      <c r="BLZ63"/>
      <c r="BMA63"/>
      <c r="BMB63"/>
      <c r="BMC63"/>
      <c r="BMD63"/>
      <c r="BME63"/>
      <c r="BMF63"/>
      <c r="BMG63"/>
      <c r="BMH63"/>
      <c r="BMI63"/>
      <c r="BMJ63"/>
      <c r="BMK63"/>
      <c r="BML63"/>
      <c r="BMM63"/>
      <c r="BMN63"/>
      <c r="BMO63"/>
      <c r="BMP63"/>
      <c r="BMQ63"/>
      <c r="BMR63"/>
      <c r="BMS63"/>
      <c r="BMT63"/>
      <c r="BMU63"/>
      <c r="BMV63"/>
      <c r="BMW63"/>
      <c r="BMX63"/>
      <c r="BMY63"/>
      <c r="BMZ63"/>
      <c r="BNA63"/>
      <c r="BNB63"/>
      <c r="BNC63"/>
      <c r="BND63"/>
      <c r="BNE63"/>
      <c r="BNF63"/>
      <c r="BNG63"/>
      <c r="BNH63"/>
      <c r="BNI63"/>
      <c r="BNJ63"/>
      <c r="BNK63"/>
      <c r="BNL63"/>
      <c r="BNM63"/>
      <c r="BNN63"/>
      <c r="BNO63"/>
      <c r="BNP63"/>
      <c r="BNQ63"/>
      <c r="BNR63"/>
      <c r="BNS63"/>
      <c r="BNT63"/>
      <c r="BNU63"/>
      <c r="BNV63"/>
      <c r="BNW63"/>
      <c r="BNX63"/>
      <c r="BNY63"/>
      <c r="BNZ63"/>
      <c r="BOA63"/>
      <c r="BOB63"/>
      <c r="BOC63"/>
      <c r="BOD63"/>
      <c r="BOE63"/>
      <c r="BOF63"/>
      <c r="BOG63"/>
      <c r="BOH63"/>
      <c r="BOI63"/>
      <c r="BOJ63"/>
      <c r="BOK63"/>
      <c r="BOL63"/>
      <c r="BOM63"/>
      <c r="BON63"/>
      <c r="BOO63"/>
      <c r="BOP63"/>
      <c r="BOQ63"/>
      <c r="BOR63"/>
      <c r="BOS63"/>
      <c r="BOT63"/>
      <c r="BOU63"/>
      <c r="BOV63"/>
      <c r="BOW63"/>
      <c r="BOX63"/>
      <c r="BOY63"/>
      <c r="BOZ63"/>
      <c r="BPA63"/>
      <c r="BPB63"/>
      <c r="BPC63"/>
      <c r="BPD63"/>
      <c r="BPE63"/>
      <c r="BPF63"/>
      <c r="BPG63"/>
      <c r="BPH63"/>
      <c r="BPI63"/>
      <c r="BPJ63"/>
      <c r="BPK63"/>
      <c r="BPL63"/>
      <c r="BPM63"/>
      <c r="BPN63"/>
      <c r="BPO63"/>
      <c r="BPP63"/>
      <c r="BPQ63"/>
      <c r="BPR63"/>
      <c r="BPS63"/>
      <c r="BPT63"/>
      <c r="BPU63"/>
      <c r="BPV63"/>
      <c r="BPW63"/>
      <c r="BPX63"/>
      <c r="BPY63"/>
      <c r="BPZ63"/>
      <c r="BQA63"/>
      <c r="BQB63"/>
      <c r="BQC63"/>
      <c r="BQD63"/>
      <c r="BQE63"/>
      <c r="BQF63"/>
      <c r="BQG63"/>
      <c r="BQH63"/>
      <c r="BQI63"/>
      <c r="BQJ63"/>
      <c r="BQK63"/>
      <c r="BQL63"/>
      <c r="BQM63"/>
      <c r="BQN63"/>
      <c r="BQO63"/>
      <c r="BQP63"/>
      <c r="BQQ63"/>
      <c r="BQR63"/>
      <c r="BQS63"/>
      <c r="BQT63"/>
      <c r="BQU63"/>
      <c r="BQV63"/>
      <c r="BQW63"/>
      <c r="BQX63"/>
      <c r="BQY63"/>
      <c r="BQZ63"/>
      <c r="BRA63"/>
      <c r="BRB63"/>
      <c r="BRC63"/>
      <c r="BRD63"/>
      <c r="BRE63"/>
      <c r="BRF63"/>
      <c r="BRG63"/>
      <c r="BRH63"/>
      <c r="BRI63"/>
      <c r="BRJ63"/>
      <c r="BRK63"/>
      <c r="BRL63"/>
      <c r="BRM63"/>
      <c r="BRN63"/>
      <c r="BRO63"/>
      <c r="BRP63"/>
      <c r="BRQ63"/>
      <c r="BRR63"/>
      <c r="BRS63"/>
      <c r="BRT63"/>
      <c r="BRU63"/>
      <c r="BRV63"/>
      <c r="BRW63"/>
      <c r="BRX63"/>
      <c r="BRY63"/>
      <c r="BRZ63"/>
      <c r="BSA63"/>
      <c r="BSB63"/>
      <c r="BSC63"/>
      <c r="BSD63"/>
      <c r="BSE63"/>
      <c r="BSF63"/>
      <c r="BSG63"/>
      <c r="BSH63"/>
      <c r="BSI63"/>
      <c r="BSJ63"/>
      <c r="BSK63"/>
      <c r="BSL63"/>
      <c r="BSM63"/>
      <c r="BSN63"/>
      <c r="BSO63"/>
      <c r="BSP63"/>
      <c r="BSQ63"/>
      <c r="BSR63"/>
      <c r="BSS63"/>
      <c r="BST63"/>
      <c r="BSU63"/>
      <c r="BSV63"/>
      <c r="BSW63"/>
      <c r="BSX63"/>
      <c r="BSY63"/>
      <c r="BSZ63"/>
      <c r="BTA63"/>
      <c r="BTB63"/>
      <c r="BTC63"/>
      <c r="BTD63"/>
      <c r="BTE63"/>
      <c r="BTF63"/>
      <c r="BTG63"/>
      <c r="BTH63"/>
      <c r="BTI63"/>
      <c r="BTJ63"/>
      <c r="BTK63"/>
      <c r="BTL63"/>
      <c r="BTM63"/>
      <c r="BTN63"/>
      <c r="BTO63"/>
      <c r="BTP63"/>
      <c r="BTQ63"/>
      <c r="BTR63"/>
      <c r="BTS63"/>
      <c r="BTT63"/>
      <c r="BTU63"/>
      <c r="BTV63"/>
      <c r="BTW63"/>
      <c r="BTX63"/>
      <c r="BTY63"/>
      <c r="BTZ63"/>
      <c r="BUA63"/>
      <c r="BUB63"/>
      <c r="BUC63"/>
      <c r="BUD63"/>
      <c r="BUE63"/>
      <c r="BUF63"/>
      <c r="BUG63"/>
      <c r="BUH63"/>
      <c r="BUI63"/>
      <c r="BUJ63"/>
      <c r="BUK63"/>
      <c r="BUL63"/>
      <c r="BUM63"/>
      <c r="BUN63"/>
      <c r="BUO63"/>
      <c r="BUP63"/>
      <c r="BUQ63"/>
      <c r="BUR63"/>
      <c r="BUS63"/>
      <c r="BUT63"/>
      <c r="BUU63"/>
      <c r="BUV63"/>
      <c r="BUW63"/>
      <c r="BUX63"/>
      <c r="BUY63"/>
      <c r="BUZ63"/>
      <c r="BVA63"/>
      <c r="BVB63"/>
      <c r="BVC63"/>
      <c r="BVD63"/>
      <c r="BVE63"/>
      <c r="BVF63"/>
      <c r="BVG63"/>
      <c r="BVH63"/>
      <c r="BVI63"/>
      <c r="BVJ63"/>
      <c r="BVK63"/>
      <c r="BVL63"/>
      <c r="BVM63"/>
      <c r="BVN63"/>
      <c r="BVO63"/>
      <c r="BVP63"/>
      <c r="BVQ63"/>
      <c r="BVR63"/>
      <c r="BVS63"/>
      <c r="BVT63"/>
      <c r="BVU63"/>
      <c r="BVV63"/>
      <c r="BVW63"/>
      <c r="BVX63"/>
      <c r="BVY63"/>
      <c r="BVZ63"/>
      <c r="BWA63"/>
      <c r="BWB63"/>
      <c r="BWC63"/>
      <c r="BWD63"/>
      <c r="BWE63"/>
      <c r="BWF63"/>
      <c r="BWG63"/>
      <c r="BWH63"/>
      <c r="BWI63"/>
      <c r="BWJ63"/>
      <c r="BWK63"/>
      <c r="BWL63"/>
      <c r="BWM63"/>
      <c r="BWN63"/>
      <c r="BWO63"/>
      <c r="BWP63"/>
      <c r="BWQ63"/>
      <c r="BWR63"/>
      <c r="BWS63"/>
      <c r="BWT63"/>
      <c r="BWU63"/>
      <c r="BWV63"/>
      <c r="BWW63"/>
      <c r="BWX63"/>
      <c r="BWY63"/>
      <c r="BWZ63"/>
      <c r="BXA63"/>
      <c r="BXB63"/>
      <c r="BXC63"/>
      <c r="BXD63"/>
      <c r="BXE63"/>
      <c r="BXF63"/>
      <c r="BXG63"/>
      <c r="BXH63"/>
      <c r="BXI63"/>
      <c r="BXJ63"/>
      <c r="BXK63"/>
      <c r="BXL63"/>
      <c r="BXM63"/>
      <c r="BXN63"/>
      <c r="BXO63"/>
      <c r="BXP63"/>
      <c r="BXQ63"/>
      <c r="BXR63"/>
      <c r="BXS63"/>
      <c r="BXT63"/>
      <c r="BXU63"/>
      <c r="BXV63"/>
      <c r="BXW63"/>
      <c r="BXX63"/>
      <c r="BXY63"/>
      <c r="BXZ63"/>
      <c r="BYA63"/>
      <c r="BYB63"/>
      <c r="BYC63"/>
      <c r="BYD63"/>
      <c r="BYE63"/>
      <c r="BYF63"/>
      <c r="BYG63"/>
      <c r="BYH63"/>
      <c r="BYI63"/>
      <c r="BYJ63"/>
      <c r="BYK63"/>
      <c r="BYL63"/>
      <c r="BYM63"/>
      <c r="BYN63"/>
      <c r="BYO63"/>
      <c r="BYP63"/>
      <c r="BYQ63"/>
      <c r="BYR63"/>
      <c r="BYS63"/>
      <c r="BYT63"/>
      <c r="BYU63"/>
      <c r="BYV63"/>
      <c r="BYW63"/>
      <c r="BYX63"/>
      <c r="BYY63"/>
      <c r="BYZ63"/>
      <c r="BZA63"/>
      <c r="BZB63"/>
      <c r="BZC63"/>
      <c r="BZD63"/>
      <c r="BZE63"/>
      <c r="BZF63"/>
      <c r="BZG63"/>
      <c r="BZH63"/>
      <c r="BZI63"/>
      <c r="BZJ63"/>
      <c r="BZK63"/>
      <c r="BZL63"/>
      <c r="BZM63"/>
      <c r="BZN63"/>
      <c r="BZO63"/>
      <c r="BZP63"/>
      <c r="BZQ63"/>
      <c r="BZR63"/>
      <c r="BZS63"/>
      <c r="BZT63"/>
      <c r="BZU63"/>
      <c r="BZV63"/>
      <c r="BZW63"/>
      <c r="BZX63"/>
      <c r="BZY63"/>
      <c r="BZZ63"/>
      <c r="CAA63"/>
      <c r="CAB63"/>
      <c r="CAC63"/>
      <c r="CAD63"/>
      <c r="CAE63"/>
      <c r="CAF63"/>
      <c r="CAG63"/>
      <c r="CAH63"/>
      <c r="CAI63"/>
      <c r="CAJ63"/>
      <c r="CAK63"/>
      <c r="CAL63"/>
      <c r="CAM63"/>
      <c r="CAN63"/>
      <c r="CAO63"/>
      <c r="CAP63"/>
      <c r="CAQ63"/>
      <c r="CAR63"/>
      <c r="CAS63"/>
      <c r="CAT63"/>
      <c r="CAU63"/>
      <c r="CAV63"/>
      <c r="CAW63"/>
      <c r="CAX63"/>
      <c r="CAY63"/>
      <c r="CAZ63"/>
      <c r="CBA63"/>
      <c r="CBB63"/>
      <c r="CBC63"/>
      <c r="CBD63"/>
      <c r="CBE63"/>
      <c r="CBF63"/>
      <c r="CBG63"/>
      <c r="CBH63"/>
      <c r="CBI63"/>
      <c r="CBJ63"/>
      <c r="CBK63"/>
      <c r="CBL63"/>
      <c r="CBM63"/>
      <c r="CBN63"/>
      <c r="CBO63"/>
      <c r="CBP63"/>
      <c r="CBQ63"/>
      <c r="CBR63"/>
      <c r="CBS63"/>
      <c r="CBT63"/>
      <c r="CBU63"/>
      <c r="CBV63"/>
      <c r="CBW63"/>
      <c r="CBX63"/>
      <c r="CBY63"/>
      <c r="CBZ63"/>
      <c r="CCA63"/>
      <c r="CCB63"/>
      <c r="CCC63"/>
      <c r="CCD63"/>
      <c r="CCE63"/>
      <c r="CCF63"/>
      <c r="CCG63"/>
      <c r="CCH63"/>
      <c r="CCI63"/>
      <c r="CCJ63"/>
      <c r="CCK63"/>
      <c r="CCL63"/>
      <c r="CCM63"/>
      <c r="CCN63"/>
      <c r="CCO63"/>
      <c r="CCP63"/>
      <c r="CCQ63"/>
      <c r="CCR63"/>
      <c r="CCS63"/>
      <c r="CCT63"/>
      <c r="CCU63"/>
      <c r="CCV63"/>
      <c r="CCW63"/>
      <c r="CCX63"/>
      <c r="CCY63"/>
      <c r="CCZ63"/>
      <c r="CDA63"/>
      <c r="CDB63"/>
      <c r="CDC63"/>
      <c r="CDD63"/>
      <c r="CDE63"/>
      <c r="CDF63"/>
      <c r="CDG63"/>
      <c r="CDH63"/>
      <c r="CDI63"/>
      <c r="CDJ63"/>
      <c r="CDK63"/>
      <c r="CDL63"/>
      <c r="CDM63"/>
      <c r="CDN63"/>
      <c r="CDO63"/>
      <c r="CDP63"/>
      <c r="CDQ63"/>
      <c r="CDR63"/>
      <c r="CDS63"/>
      <c r="CDT63"/>
      <c r="CDU63"/>
      <c r="CDV63"/>
      <c r="CDW63"/>
      <c r="CDX63"/>
      <c r="CDY63"/>
      <c r="CDZ63"/>
      <c r="CEA63"/>
      <c r="CEB63"/>
      <c r="CEC63"/>
      <c r="CED63"/>
      <c r="CEE63"/>
      <c r="CEF63"/>
      <c r="CEG63"/>
      <c r="CEH63"/>
      <c r="CEI63"/>
      <c r="CEJ63"/>
      <c r="CEK63"/>
      <c r="CEL63"/>
      <c r="CEM63"/>
      <c r="CEN63"/>
      <c r="CEO63"/>
      <c r="CEP63"/>
      <c r="CEQ63"/>
      <c r="CER63"/>
      <c r="CES63"/>
      <c r="CET63"/>
      <c r="CEU63"/>
      <c r="CEV63"/>
      <c r="CEW63"/>
      <c r="CEX63"/>
      <c r="CEY63"/>
      <c r="CEZ63"/>
      <c r="CFA63"/>
      <c r="CFB63"/>
      <c r="CFC63"/>
      <c r="CFD63"/>
      <c r="CFE63"/>
      <c r="CFF63"/>
      <c r="CFG63"/>
      <c r="CFH63"/>
      <c r="CFI63"/>
      <c r="CFJ63"/>
      <c r="CFK63"/>
      <c r="CFL63"/>
      <c r="CFM63"/>
      <c r="CFN63"/>
      <c r="CFO63"/>
      <c r="CFP63"/>
      <c r="CFQ63"/>
      <c r="CFR63"/>
      <c r="CFS63"/>
      <c r="CFT63"/>
      <c r="CFU63"/>
      <c r="CFV63"/>
      <c r="CFW63"/>
      <c r="CFX63"/>
      <c r="CFY63"/>
      <c r="CFZ63"/>
      <c r="CGA63"/>
      <c r="CGB63"/>
      <c r="CGC63"/>
      <c r="CGD63"/>
      <c r="CGE63"/>
      <c r="CGF63"/>
      <c r="CGG63"/>
      <c r="CGH63"/>
      <c r="CGI63"/>
      <c r="CGJ63"/>
      <c r="CGK63"/>
      <c r="CGL63"/>
      <c r="CGM63"/>
      <c r="CGN63"/>
      <c r="CGO63"/>
      <c r="CGP63"/>
      <c r="CGQ63"/>
      <c r="CGR63"/>
      <c r="CGS63"/>
      <c r="CGT63"/>
      <c r="CGU63"/>
      <c r="CGV63"/>
      <c r="CGW63"/>
      <c r="CGX63"/>
      <c r="CGY63"/>
      <c r="CGZ63"/>
      <c r="CHA63"/>
      <c r="CHB63"/>
      <c r="CHC63"/>
      <c r="CHD63"/>
      <c r="CHE63"/>
      <c r="CHF63"/>
      <c r="CHG63"/>
      <c r="CHH63"/>
      <c r="CHI63"/>
      <c r="CHJ63"/>
      <c r="CHK63"/>
      <c r="CHL63"/>
      <c r="CHM63"/>
      <c r="CHN63"/>
      <c r="CHO63"/>
      <c r="CHP63"/>
      <c r="CHQ63"/>
      <c r="CHR63"/>
      <c r="CHS63"/>
      <c r="CHT63"/>
      <c r="CHU63"/>
      <c r="CHV63"/>
      <c r="CHW63"/>
      <c r="CHX63"/>
      <c r="CHY63"/>
      <c r="CHZ63"/>
      <c r="CIA63"/>
      <c r="CIB63"/>
      <c r="CIC63"/>
      <c r="CID63"/>
      <c r="CIE63"/>
      <c r="CIF63"/>
      <c r="CIG63"/>
      <c r="CIH63"/>
      <c r="CII63"/>
      <c r="CIJ63"/>
      <c r="CIK63"/>
      <c r="CIL63"/>
      <c r="CIM63"/>
      <c r="CIN63"/>
      <c r="CIO63"/>
      <c r="CIP63"/>
      <c r="CIQ63"/>
      <c r="CIR63"/>
      <c r="CIS63"/>
      <c r="CIT63"/>
      <c r="CIU63"/>
      <c r="CIV63"/>
      <c r="CIW63"/>
      <c r="CIX63"/>
      <c r="CIY63"/>
      <c r="CIZ63"/>
      <c r="CJA63"/>
      <c r="CJB63"/>
      <c r="CJC63"/>
      <c r="CJD63"/>
      <c r="CJE63"/>
      <c r="CJF63"/>
      <c r="CJG63"/>
      <c r="CJH63"/>
      <c r="CJI63"/>
      <c r="CJJ63"/>
      <c r="CJK63"/>
      <c r="CJL63"/>
      <c r="CJM63"/>
      <c r="CJN63"/>
      <c r="CJO63"/>
      <c r="CJP63"/>
      <c r="CJQ63"/>
      <c r="CJR63"/>
      <c r="CJS63"/>
      <c r="CJT63"/>
      <c r="CJU63"/>
      <c r="CJV63"/>
      <c r="CJW63"/>
      <c r="CJX63"/>
      <c r="CJY63"/>
      <c r="CJZ63"/>
      <c r="CKA63"/>
      <c r="CKB63"/>
      <c r="CKC63"/>
      <c r="CKD63"/>
      <c r="CKE63"/>
      <c r="CKF63"/>
      <c r="CKG63"/>
      <c r="CKH63"/>
      <c r="CKI63"/>
      <c r="CKJ63"/>
      <c r="CKK63"/>
      <c r="CKL63"/>
      <c r="CKM63"/>
      <c r="CKN63"/>
      <c r="CKO63"/>
      <c r="CKP63"/>
      <c r="CKQ63"/>
      <c r="CKR63"/>
      <c r="CKS63"/>
      <c r="CKT63"/>
      <c r="CKU63"/>
      <c r="CKV63"/>
      <c r="CKW63"/>
      <c r="CKX63"/>
      <c r="CKY63"/>
      <c r="CKZ63"/>
      <c r="CLA63"/>
      <c r="CLB63"/>
      <c r="CLC63"/>
      <c r="CLD63"/>
      <c r="CLE63"/>
      <c r="CLF63"/>
      <c r="CLG63"/>
      <c r="CLH63"/>
      <c r="CLI63"/>
      <c r="CLJ63"/>
      <c r="CLK63"/>
      <c r="CLL63"/>
      <c r="CLM63"/>
      <c r="CLN63"/>
      <c r="CLO63"/>
      <c r="CLP63"/>
      <c r="CLQ63"/>
      <c r="CLR63"/>
      <c r="CLS63"/>
      <c r="CLT63"/>
      <c r="CLU63"/>
      <c r="CLV63"/>
      <c r="CLW63"/>
      <c r="CLX63"/>
      <c r="CLY63"/>
      <c r="CLZ63"/>
      <c r="CMA63"/>
      <c r="CMB63"/>
      <c r="CMC63"/>
      <c r="CMD63"/>
      <c r="CME63"/>
      <c r="CMF63"/>
      <c r="CMG63"/>
      <c r="CMH63"/>
      <c r="CMI63"/>
      <c r="CMJ63"/>
      <c r="CMK63"/>
      <c r="CML63"/>
      <c r="CMM63"/>
      <c r="CMN63"/>
      <c r="CMO63"/>
      <c r="CMP63"/>
      <c r="CMQ63"/>
      <c r="CMR63"/>
      <c r="CMS63"/>
      <c r="CMT63"/>
      <c r="CMU63"/>
      <c r="CMV63"/>
      <c r="CMW63"/>
      <c r="CMX63"/>
      <c r="CMY63"/>
      <c r="CMZ63"/>
      <c r="CNA63"/>
      <c r="CNB63"/>
      <c r="CNC63"/>
      <c r="CND63"/>
      <c r="CNE63"/>
      <c r="CNF63"/>
      <c r="CNG63"/>
      <c r="CNH63"/>
      <c r="CNI63"/>
      <c r="CNJ63"/>
      <c r="CNK63"/>
      <c r="CNL63"/>
      <c r="CNM63"/>
      <c r="CNN63"/>
      <c r="CNO63"/>
      <c r="CNP63"/>
      <c r="CNQ63"/>
      <c r="CNR63"/>
      <c r="CNS63"/>
      <c r="CNT63"/>
      <c r="CNU63"/>
      <c r="CNV63"/>
      <c r="CNW63"/>
      <c r="CNX63"/>
      <c r="CNY63"/>
      <c r="CNZ63"/>
      <c r="COA63"/>
      <c r="COB63"/>
      <c r="COC63"/>
      <c r="COD63"/>
      <c r="COE63"/>
      <c r="COF63"/>
      <c r="COG63"/>
      <c r="COH63"/>
      <c r="COI63"/>
      <c r="COJ63"/>
      <c r="COK63"/>
      <c r="COL63"/>
      <c r="COM63"/>
      <c r="CON63"/>
      <c r="COO63"/>
      <c r="COP63"/>
      <c r="COQ63"/>
      <c r="COR63"/>
      <c r="COS63"/>
      <c r="COT63"/>
      <c r="COU63"/>
      <c r="COV63"/>
      <c r="COW63"/>
      <c r="COX63"/>
      <c r="COY63"/>
      <c r="COZ63"/>
      <c r="CPA63"/>
      <c r="CPB63"/>
      <c r="CPC63"/>
      <c r="CPD63"/>
      <c r="CPE63"/>
      <c r="CPF63"/>
      <c r="CPG63"/>
      <c r="CPH63"/>
      <c r="CPI63"/>
      <c r="CPJ63"/>
      <c r="CPK63"/>
      <c r="CPL63"/>
      <c r="CPM63"/>
      <c r="CPN63"/>
      <c r="CPO63"/>
      <c r="CPP63"/>
      <c r="CPQ63"/>
      <c r="CPR63"/>
      <c r="CPS63"/>
      <c r="CPT63"/>
      <c r="CPU63"/>
      <c r="CPV63"/>
      <c r="CPW63"/>
      <c r="CPX63"/>
      <c r="CPY63"/>
      <c r="CPZ63"/>
      <c r="CQA63"/>
      <c r="CQB63"/>
      <c r="CQC63"/>
      <c r="CQD63"/>
      <c r="CQE63"/>
      <c r="CQF63"/>
      <c r="CQG63"/>
      <c r="CQH63"/>
      <c r="CQI63"/>
      <c r="CQJ63"/>
      <c r="CQK63"/>
      <c r="CQL63"/>
      <c r="CQM63"/>
      <c r="CQN63"/>
      <c r="CQO63"/>
      <c r="CQP63"/>
      <c r="CQQ63"/>
      <c r="CQR63"/>
      <c r="CQS63"/>
      <c r="CQT63"/>
      <c r="CQU63"/>
      <c r="CQV63"/>
      <c r="CQW63"/>
      <c r="CQX63"/>
      <c r="CQY63"/>
      <c r="CQZ63"/>
      <c r="CRA63"/>
      <c r="CRB63"/>
      <c r="CRC63"/>
      <c r="CRD63"/>
      <c r="CRE63"/>
      <c r="CRF63"/>
      <c r="CRG63"/>
      <c r="CRH63"/>
      <c r="CRI63"/>
      <c r="CRJ63"/>
      <c r="CRK63"/>
      <c r="CRL63"/>
      <c r="CRM63"/>
      <c r="CRN63"/>
      <c r="CRO63"/>
      <c r="CRP63"/>
      <c r="CRQ63"/>
      <c r="CRR63"/>
      <c r="CRS63"/>
      <c r="CRT63"/>
      <c r="CRU63"/>
      <c r="CRV63"/>
      <c r="CRW63"/>
      <c r="CRX63"/>
      <c r="CRY63"/>
      <c r="CRZ63"/>
      <c r="CSA63"/>
      <c r="CSB63"/>
      <c r="CSC63"/>
      <c r="CSD63"/>
      <c r="CSE63"/>
      <c r="CSF63"/>
      <c r="CSG63"/>
      <c r="CSH63"/>
      <c r="CSI63"/>
      <c r="CSJ63"/>
      <c r="CSK63"/>
      <c r="CSL63"/>
      <c r="CSM63"/>
      <c r="CSN63"/>
      <c r="CSO63"/>
      <c r="CSP63"/>
      <c r="CSQ63"/>
      <c r="CSR63"/>
      <c r="CSS63"/>
      <c r="CST63"/>
      <c r="CSU63"/>
      <c r="CSV63"/>
      <c r="CSW63"/>
      <c r="CSX63"/>
      <c r="CSY63"/>
      <c r="CSZ63"/>
      <c r="CTA63"/>
      <c r="CTB63"/>
      <c r="CTC63"/>
      <c r="CTD63"/>
      <c r="CTE63"/>
      <c r="CTF63"/>
      <c r="CTG63"/>
      <c r="CTH63"/>
      <c r="CTI63"/>
      <c r="CTJ63"/>
      <c r="CTK63"/>
      <c r="CTL63"/>
      <c r="CTM63"/>
      <c r="CTN63"/>
      <c r="CTO63"/>
      <c r="CTP63"/>
      <c r="CTQ63"/>
      <c r="CTR63"/>
      <c r="CTS63"/>
      <c r="CTT63"/>
      <c r="CTU63"/>
      <c r="CTV63"/>
      <c r="CTW63"/>
      <c r="CTX63"/>
      <c r="CTY63"/>
      <c r="CTZ63"/>
      <c r="CUA63"/>
      <c r="CUB63"/>
      <c r="CUC63"/>
      <c r="CUD63"/>
      <c r="CUE63"/>
      <c r="CUF63"/>
      <c r="CUG63"/>
      <c r="CUH63"/>
      <c r="CUI63"/>
      <c r="CUJ63"/>
      <c r="CUK63"/>
      <c r="CUL63"/>
      <c r="CUM63"/>
      <c r="CUN63"/>
      <c r="CUO63"/>
      <c r="CUP63"/>
      <c r="CUQ63"/>
      <c r="CUR63"/>
      <c r="CUS63"/>
      <c r="CUT63"/>
      <c r="CUU63"/>
      <c r="CUV63"/>
      <c r="CUW63"/>
      <c r="CUX63"/>
      <c r="CUY63"/>
      <c r="CUZ63"/>
      <c r="CVA63"/>
      <c r="CVB63"/>
      <c r="CVC63"/>
      <c r="CVD63"/>
      <c r="CVE63"/>
      <c r="CVF63"/>
      <c r="CVG63"/>
      <c r="CVH63"/>
      <c r="CVI63"/>
      <c r="CVJ63"/>
      <c r="CVK63"/>
      <c r="CVL63"/>
      <c r="CVM63"/>
      <c r="CVN63"/>
      <c r="CVO63"/>
      <c r="CVP63"/>
      <c r="CVQ63"/>
      <c r="CVR63"/>
      <c r="CVS63"/>
      <c r="CVT63"/>
      <c r="CVU63"/>
      <c r="CVV63"/>
      <c r="CVW63"/>
      <c r="CVX63"/>
      <c r="CVY63"/>
      <c r="CVZ63"/>
      <c r="CWA63"/>
      <c r="CWB63"/>
      <c r="CWC63"/>
      <c r="CWD63"/>
      <c r="CWE63"/>
      <c r="CWF63"/>
      <c r="CWG63"/>
      <c r="CWH63"/>
      <c r="CWI63"/>
      <c r="CWJ63"/>
      <c r="CWK63"/>
      <c r="CWL63"/>
      <c r="CWM63"/>
      <c r="CWN63"/>
      <c r="CWO63"/>
      <c r="CWP63"/>
      <c r="CWQ63"/>
      <c r="CWR63"/>
      <c r="CWS63"/>
      <c r="CWT63"/>
      <c r="CWU63"/>
      <c r="CWV63"/>
      <c r="CWW63"/>
      <c r="CWX63"/>
      <c r="CWY63"/>
      <c r="CWZ63"/>
      <c r="CXA63"/>
      <c r="CXB63"/>
      <c r="CXC63"/>
      <c r="CXD63"/>
      <c r="CXE63"/>
      <c r="CXF63"/>
      <c r="CXG63"/>
      <c r="CXH63"/>
      <c r="CXI63"/>
      <c r="CXJ63"/>
      <c r="CXK63"/>
      <c r="CXL63"/>
      <c r="CXM63"/>
      <c r="CXN63"/>
      <c r="CXO63"/>
      <c r="CXP63"/>
      <c r="CXQ63"/>
      <c r="CXR63"/>
      <c r="CXS63"/>
      <c r="CXT63"/>
      <c r="CXU63"/>
      <c r="CXV63"/>
      <c r="CXW63"/>
      <c r="CXX63"/>
      <c r="CXY63"/>
      <c r="CXZ63"/>
      <c r="CYA63"/>
      <c r="CYB63"/>
      <c r="CYC63"/>
      <c r="CYD63"/>
      <c r="CYE63"/>
      <c r="CYF63"/>
      <c r="CYG63"/>
      <c r="CYH63"/>
      <c r="CYI63"/>
      <c r="CYJ63"/>
      <c r="CYK63"/>
      <c r="CYL63"/>
      <c r="CYM63"/>
      <c r="CYN63"/>
      <c r="CYO63"/>
      <c r="CYP63"/>
      <c r="CYQ63"/>
      <c r="CYR63"/>
      <c r="CYS63"/>
      <c r="CYT63"/>
      <c r="CYU63"/>
      <c r="CYV63"/>
      <c r="CYW63"/>
      <c r="CYX63"/>
      <c r="CYY63"/>
      <c r="CYZ63"/>
      <c r="CZA63"/>
      <c r="CZB63"/>
      <c r="CZC63"/>
      <c r="CZD63"/>
      <c r="CZE63"/>
      <c r="CZF63"/>
      <c r="CZG63"/>
      <c r="CZH63"/>
      <c r="CZI63"/>
      <c r="CZJ63"/>
      <c r="CZK63"/>
      <c r="CZL63"/>
      <c r="CZM63"/>
      <c r="CZN63"/>
      <c r="CZO63"/>
      <c r="CZP63"/>
      <c r="CZQ63"/>
      <c r="CZR63"/>
      <c r="CZS63"/>
      <c r="CZT63"/>
      <c r="CZU63"/>
      <c r="CZV63"/>
      <c r="CZW63"/>
      <c r="CZX63"/>
      <c r="CZY63"/>
      <c r="CZZ63"/>
      <c r="DAA63"/>
      <c r="DAB63"/>
      <c r="DAC63"/>
      <c r="DAD63"/>
      <c r="DAE63"/>
      <c r="DAF63"/>
      <c r="DAG63"/>
      <c r="DAH63"/>
      <c r="DAI63"/>
      <c r="DAJ63"/>
      <c r="DAK63"/>
      <c r="DAL63"/>
      <c r="DAM63"/>
      <c r="DAN63"/>
      <c r="DAO63"/>
      <c r="DAP63"/>
      <c r="DAQ63"/>
      <c r="DAR63"/>
      <c r="DAS63"/>
      <c r="DAT63"/>
      <c r="DAU63"/>
      <c r="DAV63"/>
      <c r="DAW63"/>
      <c r="DAX63"/>
      <c r="DAY63"/>
      <c r="DAZ63"/>
      <c r="DBA63"/>
      <c r="DBB63"/>
      <c r="DBC63"/>
      <c r="DBD63"/>
      <c r="DBE63"/>
      <c r="DBF63"/>
      <c r="DBG63"/>
      <c r="DBH63"/>
      <c r="DBI63"/>
      <c r="DBJ63"/>
      <c r="DBK63"/>
      <c r="DBL63"/>
      <c r="DBM63"/>
      <c r="DBN63"/>
      <c r="DBO63"/>
      <c r="DBP63"/>
      <c r="DBQ63"/>
      <c r="DBR63"/>
      <c r="DBS63"/>
      <c r="DBT63"/>
      <c r="DBU63"/>
      <c r="DBV63"/>
      <c r="DBW63"/>
      <c r="DBX63"/>
      <c r="DBY63"/>
      <c r="DBZ63"/>
      <c r="DCA63"/>
      <c r="DCB63"/>
      <c r="DCC63"/>
      <c r="DCD63"/>
      <c r="DCE63"/>
      <c r="DCF63"/>
      <c r="DCG63"/>
      <c r="DCH63"/>
      <c r="DCI63"/>
      <c r="DCJ63"/>
      <c r="DCK63"/>
      <c r="DCL63"/>
      <c r="DCM63"/>
      <c r="DCN63"/>
      <c r="DCO63"/>
      <c r="DCP63"/>
      <c r="DCQ63"/>
      <c r="DCR63"/>
      <c r="DCS63"/>
      <c r="DCT63"/>
      <c r="DCU63"/>
      <c r="DCV63"/>
      <c r="DCW63"/>
      <c r="DCX63"/>
      <c r="DCY63"/>
      <c r="DCZ63"/>
      <c r="DDA63"/>
      <c r="DDB63"/>
      <c r="DDC63"/>
      <c r="DDD63"/>
      <c r="DDE63"/>
      <c r="DDF63"/>
      <c r="DDG63"/>
      <c r="DDH63"/>
      <c r="DDI63"/>
      <c r="DDJ63"/>
      <c r="DDK63"/>
      <c r="DDL63"/>
      <c r="DDM63"/>
      <c r="DDN63"/>
      <c r="DDO63"/>
      <c r="DDP63"/>
      <c r="DDQ63"/>
      <c r="DDR63"/>
      <c r="DDS63"/>
      <c r="DDT63"/>
      <c r="DDU63"/>
      <c r="DDV63"/>
      <c r="DDW63"/>
      <c r="DDX63"/>
      <c r="DDY63"/>
      <c r="DDZ63"/>
      <c r="DEA63"/>
      <c r="DEB63"/>
      <c r="DEC63"/>
      <c r="DED63"/>
      <c r="DEE63"/>
      <c r="DEF63"/>
      <c r="DEG63"/>
      <c r="DEH63"/>
      <c r="DEI63"/>
      <c r="DEJ63"/>
      <c r="DEK63"/>
      <c r="DEL63"/>
      <c r="DEM63"/>
      <c r="DEN63"/>
      <c r="DEO63"/>
      <c r="DEP63"/>
      <c r="DEQ63"/>
      <c r="DER63"/>
      <c r="DES63"/>
      <c r="DET63"/>
      <c r="DEU63"/>
      <c r="DEV63"/>
      <c r="DEW63"/>
      <c r="DEX63"/>
      <c r="DEY63"/>
      <c r="DEZ63"/>
      <c r="DFA63"/>
      <c r="DFB63"/>
      <c r="DFC63"/>
      <c r="DFD63"/>
      <c r="DFE63"/>
      <c r="DFF63"/>
      <c r="DFG63"/>
      <c r="DFH63"/>
      <c r="DFI63"/>
      <c r="DFJ63"/>
      <c r="DFK63"/>
      <c r="DFL63"/>
      <c r="DFM63"/>
      <c r="DFN63"/>
      <c r="DFO63"/>
      <c r="DFP63"/>
      <c r="DFQ63"/>
      <c r="DFR63"/>
      <c r="DFS63"/>
      <c r="DFT63"/>
      <c r="DFU63"/>
      <c r="DFV63"/>
      <c r="DFW63"/>
      <c r="DFX63"/>
      <c r="DFY63"/>
      <c r="DFZ63"/>
      <c r="DGA63"/>
      <c r="DGB63"/>
      <c r="DGC63"/>
      <c r="DGD63"/>
      <c r="DGE63"/>
      <c r="DGF63"/>
      <c r="DGG63"/>
      <c r="DGH63"/>
      <c r="DGI63"/>
      <c r="DGJ63"/>
      <c r="DGK63"/>
      <c r="DGL63"/>
      <c r="DGM63"/>
      <c r="DGN63"/>
      <c r="DGO63"/>
      <c r="DGP63"/>
      <c r="DGQ63"/>
      <c r="DGR63"/>
      <c r="DGS63"/>
      <c r="DGT63"/>
      <c r="DGU63"/>
      <c r="DGV63"/>
      <c r="DGW63"/>
      <c r="DGX63"/>
      <c r="DGY63"/>
      <c r="DGZ63"/>
      <c r="DHA63"/>
      <c r="DHB63"/>
      <c r="DHC63"/>
      <c r="DHD63"/>
      <c r="DHE63"/>
      <c r="DHF63"/>
      <c r="DHG63"/>
      <c r="DHH63"/>
      <c r="DHI63"/>
      <c r="DHJ63"/>
      <c r="DHK63"/>
      <c r="DHL63"/>
      <c r="DHM63"/>
      <c r="DHN63"/>
      <c r="DHO63"/>
      <c r="DHP63"/>
      <c r="DHQ63"/>
      <c r="DHR63"/>
      <c r="DHS63"/>
      <c r="DHT63"/>
      <c r="DHU63"/>
      <c r="DHV63"/>
      <c r="DHW63"/>
      <c r="DHX63"/>
      <c r="DHY63"/>
      <c r="DHZ63"/>
      <c r="DIA63"/>
      <c r="DIB63"/>
      <c r="DIC63"/>
      <c r="DID63"/>
      <c r="DIE63"/>
      <c r="DIF63"/>
      <c r="DIG63"/>
      <c r="DIH63"/>
      <c r="DII63"/>
      <c r="DIJ63"/>
      <c r="DIK63"/>
      <c r="DIL63"/>
      <c r="DIM63"/>
      <c r="DIN63"/>
      <c r="DIO63"/>
      <c r="DIP63"/>
      <c r="DIQ63"/>
      <c r="DIR63"/>
      <c r="DIS63"/>
      <c r="DIT63"/>
      <c r="DIU63"/>
      <c r="DIV63"/>
      <c r="DIW63"/>
      <c r="DIX63"/>
      <c r="DIY63"/>
      <c r="DIZ63"/>
      <c r="DJA63"/>
      <c r="DJB63"/>
      <c r="DJC63"/>
      <c r="DJD63"/>
      <c r="DJE63"/>
      <c r="DJF63"/>
      <c r="DJG63"/>
      <c r="DJH63"/>
      <c r="DJI63"/>
      <c r="DJJ63"/>
      <c r="DJK63"/>
      <c r="DJL63"/>
      <c r="DJM63"/>
      <c r="DJN63"/>
      <c r="DJO63"/>
      <c r="DJP63"/>
      <c r="DJQ63"/>
      <c r="DJR63"/>
      <c r="DJS63"/>
      <c r="DJT63"/>
      <c r="DJU63"/>
      <c r="DJV63"/>
      <c r="DJW63"/>
      <c r="DJX63"/>
      <c r="DJY63"/>
      <c r="DJZ63"/>
      <c r="DKA63"/>
      <c r="DKB63"/>
      <c r="DKC63"/>
      <c r="DKD63"/>
      <c r="DKE63"/>
      <c r="DKF63"/>
      <c r="DKG63"/>
      <c r="DKH63"/>
      <c r="DKI63"/>
      <c r="DKJ63"/>
      <c r="DKK63"/>
      <c r="DKL63"/>
      <c r="DKM63"/>
      <c r="DKN63"/>
      <c r="DKO63"/>
      <c r="DKP63"/>
      <c r="DKQ63"/>
      <c r="DKR63"/>
      <c r="DKS63"/>
      <c r="DKT63"/>
      <c r="DKU63"/>
      <c r="DKV63"/>
      <c r="DKW63"/>
      <c r="DKX63"/>
      <c r="DKY63"/>
      <c r="DKZ63"/>
      <c r="DLA63"/>
      <c r="DLB63"/>
      <c r="DLC63"/>
      <c r="DLD63"/>
      <c r="DLE63"/>
      <c r="DLF63"/>
      <c r="DLG63"/>
      <c r="DLH63"/>
      <c r="DLI63"/>
      <c r="DLJ63"/>
      <c r="DLK63"/>
      <c r="DLL63"/>
      <c r="DLM63"/>
      <c r="DLN63"/>
      <c r="DLO63"/>
      <c r="DLP63"/>
      <c r="DLQ63"/>
      <c r="DLR63"/>
      <c r="DLS63"/>
      <c r="DLT63"/>
      <c r="DLU63"/>
      <c r="DLV63"/>
      <c r="DLW63"/>
      <c r="DLX63"/>
      <c r="DLY63"/>
      <c r="DLZ63"/>
      <c r="DMA63"/>
      <c r="DMB63"/>
      <c r="DMC63"/>
      <c r="DMD63"/>
      <c r="DME63"/>
      <c r="DMF63"/>
      <c r="DMG63"/>
      <c r="DMH63"/>
      <c r="DMI63"/>
      <c r="DMJ63"/>
      <c r="DMK63"/>
      <c r="DML63"/>
      <c r="DMM63"/>
      <c r="DMN63"/>
      <c r="DMO63"/>
      <c r="DMP63"/>
      <c r="DMQ63"/>
      <c r="DMR63"/>
      <c r="DMS63"/>
      <c r="DMT63"/>
      <c r="DMU63"/>
      <c r="DMV63"/>
      <c r="DMW63"/>
      <c r="DMX63"/>
      <c r="DMY63"/>
      <c r="DMZ63"/>
      <c r="DNA63"/>
      <c r="DNB63"/>
      <c r="DNC63"/>
      <c r="DND63"/>
      <c r="DNE63"/>
      <c r="DNF63"/>
      <c r="DNG63"/>
      <c r="DNH63"/>
      <c r="DNI63"/>
      <c r="DNJ63"/>
      <c r="DNK63"/>
      <c r="DNL63"/>
      <c r="DNM63"/>
      <c r="DNN63"/>
      <c r="DNO63"/>
      <c r="DNP63"/>
      <c r="DNQ63"/>
      <c r="DNR63"/>
      <c r="DNS63"/>
      <c r="DNT63"/>
      <c r="DNU63"/>
      <c r="DNV63"/>
      <c r="DNW63"/>
      <c r="DNX63"/>
      <c r="DNY63"/>
      <c r="DNZ63"/>
      <c r="DOA63"/>
      <c r="DOB63"/>
      <c r="DOC63"/>
      <c r="DOD63"/>
      <c r="DOE63"/>
      <c r="DOF63"/>
      <c r="DOG63"/>
      <c r="DOH63"/>
      <c r="DOI63"/>
      <c r="DOJ63"/>
      <c r="DOK63"/>
      <c r="DOL63"/>
      <c r="DOM63"/>
      <c r="DON63"/>
      <c r="DOO63"/>
      <c r="DOP63"/>
      <c r="DOQ63"/>
      <c r="DOR63"/>
      <c r="DOS63"/>
      <c r="DOT63"/>
      <c r="DOU63"/>
      <c r="DOV63"/>
      <c r="DOW63"/>
      <c r="DOX63"/>
      <c r="DOY63"/>
      <c r="DOZ63"/>
      <c r="DPA63"/>
      <c r="DPB63"/>
      <c r="DPC63"/>
      <c r="DPD63"/>
      <c r="DPE63"/>
      <c r="DPF63"/>
      <c r="DPG63"/>
      <c r="DPH63"/>
      <c r="DPI63"/>
      <c r="DPJ63"/>
      <c r="DPK63"/>
      <c r="DPL63"/>
      <c r="DPM63"/>
      <c r="DPN63"/>
      <c r="DPO63"/>
      <c r="DPP63"/>
      <c r="DPQ63"/>
      <c r="DPR63"/>
      <c r="DPS63"/>
      <c r="DPT63"/>
      <c r="DPU63"/>
      <c r="DPV63"/>
      <c r="DPW63"/>
      <c r="DPX63"/>
      <c r="DPY63"/>
      <c r="DPZ63"/>
      <c r="DQA63"/>
      <c r="DQB63"/>
      <c r="DQC63"/>
      <c r="DQD63"/>
      <c r="DQE63"/>
      <c r="DQF63"/>
      <c r="DQG63"/>
      <c r="DQH63"/>
      <c r="DQI63"/>
      <c r="DQJ63"/>
      <c r="DQK63"/>
      <c r="DQL63"/>
      <c r="DQM63"/>
      <c r="DQN63"/>
      <c r="DQO63"/>
      <c r="DQP63"/>
      <c r="DQQ63"/>
      <c r="DQR63"/>
      <c r="DQS63"/>
      <c r="DQT63"/>
      <c r="DQU63"/>
      <c r="DQV63"/>
      <c r="DQW63"/>
      <c r="DQX63"/>
      <c r="DQY63"/>
      <c r="DQZ63"/>
      <c r="DRA63"/>
      <c r="DRB63"/>
      <c r="DRC63"/>
      <c r="DRD63"/>
      <c r="DRE63"/>
      <c r="DRF63"/>
      <c r="DRG63"/>
      <c r="DRH63"/>
      <c r="DRI63"/>
      <c r="DRJ63"/>
      <c r="DRK63"/>
      <c r="DRL63"/>
      <c r="DRM63"/>
      <c r="DRN63"/>
      <c r="DRO63"/>
      <c r="DRP63"/>
      <c r="DRQ63"/>
      <c r="DRR63"/>
      <c r="DRS63"/>
      <c r="DRT63"/>
      <c r="DRU63"/>
      <c r="DRV63"/>
      <c r="DRW63"/>
      <c r="DRX63"/>
      <c r="DRY63"/>
      <c r="DRZ63"/>
      <c r="DSA63"/>
      <c r="DSB63"/>
      <c r="DSC63"/>
      <c r="DSD63"/>
      <c r="DSE63"/>
      <c r="DSF63"/>
      <c r="DSG63"/>
      <c r="DSH63"/>
      <c r="DSI63"/>
      <c r="DSJ63"/>
      <c r="DSK63"/>
      <c r="DSL63"/>
      <c r="DSM63"/>
      <c r="DSN63"/>
      <c r="DSO63"/>
      <c r="DSP63"/>
      <c r="DSQ63"/>
      <c r="DSR63"/>
      <c r="DSS63"/>
      <c r="DST63"/>
      <c r="DSU63"/>
      <c r="DSV63"/>
      <c r="DSW63"/>
      <c r="DSX63"/>
      <c r="DSY63"/>
      <c r="DSZ63"/>
      <c r="DTA63"/>
      <c r="DTB63"/>
      <c r="DTC63"/>
      <c r="DTD63"/>
      <c r="DTE63"/>
      <c r="DTF63"/>
      <c r="DTG63"/>
      <c r="DTH63"/>
      <c r="DTI63"/>
      <c r="DTJ63"/>
      <c r="DTK63"/>
      <c r="DTL63"/>
      <c r="DTM63"/>
      <c r="DTN63"/>
      <c r="DTO63"/>
      <c r="DTP63"/>
      <c r="DTQ63"/>
      <c r="DTR63"/>
      <c r="DTS63"/>
      <c r="DTT63"/>
      <c r="DTU63"/>
      <c r="DTV63"/>
      <c r="DTW63"/>
      <c r="DTX63"/>
      <c r="DTY63"/>
      <c r="DTZ63"/>
      <c r="DUA63"/>
      <c r="DUB63"/>
      <c r="DUC63"/>
      <c r="DUD63"/>
      <c r="DUE63"/>
      <c r="DUF63"/>
      <c r="DUG63"/>
      <c r="DUH63"/>
      <c r="DUI63"/>
      <c r="DUJ63"/>
      <c r="DUK63"/>
      <c r="DUL63"/>
      <c r="DUM63"/>
      <c r="DUN63"/>
      <c r="DUO63"/>
      <c r="DUP63"/>
      <c r="DUQ63"/>
      <c r="DUR63"/>
      <c r="DUS63"/>
      <c r="DUT63"/>
      <c r="DUU63"/>
      <c r="DUV63"/>
      <c r="DUW63"/>
      <c r="DUX63"/>
      <c r="DUY63"/>
      <c r="DUZ63"/>
      <c r="DVA63"/>
      <c r="DVB63"/>
      <c r="DVC63"/>
      <c r="DVD63"/>
      <c r="DVE63"/>
      <c r="DVF63"/>
      <c r="DVG63"/>
      <c r="DVH63"/>
      <c r="DVI63"/>
      <c r="DVJ63"/>
      <c r="DVK63"/>
      <c r="DVL63"/>
      <c r="DVM63"/>
      <c r="DVN63"/>
      <c r="DVO63"/>
      <c r="DVP63"/>
      <c r="DVQ63"/>
      <c r="DVR63"/>
      <c r="DVS63"/>
      <c r="DVT63"/>
      <c r="DVU63"/>
      <c r="DVV63"/>
      <c r="DVW63"/>
      <c r="DVX63"/>
      <c r="DVY63"/>
      <c r="DVZ63"/>
      <c r="DWA63"/>
      <c r="DWB63"/>
      <c r="DWC63"/>
      <c r="DWD63"/>
      <c r="DWE63"/>
      <c r="DWF63"/>
      <c r="DWG63"/>
      <c r="DWH63"/>
      <c r="DWI63"/>
      <c r="DWJ63"/>
      <c r="DWK63"/>
      <c r="DWL63"/>
      <c r="DWM63"/>
      <c r="DWN63"/>
      <c r="DWO63"/>
      <c r="DWP63"/>
      <c r="DWQ63"/>
      <c r="DWR63"/>
      <c r="DWS63"/>
      <c r="DWT63"/>
      <c r="DWU63"/>
      <c r="DWV63"/>
      <c r="DWW63"/>
      <c r="DWX63"/>
      <c r="DWY63"/>
      <c r="DWZ63"/>
      <c r="DXA63"/>
      <c r="DXB63"/>
      <c r="DXC63"/>
      <c r="DXD63"/>
      <c r="DXE63"/>
      <c r="DXF63"/>
      <c r="DXG63"/>
      <c r="DXH63"/>
      <c r="DXI63"/>
      <c r="DXJ63"/>
      <c r="DXK63"/>
      <c r="DXL63"/>
      <c r="DXM63"/>
      <c r="DXN63"/>
      <c r="DXO63"/>
      <c r="DXP63"/>
      <c r="DXQ63"/>
      <c r="DXR63"/>
      <c r="DXS63"/>
      <c r="DXT63"/>
      <c r="DXU63"/>
      <c r="DXV63"/>
      <c r="DXW63"/>
      <c r="DXX63"/>
      <c r="DXY63"/>
      <c r="DXZ63"/>
      <c r="DYA63"/>
      <c r="DYB63"/>
      <c r="DYC63"/>
      <c r="DYD63"/>
      <c r="DYE63"/>
      <c r="DYF63"/>
      <c r="DYG63"/>
      <c r="DYH63"/>
      <c r="DYI63"/>
      <c r="DYJ63"/>
      <c r="DYK63"/>
      <c r="DYL63"/>
      <c r="DYM63"/>
      <c r="DYN63"/>
      <c r="DYO63"/>
      <c r="DYP63"/>
      <c r="DYQ63"/>
      <c r="DYR63"/>
      <c r="DYS63"/>
      <c r="DYT63"/>
      <c r="DYU63"/>
      <c r="DYV63"/>
      <c r="DYW63"/>
      <c r="DYX63"/>
      <c r="DYY63"/>
      <c r="DYZ63"/>
      <c r="DZA63"/>
      <c r="DZB63"/>
      <c r="DZC63"/>
      <c r="DZD63"/>
      <c r="DZE63"/>
      <c r="DZF63"/>
      <c r="DZG63"/>
      <c r="DZH63"/>
      <c r="DZI63"/>
      <c r="DZJ63"/>
      <c r="DZK63"/>
      <c r="DZL63"/>
      <c r="DZM63"/>
      <c r="DZN63"/>
      <c r="DZO63"/>
      <c r="DZP63"/>
      <c r="DZQ63"/>
      <c r="DZR63"/>
      <c r="DZS63"/>
      <c r="DZT63"/>
      <c r="DZU63"/>
      <c r="DZV63"/>
      <c r="DZW63"/>
      <c r="DZX63"/>
      <c r="DZY63"/>
      <c r="DZZ63"/>
      <c r="EAA63"/>
      <c r="EAB63"/>
      <c r="EAC63"/>
      <c r="EAD63"/>
      <c r="EAE63"/>
      <c r="EAF63"/>
      <c r="EAG63"/>
      <c r="EAH63"/>
      <c r="EAI63"/>
      <c r="EAJ63"/>
      <c r="EAK63"/>
      <c r="EAL63"/>
      <c r="EAM63"/>
      <c r="EAN63"/>
      <c r="EAO63"/>
      <c r="EAP63"/>
      <c r="EAQ63"/>
      <c r="EAR63"/>
      <c r="EAS63"/>
      <c r="EAT63"/>
      <c r="EAU63"/>
      <c r="EAV63"/>
      <c r="EAW63"/>
      <c r="EAX63"/>
      <c r="EAY63"/>
      <c r="EAZ63"/>
      <c r="EBA63"/>
      <c r="EBB63"/>
      <c r="EBC63"/>
      <c r="EBD63"/>
      <c r="EBE63"/>
      <c r="EBF63"/>
      <c r="EBG63"/>
      <c r="EBH63"/>
      <c r="EBI63"/>
      <c r="EBJ63"/>
      <c r="EBK63"/>
      <c r="EBL63"/>
      <c r="EBM63"/>
      <c r="EBN63"/>
      <c r="EBO63"/>
      <c r="EBP63"/>
      <c r="EBQ63"/>
      <c r="EBR63"/>
      <c r="EBS63"/>
      <c r="EBT63"/>
      <c r="EBU63"/>
      <c r="EBV63"/>
      <c r="EBW63"/>
      <c r="EBX63"/>
      <c r="EBY63"/>
      <c r="EBZ63"/>
      <c r="ECA63"/>
      <c r="ECB63"/>
      <c r="ECC63"/>
      <c r="ECD63"/>
      <c r="ECE63"/>
      <c r="ECF63"/>
      <c r="ECG63"/>
      <c r="ECH63"/>
      <c r="ECI63"/>
      <c r="ECJ63"/>
      <c r="ECK63"/>
      <c r="ECL63"/>
      <c r="ECM63"/>
      <c r="ECN63"/>
      <c r="ECO63"/>
      <c r="ECP63"/>
      <c r="ECQ63"/>
      <c r="ECR63"/>
      <c r="ECS63"/>
      <c r="ECT63"/>
      <c r="ECU63"/>
      <c r="ECV63"/>
      <c r="ECW63"/>
      <c r="ECX63"/>
      <c r="ECY63"/>
      <c r="ECZ63"/>
      <c r="EDA63"/>
      <c r="EDB63"/>
      <c r="EDC63"/>
      <c r="EDD63"/>
      <c r="EDE63"/>
      <c r="EDF63"/>
      <c r="EDG63"/>
      <c r="EDH63"/>
      <c r="EDI63"/>
      <c r="EDJ63"/>
      <c r="EDK63"/>
      <c r="EDL63"/>
      <c r="EDM63"/>
      <c r="EDN63"/>
      <c r="EDO63"/>
      <c r="EDP63"/>
      <c r="EDQ63"/>
      <c r="EDR63"/>
      <c r="EDS63"/>
      <c r="EDT63"/>
      <c r="EDU63"/>
      <c r="EDV63"/>
      <c r="EDW63"/>
      <c r="EDX63"/>
      <c r="EDY63"/>
      <c r="EDZ63"/>
      <c r="EEA63"/>
      <c r="EEB63"/>
      <c r="EEC63"/>
      <c r="EED63"/>
      <c r="EEE63"/>
      <c r="EEF63"/>
      <c r="EEG63"/>
      <c r="EEH63"/>
      <c r="EEI63"/>
      <c r="EEJ63"/>
      <c r="EEK63"/>
      <c r="EEL63"/>
      <c r="EEM63"/>
      <c r="EEN63"/>
      <c r="EEO63"/>
      <c r="EEP63"/>
      <c r="EEQ63"/>
      <c r="EER63"/>
      <c r="EES63"/>
      <c r="EET63"/>
      <c r="EEU63"/>
      <c r="EEV63"/>
      <c r="EEW63"/>
      <c r="EEX63"/>
      <c r="EEY63"/>
      <c r="EEZ63"/>
      <c r="EFA63"/>
      <c r="EFB63"/>
      <c r="EFC63"/>
      <c r="EFD63"/>
      <c r="EFE63"/>
      <c r="EFF63"/>
      <c r="EFG63"/>
      <c r="EFH63"/>
      <c r="EFI63"/>
      <c r="EFJ63"/>
      <c r="EFK63"/>
      <c r="EFL63"/>
      <c r="EFM63"/>
      <c r="EFN63"/>
      <c r="EFO63"/>
      <c r="EFP63"/>
      <c r="EFQ63"/>
      <c r="EFR63"/>
      <c r="EFS63"/>
      <c r="EFT63"/>
      <c r="EFU63"/>
      <c r="EFV63"/>
      <c r="EFW63"/>
      <c r="EFX63"/>
      <c r="EFY63"/>
      <c r="EFZ63"/>
      <c r="EGA63"/>
      <c r="EGB63"/>
      <c r="EGC63"/>
      <c r="EGD63"/>
      <c r="EGE63"/>
      <c r="EGF63"/>
      <c r="EGG63"/>
      <c r="EGH63"/>
      <c r="EGI63"/>
      <c r="EGJ63"/>
      <c r="EGK63"/>
      <c r="EGL63"/>
      <c r="EGM63"/>
      <c r="EGN63"/>
      <c r="EGO63"/>
      <c r="EGP63"/>
      <c r="EGQ63"/>
      <c r="EGR63"/>
      <c r="EGS63"/>
      <c r="EGT63"/>
      <c r="EGU63"/>
      <c r="EGV63"/>
      <c r="EGW63"/>
      <c r="EGX63"/>
      <c r="EGY63"/>
      <c r="EGZ63"/>
      <c r="EHA63"/>
      <c r="EHB63"/>
      <c r="EHC63"/>
      <c r="EHD63"/>
      <c r="EHE63"/>
      <c r="EHF63"/>
      <c r="EHG63"/>
      <c r="EHH63"/>
      <c r="EHI63"/>
      <c r="EHJ63"/>
      <c r="EHK63"/>
      <c r="EHL63"/>
      <c r="EHM63"/>
      <c r="EHN63"/>
      <c r="EHO63"/>
      <c r="EHP63"/>
      <c r="EHQ63"/>
      <c r="EHR63"/>
      <c r="EHS63"/>
      <c r="EHT63"/>
      <c r="EHU63"/>
      <c r="EHV63"/>
      <c r="EHW63"/>
      <c r="EHX63"/>
      <c r="EHY63"/>
      <c r="EHZ63"/>
      <c r="EIA63"/>
      <c r="EIB63"/>
      <c r="EIC63"/>
      <c r="EID63"/>
      <c r="EIE63"/>
      <c r="EIF63"/>
      <c r="EIG63"/>
      <c r="EIH63"/>
      <c r="EII63"/>
      <c r="EIJ63"/>
      <c r="EIK63"/>
      <c r="EIL63"/>
      <c r="EIM63"/>
      <c r="EIN63"/>
      <c r="EIO63"/>
      <c r="EIP63"/>
      <c r="EIQ63"/>
      <c r="EIR63"/>
      <c r="EIS63"/>
      <c r="EIT63"/>
      <c r="EIU63"/>
      <c r="EIV63"/>
      <c r="EIW63"/>
      <c r="EIX63"/>
      <c r="EIY63"/>
      <c r="EIZ63"/>
      <c r="EJA63"/>
      <c r="EJB63"/>
      <c r="EJC63"/>
      <c r="EJD63"/>
      <c r="EJE63"/>
      <c r="EJF63"/>
      <c r="EJG63"/>
      <c r="EJH63"/>
      <c r="EJI63"/>
      <c r="EJJ63"/>
      <c r="EJK63"/>
      <c r="EJL63"/>
      <c r="EJM63"/>
      <c r="EJN63"/>
      <c r="EJO63"/>
      <c r="EJP63"/>
      <c r="EJQ63"/>
      <c r="EJR63"/>
      <c r="EJS63"/>
      <c r="EJT63"/>
      <c r="EJU63"/>
      <c r="EJV63"/>
      <c r="EJW63"/>
      <c r="EJX63"/>
      <c r="EJY63"/>
      <c r="EJZ63"/>
      <c r="EKA63"/>
      <c r="EKB63"/>
      <c r="EKC63"/>
      <c r="EKD63"/>
      <c r="EKE63"/>
      <c r="EKF63"/>
      <c r="EKG63"/>
      <c r="EKH63"/>
      <c r="EKI63"/>
      <c r="EKJ63"/>
      <c r="EKK63"/>
      <c r="EKL63"/>
      <c r="EKM63"/>
      <c r="EKN63"/>
      <c r="EKO63"/>
      <c r="EKP63"/>
      <c r="EKQ63"/>
      <c r="EKR63"/>
      <c r="EKS63"/>
      <c r="EKT63"/>
      <c r="EKU63"/>
      <c r="EKV63"/>
      <c r="EKW63"/>
      <c r="EKX63"/>
      <c r="EKY63"/>
      <c r="EKZ63"/>
      <c r="ELA63"/>
      <c r="ELB63"/>
      <c r="ELC63"/>
      <c r="ELD63"/>
      <c r="ELE63"/>
      <c r="ELF63"/>
      <c r="ELG63"/>
      <c r="ELH63"/>
      <c r="ELI63"/>
      <c r="ELJ63"/>
      <c r="ELK63"/>
      <c r="ELL63"/>
      <c r="ELM63"/>
      <c r="ELN63"/>
      <c r="ELO63"/>
      <c r="ELP63"/>
      <c r="ELQ63"/>
      <c r="ELR63"/>
      <c r="ELS63"/>
      <c r="ELT63"/>
      <c r="ELU63"/>
      <c r="ELV63"/>
      <c r="ELW63"/>
      <c r="ELX63"/>
      <c r="ELY63"/>
      <c r="ELZ63"/>
      <c r="EMA63"/>
      <c r="EMB63"/>
      <c r="EMC63"/>
      <c r="EMD63"/>
      <c r="EME63"/>
      <c r="EMF63"/>
      <c r="EMG63"/>
      <c r="EMH63"/>
      <c r="EMI63"/>
      <c r="EMJ63"/>
      <c r="EMK63"/>
      <c r="EML63"/>
      <c r="EMM63"/>
      <c r="EMN63"/>
      <c r="EMO63"/>
      <c r="EMP63"/>
      <c r="EMQ63"/>
      <c r="EMR63"/>
      <c r="EMS63"/>
      <c r="EMT63"/>
      <c r="EMU63"/>
      <c r="EMV63"/>
      <c r="EMW63"/>
      <c r="EMX63"/>
      <c r="EMY63"/>
      <c r="EMZ63"/>
      <c r="ENA63"/>
      <c r="ENB63"/>
      <c r="ENC63"/>
      <c r="END63"/>
      <c r="ENE63"/>
      <c r="ENF63"/>
      <c r="ENG63"/>
      <c r="ENH63"/>
      <c r="ENI63"/>
      <c r="ENJ63"/>
      <c r="ENK63"/>
      <c r="ENL63"/>
      <c r="ENM63"/>
      <c r="ENN63"/>
      <c r="ENO63"/>
      <c r="ENP63"/>
      <c r="ENQ63"/>
      <c r="ENR63"/>
      <c r="ENS63"/>
      <c r="ENT63"/>
      <c r="ENU63"/>
      <c r="ENV63"/>
      <c r="ENW63"/>
      <c r="ENX63"/>
      <c r="ENY63"/>
      <c r="ENZ63"/>
      <c r="EOA63"/>
      <c r="EOB63"/>
      <c r="EOC63"/>
      <c r="EOD63"/>
      <c r="EOE63"/>
      <c r="EOF63"/>
      <c r="EOG63"/>
      <c r="EOH63"/>
      <c r="EOI63"/>
      <c r="EOJ63"/>
      <c r="EOK63"/>
      <c r="EOL63"/>
      <c r="EOM63"/>
      <c r="EON63"/>
      <c r="EOO63"/>
      <c r="EOP63"/>
      <c r="EOQ63"/>
      <c r="EOR63"/>
      <c r="EOS63"/>
      <c r="EOT63"/>
      <c r="EOU63"/>
      <c r="EOV63"/>
      <c r="EOW63"/>
      <c r="EOX63"/>
      <c r="EOY63"/>
      <c r="EOZ63"/>
      <c r="EPA63"/>
      <c r="EPB63"/>
      <c r="EPC63"/>
      <c r="EPD63"/>
      <c r="EPE63"/>
      <c r="EPF63"/>
      <c r="EPG63"/>
      <c r="EPH63"/>
      <c r="EPI63"/>
      <c r="EPJ63"/>
      <c r="EPK63"/>
      <c r="EPL63"/>
      <c r="EPM63"/>
      <c r="EPN63"/>
      <c r="EPO63"/>
      <c r="EPP63"/>
      <c r="EPQ63"/>
      <c r="EPR63"/>
      <c r="EPS63"/>
      <c r="EPT63"/>
      <c r="EPU63"/>
      <c r="EPV63"/>
      <c r="EPW63"/>
      <c r="EPX63"/>
      <c r="EPY63"/>
      <c r="EPZ63"/>
      <c r="EQA63"/>
      <c r="EQB63"/>
      <c r="EQC63"/>
      <c r="EQD63"/>
      <c r="EQE63"/>
      <c r="EQF63"/>
      <c r="EQG63"/>
      <c r="EQH63"/>
      <c r="EQI63"/>
      <c r="EQJ63"/>
      <c r="EQK63"/>
      <c r="EQL63"/>
      <c r="EQM63"/>
      <c r="EQN63"/>
      <c r="EQO63"/>
      <c r="EQP63"/>
      <c r="EQQ63"/>
      <c r="EQR63"/>
      <c r="EQS63"/>
      <c r="EQT63"/>
      <c r="EQU63"/>
      <c r="EQV63"/>
      <c r="EQW63"/>
      <c r="EQX63"/>
      <c r="EQY63"/>
      <c r="EQZ63"/>
      <c r="ERA63"/>
      <c r="ERB63"/>
      <c r="ERC63"/>
      <c r="ERD63"/>
      <c r="ERE63"/>
      <c r="ERF63"/>
      <c r="ERG63"/>
      <c r="ERH63"/>
      <c r="ERI63"/>
      <c r="ERJ63"/>
      <c r="ERK63"/>
      <c r="ERL63"/>
      <c r="ERM63"/>
      <c r="ERN63"/>
      <c r="ERO63"/>
      <c r="ERP63"/>
      <c r="ERQ63"/>
      <c r="ERR63"/>
      <c r="ERS63"/>
      <c r="ERT63"/>
      <c r="ERU63"/>
      <c r="ERV63"/>
      <c r="ERW63"/>
      <c r="ERX63"/>
      <c r="ERY63"/>
      <c r="ERZ63"/>
      <c r="ESA63"/>
      <c r="ESB63"/>
      <c r="ESC63"/>
      <c r="ESD63"/>
      <c r="ESE63"/>
      <c r="ESF63"/>
      <c r="ESG63"/>
      <c r="ESH63"/>
      <c r="ESI63"/>
      <c r="ESJ63"/>
      <c r="ESK63"/>
      <c r="ESL63"/>
      <c r="ESM63"/>
      <c r="ESN63"/>
      <c r="ESO63"/>
      <c r="ESP63"/>
      <c r="ESQ63"/>
      <c r="ESR63"/>
      <c r="ESS63"/>
      <c r="EST63"/>
      <c r="ESU63"/>
      <c r="ESV63"/>
      <c r="ESW63"/>
      <c r="ESX63"/>
      <c r="ESY63"/>
      <c r="ESZ63"/>
      <c r="ETA63"/>
      <c r="ETB63"/>
      <c r="ETC63"/>
      <c r="ETD63"/>
      <c r="ETE63"/>
      <c r="ETF63"/>
      <c r="ETG63"/>
      <c r="ETH63"/>
      <c r="ETI63"/>
      <c r="ETJ63"/>
      <c r="ETK63"/>
      <c r="ETL63"/>
      <c r="ETM63"/>
      <c r="ETN63"/>
      <c r="ETO63"/>
      <c r="ETP63"/>
      <c r="ETQ63"/>
      <c r="ETR63"/>
      <c r="ETS63"/>
      <c r="ETT63"/>
      <c r="ETU63"/>
      <c r="ETV63"/>
      <c r="ETW63"/>
      <c r="ETX63"/>
      <c r="ETY63"/>
      <c r="ETZ63"/>
      <c r="EUA63"/>
      <c r="EUB63"/>
      <c r="EUC63"/>
      <c r="EUD63"/>
      <c r="EUE63"/>
      <c r="EUF63"/>
      <c r="EUG63"/>
      <c r="EUH63"/>
      <c r="EUI63"/>
      <c r="EUJ63"/>
      <c r="EUK63"/>
      <c r="EUL63"/>
      <c r="EUM63"/>
      <c r="EUN63"/>
      <c r="EUO63"/>
      <c r="EUP63"/>
      <c r="EUQ63"/>
      <c r="EUR63"/>
      <c r="EUS63"/>
      <c r="EUT63"/>
      <c r="EUU63"/>
      <c r="EUV63"/>
      <c r="EUW63"/>
      <c r="EUX63"/>
      <c r="EUY63"/>
      <c r="EUZ63"/>
      <c r="EVA63"/>
      <c r="EVB63"/>
      <c r="EVC63"/>
      <c r="EVD63"/>
      <c r="EVE63"/>
      <c r="EVF63"/>
      <c r="EVG63"/>
      <c r="EVH63"/>
      <c r="EVI63"/>
      <c r="EVJ63"/>
      <c r="EVK63"/>
      <c r="EVL63"/>
      <c r="EVM63"/>
      <c r="EVN63"/>
      <c r="EVO63"/>
      <c r="EVP63"/>
      <c r="EVQ63"/>
      <c r="EVR63"/>
      <c r="EVS63"/>
      <c r="EVT63"/>
      <c r="EVU63"/>
      <c r="EVV63"/>
      <c r="EVW63"/>
      <c r="EVX63"/>
      <c r="EVY63"/>
      <c r="EVZ63"/>
      <c r="EWA63"/>
      <c r="EWB63"/>
      <c r="EWC63"/>
      <c r="EWD63"/>
      <c r="EWE63"/>
      <c r="EWF63"/>
      <c r="EWG63"/>
      <c r="EWH63"/>
      <c r="EWI63"/>
      <c r="EWJ63"/>
      <c r="EWK63"/>
      <c r="EWL63"/>
      <c r="EWM63"/>
      <c r="EWN63"/>
      <c r="EWO63"/>
      <c r="EWP63"/>
      <c r="EWQ63"/>
      <c r="EWR63"/>
      <c r="EWS63"/>
      <c r="EWT63"/>
      <c r="EWU63"/>
      <c r="EWV63"/>
      <c r="EWW63"/>
      <c r="EWX63"/>
      <c r="EWY63"/>
      <c r="EWZ63"/>
      <c r="EXA63"/>
      <c r="EXB63"/>
      <c r="EXC63"/>
      <c r="EXD63"/>
      <c r="EXE63"/>
      <c r="EXF63"/>
      <c r="EXG63"/>
      <c r="EXH63"/>
      <c r="EXI63"/>
      <c r="EXJ63"/>
      <c r="EXK63"/>
      <c r="EXL63"/>
      <c r="EXM63"/>
      <c r="EXN63"/>
      <c r="EXO63"/>
      <c r="EXP63"/>
      <c r="EXQ63"/>
      <c r="EXR63"/>
      <c r="EXS63"/>
      <c r="EXT63"/>
      <c r="EXU63"/>
      <c r="EXV63"/>
      <c r="EXW63"/>
      <c r="EXX63"/>
      <c r="EXY63"/>
      <c r="EXZ63"/>
      <c r="EYA63"/>
      <c r="EYB63"/>
      <c r="EYC63"/>
      <c r="EYD63"/>
      <c r="EYE63"/>
      <c r="EYF63"/>
      <c r="EYG63"/>
      <c r="EYH63"/>
      <c r="EYI63"/>
      <c r="EYJ63"/>
      <c r="EYK63"/>
      <c r="EYL63"/>
      <c r="EYM63"/>
      <c r="EYN63"/>
      <c r="EYO63"/>
      <c r="EYP63"/>
      <c r="EYQ63"/>
      <c r="EYR63"/>
      <c r="EYS63"/>
      <c r="EYT63"/>
      <c r="EYU63"/>
      <c r="EYV63"/>
      <c r="EYW63"/>
      <c r="EYX63"/>
      <c r="EYY63"/>
      <c r="EYZ63"/>
      <c r="EZA63"/>
      <c r="EZB63"/>
      <c r="EZC63"/>
      <c r="EZD63"/>
      <c r="EZE63"/>
      <c r="EZF63"/>
      <c r="EZG63"/>
      <c r="EZH63"/>
      <c r="EZI63"/>
      <c r="EZJ63"/>
      <c r="EZK63"/>
      <c r="EZL63"/>
      <c r="EZM63"/>
      <c r="EZN63"/>
      <c r="EZO63"/>
      <c r="EZP63"/>
      <c r="EZQ63"/>
      <c r="EZR63"/>
      <c r="EZS63"/>
      <c r="EZT63"/>
      <c r="EZU63"/>
      <c r="EZV63"/>
      <c r="EZW63"/>
      <c r="EZX63"/>
      <c r="EZY63"/>
      <c r="EZZ63"/>
      <c r="FAA63"/>
      <c r="FAB63"/>
      <c r="FAC63"/>
      <c r="FAD63"/>
      <c r="FAE63"/>
      <c r="FAF63"/>
      <c r="FAG63"/>
      <c r="FAH63"/>
      <c r="FAI63"/>
      <c r="FAJ63"/>
      <c r="FAK63"/>
      <c r="FAL63"/>
      <c r="FAM63"/>
      <c r="FAN63"/>
      <c r="FAO63"/>
      <c r="FAP63"/>
      <c r="FAQ63"/>
      <c r="FAR63"/>
      <c r="FAS63"/>
      <c r="FAT63"/>
      <c r="FAU63"/>
      <c r="FAV63"/>
      <c r="FAW63"/>
      <c r="FAX63"/>
      <c r="FAY63"/>
      <c r="FAZ63"/>
      <c r="FBA63"/>
      <c r="FBB63"/>
      <c r="FBC63"/>
      <c r="FBD63"/>
      <c r="FBE63"/>
      <c r="FBF63"/>
      <c r="FBG63"/>
      <c r="FBH63"/>
      <c r="FBI63"/>
      <c r="FBJ63"/>
      <c r="FBK63"/>
      <c r="FBL63"/>
      <c r="FBM63"/>
      <c r="FBN63"/>
      <c r="FBO63"/>
      <c r="FBP63"/>
      <c r="FBQ63"/>
      <c r="FBR63"/>
      <c r="FBS63"/>
      <c r="FBT63"/>
      <c r="FBU63"/>
      <c r="FBV63"/>
      <c r="FBW63"/>
      <c r="FBX63"/>
      <c r="FBY63"/>
      <c r="FBZ63"/>
      <c r="FCA63"/>
      <c r="FCB63"/>
      <c r="FCC63"/>
      <c r="FCD63"/>
      <c r="FCE63"/>
      <c r="FCF63"/>
      <c r="FCG63"/>
      <c r="FCH63"/>
      <c r="FCI63"/>
      <c r="FCJ63"/>
      <c r="FCK63"/>
      <c r="FCL63"/>
      <c r="FCM63"/>
      <c r="FCN63"/>
      <c r="FCO63"/>
      <c r="FCP63"/>
      <c r="FCQ63"/>
      <c r="FCR63"/>
      <c r="FCS63"/>
      <c r="FCT63"/>
      <c r="FCU63"/>
      <c r="FCV63"/>
      <c r="FCW63"/>
      <c r="FCX63"/>
      <c r="FCY63"/>
      <c r="FCZ63"/>
      <c r="FDA63"/>
      <c r="FDB63"/>
      <c r="FDC63"/>
      <c r="FDD63"/>
      <c r="FDE63"/>
      <c r="FDF63"/>
      <c r="FDG63"/>
      <c r="FDH63"/>
      <c r="FDI63"/>
      <c r="FDJ63"/>
      <c r="FDK63"/>
      <c r="FDL63"/>
      <c r="FDM63"/>
      <c r="FDN63"/>
      <c r="FDO63"/>
      <c r="FDP63"/>
      <c r="FDQ63"/>
      <c r="FDR63"/>
      <c r="FDS63"/>
      <c r="FDT63"/>
      <c r="FDU63"/>
      <c r="FDV63"/>
      <c r="FDW63"/>
      <c r="FDX63"/>
      <c r="FDY63"/>
      <c r="FDZ63"/>
      <c r="FEA63"/>
      <c r="FEB63"/>
      <c r="FEC63"/>
      <c r="FED63"/>
      <c r="FEE63"/>
      <c r="FEF63"/>
      <c r="FEG63"/>
      <c r="FEH63"/>
      <c r="FEI63"/>
      <c r="FEJ63"/>
      <c r="FEK63"/>
      <c r="FEL63"/>
      <c r="FEM63"/>
      <c r="FEN63"/>
      <c r="FEO63"/>
      <c r="FEP63"/>
      <c r="FEQ63"/>
      <c r="FER63"/>
      <c r="FES63"/>
      <c r="FET63"/>
      <c r="FEU63"/>
      <c r="FEV63"/>
      <c r="FEW63"/>
      <c r="FEX63"/>
      <c r="FEY63"/>
      <c r="FEZ63"/>
      <c r="FFA63"/>
      <c r="FFB63"/>
      <c r="FFC63"/>
      <c r="FFD63"/>
      <c r="FFE63"/>
      <c r="FFF63"/>
      <c r="FFG63"/>
      <c r="FFH63"/>
      <c r="FFI63"/>
      <c r="FFJ63"/>
      <c r="FFK63"/>
      <c r="FFL63"/>
      <c r="FFM63"/>
      <c r="FFN63"/>
      <c r="FFO63"/>
      <c r="FFP63"/>
      <c r="FFQ63"/>
      <c r="FFR63"/>
      <c r="FFS63"/>
      <c r="FFT63"/>
      <c r="FFU63"/>
      <c r="FFV63"/>
      <c r="FFW63"/>
      <c r="FFX63"/>
      <c r="FFY63"/>
      <c r="FFZ63"/>
      <c r="FGA63"/>
      <c r="FGB63"/>
      <c r="FGC63"/>
      <c r="FGD63"/>
      <c r="FGE63"/>
      <c r="FGF63"/>
      <c r="FGG63"/>
      <c r="FGH63"/>
      <c r="FGI63"/>
      <c r="FGJ63"/>
      <c r="FGK63"/>
      <c r="FGL63"/>
      <c r="FGM63"/>
      <c r="FGN63"/>
      <c r="FGO63"/>
      <c r="FGP63"/>
      <c r="FGQ63"/>
      <c r="FGR63"/>
      <c r="FGS63"/>
      <c r="FGT63"/>
      <c r="FGU63"/>
      <c r="FGV63"/>
      <c r="FGW63"/>
      <c r="FGX63"/>
      <c r="FGY63"/>
      <c r="FGZ63"/>
      <c r="FHA63"/>
      <c r="FHB63"/>
      <c r="FHC63"/>
      <c r="FHD63"/>
      <c r="FHE63"/>
      <c r="FHF63"/>
      <c r="FHG63"/>
      <c r="FHH63"/>
      <c r="FHI63"/>
      <c r="FHJ63"/>
      <c r="FHK63"/>
      <c r="FHL63"/>
      <c r="FHM63"/>
      <c r="FHN63"/>
      <c r="FHO63"/>
      <c r="FHP63"/>
      <c r="FHQ63"/>
      <c r="FHR63"/>
      <c r="FHS63"/>
      <c r="FHT63"/>
      <c r="FHU63"/>
      <c r="FHV63"/>
      <c r="FHW63"/>
      <c r="FHX63"/>
      <c r="FHY63"/>
      <c r="FHZ63"/>
      <c r="FIA63"/>
      <c r="FIB63"/>
      <c r="FIC63"/>
      <c r="FID63"/>
      <c r="FIE63"/>
      <c r="FIF63"/>
      <c r="FIG63"/>
      <c r="FIH63"/>
      <c r="FII63"/>
      <c r="FIJ63"/>
      <c r="FIK63"/>
      <c r="FIL63"/>
      <c r="FIM63"/>
      <c r="FIN63"/>
      <c r="FIO63"/>
      <c r="FIP63"/>
      <c r="FIQ63"/>
      <c r="FIR63"/>
      <c r="FIS63"/>
      <c r="FIT63"/>
      <c r="FIU63"/>
      <c r="FIV63"/>
      <c r="FIW63"/>
      <c r="FIX63"/>
      <c r="FIY63"/>
      <c r="FIZ63"/>
      <c r="FJA63"/>
      <c r="FJB63"/>
      <c r="FJC63"/>
      <c r="FJD63"/>
      <c r="FJE63"/>
      <c r="FJF63"/>
      <c r="FJG63"/>
      <c r="FJH63"/>
      <c r="FJI63"/>
      <c r="FJJ63"/>
      <c r="FJK63"/>
      <c r="FJL63"/>
      <c r="FJM63"/>
      <c r="FJN63"/>
      <c r="FJO63"/>
      <c r="FJP63"/>
      <c r="FJQ63"/>
      <c r="FJR63"/>
      <c r="FJS63"/>
      <c r="FJT63"/>
      <c r="FJU63"/>
      <c r="FJV63"/>
      <c r="FJW63"/>
      <c r="FJX63"/>
      <c r="FJY63"/>
      <c r="FJZ63"/>
      <c r="FKA63"/>
      <c r="FKB63"/>
      <c r="FKC63"/>
      <c r="FKD63"/>
      <c r="FKE63"/>
      <c r="FKF63"/>
      <c r="FKG63"/>
      <c r="FKH63"/>
      <c r="FKI63"/>
      <c r="FKJ63"/>
      <c r="FKK63"/>
      <c r="FKL63"/>
      <c r="FKM63"/>
      <c r="FKN63"/>
      <c r="FKO63"/>
      <c r="FKP63"/>
      <c r="FKQ63"/>
      <c r="FKR63"/>
      <c r="FKS63"/>
      <c r="FKT63"/>
      <c r="FKU63"/>
      <c r="FKV63"/>
      <c r="FKW63"/>
      <c r="FKX63"/>
      <c r="FKY63"/>
      <c r="FKZ63"/>
      <c r="FLA63"/>
      <c r="FLB63"/>
      <c r="FLC63"/>
      <c r="FLD63"/>
      <c r="FLE63"/>
      <c r="FLF63"/>
      <c r="FLG63"/>
      <c r="FLH63"/>
      <c r="FLI63"/>
      <c r="FLJ63"/>
      <c r="FLK63"/>
      <c r="FLL63"/>
      <c r="FLM63"/>
      <c r="FLN63"/>
      <c r="FLO63"/>
      <c r="FLP63"/>
      <c r="FLQ63"/>
      <c r="FLR63"/>
      <c r="FLS63"/>
      <c r="FLT63"/>
      <c r="FLU63"/>
      <c r="FLV63"/>
      <c r="FLW63"/>
      <c r="FLX63"/>
      <c r="FLY63"/>
      <c r="FLZ63"/>
      <c r="FMA63"/>
      <c r="FMB63"/>
      <c r="FMC63"/>
      <c r="FMD63"/>
      <c r="FME63"/>
      <c r="FMF63"/>
      <c r="FMG63"/>
      <c r="FMH63"/>
      <c r="FMI63"/>
      <c r="FMJ63"/>
      <c r="FMK63"/>
      <c r="FML63"/>
      <c r="FMM63"/>
      <c r="FMN63"/>
      <c r="FMO63"/>
      <c r="FMP63"/>
      <c r="FMQ63"/>
      <c r="FMR63"/>
      <c r="FMS63"/>
      <c r="FMT63"/>
      <c r="FMU63"/>
      <c r="FMV63"/>
      <c r="FMW63"/>
      <c r="FMX63"/>
      <c r="FMY63"/>
      <c r="FMZ63"/>
      <c r="FNA63"/>
      <c r="FNB63"/>
      <c r="FNC63"/>
      <c r="FND63"/>
      <c r="FNE63"/>
      <c r="FNF63"/>
      <c r="FNG63"/>
      <c r="FNH63"/>
      <c r="FNI63"/>
      <c r="FNJ63"/>
      <c r="FNK63"/>
      <c r="FNL63"/>
      <c r="FNM63"/>
      <c r="FNN63"/>
      <c r="FNO63"/>
      <c r="FNP63"/>
      <c r="FNQ63"/>
      <c r="FNR63"/>
      <c r="FNS63"/>
      <c r="FNT63"/>
      <c r="FNU63"/>
      <c r="FNV63"/>
      <c r="FNW63"/>
      <c r="FNX63"/>
      <c r="FNY63"/>
      <c r="FNZ63"/>
      <c r="FOA63"/>
      <c r="FOB63"/>
      <c r="FOC63"/>
      <c r="FOD63"/>
      <c r="FOE63"/>
      <c r="FOF63"/>
      <c r="FOG63"/>
      <c r="FOH63"/>
      <c r="FOI63"/>
      <c r="FOJ63"/>
      <c r="FOK63"/>
      <c r="FOL63"/>
      <c r="FOM63"/>
      <c r="FON63"/>
      <c r="FOO63"/>
      <c r="FOP63"/>
      <c r="FOQ63"/>
      <c r="FOR63"/>
      <c r="FOS63"/>
      <c r="FOT63"/>
      <c r="FOU63"/>
      <c r="FOV63"/>
      <c r="FOW63"/>
      <c r="FOX63"/>
      <c r="FOY63"/>
      <c r="FOZ63"/>
      <c r="FPA63"/>
      <c r="FPB63"/>
      <c r="FPC63"/>
      <c r="FPD63"/>
      <c r="FPE63"/>
      <c r="FPF63"/>
      <c r="FPG63"/>
      <c r="FPH63"/>
      <c r="FPI63"/>
      <c r="FPJ63"/>
      <c r="FPK63"/>
      <c r="FPL63"/>
      <c r="FPM63"/>
      <c r="FPN63"/>
      <c r="FPO63"/>
      <c r="FPP63"/>
      <c r="FPQ63"/>
      <c r="FPR63"/>
      <c r="FPS63"/>
      <c r="FPT63"/>
      <c r="FPU63"/>
      <c r="FPV63"/>
      <c r="FPW63"/>
      <c r="FPX63"/>
      <c r="FPY63"/>
      <c r="FPZ63"/>
      <c r="FQA63"/>
      <c r="FQB63"/>
      <c r="FQC63"/>
      <c r="FQD63"/>
      <c r="FQE63"/>
      <c r="FQF63"/>
      <c r="FQG63"/>
      <c r="FQH63"/>
      <c r="FQI63"/>
      <c r="FQJ63"/>
      <c r="FQK63"/>
      <c r="FQL63"/>
      <c r="FQM63"/>
      <c r="FQN63"/>
      <c r="FQO63"/>
      <c r="FQP63"/>
      <c r="FQQ63"/>
      <c r="FQR63"/>
      <c r="FQS63"/>
      <c r="FQT63"/>
      <c r="FQU63"/>
      <c r="FQV63"/>
      <c r="FQW63"/>
      <c r="FQX63"/>
      <c r="FQY63"/>
      <c r="FQZ63"/>
      <c r="FRA63"/>
      <c r="FRB63"/>
      <c r="FRC63"/>
      <c r="FRD63"/>
      <c r="FRE63"/>
      <c r="FRF63"/>
      <c r="FRG63"/>
      <c r="FRH63"/>
      <c r="FRI63"/>
      <c r="FRJ63"/>
      <c r="FRK63"/>
      <c r="FRL63"/>
      <c r="FRM63"/>
      <c r="FRN63"/>
      <c r="FRO63"/>
      <c r="FRP63"/>
      <c r="FRQ63"/>
      <c r="FRR63"/>
      <c r="FRS63"/>
      <c r="FRT63"/>
      <c r="FRU63"/>
      <c r="FRV63"/>
      <c r="FRW63"/>
      <c r="FRX63"/>
      <c r="FRY63"/>
      <c r="FRZ63"/>
      <c r="FSA63"/>
      <c r="FSB63"/>
      <c r="FSC63"/>
      <c r="FSD63"/>
      <c r="FSE63"/>
      <c r="FSF63"/>
      <c r="FSG63"/>
      <c r="FSH63"/>
      <c r="FSI63"/>
      <c r="FSJ63"/>
      <c r="FSK63"/>
      <c r="FSL63"/>
      <c r="FSM63"/>
      <c r="FSN63"/>
      <c r="FSO63"/>
      <c r="FSP63"/>
      <c r="FSQ63"/>
      <c r="FSR63"/>
      <c r="FSS63"/>
      <c r="FST63"/>
      <c r="FSU63"/>
      <c r="FSV63"/>
      <c r="FSW63"/>
      <c r="FSX63"/>
      <c r="FSY63"/>
      <c r="FSZ63"/>
      <c r="FTA63"/>
      <c r="FTB63"/>
      <c r="FTC63"/>
      <c r="FTD63"/>
      <c r="FTE63"/>
      <c r="FTF63"/>
      <c r="FTG63"/>
      <c r="FTH63"/>
      <c r="FTI63"/>
      <c r="FTJ63"/>
      <c r="FTK63"/>
      <c r="FTL63"/>
      <c r="FTM63"/>
      <c r="FTN63"/>
      <c r="FTO63"/>
      <c r="FTP63"/>
      <c r="FTQ63"/>
      <c r="FTR63"/>
      <c r="FTS63"/>
      <c r="FTT63"/>
      <c r="FTU63"/>
      <c r="FTV63"/>
      <c r="FTW63"/>
      <c r="FTX63"/>
      <c r="FTY63"/>
      <c r="FTZ63"/>
      <c r="FUA63"/>
      <c r="FUB63"/>
      <c r="FUC63"/>
      <c r="FUD63"/>
      <c r="FUE63"/>
      <c r="FUF63"/>
      <c r="FUG63"/>
      <c r="FUH63"/>
      <c r="FUI63"/>
      <c r="FUJ63"/>
      <c r="FUK63"/>
      <c r="FUL63"/>
      <c r="FUM63"/>
      <c r="FUN63"/>
      <c r="FUO63"/>
      <c r="FUP63"/>
      <c r="FUQ63"/>
      <c r="FUR63"/>
      <c r="FUS63"/>
      <c r="FUT63"/>
      <c r="FUU63"/>
      <c r="FUV63"/>
      <c r="FUW63"/>
      <c r="FUX63"/>
      <c r="FUY63"/>
      <c r="FUZ63"/>
      <c r="FVA63"/>
      <c r="FVB63"/>
      <c r="FVC63"/>
      <c r="FVD63"/>
      <c r="FVE63"/>
      <c r="FVF63"/>
      <c r="FVG63"/>
      <c r="FVH63"/>
      <c r="FVI63"/>
      <c r="FVJ63"/>
      <c r="FVK63"/>
      <c r="FVL63"/>
      <c r="FVM63"/>
      <c r="FVN63"/>
      <c r="FVO63"/>
      <c r="FVP63"/>
      <c r="FVQ63"/>
      <c r="FVR63"/>
      <c r="FVS63"/>
      <c r="FVT63"/>
      <c r="FVU63"/>
      <c r="FVV63"/>
      <c r="FVW63"/>
      <c r="FVX63"/>
      <c r="FVY63"/>
      <c r="FVZ63"/>
      <c r="FWA63"/>
      <c r="FWB63"/>
      <c r="FWC63"/>
      <c r="FWD63"/>
      <c r="FWE63"/>
      <c r="FWF63"/>
      <c r="FWG63"/>
      <c r="FWH63"/>
      <c r="FWI63"/>
      <c r="FWJ63"/>
      <c r="FWK63"/>
      <c r="FWL63"/>
      <c r="FWM63"/>
      <c r="FWN63"/>
      <c r="FWO63"/>
      <c r="FWP63"/>
      <c r="FWQ63"/>
      <c r="FWR63"/>
      <c r="FWS63"/>
      <c r="FWT63"/>
      <c r="FWU63"/>
      <c r="FWV63"/>
      <c r="FWW63"/>
      <c r="FWX63"/>
      <c r="FWY63"/>
      <c r="FWZ63"/>
      <c r="FXA63"/>
      <c r="FXB63"/>
      <c r="FXC63"/>
      <c r="FXD63"/>
      <c r="FXE63"/>
      <c r="FXF63"/>
      <c r="FXG63"/>
      <c r="FXH63"/>
      <c r="FXI63"/>
      <c r="FXJ63"/>
      <c r="FXK63"/>
      <c r="FXL63"/>
      <c r="FXM63"/>
      <c r="FXN63"/>
      <c r="FXO63"/>
      <c r="FXP63"/>
      <c r="FXQ63"/>
      <c r="FXR63"/>
      <c r="FXS63"/>
      <c r="FXT63"/>
      <c r="FXU63"/>
      <c r="FXV63"/>
      <c r="FXW63"/>
      <c r="FXX63"/>
      <c r="FXY63"/>
      <c r="FXZ63"/>
      <c r="FYA63"/>
      <c r="FYB63"/>
      <c r="FYC63"/>
      <c r="FYD63"/>
      <c r="FYE63"/>
      <c r="FYF63"/>
      <c r="FYG63"/>
      <c r="FYH63"/>
      <c r="FYI63"/>
      <c r="FYJ63"/>
      <c r="FYK63"/>
      <c r="FYL63"/>
      <c r="FYM63"/>
      <c r="FYN63"/>
      <c r="FYO63"/>
      <c r="FYP63"/>
      <c r="FYQ63"/>
      <c r="FYR63"/>
      <c r="FYS63"/>
      <c r="FYT63"/>
      <c r="FYU63"/>
      <c r="FYV63"/>
      <c r="FYW63"/>
      <c r="FYX63"/>
      <c r="FYY63"/>
      <c r="FYZ63"/>
      <c r="FZA63"/>
      <c r="FZB63"/>
      <c r="FZC63"/>
      <c r="FZD63"/>
      <c r="FZE63"/>
      <c r="FZF63"/>
      <c r="FZG63"/>
      <c r="FZH63"/>
      <c r="FZI63"/>
      <c r="FZJ63"/>
      <c r="FZK63"/>
      <c r="FZL63"/>
      <c r="FZM63"/>
      <c r="FZN63"/>
      <c r="FZO63"/>
      <c r="FZP63"/>
      <c r="FZQ63"/>
      <c r="FZR63"/>
      <c r="FZS63"/>
      <c r="FZT63"/>
      <c r="FZU63"/>
      <c r="FZV63"/>
      <c r="FZW63"/>
      <c r="FZX63"/>
      <c r="FZY63"/>
      <c r="FZZ63"/>
      <c r="GAA63"/>
      <c r="GAB63"/>
      <c r="GAC63"/>
      <c r="GAD63"/>
      <c r="GAE63"/>
      <c r="GAF63"/>
      <c r="GAG63"/>
      <c r="GAH63"/>
      <c r="GAI63"/>
      <c r="GAJ63"/>
      <c r="GAK63"/>
      <c r="GAL63"/>
      <c r="GAM63"/>
      <c r="GAN63"/>
      <c r="GAO63"/>
      <c r="GAP63"/>
      <c r="GAQ63"/>
      <c r="GAR63"/>
      <c r="GAS63"/>
      <c r="GAT63"/>
      <c r="GAU63"/>
      <c r="GAV63"/>
      <c r="GAW63"/>
      <c r="GAX63"/>
      <c r="GAY63"/>
      <c r="GAZ63"/>
      <c r="GBA63"/>
      <c r="GBB63"/>
      <c r="GBC63"/>
      <c r="GBD63"/>
      <c r="GBE63"/>
      <c r="GBF63"/>
      <c r="GBG63"/>
      <c r="GBH63"/>
      <c r="GBI63"/>
      <c r="GBJ63"/>
      <c r="GBK63"/>
      <c r="GBL63"/>
      <c r="GBM63"/>
      <c r="GBN63"/>
      <c r="GBO63"/>
      <c r="GBP63"/>
      <c r="GBQ63"/>
      <c r="GBR63"/>
      <c r="GBS63"/>
      <c r="GBT63"/>
      <c r="GBU63"/>
      <c r="GBV63"/>
      <c r="GBW63"/>
      <c r="GBX63"/>
      <c r="GBY63"/>
      <c r="GBZ63"/>
      <c r="GCA63"/>
      <c r="GCB63"/>
      <c r="GCC63"/>
      <c r="GCD63"/>
      <c r="GCE63"/>
      <c r="GCF63"/>
      <c r="GCG63"/>
      <c r="GCH63"/>
      <c r="GCI63"/>
      <c r="GCJ63"/>
      <c r="GCK63"/>
      <c r="GCL63"/>
      <c r="GCM63"/>
      <c r="GCN63"/>
      <c r="GCO63"/>
      <c r="GCP63"/>
      <c r="GCQ63"/>
      <c r="GCR63"/>
      <c r="GCS63"/>
      <c r="GCT63"/>
      <c r="GCU63"/>
      <c r="GCV63"/>
      <c r="GCW63"/>
      <c r="GCX63"/>
      <c r="GCY63"/>
      <c r="GCZ63"/>
      <c r="GDA63"/>
      <c r="GDB63"/>
      <c r="GDC63"/>
      <c r="GDD63"/>
      <c r="GDE63"/>
      <c r="GDF63"/>
      <c r="GDG63"/>
      <c r="GDH63"/>
      <c r="GDI63"/>
      <c r="GDJ63"/>
      <c r="GDK63"/>
      <c r="GDL63"/>
      <c r="GDM63"/>
      <c r="GDN63"/>
      <c r="GDO63"/>
      <c r="GDP63"/>
      <c r="GDQ63"/>
      <c r="GDR63"/>
      <c r="GDS63"/>
      <c r="GDT63"/>
      <c r="GDU63"/>
      <c r="GDV63"/>
      <c r="GDW63"/>
      <c r="GDX63"/>
      <c r="GDY63"/>
      <c r="GDZ63"/>
      <c r="GEA63"/>
      <c r="GEB63"/>
      <c r="GEC63"/>
      <c r="GED63"/>
      <c r="GEE63"/>
      <c r="GEF63"/>
      <c r="GEG63"/>
      <c r="GEH63"/>
      <c r="GEI63"/>
      <c r="GEJ63"/>
      <c r="GEK63"/>
      <c r="GEL63"/>
      <c r="GEM63"/>
      <c r="GEN63"/>
      <c r="GEO63"/>
      <c r="GEP63"/>
      <c r="GEQ63"/>
      <c r="GER63"/>
      <c r="GES63"/>
      <c r="GET63"/>
      <c r="GEU63"/>
      <c r="GEV63"/>
      <c r="GEW63"/>
      <c r="GEX63"/>
      <c r="GEY63"/>
      <c r="GEZ63"/>
      <c r="GFA63"/>
      <c r="GFB63"/>
      <c r="GFC63"/>
      <c r="GFD63"/>
      <c r="GFE63"/>
      <c r="GFF63"/>
      <c r="GFG63"/>
      <c r="GFH63"/>
      <c r="GFI63"/>
      <c r="GFJ63"/>
      <c r="GFK63"/>
      <c r="GFL63"/>
      <c r="GFM63"/>
      <c r="GFN63"/>
      <c r="GFO63"/>
      <c r="GFP63"/>
      <c r="GFQ63"/>
      <c r="GFR63"/>
      <c r="GFS63"/>
      <c r="GFT63"/>
      <c r="GFU63"/>
      <c r="GFV63"/>
      <c r="GFW63"/>
      <c r="GFX63"/>
      <c r="GFY63"/>
      <c r="GFZ63"/>
      <c r="GGA63"/>
      <c r="GGB63"/>
      <c r="GGC63"/>
      <c r="GGD63"/>
      <c r="GGE63"/>
      <c r="GGF63"/>
      <c r="GGG63"/>
      <c r="GGH63"/>
      <c r="GGI63"/>
      <c r="GGJ63"/>
      <c r="GGK63"/>
      <c r="GGL63"/>
      <c r="GGM63"/>
      <c r="GGN63"/>
      <c r="GGO63"/>
      <c r="GGP63"/>
      <c r="GGQ63"/>
      <c r="GGR63"/>
      <c r="GGS63"/>
      <c r="GGT63"/>
      <c r="GGU63"/>
      <c r="GGV63"/>
      <c r="GGW63"/>
      <c r="GGX63"/>
      <c r="GGY63"/>
      <c r="GGZ63"/>
      <c r="GHA63"/>
      <c r="GHB63"/>
      <c r="GHC63"/>
      <c r="GHD63"/>
      <c r="GHE63"/>
      <c r="GHF63"/>
      <c r="GHG63"/>
      <c r="GHH63"/>
      <c r="GHI63"/>
      <c r="GHJ63"/>
      <c r="GHK63"/>
      <c r="GHL63"/>
      <c r="GHM63"/>
      <c r="GHN63"/>
      <c r="GHO63"/>
      <c r="GHP63"/>
      <c r="GHQ63"/>
      <c r="GHR63"/>
      <c r="GHS63"/>
      <c r="GHT63"/>
      <c r="GHU63"/>
      <c r="GHV63"/>
      <c r="GHW63"/>
      <c r="GHX63"/>
      <c r="GHY63"/>
      <c r="GHZ63"/>
      <c r="GIA63"/>
      <c r="GIB63"/>
      <c r="GIC63"/>
      <c r="GID63"/>
      <c r="GIE63"/>
      <c r="GIF63"/>
      <c r="GIG63"/>
      <c r="GIH63"/>
      <c r="GII63"/>
      <c r="GIJ63"/>
      <c r="GIK63"/>
      <c r="GIL63"/>
      <c r="GIM63"/>
      <c r="GIN63"/>
      <c r="GIO63"/>
      <c r="GIP63"/>
      <c r="GIQ63"/>
      <c r="GIR63"/>
      <c r="GIS63"/>
      <c r="GIT63"/>
      <c r="GIU63"/>
      <c r="GIV63"/>
      <c r="GIW63"/>
      <c r="GIX63"/>
      <c r="GIY63"/>
      <c r="GIZ63"/>
      <c r="GJA63"/>
      <c r="GJB63"/>
      <c r="GJC63"/>
      <c r="GJD63"/>
      <c r="GJE63"/>
      <c r="GJF63"/>
      <c r="GJG63"/>
      <c r="GJH63"/>
      <c r="GJI63"/>
      <c r="GJJ63"/>
      <c r="GJK63"/>
      <c r="GJL63"/>
      <c r="GJM63"/>
      <c r="GJN63"/>
      <c r="GJO63"/>
      <c r="GJP63"/>
      <c r="GJQ63"/>
      <c r="GJR63"/>
      <c r="GJS63"/>
      <c r="GJT63"/>
      <c r="GJU63"/>
      <c r="GJV63"/>
      <c r="GJW63"/>
      <c r="GJX63"/>
      <c r="GJY63"/>
      <c r="GJZ63"/>
      <c r="GKA63"/>
      <c r="GKB63"/>
      <c r="GKC63"/>
      <c r="GKD63"/>
      <c r="GKE63"/>
      <c r="GKF63"/>
      <c r="GKG63"/>
      <c r="GKH63"/>
      <c r="GKI63"/>
      <c r="GKJ63"/>
      <c r="GKK63"/>
      <c r="GKL63"/>
      <c r="GKM63"/>
      <c r="GKN63"/>
      <c r="GKO63"/>
      <c r="GKP63"/>
      <c r="GKQ63"/>
      <c r="GKR63"/>
      <c r="GKS63"/>
      <c r="GKT63"/>
      <c r="GKU63"/>
      <c r="GKV63"/>
      <c r="GKW63"/>
      <c r="GKX63"/>
      <c r="GKY63"/>
      <c r="GKZ63"/>
      <c r="GLA63"/>
      <c r="GLB63"/>
      <c r="GLC63"/>
      <c r="GLD63"/>
      <c r="GLE63"/>
      <c r="GLF63"/>
      <c r="GLG63"/>
      <c r="GLH63"/>
      <c r="GLI63"/>
      <c r="GLJ63"/>
      <c r="GLK63"/>
      <c r="GLL63"/>
      <c r="GLM63"/>
      <c r="GLN63"/>
      <c r="GLO63"/>
      <c r="GLP63"/>
      <c r="GLQ63"/>
      <c r="GLR63"/>
      <c r="GLS63"/>
      <c r="GLT63"/>
      <c r="GLU63"/>
      <c r="GLV63"/>
      <c r="GLW63"/>
      <c r="GLX63"/>
      <c r="GLY63"/>
      <c r="GLZ63"/>
      <c r="GMA63"/>
      <c r="GMB63"/>
      <c r="GMC63"/>
      <c r="GMD63"/>
      <c r="GME63"/>
      <c r="GMF63"/>
      <c r="GMG63"/>
      <c r="GMH63"/>
      <c r="GMI63"/>
      <c r="GMJ63"/>
      <c r="GMK63"/>
      <c r="GML63"/>
      <c r="GMM63"/>
      <c r="GMN63"/>
      <c r="GMO63"/>
      <c r="GMP63"/>
      <c r="GMQ63"/>
      <c r="GMR63"/>
      <c r="GMS63"/>
      <c r="GMT63"/>
      <c r="GMU63"/>
      <c r="GMV63"/>
      <c r="GMW63"/>
      <c r="GMX63"/>
      <c r="GMY63"/>
      <c r="GMZ63"/>
      <c r="GNA63"/>
      <c r="GNB63"/>
      <c r="GNC63"/>
      <c r="GND63"/>
      <c r="GNE63"/>
      <c r="GNF63"/>
      <c r="GNG63"/>
      <c r="GNH63"/>
      <c r="GNI63"/>
      <c r="GNJ63"/>
      <c r="GNK63"/>
      <c r="GNL63"/>
      <c r="GNM63"/>
      <c r="GNN63"/>
      <c r="GNO63"/>
      <c r="GNP63"/>
      <c r="GNQ63"/>
      <c r="GNR63"/>
      <c r="GNS63"/>
      <c r="GNT63"/>
      <c r="GNU63"/>
      <c r="GNV63"/>
      <c r="GNW63"/>
      <c r="GNX63"/>
      <c r="GNY63"/>
      <c r="GNZ63"/>
      <c r="GOA63"/>
      <c r="GOB63"/>
      <c r="GOC63"/>
      <c r="GOD63"/>
      <c r="GOE63"/>
      <c r="GOF63"/>
      <c r="GOG63"/>
      <c r="GOH63"/>
      <c r="GOI63"/>
      <c r="GOJ63"/>
      <c r="GOK63"/>
      <c r="GOL63"/>
      <c r="GOM63"/>
      <c r="GON63"/>
      <c r="GOO63"/>
      <c r="GOP63"/>
      <c r="GOQ63"/>
      <c r="GOR63"/>
      <c r="GOS63"/>
      <c r="GOT63"/>
      <c r="GOU63"/>
      <c r="GOV63"/>
      <c r="GOW63"/>
      <c r="GOX63"/>
      <c r="GOY63"/>
      <c r="GOZ63"/>
      <c r="GPA63"/>
      <c r="GPB63"/>
      <c r="GPC63"/>
      <c r="GPD63"/>
      <c r="GPE63"/>
      <c r="GPF63"/>
      <c r="GPG63"/>
      <c r="GPH63"/>
      <c r="GPI63"/>
      <c r="GPJ63"/>
      <c r="GPK63"/>
      <c r="GPL63"/>
      <c r="GPM63"/>
      <c r="GPN63"/>
      <c r="GPO63"/>
      <c r="GPP63"/>
      <c r="GPQ63"/>
      <c r="GPR63"/>
      <c r="GPS63"/>
      <c r="GPT63"/>
      <c r="GPU63"/>
      <c r="GPV63"/>
      <c r="GPW63"/>
      <c r="GPX63"/>
      <c r="GPY63"/>
      <c r="GPZ63"/>
      <c r="GQA63"/>
      <c r="GQB63"/>
      <c r="GQC63"/>
      <c r="GQD63"/>
      <c r="GQE63"/>
      <c r="GQF63"/>
      <c r="GQG63"/>
      <c r="GQH63"/>
      <c r="GQI63"/>
      <c r="GQJ63"/>
      <c r="GQK63"/>
      <c r="GQL63"/>
      <c r="GQM63"/>
      <c r="GQN63"/>
      <c r="GQO63"/>
      <c r="GQP63"/>
      <c r="GQQ63"/>
      <c r="GQR63"/>
      <c r="GQS63"/>
      <c r="GQT63"/>
      <c r="GQU63"/>
      <c r="GQV63"/>
      <c r="GQW63"/>
      <c r="GQX63"/>
      <c r="GQY63"/>
      <c r="GQZ63"/>
      <c r="GRA63"/>
      <c r="GRB63"/>
      <c r="GRC63"/>
      <c r="GRD63"/>
      <c r="GRE63"/>
      <c r="GRF63"/>
      <c r="GRG63"/>
      <c r="GRH63"/>
      <c r="GRI63"/>
      <c r="GRJ63"/>
      <c r="GRK63"/>
      <c r="GRL63"/>
      <c r="GRM63"/>
      <c r="GRN63"/>
      <c r="GRO63"/>
      <c r="GRP63"/>
      <c r="GRQ63"/>
      <c r="GRR63"/>
      <c r="GRS63"/>
      <c r="GRT63"/>
      <c r="GRU63"/>
      <c r="GRV63"/>
      <c r="GRW63"/>
      <c r="GRX63"/>
      <c r="GRY63"/>
      <c r="GRZ63"/>
      <c r="GSA63"/>
      <c r="GSB63"/>
      <c r="GSC63"/>
      <c r="GSD63"/>
      <c r="GSE63"/>
      <c r="GSF63"/>
      <c r="GSG63"/>
      <c r="GSH63"/>
      <c r="GSI63"/>
      <c r="GSJ63"/>
      <c r="GSK63"/>
      <c r="GSL63"/>
      <c r="GSM63"/>
      <c r="GSN63"/>
      <c r="GSO63"/>
      <c r="GSP63"/>
      <c r="GSQ63"/>
      <c r="GSR63"/>
      <c r="GSS63"/>
      <c r="GST63"/>
      <c r="GSU63"/>
      <c r="GSV63"/>
      <c r="GSW63"/>
      <c r="GSX63"/>
      <c r="GSY63"/>
      <c r="GSZ63"/>
      <c r="GTA63"/>
      <c r="GTB63"/>
      <c r="GTC63"/>
      <c r="GTD63"/>
      <c r="GTE63"/>
      <c r="GTF63"/>
      <c r="GTG63"/>
      <c r="GTH63"/>
      <c r="GTI63"/>
      <c r="GTJ63"/>
      <c r="GTK63"/>
      <c r="GTL63"/>
      <c r="GTM63"/>
      <c r="GTN63"/>
      <c r="GTO63"/>
      <c r="GTP63"/>
      <c r="GTQ63"/>
      <c r="GTR63"/>
      <c r="GTS63"/>
      <c r="GTT63"/>
      <c r="GTU63"/>
      <c r="GTV63"/>
      <c r="GTW63"/>
      <c r="GTX63"/>
      <c r="GTY63"/>
      <c r="GTZ63"/>
      <c r="GUA63"/>
      <c r="GUB63"/>
      <c r="GUC63"/>
      <c r="GUD63"/>
      <c r="GUE63"/>
      <c r="GUF63"/>
      <c r="GUG63"/>
      <c r="GUH63"/>
      <c r="GUI63"/>
      <c r="GUJ63"/>
      <c r="GUK63"/>
      <c r="GUL63"/>
      <c r="GUM63"/>
      <c r="GUN63"/>
      <c r="GUO63"/>
      <c r="GUP63"/>
      <c r="GUQ63"/>
      <c r="GUR63"/>
      <c r="GUS63"/>
      <c r="GUT63"/>
      <c r="GUU63"/>
      <c r="GUV63"/>
      <c r="GUW63"/>
      <c r="GUX63"/>
      <c r="GUY63"/>
      <c r="GUZ63"/>
      <c r="GVA63"/>
      <c r="GVB63"/>
      <c r="GVC63"/>
      <c r="GVD63"/>
      <c r="GVE63"/>
      <c r="GVF63"/>
      <c r="GVG63"/>
      <c r="GVH63"/>
      <c r="GVI63"/>
      <c r="GVJ63"/>
      <c r="GVK63"/>
      <c r="GVL63"/>
      <c r="GVM63"/>
      <c r="GVN63"/>
      <c r="GVO63"/>
      <c r="GVP63"/>
      <c r="GVQ63"/>
      <c r="GVR63"/>
      <c r="GVS63"/>
      <c r="GVT63"/>
      <c r="GVU63"/>
      <c r="GVV63"/>
      <c r="GVW63"/>
      <c r="GVX63"/>
      <c r="GVY63"/>
      <c r="GVZ63"/>
      <c r="GWA63"/>
      <c r="GWB63"/>
      <c r="GWC63"/>
      <c r="GWD63"/>
      <c r="GWE63"/>
      <c r="GWF63"/>
      <c r="GWG63"/>
      <c r="GWH63"/>
      <c r="GWI63"/>
      <c r="GWJ63"/>
      <c r="GWK63"/>
      <c r="GWL63"/>
      <c r="GWM63"/>
      <c r="GWN63"/>
      <c r="GWO63"/>
      <c r="GWP63"/>
      <c r="GWQ63"/>
      <c r="GWR63"/>
      <c r="GWS63"/>
      <c r="GWT63"/>
      <c r="GWU63"/>
      <c r="GWV63"/>
      <c r="GWW63"/>
      <c r="GWX63"/>
      <c r="GWY63"/>
      <c r="GWZ63"/>
      <c r="GXA63"/>
      <c r="GXB63"/>
      <c r="GXC63"/>
      <c r="GXD63"/>
      <c r="GXE63"/>
      <c r="GXF63"/>
      <c r="GXG63"/>
      <c r="GXH63"/>
      <c r="GXI63"/>
      <c r="GXJ63"/>
      <c r="GXK63"/>
      <c r="GXL63"/>
      <c r="GXM63"/>
      <c r="GXN63"/>
      <c r="GXO63"/>
      <c r="GXP63"/>
      <c r="GXQ63"/>
      <c r="GXR63"/>
      <c r="GXS63"/>
      <c r="GXT63"/>
      <c r="GXU63"/>
      <c r="GXV63"/>
      <c r="GXW63"/>
      <c r="GXX63"/>
      <c r="GXY63"/>
      <c r="GXZ63"/>
      <c r="GYA63"/>
      <c r="GYB63"/>
      <c r="GYC63"/>
      <c r="GYD63"/>
      <c r="GYE63"/>
      <c r="GYF63"/>
      <c r="GYG63"/>
      <c r="GYH63"/>
      <c r="GYI63"/>
      <c r="GYJ63"/>
      <c r="GYK63"/>
      <c r="GYL63"/>
      <c r="GYM63"/>
      <c r="GYN63"/>
      <c r="GYO63"/>
      <c r="GYP63"/>
      <c r="GYQ63"/>
      <c r="GYR63"/>
      <c r="GYS63"/>
      <c r="GYT63"/>
      <c r="GYU63"/>
      <c r="GYV63"/>
      <c r="GYW63"/>
      <c r="GYX63"/>
      <c r="GYY63"/>
      <c r="GYZ63"/>
      <c r="GZA63"/>
      <c r="GZB63"/>
      <c r="GZC63"/>
      <c r="GZD63"/>
      <c r="GZE63"/>
      <c r="GZF63"/>
      <c r="GZG63"/>
      <c r="GZH63"/>
      <c r="GZI63"/>
      <c r="GZJ63"/>
      <c r="GZK63"/>
      <c r="GZL63"/>
      <c r="GZM63"/>
      <c r="GZN63"/>
      <c r="GZO63"/>
      <c r="GZP63"/>
      <c r="GZQ63"/>
      <c r="GZR63"/>
      <c r="GZS63"/>
      <c r="GZT63"/>
      <c r="GZU63"/>
      <c r="GZV63"/>
      <c r="GZW63"/>
      <c r="GZX63"/>
      <c r="GZY63"/>
      <c r="GZZ63"/>
      <c r="HAA63"/>
      <c r="HAB63"/>
      <c r="HAC63"/>
      <c r="HAD63"/>
      <c r="HAE63"/>
      <c r="HAF63"/>
      <c r="HAG63"/>
      <c r="HAH63"/>
      <c r="HAI63"/>
      <c r="HAJ63"/>
      <c r="HAK63"/>
      <c r="HAL63"/>
      <c r="HAM63"/>
      <c r="HAN63"/>
      <c r="HAO63"/>
      <c r="HAP63"/>
      <c r="HAQ63"/>
      <c r="HAR63"/>
      <c r="HAS63"/>
      <c r="HAT63"/>
      <c r="HAU63"/>
      <c r="HAV63"/>
      <c r="HAW63"/>
      <c r="HAX63"/>
      <c r="HAY63"/>
      <c r="HAZ63"/>
      <c r="HBA63"/>
      <c r="HBB63"/>
      <c r="HBC63"/>
      <c r="HBD63"/>
      <c r="HBE63"/>
      <c r="HBF63"/>
      <c r="HBG63"/>
      <c r="HBH63"/>
      <c r="HBI63"/>
      <c r="HBJ63"/>
      <c r="HBK63"/>
      <c r="HBL63"/>
      <c r="HBM63"/>
      <c r="HBN63"/>
      <c r="HBO63"/>
      <c r="HBP63"/>
      <c r="HBQ63"/>
      <c r="HBR63"/>
      <c r="HBS63"/>
      <c r="HBT63"/>
      <c r="HBU63"/>
      <c r="HBV63"/>
      <c r="HBW63"/>
      <c r="HBX63"/>
      <c r="HBY63"/>
      <c r="HBZ63"/>
      <c r="HCA63"/>
      <c r="HCB63"/>
      <c r="HCC63"/>
      <c r="HCD63"/>
      <c r="HCE63"/>
      <c r="HCF63"/>
      <c r="HCG63"/>
      <c r="HCH63"/>
      <c r="HCI63"/>
      <c r="HCJ63"/>
      <c r="HCK63"/>
      <c r="HCL63"/>
      <c r="HCM63"/>
      <c r="HCN63"/>
      <c r="HCO63"/>
      <c r="HCP63"/>
      <c r="HCQ63"/>
      <c r="HCR63"/>
      <c r="HCS63"/>
      <c r="HCT63"/>
      <c r="HCU63"/>
      <c r="HCV63"/>
      <c r="HCW63"/>
      <c r="HCX63"/>
      <c r="HCY63"/>
      <c r="HCZ63"/>
      <c r="HDA63"/>
      <c r="HDB63"/>
      <c r="HDC63"/>
      <c r="HDD63"/>
      <c r="HDE63"/>
      <c r="HDF63"/>
      <c r="HDG63"/>
      <c r="HDH63"/>
      <c r="HDI63"/>
      <c r="HDJ63"/>
      <c r="HDK63"/>
      <c r="HDL63"/>
      <c r="HDM63"/>
      <c r="HDN63"/>
      <c r="HDO63"/>
      <c r="HDP63"/>
      <c r="HDQ63"/>
      <c r="HDR63"/>
      <c r="HDS63"/>
      <c r="HDT63"/>
      <c r="HDU63"/>
      <c r="HDV63"/>
      <c r="HDW63"/>
      <c r="HDX63"/>
      <c r="HDY63"/>
      <c r="HDZ63"/>
      <c r="HEA63"/>
      <c r="HEB63"/>
      <c r="HEC63"/>
      <c r="HED63"/>
      <c r="HEE63"/>
      <c r="HEF63"/>
      <c r="HEG63"/>
      <c r="HEH63"/>
      <c r="HEI63"/>
      <c r="HEJ63"/>
      <c r="HEK63"/>
      <c r="HEL63"/>
      <c r="HEM63"/>
      <c r="HEN63"/>
      <c r="HEO63"/>
      <c r="HEP63"/>
      <c r="HEQ63"/>
      <c r="HER63"/>
      <c r="HES63"/>
      <c r="HET63"/>
      <c r="HEU63"/>
      <c r="HEV63"/>
      <c r="HEW63"/>
      <c r="HEX63"/>
      <c r="HEY63"/>
      <c r="HEZ63"/>
      <c r="HFA63"/>
      <c r="HFB63"/>
      <c r="HFC63"/>
      <c r="HFD63"/>
      <c r="HFE63"/>
      <c r="HFF63"/>
      <c r="HFG63"/>
      <c r="HFH63"/>
      <c r="HFI63"/>
      <c r="HFJ63"/>
      <c r="HFK63"/>
      <c r="HFL63"/>
      <c r="HFM63"/>
      <c r="HFN63"/>
      <c r="HFO63"/>
      <c r="HFP63"/>
      <c r="HFQ63"/>
      <c r="HFR63"/>
      <c r="HFS63"/>
      <c r="HFT63"/>
      <c r="HFU63"/>
      <c r="HFV63"/>
      <c r="HFW63"/>
      <c r="HFX63"/>
      <c r="HFY63"/>
      <c r="HFZ63"/>
      <c r="HGA63"/>
      <c r="HGB63"/>
      <c r="HGC63"/>
      <c r="HGD63"/>
      <c r="HGE63"/>
      <c r="HGF63"/>
      <c r="HGG63"/>
      <c r="HGH63"/>
      <c r="HGI63"/>
      <c r="HGJ63"/>
      <c r="HGK63"/>
      <c r="HGL63"/>
      <c r="HGM63"/>
      <c r="HGN63"/>
      <c r="HGO63"/>
      <c r="HGP63"/>
      <c r="HGQ63"/>
      <c r="HGR63"/>
      <c r="HGS63"/>
      <c r="HGT63"/>
      <c r="HGU63"/>
      <c r="HGV63"/>
      <c r="HGW63"/>
      <c r="HGX63"/>
      <c r="HGY63"/>
      <c r="HGZ63"/>
      <c r="HHA63"/>
      <c r="HHB63"/>
      <c r="HHC63"/>
      <c r="HHD63"/>
      <c r="HHE63"/>
      <c r="HHF63"/>
      <c r="HHG63"/>
      <c r="HHH63"/>
      <c r="HHI63"/>
      <c r="HHJ63"/>
      <c r="HHK63"/>
      <c r="HHL63"/>
      <c r="HHM63"/>
      <c r="HHN63"/>
      <c r="HHO63"/>
      <c r="HHP63"/>
      <c r="HHQ63"/>
      <c r="HHR63"/>
      <c r="HHS63"/>
      <c r="HHT63"/>
      <c r="HHU63"/>
      <c r="HHV63"/>
      <c r="HHW63"/>
      <c r="HHX63"/>
      <c r="HHY63"/>
      <c r="HHZ63"/>
      <c r="HIA63"/>
      <c r="HIB63"/>
      <c r="HIC63"/>
      <c r="HID63"/>
      <c r="HIE63"/>
      <c r="HIF63"/>
      <c r="HIG63"/>
      <c r="HIH63"/>
      <c r="HII63"/>
      <c r="HIJ63"/>
      <c r="HIK63"/>
      <c r="HIL63"/>
      <c r="HIM63"/>
      <c r="HIN63"/>
      <c r="HIO63"/>
      <c r="HIP63"/>
      <c r="HIQ63"/>
      <c r="HIR63"/>
      <c r="HIS63"/>
      <c r="HIT63"/>
      <c r="HIU63"/>
      <c r="HIV63"/>
      <c r="HIW63"/>
      <c r="HIX63"/>
      <c r="HIY63"/>
      <c r="HIZ63"/>
      <c r="HJA63"/>
      <c r="HJB63"/>
      <c r="HJC63"/>
      <c r="HJD63"/>
      <c r="HJE63"/>
      <c r="HJF63"/>
      <c r="HJG63"/>
      <c r="HJH63"/>
      <c r="HJI63"/>
      <c r="HJJ63"/>
      <c r="HJK63"/>
      <c r="HJL63"/>
      <c r="HJM63"/>
      <c r="HJN63"/>
      <c r="HJO63"/>
      <c r="HJP63"/>
      <c r="HJQ63"/>
      <c r="HJR63"/>
      <c r="HJS63"/>
      <c r="HJT63"/>
      <c r="HJU63"/>
      <c r="HJV63"/>
      <c r="HJW63"/>
      <c r="HJX63"/>
      <c r="HJY63"/>
      <c r="HJZ63"/>
      <c r="HKA63"/>
      <c r="HKB63"/>
      <c r="HKC63"/>
      <c r="HKD63"/>
      <c r="HKE63"/>
      <c r="HKF63"/>
      <c r="HKG63"/>
      <c r="HKH63"/>
      <c r="HKI63"/>
      <c r="HKJ63"/>
      <c r="HKK63"/>
      <c r="HKL63"/>
      <c r="HKM63"/>
      <c r="HKN63"/>
      <c r="HKO63"/>
      <c r="HKP63"/>
      <c r="HKQ63"/>
      <c r="HKR63"/>
      <c r="HKS63"/>
      <c r="HKT63"/>
      <c r="HKU63"/>
      <c r="HKV63"/>
      <c r="HKW63"/>
      <c r="HKX63"/>
      <c r="HKY63"/>
      <c r="HKZ63"/>
      <c r="HLA63"/>
      <c r="HLB63"/>
      <c r="HLC63"/>
      <c r="HLD63"/>
      <c r="HLE63"/>
      <c r="HLF63"/>
      <c r="HLG63"/>
      <c r="HLH63"/>
      <c r="HLI63"/>
      <c r="HLJ63"/>
      <c r="HLK63"/>
      <c r="HLL63"/>
      <c r="HLM63"/>
      <c r="HLN63"/>
      <c r="HLO63"/>
      <c r="HLP63"/>
      <c r="HLQ63"/>
      <c r="HLR63"/>
      <c r="HLS63"/>
      <c r="HLT63"/>
      <c r="HLU63"/>
      <c r="HLV63"/>
      <c r="HLW63"/>
      <c r="HLX63"/>
      <c r="HLY63"/>
      <c r="HLZ63"/>
      <c r="HMA63"/>
      <c r="HMB63"/>
      <c r="HMC63"/>
      <c r="HMD63"/>
      <c r="HME63"/>
      <c r="HMF63"/>
      <c r="HMG63"/>
      <c r="HMH63"/>
      <c r="HMI63"/>
      <c r="HMJ63"/>
      <c r="HMK63"/>
      <c r="HML63"/>
      <c r="HMM63"/>
      <c r="HMN63"/>
      <c r="HMO63"/>
      <c r="HMP63"/>
      <c r="HMQ63"/>
      <c r="HMR63"/>
      <c r="HMS63"/>
      <c r="HMT63"/>
      <c r="HMU63"/>
      <c r="HMV63"/>
      <c r="HMW63"/>
      <c r="HMX63"/>
      <c r="HMY63"/>
      <c r="HMZ63"/>
      <c r="HNA63"/>
      <c r="HNB63"/>
      <c r="HNC63"/>
      <c r="HND63"/>
      <c r="HNE63"/>
      <c r="HNF63"/>
      <c r="HNG63"/>
      <c r="HNH63"/>
      <c r="HNI63"/>
      <c r="HNJ63"/>
      <c r="HNK63"/>
      <c r="HNL63"/>
      <c r="HNM63"/>
      <c r="HNN63"/>
      <c r="HNO63"/>
      <c r="HNP63"/>
      <c r="HNQ63"/>
      <c r="HNR63"/>
      <c r="HNS63"/>
      <c r="HNT63"/>
      <c r="HNU63"/>
      <c r="HNV63"/>
      <c r="HNW63"/>
      <c r="HNX63"/>
      <c r="HNY63"/>
      <c r="HNZ63"/>
      <c r="HOA63"/>
      <c r="HOB63"/>
      <c r="HOC63"/>
      <c r="HOD63"/>
      <c r="HOE63"/>
      <c r="HOF63"/>
      <c r="HOG63"/>
      <c r="HOH63"/>
      <c r="HOI63"/>
      <c r="HOJ63"/>
      <c r="HOK63"/>
      <c r="HOL63"/>
      <c r="HOM63"/>
      <c r="HON63"/>
      <c r="HOO63"/>
      <c r="HOP63"/>
      <c r="HOQ63"/>
      <c r="HOR63"/>
      <c r="HOS63"/>
      <c r="HOT63"/>
      <c r="HOU63"/>
      <c r="HOV63"/>
      <c r="HOW63"/>
      <c r="HOX63"/>
      <c r="HOY63"/>
      <c r="HOZ63"/>
      <c r="HPA63"/>
      <c r="HPB63"/>
      <c r="HPC63"/>
      <c r="HPD63"/>
      <c r="HPE63"/>
      <c r="HPF63"/>
      <c r="HPG63"/>
      <c r="HPH63"/>
      <c r="HPI63"/>
      <c r="HPJ63"/>
      <c r="HPK63"/>
      <c r="HPL63"/>
      <c r="HPM63"/>
      <c r="HPN63"/>
      <c r="HPO63"/>
      <c r="HPP63"/>
      <c r="HPQ63"/>
      <c r="HPR63"/>
      <c r="HPS63"/>
      <c r="HPT63"/>
      <c r="HPU63"/>
      <c r="HPV63"/>
      <c r="HPW63"/>
      <c r="HPX63"/>
      <c r="HPY63"/>
      <c r="HPZ63"/>
      <c r="HQA63"/>
      <c r="HQB63"/>
      <c r="HQC63"/>
      <c r="HQD63"/>
      <c r="HQE63"/>
      <c r="HQF63"/>
      <c r="HQG63"/>
      <c r="HQH63"/>
      <c r="HQI63"/>
      <c r="HQJ63"/>
      <c r="HQK63"/>
      <c r="HQL63"/>
      <c r="HQM63"/>
      <c r="HQN63"/>
      <c r="HQO63"/>
      <c r="HQP63"/>
      <c r="HQQ63"/>
      <c r="HQR63"/>
      <c r="HQS63"/>
      <c r="HQT63"/>
      <c r="HQU63"/>
      <c r="HQV63"/>
      <c r="HQW63"/>
      <c r="HQX63"/>
      <c r="HQY63"/>
      <c r="HQZ63"/>
      <c r="HRA63"/>
      <c r="HRB63"/>
      <c r="HRC63"/>
      <c r="HRD63"/>
      <c r="HRE63"/>
      <c r="HRF63"/>
      <c r="HRG63"/>
      <c r="HRH63"/>
      <c r="HRI63"/>
      <c r="HRJ63"/>
      <c r="HRK63"/>
      <c r="HRL63"/>
      <c r="HRM63"/>
      <c r="HRN63"/>
      <c r="HRO63"/>
      <c r="HRP63"/>
      <c r="HRQ63"/>
      <c r="HRR63"/>
      <c r="HRS63"/>
      <c r="HRT63"/>
      <c r="HRU63"/>
      <c r="HRV63"/>
      <c r="HRW63"/>
      <c r="HRX63"/>
      <c r="HRY63"/>
      <c r="HRZ63"/>
      <c r="HSA63"/>
      <c r="HSB63"/>
      <c r="HSC63"/>
      <c r="HSD63"/>
      <c r="HSE63"/>
      <c r="HSF63"/>
      <c r="HSG63"/>
      <c r="HSH63"/>
      <c r="HSI63"/>
      <c r="HSJ63"/>
      <c r="HSK63"/>
      <c r="HSL63"/>
      <c r="HSM63"/>
      <c r="HSN63"/>
      <c r="HSO63"/>
      <c r="HSP63"/>
      <c r="HSQ63"/>
      <c r="HSR63"/>
      <c r="HSS63"/>
      <c r="HST63"/>
      <c r="HSU63"/>
      <c r="HSV63"/>
      <c r="HSW63"/>
      <c r="HSX63"/>
      <c r="HSY63"/>
      <c r="HSZ63"/>
      <c r="HTA63"/>
      <c r="HTB63"/>
      <c r="HTC63"/>
      <c r="HTD63"/>
      <c r="HTE63"/>
      <c r="HTF63"/>
      <c r="HTG63"/>
      <c r="HTH63"/>
      <c r="HTI63"/>
      <c r="HTJ63"/>
      <c r="HTK63"/>
      <c r="HTL63"/>
      <c r="HTM63"/>
      <c r="HTN63"/>
      <c r="HTO63"/>
      <c r="HTP63"/>
      <c r="HTQ63"/>
      <c r="HTR63"/>
      <c r="HTS63"/>
      <c r="HTT63"/>
      <c r="HTU63"/>
      <c r="HTV63"/>
      <c r="HTW63"/>
      <c r="HTX63"/>
      <c r="HTY63"/>
      <c r="HTZ63"/>
      <c r="HUA63"/>
      <c r="HUB63"/>
      <c r="HUC63"/>
      <c r="HUD63"/>
      <c r="HUE63"/>
      <c r="HUF63"/>
      <c r="HUG63"/>
      <c r="HUH63"/>
      <c r="HUI63"/>
      <c r="HUJ63"/>
      <c r="HUK63"/>
      <c r="HUL63"/>
      <c r="HUM63"/>
      <c r="HUN63"/>
      <c r="HUO63"/>
      <c r="HUP63"/>
      <c r="HUQ63"/>
      <c r="HUR63"/>
      <c r="HUS63"/>
      <c r="HUT63"/>
      <c r="HUU63"/>
      <c r="HUV63"/>
      <c r="HUW63"/>
      <c r="HUX63"/>
      <c r="HUY63"/>
      <c r="HUZ63"/>
      <c r="HVA63"/>
      <c r="HVB63"/>
      <c r="HVC63"/>
      <c r="HVD63"/>
      <c r="HVE63"/>
      <c r="HVF63"/>
      <c r="HVG63"/>
      <c r="HVH63"/>
      <c r="HVI63"/>
      <c r="HVJ63"/>
      <c r="HVK63"/>
      <c r="HVL63"/>
      <c r="HVM63"/>
      <c r="HVN63"/>
      <c r="HVO63"/>
      <c r="HVP63"/>
      <c r="HVQ63"/>
      <c r="HVR63"/>
      <c r="HVS63"/>
      <c r="HVT63"/>
      <c r="HVU63"/>
      <c r="HVV63"/>
      <c r="HVW63"/>
      <c r="HVX63"/>
      <c r="HVY63"/>
      <c r="HVZ63"/>
      <c r="HWA63"/>
      <c r="HWB63"/>
      <c r="HWC63"/>
      <c r="HWD63"/>
      <c r="HWE63"/>
      <c r="HWF63"/>
      <c r="HWG63"/>
      <c r="HWH63"/>
      <c r="HWI63"/>
      <c r="HWJ63"/>
      <c r="HWK63"/>
      <c r="HWL63"/>
      <c r="HWM63"/>
      <c r="HWN63"/>
      <c r="HWO63"/>
      <c r="HWP63"/>
      <c r="HWQ63"/>
      <c r="HWR63"/>
      <c r="HWS63"/>
      <c r="HWT63"/>
      <c r="HWU63"/>
      <c r="HWV63"/>
      <c r="HWW63"/>
      <c r="HWX63"/>
      <c r="HWY63"/>
      <c r="HWZ63"/>
      <c r="HXA63"/>
      <c r="HXB63"/>
      <c r="HXC63"/>
      <c r="HXD63"/>
      <c r="HXE63"/>
      <c r="HXF63"/>
      <c r="HXG63"/>
      <c r="HXH63"/>
      <c r="HXI63"/>
      <c r="HXJ63"/>
      <c r="HXK63"/>
      <c r="HXL63"/>
      <c r="HXM63"/>
      <c r="HXN63"/>
      <c r="HXO63"/>
      <c r="HXP63"/>
      <c r="HXQ63"/>
      <c r="HXR63"/>
      <c r="HXS63"/>
      <c r="HXT63"/>
      <c r="HXU63"/>
      <c r="HXV63"/>
      <c r="HXW63"/>
      <c r="HXX63"/>
      <c r="HXY63"/>
      <c r="HXZ63"/>
      <c r="HYA63"/>
      <c r="HYB63"/>
      <c r="HYC63"/>
      <c r="HYD63"/>
      <c r="HYE63"/>
      <c r="HYF63"/>
      <c r="HYG63"/>
      <c r="HYH63"/>
      <c r="HYI63"/>
      <c r="HYJ63"/>
      <c r="HYK63"/>
      <c r="HYL63"/>
      <c r="HYM63"/>
      <c r="HYN63"/>
      <c r="HYO63"/>
      <c r="HYP63"/>
      <c r="HYQ63"/>
      <c r="HYR63"/>
      <c r="HYS63"/>
      <c r="HYT63"/>
      <c r="HYU63"/>
      <c r="HYV63"/>
      <c r="HYW63"/>
      <c r="HYX63"/>
      <c r="HYY63"/>
      <c r="HYZ63"/>
      <c r="HZA63"/>
      <c r="HZB63"/>
      <c r="HZC63"/>
      <c r="HZD63"/>
      <c r="HZE63"/>
      <c r="HZF63"/>
      <c r="HZG63"/>
      <c r="HZH63"/>
      <c r="HZI63"/>
      <c r="HZJ63"/>
      <c r="HZK63"/>
      <c r="HZL63"/>
      <c r="HZM63"/>
      <c r="HZN63"/>
      <c r="HZO63"/>
      <c r="HZP63"/>
      <c r="HZQ63"/>
      <c r="HZR63"/>
      <c r="HZS63"/>
      <c r="HZT63"/>
      <c r="HZU63"/>
      <c r="HZV63"/>
      <c r="HZW63"/>
      <c r="HZX63"/>
      <c r="HZY63"/>
      <c r="HZZ63"/>
      <c r="IAA63"/>
      <c r="IAB63"/>
      <c r="IAC63"/>
      <c r="IAD63"/>
      <c r="IAE63"/>
      <c r="IAF63"/>
      <c r="IAG63"/>
      <c r="IAH63"/>
      <c r="IAI63"/>
      <c r="IAJ63"/>
      <c r="IAK63"/>
      <c r="IAL63"/>
      <c r="IAM63"/>
      <c r="IAN63"/>
      <c r="IAO63"/>
      <c r="IAP63"/>
      <c r="IAQ63"/>
      <c r="IAR63"/>
      <c r="IAS63"/>
      <c r="IAT63"/>
      <c r="IAU63"/>
      <c r="IAV63"/>
      <c r="IAW63"/>
      <c r="IAX63"/>
      <c r="IAY63"/>
      <c r="IAZ63"/>
      <c r="IBA63"/>
      <c r="IBB63"/>
      <c r="IBC63"/>
      <c r="IBD63"/>
      <c r="IBE63"/>
      <c r="IBF63"/>
      <c r="IBG63"/>
      <c r="IBH63"/>
      <c r="IBI63"/>
      <c r="IBJ63"/>
      <c r="IBK63"/>
      <c r="IBL63"/>
      <c r="IBM63"/>
      <c r="IBN63"/>
      <c r="IBO63"/>
      <c r="IBP63"/>
      <c r="IBQ63"/>
      <c r="IBR63"/>
      <c r="IBS63"/>
      <c r="IBT63"/>
      <c r="IBU63"/>
      <c r="IBV63"/>
      <c r="IBW63"/>
      <c r="IBX63"/>
      <c r="IBY63"/>
      <c r="IBZ63"/>
      <c r="ICA63"/>
      <c r="ICB63"/>
      <c r="ICC63"/>
      <c r="ICD63"/>
      <c r="ICE63"/>
      <c r="ICF63"/>
      <c r="ICG63"/>
      <c r="ICH63"/>
      <c r="ICI63"/>
      <c r="ICJ63"/>
      <c r="ICK63"/>
      <c r="ICL63"/>
      <c r="ICM63"/>
      <c r="ICN63"/>
      <c r="ICO63"/>
      <c r="ICP63"/>
      <c r="ICQ63"/>
      <c r="ICR63"/>
      <c r="ICS63"/>
      <c r="ICT63"/>
      <c r="ICU63"/>
      <c r="ICV63"/>
      <c r="ICW63"/>
      <c r="ICX63"/>
      <c r="ICY63"/>
      <c r="ICZ63"/>
      <c r="IDA63"/>
      <c r="IDB63"/>
      <c r="IDC63"/>
      <c r="IDD63"/>
      <c r="IDE63"/>
      <c r="IDF63"/>
      <c r="IDG63"/>
      <c r="IDH63"/>
      <c r="IDI63"/>
      <c r="IDJ63"/>
      <c r="IDK63"/>
      <c r="IDL63"/>
      <c r="IDM63"/>
      <c r="IDN63"/>
      <c r="IDO63"/>
      <c r="IDP63"/>
      <c r="IDQ63"/>
      <c r="IDR63"/>
      <c r="IDS63"/>
      <c r="IDT63"/>
      <c r="IDU63"/>
      <c r="IDV63"/>
      <c r="IDW63"/>
      <c r="IDX63"/>
      <c r="IDY63"/>
      <c r="IDZ63"/>
      <c r="IEA63"/>
      <c r="IEB63"/>
      <c r="IEC63"/>
      <c r="IED63"/>
      <c r="IEE63"/>
      <c r="IEF63"/>
      <c r="IEG63"/>
      <c r="IEH63"/>
      <c r="IEI63"/>
      <c r="IEJ63"/>
      <c r="IEK63"/>
      <c r="IEL63"/>
      <c r="IEM63"/>
      <c r="IEN63"/>
      <c r="IEO63"/>
      <c r="IEP63"/>
      <c r="IEQ63"/>
      <c r="IER63"/>
      <c r="IES63"/>
      <c r="IET63"/>
      <c r="IEU63"/>
      <c r="IEV63"/>
      <c r="IEW63"/>
      <c r="IEX63"/>
      <c r="IEY63"/>
      <c r="IEZ63"/>
      <c r="IFA63"/>
      <c r="IFB63"/>
      <c r="IFC63"/>
      <c r="IFD63"/>
      <c r="IFE63"/>
      <c r="IFF63"/>
      <c r="IFG63"/>
      <c r="IFH63"/>
      <c r="IFI63"/>
      <c r="IFJ63"/>
      <c r="IFK63"/>
      <c r="IFL63"/>
      <c r="IFM63"/>
      <c r="IFN63"/>
      <c r="IFO63"/>
      <c r="IFP63"/>
      <c r="IFQ63"/>
      <c r="IFR63"/>
      <c r="IFS63"/>
      <c r="IFT63"/>
      <c r="IFU63"/>
      <c r="IFV63"/>
      <c r="IFW63"/>
      <c r="IFX63"/>
      <c r="IFY63"/>
      <c r="IFZ63"/>
      <c r="IGA63"/>
      <c r="IGB63"/>
      <c r="IGC63"/>
      <c r="IGD63"/>
      <c r="IGE63"/>
      <c r="IGF63"/>
      <c r="IGG63"/>
      <c r="IGH63"/>
      <c r="IGI63"/>
      <c r="IGJ63"/>
      <c r="IGK63"/>
      <c r="IGL63"/>
      <c r="IGM63"/>
      <c r="IGN63"/>
      <c r="IGO63"/>
      <c r="IGP63"/>
      <c r="IGQ63"/>
      <c r="IGR63"/>
      <c r="IGS63"/>
      <c r="IGT63"/>
      <c r="IGU63"/>
      <c r="IGV63"/>
      <c r="IGW63"/>
      <c r="IGX63"/>
      <c r="IGY63"/>
      <c r="IGZ63"/>
      <c r="IHA63"/>
      <c r="IHB63"/>
      <c r="IHC63"/>
      <c r="IHD63"/>
      <c r="IHE63"/>
      <c r="IHF63"/>
      <c r="IHG63"/>
      <c r="IHH63"/>
      <c r="IHI63"/>
      <c r="IHJ63"/>
      <c r="IHK63"/>
      <c r="IHL63"/>
      <c r="IHM63"/>
      <c r="IHN63"/>
      <c r="IHO63"/>
      <c r="IHP63"/>
      <c r="IHQ63"/>
      <c r="IHR63"/>
      <c r="IHS63"/>
      <c r="IHT63"/>
      <c r="IHU63"/>
      <c r="IHV63"/>
      <c r="IHW63"/>
      <c r="IHX63"/>
      <c r="IHY63"/>
      <c r="IHZ63"/>
      <c r="IIA63"/>
      <c r="IIB63"/>
      <c r="IIC63"/>
      <c r="IID63"/>
      <c r="IIE63"/>
      <c r="IIF63"/>
      <c r="IIG63"/>
      <c r="IIH63"/>
      <c r="III63"/>
      <c r="IIJ63"/>
      <c r="IIK63"/>
      <c r="IIL63"/>
      <c r="IIM63"/>
      <c r="IIN63"/>
      <c r="IIO63"/>
      <c r="IIP63"/>
      <c r="IIQ63"/>
      <c r="IIR63"/>
      <c r="IIS63"/>
      <c r="IIT63"/>
      <c r="IIU63"/>
      <c r="IIV63"/>
      <c r="IIW63"/>
      <c r="IIX63"/>
      <c r="IIY63"/>
      <c r="IIZ63"/>
      <c r="IJA63"/>
      <c r="IJB63"/>
      <c r="IJC63"/>
      <c r="IJD63"/>
      <c r="IJE63"/>
      <c r="IJF63"/>
      <c r="IJG63"/>
      <c r="IJH63"/>
      <c r="IJI63"/>
      <c r="IJJ63"/>
      <c r="IJK63"/>
      <c r="IJL63"/>
      <c r="IJM63"/>
      <c r="IJN63"/>
      <c r="IJO63"/>
      <c r="IJP63"/>
      <c r="IJQ63"/>
      <c r="IJR63"/>
      <c r="IJS63"/>
      <c r="IJT63"/>
      <c r="IJU63"/>
      <c r="IJV63"/>
      <c r="IJW63"/>
      <c r="IJX63"/>
      <c r="IJY63"/>
      <c r="IJZ63"/>
      <c r="IKA63"/>
      <c r="IKB63"/>
      <c r="IKC63"/>
      <c r="IKD63"/>
      <c r="IKE63"/>
      <c r="IKF63"/>
      <c r="IKG63"/>
      <c r="IKH63"/>
      <c r="IKI63"/>
      <c r="IKJ63"/>
      <c r="IKK63"/>
      <c r="IKL63"/>
      <c r="IKM63"/>
      <c r="IKN63"/>
      <c r="IKO63"/>
      <c r="IKP63"/>
      <c r="IKQ63"/>
      <c r="IKR63"/>
      <c r="IKS63"/>
      <c r="IKT63"/>
      <c r="IKU63"/>
      <c r="IKV63"/>
      <c r="IKW63"/>
      <c r="IKX63"/>
      <c r="IKY63"/>
      <c r="IKZ63"/>
      <c r="ILA63"/>
      <c r="ILB63"/>
      <c r="ILC63"/>
      <c r="ILD63"/>
      <c r="ILE63"/>
      <c r="ILF63"/>
      <c r="ILG63"/>
      <c r="ILH63"/>
      <c r="ILI63"/>
      <c r="ILJ63"/>
      <c r="ILK63"/>
      <c r="ILL63"/>
      <c r="ILM63"/>
      <c r="ILN63"/>
      <c r="ILO63"/>
      <c r="ILP63"/>
      <c r="ILQ63"/>
      <c r="ILR63"/>
      <c r="ILS63"/>
      <c r="ILT63"/>
      <c r="ILU63"/>
      <c r="ILV63"/>
      <c r="ILW63"/>
      <c r="ILX63"/>
      <c r="ILY63"/>
      <c r="ILZ63"/>
      <c r="IMA63"/>
      <c r="IMB63"/>
      <c r="IMC63"/>
      <c r="IMD63"/>
      <c r="IME63"/>
      <c r="IMF63"/>
      <c r="IMG63"/>
      <c r="IMH63"/>
      <c r="IMI63"/>
      <c r="IMJ63"/>
      <c r="IMK63"/>
      <c r="IML63"/>
      <c r="IMM63"/>
      <c r="IMN63"/>
      <c r="IMO63"/>
      <c r="IMP63"/>
      <c r="IMQ63"/>
      <c r="IMR63"/>
      <c r="IMS63"/>
      <c r="IMT63"/>
      <c r="IMU63"/>
      <c r="IMV63"/>
      <c r="IMW63"/>
      <c r="IMX63"/>
      <c r="IMY63"/>
      <c r="IMZ63"/>
      <c r="INA63"/>
      <c r="INB63"/>
      <c r="INC63"/>
      <c r="IND63"/>
      <c r="INE63"/>
      <c r="INF63"/>
      <c r="ING63"/>
      <c r="INH63"/>
      <c r="INI63"/>
      <c r="INJ63"/>
      <c r="INK63"/>
      <c r="INL63"/>
      <c r="INM63"/>
      <c r="INN63"/>
      <c r="INO63"/>
      <c r="INP63"/>
      <c r="INQ63"/>
      <c r="INR63"/>
      <c r="INS63"/>
      <c r="INT63"/>
      <c r="INU63"/>
      <c r="INV63"/>
      <c r="INW63"/>
      <c r="INX63"/>
      <c r="INY63"/>
      <c r="INZ63"/>
      <c r="IOA63"/>
      <c r="IOB63"/>
      <c r="IOC63"/>
      <c r="IOD63"/>
      <c r="IOE63"/>
      <c r="IOF63"/>
      <c r="IOG63"/>
      <c r="IOH63"/>
      <c r="IOI63"/>
      <c r="IOJ63"/>
      <c r="IOK63"/>
      <c r="IOL63"/>
      <c r="IOM63"/>
      <c r="ION63"/>
      <c r="IOO63"/>
      <c r="IOP63"/>
      <c r="IOQ63"/>
      <c r="IOR63"/>
      <c r="IOS63"/>
      <c r="IOT63"/>
      <c r="IOU63"/>
      <c r="IOV63"/>
      <c r="IOW63"/>
      <c r="IOX63"/>
      <c r="IOY63"/>
      <c r="IOZ63"/>
      <c r="IPA63"/>
      <c r="IPB63"/>
      <c r="IPC63"/>
      <c r="IPD63"/>
      <c r="IPE63"/>
      <c r="IPF63"/>
      <c r="IPG63"/>
      <c r="IPH63"/>
      <c r="IPI63"/>
      <c r="IPJ63"/>
      <c r="IPK63"/>
      <c r="IPL63"/>
      <c r="IPM63"/>
      <c r="IPN63"/>
      <c r="IPO63"/>
      <c r="IPP63"/>
      <c r="IPQ63"/>
      <c r="IPR63"/>
      <c r="IPS63"/>
      <c r="IPT63"/>
      <c r="IPU63"/>
      <c r="IPV63"/>
      <c r="IPW63"/>
      <c r="IPX63"/>
      <c r="IPY63"/>
      <c r="IPZ63"/>
      <c r="IQA63"/>
      <c r="IQB63"/>
      <c r="IQC63"/>
      <c r="IQD63"/>
      <c r="IQE63"/>
      <c r="IQF63"/>
      <c r="IQG63"/>
      <c r="IQH63"/>
      <c r="IQI63"/>
      <c r="IQJ63"/>
      <c r="IQK63"/>
      <c r="IQL63"/>
      <c r="IQM63"/>
      <c r="IQN63"/>
      <c r="IQO63"/>
      <c r="IQP63"/>
      <c r="IQQ63"/>
      <c r="IQR63"/>
      <c r="IQS63"/>
      <c r="IQT63"/>
      <c r="IQU63"/>
      <c r="IQV63"/>
      <c r="IQW63"/>
      <c r="IQX63"/>
      <c r="IQY63"/>
      <c r="IQZ63"/>
      <c r="IRA63"/>
      <c r="IRB63"/>
      <c r="IRC63"/>
      <c r="IRD63"/>
      <c r="IRE63"/>
      <c r="IRF63"/>
      <c r="IRG63"/>
      <c r="IRH63"/>
      <c r="IRI63"/>
      <c r="IRJ63"/>
      <c r="IRK63"/>
      <c r="IRL63"/>
      <c r="IRM63"/>
      <c r="IRN63"/>
      <c r="IRO63"/>
      <c r="IRP63"/>
      <c r="IRQ63"/>
      <c r="IRR63"/>
      <c r="IRS63"/>
      <c r="IRT63"/>
      <c r="IRU63"/>
      <c r="IRV63"/>
      <c r="IRW63"/>
      <c r="IRX63"/>
      <c r="IRY63"/>
      <c r="IRZ63"/>
      <c r="ISA63"/>
      <c r="ISB63"/>
      <c r="ISC63"/>
      <c r="ISD63"/>
      <c r="ISE63"/>
      <c r="ISF63"/>
      <c r="ISG63"/>
      <c r="ISH63"/>
      <c r="ISI63"/>
      <c r="ISJ63"/>
      <c r="ISK63"/>
      <c r="ISL63"/>
      <c r="ISM63"/>
      <c r="ISN63"/>
      <c r="ISO63"/>
      <c r="ISP63"/>
      <c r="ISQ63"/>
      <c r="ISR63"/>
      <c r="ISS63"/>
      <c r="IST63"/>
      <c r="ISU63"/>
      <c r="ISV63"/>
      <c r="ISW63"/>
      <c r="ISX63"/>
      <c r="ISY63"/>
      <c r="ISZ63"/>
      <c r="ITA63"/>
      <c r="ITB63"/>
      <c r="ITC63"/>
      <c r="ITD63"/>
      <c r="ITE63"/>
      <c r="ITF63"/>
      <c r="ITG63"/>
      <c r="ITH63"/>
      <c r="ITI63"/>
      <c r="ITJ63"/>
      <c r="ITK63"/>
      <c r="ITL63"/>
      <c r="ITM63"/>
      <c r="ITN63"/>
      <c r="ITO63"/>
      <c r="ITP63"/>
      <c r="ITQ63"/>
      <c r="ITR63"/>
      <c r="ITS63"/>
      <c r="ITT63"/>
      <c r="ITU63"/>
      <c r="ITV63"/>
      <c r="ITW63"/>
      <c r="ITX63"/>
      <c r="ITY63"/>
      <c r="ITZ63"/>
      <c r="IUA63"/>
      <c r="IUB63"/>
      <c r="IUC63"/>
      <c r="IUD63"/>
      <c r="IUE63"/>
      <c r="IUF63"/>
      <c r="IUG63"/>
      <c r="IUH63"/>
      <c r="IUI63"/>
      <c r="IUJ63"/>
      <c r="IUK63"/>
      <c r="IUL63"/>
      <c r="IUM63"/>
      <c r="IUN63"/>
      <c r="IUO63"/>
      <c r="IUP63"/>
      <c r="IUQ63"/>
      <c r="IUR63"/>
      <c r="IUS63"/>
      <c r="IUT63"/>
      <c r="IUU63"/>
      <c r="IUV63"/>
      <c r="IUW63"/>
      <c r="IUX63"/>
      <c r="IUY63"/>
      <c r="IUZ63"/>
      <c r="IVA63"/>
      <c r="IVB63"/>
      <c r="IVC63"/>
      <c r="IVD63"/>
      <c r="IVE63"/>
      <c r="IVF63"/>
      <c r="IVG63"/>
      <c r="IVH63"/>
      <c r="IVI63"/>
      <c r="IVJ63"/>
      <c r="IVK63"/>
      <c r="IVL63"/>
      <c r="IVM63"/>
      <c r="IVN63"/>
      <c r="IVO63"/>
      <c r="IVP63"/>
      <c r="IVQ63"/>
      <c r="IVR63"/>
      <c r="IVS63"/>
      <c r="IVT63"/>
      <c r="IVU63"/>
      <c r="IVV63"/>
      <c r="IVW63"/>
      <c r="IVX63"/>
      <c r="IVY63"/>
      <c r="IVZ63"/>
      <c r="IWA63"/>
      <c r="IWB63"/>
      <c r="IWC63"/>
      <c r="IWD63"/>
      <c r="IWE63"/>
      <c r="IWF63"/>
      <c r="IWG63"/>
      <c r="IWH63"/>
      <c r="IWI63"/>
      <c r="IWJ63"/>
      <c r="IWK63"/>
      <c r="IWL63"/>
      <c r="IWM63"/>
      <c r="IWN63"/>
      <c r="IWO63"/>
      <c r="IWP63"/>
      <c r="IWQ63"/>
      <c r="IWR63"/>
      <c r="IWS63"/>
      <c r="IWT63"/>
      <c r="IWU63"/>
      <c r="IWV63"/>
      <c r="IWW63"/>
      <c r="IWX63"/>
      <c r="IWY63"/>
      <c r="IWZ63"/>
      <c r="IXA63"/>
      <c r="IXB63"/>
      <c r="IXC63"/>
      <c r="IXD63"/>
      <c r="IXE63"/>
      <c r="IXF63"/>
      <c r="IXG63"/>
      <c r="IXH63"/>
      <c r="IXI63"/>
      <c r="IXJ63"/>
      <c r="IXK63"/>
      <c r="IXL63"/>
      <c r="IXM63"/>
      <c r="IXN63"/>
      <c r="IXO63"/>
      <c r="IXP63"/>
      <c r="IXQ63"/>
      <c r="IXR63"/>
      <c r="IXS63"/>
      <c r="IXT63"/>
      <c r="IXU63"/>
      <c r="IXV63"/>
      <c r="IXW63"/>
      <c r="IXX63"/>
      <c r="IXY63"/>
      <c r="IXZ63"/>
      <c r="IYA63"/>
      <c r="IYB63"/>
      <c r="IYC63"/>
      <c r="IYD63"/>
      <c r="IYE63"/>
      <c r="IYF63"/>
      <c r="IYG63"/>
      <c r="IYH63"/>
      <c r="IYI63"/>
      <c r="IYJ63"/>
      <c r="IYK63"/>
      <c r="IYL63"/>
      <c r="IYM63"/>
      <c r="IYN63"/>
      <c r="IYO63"/>
      <c r="IYP63"/>
      <c r="IYQ63"/>
      <c r="IYR63"/>
      <c r="IYS63"/>
      <c r="IYT63"/>
      <c r="IYU63"/>
      <c r="IYV63"/>
      <c r="IYW63"/>
      <c r="IYX63"/>
      <c r="IYY63"/>
      <c r="IYZ63"/>
      <c r="IZA63"/>
      <c r="IZB63"/>
      <c r="IZC63"/>
      <c r="IZD63"/>
      <c r="IZE63"/>
      <c r="IZF63"/>
      <c r="IZG63"/>
      <c r="IZH63"/>
      <c r="IZI63"/>
      <c r="IZJ63"/>
      <c r="IZK63"/>
      <c r="IZL63"/>
      <c r="IZM63"/>
      <c r="IZN63"/>
      <c r="IZO63"/>
      <c r="IZP63"/>
      <c r="IZQ63"/>
      <c r="IZR63"/>
      <c r="IZS63"/>
      <c r="IZT63"/>
      <c r="IZU63"/>
      <c r="IZV63"/>
      <c r="IZW63"/>
      <c r="IZX63"/>
      <c r="IZY63"/>
      <c r="IZZ63"/>
      <c r="JAA63"/>
      <c r="JAB63"/>
      <c r="JAC63"/>
      <c r="JAD63"/>
      <c r="JAE63"/>
      <c r="JAF63"/>
      <c r="JAG63"/>
      <c r="JAH63"/>
      <c r="JAI63"/>
      <c r="JAJ63"/>
      <c r="JAK63"/>
      <c r="JAL63"/>
      <c r="JAM63"/>
      <c r="JAN63"/>
      <c r="JAO63"/>
      <c r="JAP63"/>
      <c r="JAQ63"/>
      <c r="JAR63"/>
      <c r="JAS63"/>
      <c r="JAT63"/>
      <c r="JAU63"/>
      <c r="JAV63"/>
      <c r="JAW63"/>
      <c r="JAX63"/>
      <c r="JAY63"/>
      <c r="JAZ63"/>
      <c r="JBA63"/>
      <c r="JBB63"/>
      <c r="JBC63"/>
      <c r="JBD63"/>
      <c r="JBE63"/>
      <c r="JBF63"/>
      <c r="JBG63"/>
      <c r="JBH63"/>
      <c r="JBI63"/>
      <c r="JBJ63"/>
      <c r="JBK63"/>
      <c r="JBL63"/>
      <c r="JBM63"/>
      <c r="JBN63"/>
      <c r="JBO63"/>
      <c r="JBP63"/>
      <c r="JBQ63"/>
      <c r="JBR63"/>
      <c r="JBS63"/>
      <c r="JBT63"/>
      <c r="JBU63"/>
      <c r="JBV63"/>
      <c r="JBW63"/>
      <c r="JBX63"/>
      <c r="JBY63"/>
      <c r="JBZ63"/>
      <c r="JCA63"/>
      <c r="JCB63"/>
      <c r="JCC63"/>
      <c r="JCD63"/>
      <c r="JCE63"/>
      <c r="JCF63"/>
      <c r="JCG63"/>
      <c r="JCH63"/>
      <c r="JCI63"/>
      <c r="JCJ63"/>
      <c r="JCK63"/>
      <c r="JCL63"/>
      <c r="JCM63"/>
      <c r="JCN63"/>
      <c r="JCO63"/>
      <c r="JCP63"/>
      <c r="JCQ63"/>
      <c r="JCR63"/>
      <c r="JCS63"/>
      <c r="JCT63"/>
      <c r="JCU63"/>
      <c r="JCV63"/>
      <c r="JCW63"/>
      <c r="JCX63"/>
      <c r="JCY63"/>
      <c r="JCZ63"/>
      <c r="JDA63"/>
      <c r="JDB63"/>
      <c r="JDC63"/>
      <c r="JDD63"/>
      <c r="JDE63"/>
      <c r="JDF63"/>
      <c r="JDG63"/>
      <c r="JDH63"/>
      <c r="JDI63"/>
      <c r="JDJ63"/>
      <c r="JDK63"/>
      <c r="JDL63"/>
      <c r="JDM63"/>
      <c r="JDN63"/>
      <c r="JDO63"/>
      <c r="JDP63"/>
      <c r="JDQ63"/>
      <c r="JDR63"/>
      <c r="JDS63"/>
      <c r="JDT63"/>
      <c r="JDU63"/>
      <c r="JDV63"/>
      <c r="JDW63"/>
      <c r="JDX63"/>
      <c r="JDY63"/>
      <c r="JDZ63"/>
      <c r="JEA63"/>
      <c r="JEB63"/>
      <c r="JEC63"/>
      <c r="JED63"/>
      <c r="JEE63"/>
      <c r="JEF63"/>
      <c r="JEG63"/>
      <c r="JEH63"/>
      <c r="JEI63"/>
      <c r="JEJ63"/>
      <c r="JEK63"/>
      <c r="JEL63"/>
      <c r="JEM63"/>
      <c r="JEN63"/>
      <c r="JEO63"/>
      <c r="JEP63"/>
      <c r="JEQ63"/>
      <c r="JER63"/>
      <c r="JES63"/>
      <c r="JET63"/>
      <c r="JEU63"/>
      <c r="JEV63"/>
      <c r="JEW63"/>
      <c r="JEX63"/>
      <c r="JEY63"/>
      <c r="JEZ63"/>
      <c r="JFA63"/>
      <c r="JFB63"/>
      <c r="JFC63"/>
      <c r="JFD63"/>
      <c r="JFE63"/>
      <c r="JFF63"/>
      <c r="JFG63"/>
      <c r="JFH63"/>
      <c r="JFI63"/>
      <c r="JFJ63"/>
      <c r="JFK63"/>
      <c r="JFL63"/>
      <c r="JFM63"/>
      <c r="JFN63"/>
      <c r="JFO63"/>
      <c r="JFP63"/>
      <c r="JFQ63"/>
      <c r="JFR63"/>
      <c r="JFS63"/>
      <c r="JFT63"/>
      <c r="JFU63"/>
      <c r="JFV63"/>
      <c r="JFW63"/>
      <c r="JFX63"/>
      <c r="JFY63"/>
      <c r="JFZ63"/>
      <c r="JGA63"/>
      <c r="JGB63"/>
      <c r="JGC63"/>
      <c r="JGD63"/>
      <c r="JGE63"/>
      <c r="JGF63"/>
      <c r="JGG63"/>
      <c r="JGH63"/>
      <c r="JGI63"/>
      <c r="JGJ63"/>
      <c r="JGK63"/>
      <c r="JGL63"/>
      <c r="JGM63"/>
      <c r="JGN63"/>
      <c r="JGO63"/>
      <c r="JGP63"/>
      <c r="JGQ63"/>
      <c r="JGR63"/>
      <c r="JGS63"/>
      <c r="JGT63"/>
      <c r="JGU63"/>
      <c r="JGV63"/>
      <c r="JGW63"/>
      <c r="JGX63"/>
      <c r="JGY63"/>
      <c r="JGZ63"/>
      <c r="JHA63"/>
      <c r="JHB63"/>
      <c r="JHC63"/>
      <c r="JHD63"/>
      <c r="JHE63"/>
      <c r="JHF63"/>
      <c r="JHG63"/>
      <c r="JHH63"/>
      <c r="JHI63"/>
      <c r="JHJ63"/>
      <c r="JHK63"/>
      <c r="JHL63"/>
      <c r="JHM63"/>
      <c r="JHN63"/>
      <c r="JHO63"/>
      <c r="JHP63"/>
      <c r="JHQ63"/>
      <c r="JHR63"/>
      <c r="JHS63"/>
      <c r="JHT63"/>
      <c r="JHU63"/>
      <c r="JHV63"/>
      <c r="JHW63"/>
      <c r="JHX63"/>
      <c r="JHY63"/>
      <c r="JHZ63"/>
      <c r="JIA63"/>
      <c r="JIB63"/>
      <c r="JIC63"/>
      <c r="JID63"/>
      <c r="JIE63"/>
      <c r="JIF63"/>
      <c r="JIG63"/>
      <c r="JIH63"/>
      <c r="JII63"/>
      <c r="JIJ63"/>
      <c r="JIK63"/>
      <c r="JIL63"/>
      <c r="JIM63"/>
      <c r="JIN63"/>
      <c r="JIO63"/>
      <c r="JIP63"/>
      <c r="JIQ63"/>
      <c r="JIR63"/>
      <c r="JIS63"/>
      <c r="JIT63"/>
      <c r="JIU63"/>
      <c r="JIV63"/>
      <c r="JIW63"/>
      <c r="JIX63"/>
      <c r="JIY63"/>
      <c r="JIZ63"/>
      <c r="JJA63"/>
      <c r="JJB63"/>
      <c r="JJC63"/>
      <c r="JJD63"/>
      <c r="JJE63"/>
      <c r="JJF63"/>
      <c r="JJG63"/>
      <c r="JJH63"/>
      <c r="JJI63"/>
      <c r="JJJ63"/>
      <c r="JJK63"/>
      <c r="JJL63"/>
      <c r="JJM63"/>
      <c r="JJN63"/>
      <c r="JJO63"/>
      <c r="JJP63"/>
      <c r="JJQ63"/>
      <c r="JJR63"/>
      <c r="JJS63"/>
      <c r="JJT63"/>
      <c r="JJU63"/>
      <c r="JJV63"/>
      <c r="JJW63"/>
      <c r="JJX63"/>
      <c r="JJY63"/>
      <c r="JJZ63"/>
      <c r="JKA63"/>
      <c r="JKB63"/>
      <c r="JKC63"/>
      <c r="JKD63"/>
      <c r="JKE63"/>
      <c r="JKF63"/>
      <c r="JKG63"/>
      <c r="JKH63"/>
      <c r="JKI63"/>
      <c r="JKJ63"/>
      <c r="JKK63"/>
      <c r="JKL63"/>
      <c r="JKM63"/>
      <c r="JKN63"/>
      <c r="JKO63"/>
      <c r="JKP63"/>
      <c r="JKQ63"/>
      <c r="JKR63"/>
      <c r="JKS63"/>
      <c r="JKT63"/>
      <c r="JKU63"/>
      <c r="JKV63"/>
      <c r="JKW63"/>
      <c r="JKX63"/>
      <c r="JKY63"/>
      <c r="JKZ63"/>
      <c r="JLA63"/>
      <c r="JLB63"/>
      <c r="JLC63"/>
      <c r="JLD63"/>
      <c r="JLE63"/>
      <c r="JLF63"/>
      <c r="JLG63"/>
      <c r="JLH63"/>
      <c r="JLI63"/>
      <c r="JLJ63"/>
      <c r="JLK63"/>
      <c r="JLL63"/>
      <c r="JLM63"/>
      <c r="JLN63"/>
      <c r="JLO63"/>
      <c r="JLP63"/>
      <c r="JLQ63"/>
      <c r="JLR63"/>
      <c r="JLS63"/>
      <c r="JLT63"/>
      <c r="JLU63"/>
      <c r="JLV63"/>
      <c r="JLW63"/>
      <c r="JLX63"/>
      <c r="JLY63"/>
      <c r="JLZ63"/>
      <c r="JMA63"/>
      <c r="JMB63"/>
      <c r="JMC63"/>
      <c r="JMD63"/>
      <c r="JME63"/>
      <c r="JMF63"/>
      <c r="JMG63"/>
      <c r="JMH63"/>
      <c r="JMI63"/>
      <c r="JMJ63"/>
      <c r="JMK63"/>
      <c r="JML63"/>
      <c r="JMM63"/>
      <c r="JMN63"/>
      <c r="JMO63"/>
      <c r="JMP63"/>
      <c r="JMQ63"/>
      <c r="JMR63"/>
      <c r="JMS63"/>
      <c r="JMT63"/>
      <c r="JMU63"/>
      <c r="JMV63"/>
      <c r="JMW63"/>
      <c r="JMX63"/>
      <c r="JMY63"/>
      <c r="JMZ63"/>
      <c r="JNA63"/>
      <c r="JNB63"/>
      <c r="JNC63"/>
      <c r="JND63"/>
      <c r="JNE63"/>
      <c r="JNF63"/>
      <c r="JNG63"/>
      <c r="JNH63"/>
      <c r="JNI63"/>
      <c r="JNJ63"/>
      <c r="JNK63"/>
      <c r="JNL63"/>
      <c r="JNM63"/>
      <c r="JNN63"/>
      <c r="JNO63"/>
      <c r="JNP63"/>
      <c r="JNQ63"/>
      <c r="JNR63"/>
      <c r="JNS63"/>
      <c r="JNT63"/>
      <c r="JNU63"/>
      <c r="JNV63"/>
      <c r="JNW63"/>
      <c r="JNX63"/>
      <c r="JNY63"/>
      <c r="JNZ63"/>
      <c r="JOA63"/>
      <c r="JOB63"/>
      <c r="JOC63"/>
      <c r="JOD63"/>
      <c r="JOE63"/>
      <c r="JOF63"/>
      <c r="JOG63"/>
      <c r="JOH63"/>
      <c r="JOI63"/>
      <c r="JOJ63"/>
      <c r="JOK63"/>
      <c r="JOL63"/>
      <c r="JOM63"/>
      <c r="JON63"/>
      <c r="JOO63"/>
      <c r="JOP63"/>
      <c r="JOQ63"/>
      <c r="JOR63"/>
      <c r="JOS63"/>
      <c r="JOT63"/>
      <c r="JOU63"/>
      <c r="JOV63"/>
      <c r="JOW63"/>
      <c r="JOX63"/>
      <c r="JOY63"/>
      <c r="JOZ63"/>
      <c r="JPA63"/>
      <c r="JPB63"/>
      <c r="JPC63"/>
      <c r="JPD63"/>
      <c r="JPE63"/>
      <c r="JPF63"/>
      <c r="JPG63"/>
      <c r="JPH63"/>
      <c r="JPI63"/>
      <c r="JPJ63"/>
      <c r="JPK63"/>
      <c r="JPL63"/>
      <c r="JPM63"/>
      <c r="JPN63"/>
      <c r="JPO63"/>
      <c r="JPP63"/>
      <c r="JPQ63"/>
      <c r="JPR63"/>
      <c r="JPS63"/>
      <c r="JPT63"/>
      <c r="JPU63"/>
      <c r="JPV63"/>
      <c r="JPW63"/>
      <c r="JPX63"/>
      <c r="JPY63"/>
      <c r="JPZ63"/>
      <c r="JQA63"/>
      <c r="JQB63"/>
      <c r="JQC63"/>
      <c r="JQD63"/>
      <c r="JQE63"/>
      <c r="JQF63"/>
      <c r="JQG63"/>
      <c r="JQH63"/>
      <c r="JQI63"/>
      <c r="JQJ63"/>
      <c r="JQK63"/>
      <c r="JQL63"/>
      <c r="JQM63"/>
      <c r="JQN63"/>
      <c r="JQO63"/>
      <c r="JQP63"/>
      <c r="JQQ63"/>
      <c r="JQR63"/>
      <c r="JQS63"/>
      <c r="JQT63"/>
      <c r="JQU63"/>
      <c r="JQV63"/>
      <c r="JQW63"/>
      <c r="JQX63"/>
      <c r="JQY63"/>
      <c r="JQZ63"/>
      <c r="JRA63"/>
      <c r="JRB63"/>
      <c r="JRC63"/>
      <c r="JRD63"/>
      <c r="JRE63"/>
      <c r="JRF63"/>
      <c r="JRG63"/>
      <c r="JRH63"/>
      <c r="JRI63"/>
      <c r="JRJ63"/>
      <c r="JRK63"/>
      <c r="JRL63"/>
      <c r="JRM63"/>
      <c r="JRN63"/>
      <c r="JRO63"/>
      <c r="JRP63"/>
      <c r="JRQ63"/>
      <c r="JRR63"/>
      <c r="JRS63"/>
      <c r="JRT63"/>
      <c r="JRU63"/>
      <c r="JRV63"/>
      <c r="JRW63"/>
      <c r="JRX63"/>
      <c r="JRY63"/>
      <c r="JRZ63"/>
      <c r="JSA63"/>
      <c r="JSB63"/>
      <c r="JSC63"/>
      <c r="JSD63"/>
      <c r="JSE63"/>
      <c r="JSF63"/>
      <c r="JSG63"/>
      <c r="JSH63"/>
      <c r="JSI63"/>
      <c r="JSJ63"/>
      <c r="JSK63"/>
      <c r="JSL63"/>
      <c r="JSM63"/>
      <c r="JSN63"/>
      <c r="JSO63"/>
      <c r="JSP63"/>
      <c r="JSQ63"/>
      <c r="JSR63"/>
      <c r="JSS63"/>
      <c r="JST63"/>
      <c r="JSU63"/>
      <c r="JSV63"/>
      <c r="JSW63"/>
      <c r="JSX63"/>
      <c r="JSY63"/>
      <c r="JSZ63"/>
      <c r="JTA63"/>
      <c r="JTB63"/>
      <c r="JTC63"/>
      <c r="JTD63"/>
      <c r="JTE63"/>
      <c r="JTF63"/>
      <c r="JTG63"/>
      <c r="JTH63"/>
      <c r="JTI63"/>
      <c r="JTJ63"/>
      <c r="JTK63"/>
      <c r="JTL63"/>
      <c r="JTM63"/>
      <c r="JTN63"/>
      <c r="JTO63"/>
      <c r="JTP63"/>
      <c r="JTQ63"/>
      <c r="JTR63"/>
      <c r="JTS63"/>
      <c r="JTT63"/>
      <c r="JTU63"/>
      <c r="JTV63"/>
      <c r="JTW63"/>
      <c r="JTX63"/>
      <c r="JTY63"/>
      <c r="JTZ63"/>
      <c r="JUA63"/>
      <c r="JUB63"/>
      <c r="JUC63"/>
      <c r="JUD63"/>
      <c r="JUE63"/>
      <c r="JUF63"/>
      <c r="JUG63"/>
      <c r="JUH63"/>
      <c r="JUI63"/>
      <c r="JUJ63"/>
      <c r="JUK63"/>
      <c r="JUL63"/>
      <c r="JUM63"/>
      <c r="JUN63"/>
      <c r="JUO63"/>
      <c r="JUP63"/>
      <c r="JUQ63"/>
      <c r="JUR63"/>
      <c r="JUS63"/>
      <c r="JUT63"/>
      <c r="JUU63"/>
      <c r="JUV63"/>
      <c r="JUW63"/>
      <c r="JUX63"/>
      <c r="JUY63"/>
      <c r="JUZ63"/>
      <c r="JVA63"/>
      <c r="JVB63"/>
      <c r="JVC63"/>
      <c r="JVD63"/>
      <c r="JVE63"/>
      <c r="JVF63"/>
      <c r="JVG63"/>
      <c r="JVH63"/>
      <c r="JVI63"/>
      <c r="JVJ63"/>
      <c r="JVK63"/>
      <c r="JVL63"/>
      <c r="JVM63"/>
      <c r="JVN63"/>
      <c r="JVO63"/>
      <c r="JVP63"/>
      <c r="JVQ63"/>
      <c r="JVR63"/>
      <c r="JVS63"/>
      <c r="JVT63"/>
      <c r="JVU63"/>
      <c r="JVV63"/>
      <c r="JVW63"/>
      <c r="JVX63"/>
      <c r="JVY63"/>
      <c r="JVZ63"/>
      <c r="JWA63"/>
      <c r="JWB63"/>
      <c r="JWC63"/>
      <c r="JWD63"/>
      <c r="JWE63"/>
      <c r="JWF63"/>
      <c r="JWG63"/>
      <c r="JWH63"/>
      <c r="JWI63"/>
      <c r="JWJ63"/>
      <c r="JWK63"/>
      <c r="JWL63"/>
      <c r="JWM63"/>
      <c r="JWN63"/>
      <c r="JWO63"/>
      <c r="JWP63"/>
      <c r="JWQ63"/>
      <c r="JWR63"/>
      <c r="JWS63"/>
      <c r="JWT63"/>
      <c r="JWU63"/>
      <c r="JWV63"/>
      <c r="JWW63"/>
      <c r="JWX63"/>
      <c r="JWY63"/>
      <c r="JWZ63"/>
      <c r="JXA63"/>
      <c r="JXB63"/>
      <c r="JXC63"/>
      <c r="JXD63"/>
      <c r="JXE63"/>
      <c r="JXF63"/>
      <c r="JXG63"/>
      <c r="JXH63"/>
      <c r="JXI63"/>
      <c r="JXJ63"/>
      <c r="JXK63"/>
      <c r="JXL63"/>
      <c r="JXM63"/>
      <c r="JXN63"/>
      <c r="JXO63"/>
      <c r="JXP63"/>
      <c r="JXQ63"/>
      <c r="JXR63"/>
      <c r="JXS63"/>
      <c r="JXT63"/>
      <c r="JXU63"/>
      <c r="JXV63"/>
      <c r="JXW63"/>
      <c r="JXX63"/>
      <c r="JXY63"/>
      <c r="JXZ63"/>
      <c r="JYA63"/>
      <c r="JYB63"/>
      <c r="JYC63"/>
      <c r="JYD63"/>
      <c r="JYE63"/>
      <c r="JYF63"/>
      <c r="JYG63"/>
      <c r="JYH63"/>
      <c r="JYI63"/>
      <c r="JYJ63"/>
      <c r="JYK63"/>
      <c r="JYL63"/>
      <c r="JYM63"/>
      <c r="JYN63"/>
      <c r="JYO63"/>
      <c r="JYP63"/>
      <c r="JYQ63"/>
      <c r="JYR63"/>
      <c r="JYS63"/>
      <c r="JYT63"/>
      <c r="JYU63"/>
      <c r="JYV63"/>
      <c r="JYW63"/>
      <c r="JYX63"/>
      <c r="JYY63"/>
      <c r="JYZ63"/>
      <c r="JZA63"/>
      <c r="JZB63"/>
      <c r="JZC63"/>
      <c r="JZD63"/>
      <c r="JZE63"/>
      <c r="JZF63"/>
      <c r="JZG63"/>
      <c r="JZH63"/>
      <c r="JZI63"/>
      <c r="JZJ63"/>
      <c r="JZK63"/>
      <c r="JZL63"/>
      <c r="JZM63"/>
      <c r="JZN63"/>
      <c r="JZO63"/>
      <c r="JZP63"/>
      <c r="JZQ63"/>
      <c r="JZR63"/>
      <c r="JZS63"/>
      <c r="JZT63"/>
      <c r="JZU63"/>
      <c r="JZV63"/>
      <c r="JZW63"/>
      <c r="JZX63"/>
      <c r="JZY63"/>
      <c r="JZZ63"/>
      <c r="KAA63"/>
      <c r="KAB63"/>
      <c r="KAC63"/>
      <c r="KAD63"/>
      <c r="KAE63"/>
      <c r="KAF63"/>
      <c r="KAG63"/>
      <c r="KAH63"/>
      <c r="KAI63"/>
      <c r="KAJ63"/>
      <c r="KAK63"/>
      <c r="KAL63"/>
      <c r="KAM63"/>
      <c r="KAN63"/>
      <c r="KAO63"/>
      <c r="KAP63"/>
      <c r="KAQ63"/>
      <c r="KAR63"/>
      <c r="KAS63"/>
      <c r="KAT63"/>
      <c r="KAU63"/>
      <c r="KAV63"/>
      <c r="KAW63"/>
      <c r="KAX63"/>
      <c r="KAY63"/>
      <c r="KAZ63"/>
      <c r="KBA63"/>
      <c r="KBB63"/>
      <c r="KBC63"/>
      <c r="KBD63"/>
      <c r="KBE63"/>
      <c r="KBF63"/>
      <c r="KBG63"/>
      <c r="KBH63"/>
      <c r="KBI63"/>
      <c r="KBJ63"/>
      <c r="KBK63"/>
      <c r="KBL63"/>
      <c r="KBM63"/>
      <c r="KBN63"/>
      <c r="KBO63"/>
      <c r="KBP63"/>
      <c r="KBQ63"/>
      <c r="KBR63"/>
      <c r="KBS63"/>
      <c r="KBT63"/>
      <c r="KBU63"/>
      <c r="KBV63"/>
      <c r="KBW63"/>
      <c r="KBX63"/>
      <c r="KBY63"/>
      <c r="KBZ63"/>
      <c r="KCA63"/>
      <c r="KCB63"/>
      <c r="KCC63"/>
      <c r="KCD63"/>
      <c r="KCE63"/>
      <c r="KCF63"/>
      <c r="KCG63"/>
      <c r="KCH63"/>
      <c r="KCI63"/>
      <c r="KCJ63"/>
      <c r="KCK63"/>
      <c r="KCL63"/>
      <c r="KCM63"/>
      <c r="KCN63"/>
      <c r="KCO63"/>
      <c r="KCP63"/>
      <c r="KCQ63"/>
      <c r="KCR63"/>
      <c r="KCS63"/>
      <c r="KCT63"/>
      <c r="KCU63"/>
      <c r="KCV63"/>
      <c r="KCW63"/>
      <c r="KCX63"/>
      <c r="KCY63"/>
      <c r="KCZ63"/>
      <c r="KDA63"/>
      <c r="KDB63"/>
      <c r="KDC63"/>
      <c r="KDD63"/>
      <c r="KDE63"/>
      <c r="KDF63"/>
      <c r="KDG63"/>
      <c r="KDH63"/>
      <c r="KDI63"/>
      <c r="KDJ63"/>
      <c r="KDK63"/>
      <c r="KDL63"/>
      <c r="KDM63"/>
      <c r="KDN63"/>
      <c r="KDO63"/>
      <c r="KDP63"/>
      <c r="KDQ63"/>
      <c r="KDR63"/>
      <c r="KDS63"/>
      <c r="KDT63"/>
      <c r="KDU63"/>
      <c r="KDV63"/>
      <c r="KDW63"/>
      <c r="KDX63"/>
      <c r="KDY63"/>
      <c r="KDZ63"/>
      <c r="KEA63"/>
      <c r="KEB63"/>
      <c r="KEC63"/>
      <c r="KED63"/>
      <c r="KEE63"/>
      <c r="KEF63"/>
      <c r="KEG63"/>
      <c r="KEH63"/>
      <c r="KEI63"/>
      <c r="KEJ63"/>
      <c r="KEK63"/>
      <c r="KEL63"/>
      <c r="KEM63"/>
      <c r="KEN63"/>
      <c r="KEO63"/>
      <c r="KEP63"/>
      <c r="KEQ63"/>
      <c r="KER63"/>
      <c r="KES63"/>
      <c r="KET63"/>
      <c r="KEU63"/>
      <c r="KEV63"/>
      <c r="KEW63"/>
      <c r="KEX63"/>
      <c r="KEY63"/>
      <c r="KEZ63"/>
      <c r="KFA63"/>
      <c r="KFB63"/>
      <c r="KFC63"/>
      <c r="KFD63"/>
      <c r="KFE63"/>
      <c r="KFF63"/>
      <c r="KFG63"/>
      <c r="KFH63"/>
      <c r="KFI63"/>
      <c r="KFJ63"/>
      <c r="KFK63"/>
      <c r="KFL63"/>
      <c r="KFM63"/>
      <c r="KFN63"/>
      <c r="KFO63"/>
      <c r="KFP63"/>
      <c r="KFQ63"/>
      <c r="KFR63"/>
      <c r="KFS63"/>
      <c r="KFT63"/>
      <c r="KFU63"/>
      <c r="KFV63"/>
      <c r="KFW63"/>
      <c r="KFX63"/>
      <c r="KFY63"/>
      <c r="KFZ63"/>
      <c r="KGA63"/>
      <c r="KGB63"/>
      <c r="KGC63"/>
      <c r="KGD63"/>
      <c r="KGE63"/>
      <c r="KGF63"/>
      <c r="KGG63"/>
      <c r="KGH63"/>
      <c r="KGI63"/>
      <c r="KGJ63"/>
      <c r="KGK63"/>
      <c r="KGL63"/>
      <c r="KGM63"/>
      <c r="KGN63"/>
      <c r="KGO63"/>
      <c r="KGP63"/>
      <c r="KGQ63"/>
      <c r="KGR63"/>
      <c r="KGS63"/>
      <c r="KGT63"/>
      <c r="KGU63"/>
      <c r="KGV63"/>
      <c r="KGW63"/>
      <c r="KGX63"/>
      <c r="KGY63"/>
      <c r="KGZ63"/>
      <c r="KHA63"/>
      <c r="KHB63"/>
      <c r="KHC63"/>
      <c r="KHD63"/>
      <c r="KHE63"/>
      <c r="KHF63"/>
      <c r="KHG63"/>
      <c r="KHH63"/>
      <c r="KHI63"/>
      <c r="KHJ63"/>
      <c r="KHK63"/>
      <c r="KHL63"/>
      <c r="KHM63"/>
      <c r="KHN63"/>
      <c r="KHO63"/>
      <c r="KHP63"/>
      <c r="KHQ63"/>
      <c r="KHR63"/>
      <c r="KHS63"/>
      <c r="KHT63"/>
      <c r="KHU63"/>
      <c r="KHV63"/>
      <c r="KHW63"/>
      <c r="KHX63"/>
      <c r="KHY63"/>
      <c r="KHZ63"/>
      <c r="KIA63"/>
      <c r="KIB63"/>
      <c r="KIC63"/>
      <c r="KID63"/>
      <c r="KIE63"/>
      <c r="KIF63"/>
      <c r="KIG63"/>
      <c r="KIH63"/>
      <c r="KII63"/>
      <c r="KIJ63"/>
      <c r="KIK63"/>
      <c r="KIL63"/>
      <c r="KIM63"/>
      <c r="KIN63"/>
      <c r="KIO63"/>
      <c r="KIP63"/>
      <c r="KIQ63"/>
      <c r="KIR63"/>
      <c r="KIS63"/>
      <c r="KIT63"/>
      <c r="KIU63"/>
      <c r="KIV63"/>
      <c r="KIW63"/>
      <c r="KIX63"/>
      <c r="KIY63"/>
      <c r="KIZ63"/>
      <c r="KJA63"/>
      <c r="KJB63"/>
      <c r="KJC63"/>
      <c r="KJD63"/>
      <c r="KJE63"/>
      <c r="KJF63"/>
      <c r="KJG63"/>
      <c r="KJH63"/>
      <c r="KJI63"/>
      <c r="KJJ63"/>
      <c r="KJK63"/>
      <c r="KJL63"/>
      <c r="KJM63"/>
      <c r="KJN63"/>
      <c r="KJO63"/>
      <c r="KJP63"/>
      <c r="KJQ63"/>
      <c r="KJR63"/>
      <c r="KJS63"/>
      <c r="KJT63"/>
      <c r="KJU63"/>
      <c r="KJV63"/>
      <c r="KJW63"/>
      <c r="KJX63"/>
      <c r="KJY63"/>
      <c r="KJZ63"/>
      <c r="KKA63"/>
      <c r="KKB63"/>
      <c r="KKC63"/>
      <c r="KKD63"/>
      <c r="KKE63"/>
      <c r="KKF63"/>
      <c r="KKG63"/>
      <c r="KKH63"/>
      <c r="KKI63"/>
      <c r="KKJ63"/>
      <c r="KKK63"/>
      <c r="KKL63"/>
      <c r="KKM63"/>
      <c r="KKN63"/>
      <c r="KKO63"/>
      <c r="KKP63"/>
      <c r="KKQ63"/>
      <c r="KKR63"/>
      <c r="KKS63"/>
      <c r="KKT63"/>
      <c r="KKU63"/>
      <c r="KKV63"/>
      <c r="KKW63"/>
      <c r="KKX63"/>
      <c r="KKY63"/>
      <c r="KKZ63"/>
      <c r="KLA63"/>
      <c r="KLB63"/>
      <c r="KLC63"/>
      <c r="KLD63"/>
      <c r="KLE63"/>
      <c r="KLF63"/>
      <c r="KLG63"/>
      <c r="KLH63"/>
      <c r="KLI63"/>
      <c r="KLJ63"/>
      <c r="KLK63"/>
      <c r="KLL63"/>
      <c r="KLM63"/>
      <c r="KLN63"/>
      <c r="KLO63"/>
      <c r="KLP63"/>
      <c r="KLQ63"/>
      <c r="KLR63"/>
      <c r="KLS63"/>
      <c r="KLT63"/>
      <c r="KLU63"/>
      <c r="KLV63"/>
      <c r="KLW63"/>
      <c r="KLX63"/>
      <c r="KLY63"/>
      <c r="KLZ63"/>
      <c r="KMA63"/>
      <c r="KMB63"/>
      <c r="KMC63"/>
      <c r="KMD63"/>
      <c r="KME63"/>
      <c r="KMF63"/>
      <c r="KMG63"/>
      <c r="KMH63"/>
      <c r="KMI63"/>
      <c r="KMJ63"/>
      <c r="KMK63"/>
      <c r="KML63"/>
      <c r="KMM63"/>
      <c r="KMN63"/>
      <c r="KMO63"/>
      <c r="KMP63"/>
      <c r="KMQ63"/>
      <c r="KMR63"/>
      <c r="KMS63"/>
      <c r="KMT63"/>
      <c r="KMU63"/>
      <c r="KMV63"/>
      <c r="KMW63"/>
      <c r="KMX63"/>
      <c r="KMY63"/>
      <c r="KMZ63"/>
      <c r="KNA63"/>
      <c r="KNB63"/>
      <c r="KNC63"/>
      <c r="KND63"/>
      <c r="KNE63"/>
      <c r="KNF63"/>
      <c r="KNG63"/>
      <c r="KNH63"/>
      <c r="KNI63"/>
      <c r="KNJ63"/>
      <c r="KNK63"/>
      <c r="KNL63"/>
      <c r="KNM63"/>
      <c r="KNN63"/>
      <c r="KNO63"/>
      <c r="KNP63"/>
      <c r="KNQ63"/>
      <c r="KNR63"/>
      <c r="KNS63"/>
      <c r="KNT63"/>
      <c r="KNU63"/>
      <c r="KNV63"/>
      <c r="KNW63"/>
      <c r="KNX63"/>
      <c r="KNY63"/>
      <c r="KNZ63"/>
      <c r="KOA63"/>
      <c r="KOB63"/>
      <c r="KOC63"/>
      <c r="KOD63"/>
      <c r="KOE63"/>
      <c r="KOF63"/>
      <c r="KOG63"/>
      <c r="KOH63"/>
      <c r="KOI63"/>
      <c r="KOJ63"/>
      <c r="KOK63"/>
      <c r="KOL63"/>
      <c r="KOM63"/>
      <c r="KON63"/>
      <c r="KOO63"/>
      <c r="KOP63"/>
      <c r="KOQ63"/>
      <c r="KOR63"/>
      <c r="KOS63"/>
      <c r="KOT63"/>
      <c r="KOU63"/>
      <c r="KOV63"/>
      <c r="KOW63"/>
      <c r="KOX63"/>
      <c r="KOY63"/>
      <c r="KOZ63"/>
      <c r="KPA63"/>
      <c r="KPB63"/>
      <c r="KPC63"/>
      <c r="KPD63"/>
      <c r="KPE63"/>
      <c r="KPF63"/>
      <c r="KPG63"/>
      <c r="KPH63"/>
      <c r="KPI63"/>
      <c r="KPJ63"/>
      <c r="KPK63"/>
      <c r="KPL63"/>
      <c r="KPM63"/>
      <c r="KPN63"/>
      <c r="KPO63"/>
      <c r="KPP63"/>
      <c r="KPQ63"/>
      <c r="KPR63"/>
      <c r="KPS63"/>
      <c r="KPT63"/>
      <c r="KPU63"/>
      <c r="KPV63"/>
      <c r="KPW63"/>
      <c r="KPX63"/>
      <c r="KPY63"/>
      <c r="KPZ63"/>
      <c r="KQA63"/>
      <c r="KQB63"/>
      <c r="KQC63"/>
      <c r="KQD63"/>
      <c r="KQE63"/>
      <c r="KQF63"/>
      <c r="KQG63"/>
      <c r="KQH63"/>
      <c r="KQI63"/>
      <c r="KQJ63"/>
      <c r="KQK63"/>
      <c r="KQL63"/>
      <c r="KQM63"/>
      <c r="KQN63"/>
      <c r="KQO63"/>
      <c r="KQP63"/>
      <c r="KQQ63"/>
      <c r="KQR63"/>
      <c r="KQS63"/>
      <c r="KQT63"/>
      <c r="KQU63"/>
      <c r="KQV63"/>
      <c r="KQW63"/>
      <c r="KQX63"/>
      <c r="KQY63"/>
      <c r="KQZ63"/>
      <c r="KRA63"/>
      <c r="KRB63"/>
      <c r="KRC63"/>
      <c r="KRD63"/>
      <c r="KRE63"/>
      <c r="KRF63"/>
      <c r="KRG63"/>
      <c r="KRH63"/>
      <c r="KRI63"/>
      <c r="KRJ63"/>
      <c r="KRK63"/>
      <c r="KRL63"/>
      <c r="KRM63"/>
      <c r="KRN63"/>
      <c r="KRO63"/>
      <c r="KRP63"/>
      <c r="KRQ63"/>
      <c r="KRR63"/>
      <c r="KRS63"/>
      <c r="KRT63"/>
      <c r="KRU63"/>
      <c r="KRV63"/>
      <c r="KRW63"/>
      <c r="KRX63"/>
      <c r="KRY63"/>
      <c r="KRZ63"/>
      <c r="KSA63"/>
      <c r="KSB63"/>
      <c r="KSC63"/>
      <c r="KSD63"/>
      <c r="KSE63"/>
      <c r="KSF63"/>
      <c r="KSG63"/>
      <c r="KSH63"/>
      <c r="KSI63"/>
      <c r="KSJ63"/>
      <c r="KSK63"/>
      <c r="KSL63"/>
      <c r="KSM63"/>
      <c r="KSN63"/>
      <c r="KSO63"/>
      <c r="KSP63"/>
      <c r="KSQ63"/>
      <c r="KSR63"/>
      <c r="KSS63"/>
      <c r="KST63"/>
      <c r="KSU63"/>
      <c r="KSV63"/>
      <c r="KSW63"/>
      <c r="KSX63"/>
      <c r="KSY63"/>
      <c r="KSZ63"/>
      <c r="KTA63"/>
      <c r="KTB63"/>
      <c r="KTC63"/>
      <c r="KTD63"/>
      <c r="KTE63"/>
      <c r="KTF63"/>
      <c r="KTG63"/>
      <c r="KTH63"/>
      <c r="KTI63"/>
      <c r="KTJ63"/>
      <c r="KTK63"/>
      <c r="KTL63"/>
      <c r="KTM63"/>
      <c r="KTN63"/>
      <c r="KTO63"/>
      <c r="KTP63"/>
      <c r="KTQ63"/>
      <c r="KTR63"/>
      <c r="KTS63"/>
      <c r="KTT63"/>
      <c r="KTU63"/>
      <c r="KTV63"/>
      <c r="KTW63"/>
      <c r="KTX63"/>
      <c r="KTY63"/>
      <c r="KTZ63"/>
      <c r="KUA63"/>
      <c r="KUB63"/>
      <c r="KUC63"/>
      <c r="KUD63"/>
      <c r="KUE63"/>
      <c r="KUF63"/>
      <c r="KUG63"/>
      <c r="KUH63"/>
      <c r="KUI63"/>
      <c r="KUJ63"/>
      <c r="KUK63"/>
      <c r="KUL63"/>
      <c r="KUM63"/>
      <c r="KUN63"/>
      <c r="KUO63"/>
      <c r="KUP63"/>
      <c r="KUQ63"/>
      <c r="KUR63"/>
      <c r="KUS63"/>
      <c r="KUT63"/>
      <c r="KUU63"/>
      <c r="KUV63"/>
      <c r="KUW63"/>
      <c r="KUX63"/>
      <c r="KUY63"/>
      <c r="KUZ63"/>
      <c r="KVA63"/>
      <c r="KVB63"/>
      <c r="KVC63"/>
      <c r="KVD63"/>
      <c r="KVE63"/>
      <c r="KVF63"/>
      <c r="KVG63"/>
      <c r="KVH63"/>
      <c r="KVI63"/>
      <c r="KVJ63"/>
      <c r="KVK63"/>
      <c r="KVL63"/>
      <c r="KVM63"/>
      <c r="KVN63"/>
      <c r="KVO63"/>
      <c r="KVP63"/>
      <c r="KVQ63"/>
      <c r="KVR63"/>
      <c r="KVS63"/>
      <c r="KVT63"/>
      <c r="KVU63"/>
      <c r="KVV63"/>
      <c r="KVW63"/>
      <c r="KVX63"/>
      <c r="KVY63"/>
      <c r="KVZ63"/>
      <c r="KWA63"/>
      <c r="KWB63"/>
      <c r="KWC63"/>
      <c r="KWD63"/>
      <c r="KWE63"/>
      <c r="KWF63"/>
      <c r="KWG63"/>
      <c r="KWH63"/>
      <c r="KWI63"/>
      <c r="KWJ63"/>
      <c r="KWK63"/>
      <c r="KWL63"/>
      <c r="KWM63"/>
      <c r="KWN63"/>
      <c r="KWO63"/>
      <c r="KWP63"/>
      <c r="KWQ63"/>
      <c r="KWR63"/>
      <c r="KWS63"/>
      <c r="KWT63"/>
      <c r="KWU63"/>
      <c r="KWV63"/>
      <c r="KWW63"/>
      <c r="KWX63"/>
      <c r="KWY63"/>
      <c r="KWZ63"/>
      <c r="KXA63"/>
      <c r="KXB63"/>
      <c r="KXC63"/>
      <c r="KXD63"/>
      <c r="KXE63"/>
      <c r="KXF63"/>
      <c r="KXG63"/>
      <c r="KXH63"/>
      <c r="KXI63"/>
      <c r="KXJ63"/>
      <c r="KXK63"/>
      <c r="KXL63"/>
      <c r="KXM63"/>
      <c r="KXN63"/>
      <c r="KXO63"/>
      <c r="KXP63"/>
      <c r="KXQ63"/>
      <c r="KXR63"/>
      <c r="KXS63"/>
      <c r="KXT63"/>
      <c r="KXU63"/>
      <c r="KXV63"/>
      <c r="KXW63"/>
      <c r="KXX63"/>
      <c r="KXY63"/>
      <c r="KXZ63"/>
      <c r="KYA63"/>
      <c r="KYB63"/>
      <c r="KYC63"/>
      <c r="KYD63"/>
      <c r="KYE63"/>
      <c r="KYF63"/>
      <c r="KYG63"/>
      <c r="KYH63"/>
      <c r="KYI63"/>
      <c r="KYJ63"/>
      <c r="KYK63"/>
      <c r="KYL63"/>
      <c r="KYM63"/>
      <c r="KYN63"/>
      <c r="KYO63"/>
      <c r="KYP63"/>
      <c r="KYQ63"/>
      <c r="KYR63"/>
      <c r="KYS63"/>
      <c r="KYT63"/>
      <c r="KYU63"/>
      <c r="KYV63"/>
      <c r="KYW63"/>
      <c r="KYX63"/>
      <c r="KYY63"/>
      <c r="KYZ63"/>
      <c r="KZA63"/>
      <c r="KZB63"/>
      <c r="KZC63"/>
      <c r="KZD63"/>
      <c r="KZE63"/>
      <c r="KZF63"/>
      <c r="KZG63"/>
      <c r="KZH63"/>
      <c r="KZI63"/>
      <c r="KZJ63"/>
      <c r="KZK63"/>
      <c r="KZL63"/>
      <c r="KZM63"/>
      <c r="KZN63"/>
      <c r="KZO63"/>
      <c r="KZP63"/>
      <c r="KZQ63"/>
      <c r="KZR63"/>
      <c r="KZS63"/>
      <c r="KZT63"/>
      <c r="KZU63"/>
      <c r="KZV63"/>
      <c r="KZW63"/>
      <c r="KZX63"/>
      <c r="KZY63"/>
      <c r="KZZ63"/>
      <c r="LAA63"/>
      <c r="LAB63"/>
      <c r="LAC63"/>
      <c r="LAD63"/>
      <c r="LAE63"/>
      <c r="LAF63"/>
      <c r="LAG63"/>
      <c r="LAH63"/>
      <c r="LAI63"/>
      <c r="LAJ63"/>
      <c r="LAK63"/>
      <c r="LAL63"/>
      <c r="LAM63"/>
      <c r="LAN63"/>
      <c r="LAO63"/>
      <c r="LAP63"/>
      <c r="LAQ63"/>
      <c r="LAR63"/>
      <c r="LAS63"/>
      <c r="LAT63"/>
      <c r="LAU63"/>
      <c r="LAV63"/>
      <c r="LAW63"/>
      <c r="LAX63"/>
      <c r="LAY63"/>
      <c r="LAZ63"/>
      <c r="LBA63"/>
      <c r="LBB63"/>
      <c r="LBC63"/>
      <c r="LBD63"/>
      <c r="LBE63"/>
      <c r="LBF63"/>
      <c r="LBG63"/>
      <c r="LBH63"/>
      <c r="LBI63"/>
      <c r="LBJ63"/>
      <c r="LBK63"/>
      <c r="LBL63"/>
      <c r="LBM63"/>
      <c r="LBN63"/>
      <c r="LBO63"/>
      <c r="LBP63"/>
      <c r="LBQ63"/>
      <c r="LBR63"/>
      <c r="LBS63"/>
      <c r="LBT63"/>
      <c r="LBU63"/>
      <c r="LBV63"/>
      <c r="LBW63"/>
      <c r="LBX63"/>
      <c r="LBY63"/>
      <c r="LBZ63"/>
      <c r="LCA63"/>
      <c r="LCB63"/>
      <c r="LCC63"/>
      <c r="LCD63"/>
      <c r="LCE63"/>
      <c r="LCF63"/>
      <c r="LCG63"/>
      <c r="LCH63"/>
      <c r="LCI63"/>
      <c r="LCJ63"/>
      <c r="LCK63"/>
      <c r="LCL63"/>
      <c r="LCM63"/>
      <c r="LCN63"/>
      <c r="LCO63"/>
      <c r="LCP63"/>
      <c r="LCQ63"/>
      <c r="LCR63"/>
      <c r="LCS63"/>
      <c r="LCT63"/>
      <c r="LCU63"/>
      <c r="LCV63"/>
      <c r="LCW63"/>
      <c r="LCX63"/>
      <c r="LCY63"/>
      <c r="LCZ63"/>
      <c r="LDA63"/>
      <c r="LDB63"/>
      <c r="LDC63"/>
      <c r="LDD63"/>
      <c r="LDE63"/>
      <c r="LDF63"/>
      <c r="LDG63"/>
      <c r="LDH63"/>
      <c r="LDI63"/>
      <c r="LDJ63"/>
      <c r="LDK63"/>
      <c r="LDL63"/>
      <c r="LDM63"/>
      <c r="LDN63"/>
      <c r="LDO63"/>
      <c r="LDP63"/>
      <c r="LDQ63"/>
      <c r="LDR63"/>
      <c r="LDS63"/>
      <c r="LDT63"/>
      <c r="LDU63"/>
      <c r="LDV63"/>
      <c r="LDW63"/>
      <c r="LDX63"/>
      <c r="LDY63"/>
      <c r="LDZ63"/>
      <c r="LEA63"/>
      <c r="LEB63"/>
      <c r="LEC63"/>
      <c r="LED63"/>
      <c r="LEE63"/>
      <c r="LEF63"/>
      <c r="LEG63"/>
      <c r="LEH63"/>
      <c r="LEI63"/>
      <c r="LEJ63"/>
      <c r="LEK63"/>
      <c r="LEL63"/>
      <c r="LEM63"/>
      <c r="LEN63"/>
      <c r="LEO63"/>
      <c r="LEP63"/>
      <c r="LEQ63"/>
      <c r="LER63"/>
      <c r="LES63"/>
      <c r="LET63"/>
      <c r="LEU63"/>
      <c r="LEV63"/>
      <c r="LEW63"/>
      <c r="LEX63"/>
      <c r="LEY63"/>
      <c r="LEZ63"/>
      <c r="LFA63"/>
      <c r="LFB63"/>
      <c r="LFC63"/>
      <c r="LFD63"/>
      <c r="LFE63"/>
      <c r="LFF63"/>
      <c r="LFG63"/>
      <c r="LFH63"/>
      <c r="LFI63"/>
      <c r="LFJ63"/>
      <c r="LFK63"/>
      <c r="LFL63"/>
      <c r="LFM63"/>
      <c r="LFN63"/>
      <c r="LFO63"/>
      <c r="LFP63"/>
      <c r="LFQ63"/>
      <c r="LFR63"/>
      <c r="LFS63"/>
      <c r="LFT63"/>
      <c r="LFU63"/>
      <c r="LFV63"/>
      <c r="LFW63"/>
      <c r="LFX63"/>
      <c r="LFY63"/>
      <c r="LFZ63"/>
      <c r="LGA63"/>
      <c r="LGB63"/>
      <c r="LGC63"/>
      <c r="LGD63"/>
      <c r="LGE63"/>
      <c r="LGF63"/>
      <c r="LGG63"/>
      <c r="LGH63"/>
      <c r="LGI63"/>
      <c r="LGJ63"/>
      <c r="LGK63"/>
      <c r="LGL63"/>
      <c r="LGM63"/>
      <c r="LGN63"/>
      <c r="LGO63"/>
      <c r="LGP63"/>
      <c r="LGQ63"/>
      <c r="LGR63"/>
      <c r="LGS63"/>
      <c r="LGT63"/>
      <c r="LGU63"/>
      <c r="LGV63"/>
      <c r="LGW63"/>
      <c r="LGX63"/>
      <c r="LGY63"/>
      <c r="LGZ63"/>
      <c r="LHA63"/>
      <c r="LHB63"/>
      <c r="LHC63"/>
      <c r="LHD63"/>
      <c r="LHE63"/>
      <c r="LHF63"/>
      <c r="LHG63"/>
      <c r="LHH63"/>
      <c r="LHI63"/>
      <c r="LHJ63"/>
      <c r="LHK63"/>
      <c r="LHL63"/>
      <c r="LHM63"/>
      <c r="LHN63"/>
      <c r="LHO63"/>
      <c r="LHP63"/>
      <c r="LHQ63"/>
      <c r="LHR63"/>
      <c r="LHS63"/>
      <c r="LHT63"/>
      <c r="LHU63"/>
      <c r="LHV63"/>
      <c r="LHW63"/>
      <c r="LHX63"/>
      <c r="LHY63"/>
      <c r="LHZ63"/>
      <c r="LIA63"/>
      <c r="LIB63"/>
      <c r="LIC63"/>
      <c r="LID63"/>
      <c r="LIE63"/>
      <c r="LIF63"/>
      <c r="LIG63"/>
      <c r="LIH63"/>
      <c r="LII63"/>
      <c r="LIJ63"/>
      <c r="LIK63"/>
      <c r="LIL63"/>
      <c r="LIM63"/>
      <c r="LIN63"/>
      <c r="LIO63"/>
      <c r="LIP63"/>
      <c r="LIQ63"/>
      <c r="LIR63"/>
      <c r="LIS63"/>
      <c r="LIT63"/>
      <c r="LIU63"/>
      <c r="LIV63"/>
      <c r="LIW63"/>
      <c r="LIX63"/>
      <c r="LIY63"/>
      <c r="LIZ63"/>
      <c r="LJA63"/>
      <c r="LJB63"/>
      <c r="LJC63"/>
      <c r="LJD63"/>
      <c r="LJE63"/>
      <c r="LJF63"/>
      <c r="LJG63"/>
      <c r="LJH63"/>
      <c r="LJI63"/>
      <c r="LJJ63"/>
      <c r="LJK63"/>
      <c r="LJL63"/>
      <c r="LJM63"/>
      <c r="LJN63"/>
      <c r="LJO63"/>
      <c r="LJP63"/>
      <c r="LJQ63"/>
      <c r="LJR63"/>
      <c r="LJS63"/>
      <c r="LJT63"/>
      <c r="LJU63"/>
      <c r="LJV63"/>
      <c r="LJW63"/>
      <c r="LJX63"/>
      <c r="LJY63"/>
      <c r="LJZ63"/>
      <c r="LKA63"/>
      <c r="LKB63"/>
      <c r="LKC63"/>
      <c r="LKD63"/>
      <c r="LKE63"/>
      <c r="LKF63"/>
      <c r="LKG63"/>
      <c r="LKH63"/>
      <c r="LKI63"/>
      <c r="LKJ63"/>
      <c r="LKK63"/>
      <c r="LKL63"/>
      <c r="LKM63"/>
      <c r="LKN63"/>
      <c r="LKO63"/>
      <c r="LKP63"/>
      <c r="LKQ63"/>
      <c r="LKR63"/>
      <c r="LKS63"/>
      <c r="LKT63"/>
      <c r="LKU63"/>
      <c r="LKV63"/>
      <c r="LKW63"/>
      <c r="LKX63"/>
      <c r="LKY63"/>
      <c r="LKZ63"/>
      <c r="LLA63"/>
      <c r="LLB63"/>
      <c r="LLC63"/>
      <c r="LLD63"/>
      <c r="LLE63"/>
      <c r="LLF63"/>
      <c r="LLG63"/>
      <c r="LLH63"/>
      <c r="LLI63"/>
      <c r="LLJ63"/>
      <c r="LLK63"/>
      <c r="LLL63"/>
      <c r="LLM63"/>
      <c r="LLN63"/>
      <c r="LLO63"/>
      <c r="LLP63"/>
      <c r="LLQ63"/>
      <c r="LLR63"/>
      <c r="LLS63"/>
      <c r="LLT63"/>
      <c r="LLU63"/>
      <c r="LLV63"/>
      <c r="LLW63"/>
      <c r="LLX63"/>
      <c r="LLY63"/>
      <c r="LLZ63"/>
      <c r="LMA63"/>
      <c r="LMB63"/>
      <c r="LMC63"/>
      <c r="LMD63"/>
      <c r="LME63"/>
      <c r="LMF63"/>
      <c r="LMG63"/>
      <c r="LMH63"/>
      <c r="LMI63"/>
      <c r="LMJ63"/>
      <c r="LMK63"/>
      <c r="LML63"/>
      <c r="LMM63"/>
      <c r="LMN63"/>
      <c r="LMO63"/>
      <c r="LMP63"/>
      <c r="LMQ63"/>
      <c r="LMR63"/>
      <c r="LMS63"/>
      <c r="LMT63"/>
      <c r="LMU63"/>
      <c r="LMV63"/>
      <c r="LMW63"/>
      <c r="LMX63"/>
      <c r="LMY63"/>
      <c r="LMZ63"/>
      <c r="LNA63"/>
      <c r="LNB63"/>
      <c r="LNC63"/>
      <c r="LND63"/>
      <c r="LNE63"/>
      <c r="LNF63"/>
      <c r="LNG63"/>
      <c r="LNH63"/>
      <c r="LNI63"/>
      <c r="LNJ63"/>
      <c r="LNK63"/>
      <c r="LNL63"/>
      <c r="LNM63"/>
      <c r="LNN63"/>
      <c r="LNO63"/>
      <c r="LNP63"/>
      <c r="LNQ63"/>
      <c r="LNR63"/>
      <c r="LNS63"/>
      <c r="LNT63"/>
      <c r="LNU63"/>
      <c r="LNV63"/>
      <c r="LNW63"/>
      <c r="LNX63"/>
      <c r="LNY63"/>
      <c r="LNZ63"/>
      <c r="LOA63"/>
      <c r="LOB63"/>
      <c r="LOC63"/>
      <c r="LOD63"/>
      <c r="LOE63"/>
      <c r="LOF63"/>
      <c r="LOG63"/>
      <c r="LOH63"/>
      <c r="LOI63"/>
      <c r="LOJ63"/>
      <c r="LOK63"/>
      <c r="LOL63"/>
      <c r="LOM63"/>
      <c r="LON63"/>
      <c r="LOO63"/>
      <c r="LOP63"/>
      <c r="LOQ63"/>
      <c r="LOR63"/>
      <c r="LOS63"/>
      <c r="LOT63"/>
      <c r="LOU63"/>
      <c r="LOV63"/>
      <c r="LOW63"/>
      <c r="LOX63"/>
      <c r="LOY63"/>
      <c r="LOZ63"/>
      <c r="LPA63"/>
      <c r="LPB63"/>
      <c r="LPC63"/>
      <c r="LPD63"/>
      <c r="LPE63"/>
      <c r="LPF63"/>
      <c r="LPG63"/>
      <c r="LPH63"/>
      <c r="LPI63"/>
      <c r="LPJ63"/>
      <c r="LPK63"/>
      <c r="LPL63"/>
      <c r="LPM63"/>
      <c r="LPN63"/>
      <c r="LPO63"/>
      <c r="LPP63"/>
      <c r="LPQ63"/>
      <c r="LPR63"/>
      <c r="LPS63"/>
      <c r="LPT63"/>
      <c r="LPU63"/>
      <c r="LPV63"/>
      <c r="LPW63"/>
      <c r="LPX63"/>
      <c r="LPY63"/>
      <c r="LPZ63"/>
      <c r="LQA63"/>
      <c r="LQB63"/>
      <c r="LQC63"/>
      <c r="LQD63"/>
      <c r="LQE63"/>
      <c r="LQF63"/>
      <c r="LQG63"/>
      <c r="LQH63"/>
      <c r="LQI63"/>
      <c r="LQJ63"/>
      <c r="LQK63"/>
      <c r="LQL63"/>
      <c r="LQM63"/>
      <c r="LQN63"/>
      <c r="LQO63"/>
      <c r="LQP63"/>
      <c r="LQQ63"/>
      <c r="LQR63"/>
      <c r="LQS63"/>
      <c r="LQT63"/>
      <c r="LQU63"/>
      <c r="LQV63"/>
      <c r="LQW63"/>
      <c r="LQX63"/>
      <c r="LQY63"/>
      <c r="LQZ63"/>
      <c r="LRA63"/>
      <c r="LRB63"/>
      <c r="LRC63"/>
      <c r="LRD63"/>
      <c r="LRE63"/>
      <c r="LRF63"/>
      <c r="LRG63"/>
      <c r="LRH63"/>
      <c r="LRI63"/>
      <c r="LRJ63"/>
      <c r="LRK63"/>
      <c r="LRL63"/>
      <c r="LRM63"/>
      <c r="LRN63"/>
      <c r="LRO63"/>
      <c r="LRP63"/>
      <c r="LRQ63"/>
      <c r="LRR63"/>
      <c r="LRS63"/>
      <c r="LRT63"/>
      <c r="LRU63"/>
      <c r="LRV63"/>
      <c r="LRW63"/>
      <c r="LRX63"/>
      <c r="LRY63"/>
      <c r="LRZ63"/>
      <c r="LSA63"/>
      <c r="LSB63"/>
      <c r="LSC63"/>
      <c r="LSD63"/>
      <c r="LSE63"/>
      <c r="LSF63"/>
      <c r="LSG63"/>
      <c r="LSH63"/>
      <c r="LSI63"/>
      <c r="LSJ63"/>
      <c r="LSK63"/>
      <c r="LSL63"/>
      <c r="LSM63"/>
      <c r="LSN63"/>
      <c r="LSO63"/>
      <c r="LSP63"/>
      <c r="LSQ63"/>
      <c r="LSR63"/>
      <c r="LSS63"/>
      <c r="LST63"/>
      <c r="LSU63"/>
      <c r="LSV63"/>
      <c r="LSW63"/>
      <c r="LSX63"/>
      <c r="LSY63"/>
      <c r="LSZ63"/>
      <c r="LTA63"/>
      <c r="LTB63"/>
      <c r="LTC63"/>
      <c r="LTD63"/>
      <c r="LTE63"/>
      <c r="LTF63"/>
      <c r="LTG63"/>
      <c r="LTH63"/>
      <c r="LTI63"/>
      <c r="LTJ63"/>
      <c r="LTK63"/>
      <c r="LTL63"/>
      <c r="LTM63"/>
      <c r="LTN63"/>
      <c r="LTO63"/>
      <c r="LTP63"/>
      <c r="LTQ63"/>
      <c r="LTR63"/>
      <c r="LTS63"/>
      <c r="LTT63"/>
      <c r="LTU63"/>
      <c r="LTV63"/>
      <c r="LTW63"/>
      <c r="LTX63"/>
      <c r="LTY63"/>
      <c r="LTZ63"/>
      <c r="LUA63"/>
      <c r="LUB63"/>
      <c r="LUC63"/>
      <c r="LUD63"/>
      <c r="LUE63"/>
      <c r="LUF63"/>
      <c r="LUG63"/>
      <c r="LUH63"/>
      <c r="LUI63"/>
      <c r="LUJ63"/>
      <c r="LUK63"/>
      <c r="LUL63"/>
      <c r="LUM63"/>
      <c r="LUN63"/>
      <c r="LUO63"/>
      <c r="LUP63"/>
      <c r="LUQ63"/>
      <c r="LUR63"/>
      <c r="LUS63"/>
      <c r="LUT63"/>
      <c r="LUU63"/>
      <c r="LUV63"/>
      <c r="LUW63"/>
      <c r="LUX63"/>
      <c r="LUY63"/>
      <c r="LUZ63"/>
      <c r="LVA63"/>
      <c r="LVB63"/>
      <c r="LVC63"/>
      <c r="LVD63"/>
      <c r="LVE63"/>
      <c r="LVF63"/>
      <c r="LVG63"/>
      <c r="LVH63"/>
      <c r="LVI63"/>
      <c r="LVJ63"/>
      <c r="LVK63"/>
      <c r="LVL63"/>
      <c r="LVM63"/>
      <c r="LVN63"/>
      <c r="LVO63"/>
      <c r="LVP63"/>
      <c r="LVQ63"/>
      <c r="LVR63"/>
      <c r="LVS63"/>
      <c r="LVT63"/>
      <c r="LVU63"/>
      <c r="LVV63"/>
      <c r="LVW63"/>
      <c r="LVX63"/>
      <c r="LVY63"/>
      <c r="LVZ63"/>
      <c r="LWA63"/>
      <c r="LWB63"/>
      <c r="LWC63"/>
      <c r="LWD63"/>
      <c r="LWE63"/>
      <c r="LWF63"/>
      <c r="LWG63"/>
      <c r="LWH63"/>
      <c r="LWI63"/>
      <c r="LWJ63"/>
      <c r="LWK63"/>
      <c r="LWL63"/>
      <c r="LWM63"/>
      <c r="LWN63"/>
      <c r="LWO63"/>
      <c r="LWP63"/>
      <c r="LWQ63"/>
      <c r="LWR63"/>
      <c r="LWS63"/>
      <c r="LWT63"/>
      <c r="LWU63"/>
      <c r="LWV63"/>
      <c r="LWW63"/>
      <c r="LWX63"/>
      <c r="LWY63"/>
      <c r="LWZ63"/>
      <c r="LXA63"/>
      <c r="LXB63"/>
      <c r="LXC63"/>
      <c r="LXD63"/>
      <c r="LXE63"/>
      <c r="LXF63"/>
      <c r="LXG63"/>
      <c r="LXH63"/>
      <c r="LXI63"/>
      <c r="LXJ63"/>
      <c r="LXK63"/>
      <c r="LXL63"/>
      <c r="LXM63"/>
      <c r="LXN63"/>
      <c r="LXO63"/>
      <c r="LXP63"/>
      <c r="LXQ63"/>
      <c r="LXR63"/>
      <c r="LXS63"/>
      <c r="LXT63"/>
      <c r="LXU63"/>
      <c r="LXV63"/>
      <c r="LXW63"/>
      <c r="LXX63"/>
      <c r="LXY63"/>
      <c r="LXZ63"/>
      <c r="LYA63"/>
      <c r="LYB63"/>
      <c r="LYC63"/>
      <c r="LYD63"/>
      <c r="LYE63"/>
      <c r="LYF63"/>
      <c r="LYG63"/>
      <c r="LYH63"/>
      <c r="LYI63"/>
      <c r="LYJ63"/>
      <c r="LYK63"/>
      <c r="LYL63"/>
      <c r="LYM63"/>
      <c r="LYN63"/>
      <c r="LYO63"/>
      <c r="LYP63"/>
      <c r="LYQ63"/>
      <c r="LYR63"/>
      <c r="LYS63"/>
      <c r="LYT63"/>
      <c r="LYU63"/>
      <c r="LYV63"/>
      <c r="LYW63"/>
      <c r="LYX63"/>
      <c r="LYY63"/>
      <c r="LYZ63"/>
      <c r="LZA63"/>
      <c r="LZB63"/>
      <c r="LZC63"/>
      <c r="LZD63"/>
      <c r="LZE63"/>
      <c r="LZF63"/>
      <c r="LZG63"/>
      <c r="LZH63"/>
      <c r="LZI63"/>
      <c r="LZJ63"/>
      <c r="LZK63"/>
      <c r="LZL63"/>
      <c r="LZM63"/>
      <c r="LZN63"/>
      <c r="LZO63"/>
      <c r="LZP63"/>
      <c r="LZQ63"/>
      <c r="LZR63"/>
      <c r="LZS63"/>
      <c r="LZT63"/>
      <c r="LZU63"/>
      <c r="LZV63"/>
      <c r="LZW63"/>
      <c r="LZX63"/>
      <c r="LZY63"/>
      <c r="LZZ63"/>
      <c r="MAA63"/>
      <c r="MAB63"/>
      <c r="MAC63"/>
      <c r="MAD63"/>
      <c r="MAE63"/>
      <c r="MAF63"/>
      <c r="MAG63"/>
      <c r="MAH63"/>
      <c r="MAI63"/>
      <c r="MAJ63"/>
      <c r="MAK63"/>
      <c r="MAL63"/>
      <c r="MAM63"/>
      <c r="MAN63"/>
      <c r="MAO63"/>
      <c r="MAP63"/>
      <c r="MAQ63"/>
      <c r="MAR63"/>
      <c r="MAS63"/>
      <c r="MAT63"/>
      <c r="MAU63"/>
      <c r="MAV63"/>
      <c r="MAW63"/>
      <c r="MAX63"/>
      <c r="MAY63"/>
      <c r="MAZ63"/>
      <c r="MBA63"/>
      <c r="MBB63"/>
      <c r="MBC63"/>
      <c r="MBD63"/>
      <c r="MBE63"/>
      <c r="MBF63"/>
      <c r="MBG63"/>
      <c r="MBH63"/>
      <c r="MBI63"/>
      <c r="MBJ63"/>
      <c r="MBK63"/>
      <c r="MBL63"/>
      <c r="MBM63"/>
      <c r="MBN63"/>
      <c r="MBO63"/>
      <c r="MBP63"/>
      <c r="MBQ63"/>
      <c r="MBR63"/>
      <c r="MBS63"/>
      <c r="MBT63"/>
      <c r="MBU63"/>
      <c r="MBV63"/>
      <c r="MBW63"/>
      <c r="MBX63"/>
      <c r="MBY63"/>
      <c r="MBZ63"/>
      <c r="MCA63"/>
      <c r="MCB63"/>
      <c r="MCC63"/>
      <c r="MCD63"/>
      <c r="MCE63"/>
      <c r="MCF63"/>
      <c r="MCG63"/>
      <c r="MCH63"/>
      <c r="MCI63"/>
      <c r="MCJ63"/>
      <c r="MCK63"/>
      <c r="MCL63"/>
      <c r="MCM63"/>
      <c r="MCN63"/>
      <c r="MCO63"/>
      <c r="MCP63"/>
      <c r="MCQ63"/>
      <c r="MCR63"/>
      <c r="MCS63"/>
      <c r="MCT63"/>
      <c r="MCU63"/>
      <c r="MCV63"/>
      <c r="MCW63"/>
      <c r="MCX63"/>
      <c r="MCY63"/>
      <c r="MCZ63"/>
      <c r="MDA63"/>
      <c r="MDB63"/>
      <c r="MDC63"/>
      <c r="MDD63"/>
      <c r="MDE63"/>
      <c r="MDF63"/>
      <c r="MDG63"/>
      <c r="MDH63"/>
      <c r="MDI63"/>
      <c r="MDJ63"/>
      <c r="MDK63"/>
      <c r="MDL63"/>
      <c r="MDM63"/>
      <c r="MDN63"/>
      <c r="MDO63"/>
      <c r="MDP63"/>
      <c r="MDQ63"/>
      <c r="MDR63"/>
      <c r="MDS63"/>
      <c r="MDT63"/>
      <c r="MDU63"/>
      <c r="MDV63"/>
      <c r="MDW63"/>
      <c r="MDX63"/>
      <c r="MDY63"/>
      <c r="MDZ63"/>
      <c r="MEA63"/>
      <c r="MEB63"/>
      <c r="MEC63"/>
      <c r="MED63"/>
      <c r="MEE63"/>
      <c r="MEF63"/>
      <c r="MEG63"/>
      <c r="MEH63"/>
      <c r="MEI63"/>
      <c r="MEJ63"/>
      <c r="MEK63"/>
      <c r="MEL63"/>
      <c r="MEM63"/>
      <c r="MEN63"/>
      <c r="MEO63"/>
      <c r="MEP63"/>
      <c r="MEQ63"/>
      <c r="MER63"/>
      <c r="MES63"/>
      <c r="MET63"/>
      <c r="MEU63"/>
      <c r="MEV63"/>
      <c r="MEW63"/>
      <c r="MEX63"/>
      <c r="MEY63"/>
      <c r="MEZ63"/>
      <c r="MFA63"/>
      <c r="MFB63"/>
      <c r="MFC63"/>
      <c r="MFD63"/>
      <c r="MFE63"/>
      <c r="MFF63"/>
      <c r="MFG63"/>
      <c r="MFH63"/>
      <c r="MFI63"/>
      <c r="MFJ63"/>
      <c r="MFK63"/>
      <c r="MFL63"/>
      <c r="MFM63"/>
      <c r="MFN63"/>
      <c r="MFO63"/>
      <c r="MFP63"/>
      <c r="MFQ63"/>
      <c r="MFR63"/>
      <c r="MFS63"/>
      <c r="MFT63"/>
      <c r="MFU63"/>
      <c r="MFV63"/>
      <c r="MFW63"/>
      <c r="MFX63"/>
      <c r="MFY63"/>
      <c r="MFZ63"/>
      <c r="MGA63"/>
      <c r="MGB63"/>
      <c r="MGC63"/>
      <c r="MGD63"/>
      <c r="MGE63"/>
      <c r="MGF63"/>
      <c r="MGG63"/>
      <c r="MGH63"/>
      <c r="MGI63"/>
      <c r="MGJ63"/>
      <c r="MGK63"/>
      <c r="MGL63"/>
      <c r="MGM63"/>
      <c r="MGN63"/>
      <c r="MGO63"/>
      <c r="MGP63"/>
      <c r="MGQ63"/>
      <c r="MGR63"/>
      <c r="MGS63"/>
      <c r="MGT63"/>
      <c r="MGU63"/>
      <c r="MGV63"/>
      <c r="MGW63"/>
      <c r="MGX63"/>
      <c r="MGY63"/>
      <c r="MGZ63"/>
      <c r="MHA63"/>
      <c r="MHB63"/>
      <c r="MHC63"/>
      <c r="MHD63"/>
      <c r="MHE63"/>
      <c r="MHF63"/>
      <c r="MHG63"/>
      <c r="MHH63"/>
      <c r="MHI63"/>
      <c r="MHJ63"/>
      <c r="MHK63"/>
      <c r="MHL63"/>
      <c r="MHM63"/>
      <c r="MHN63"/>
      <c r="MHO63"/>
      <c r="MHP63"/>
      <c r="MHQ63"/>
      <c r="MHR63"/>
      <c r="MHS63"/>
      <c r="MHT63"/>
      <c r="MHU63"/>
      <c r="MHV63"/>
      <c r="MHW63"/>
      <c r="MHX63"/>
      <c r="MHY63"/>
      <c r="MHZ63"/>
      <c r="MIA63"/>
      <c r="MIB63"/>
      <c r="MIC63"/>
      <c r="MID63"/>
      <c r="MIE63"/>
      <c r="MIF63"/>
      <c r="MIG63"/>
      <c r="MIH63"/>
      <c r="MII63"/>
      <c r="MIJ63"/>
      <c r="MIK63"/>
      <c r="MIL63"/>
      <c r="MIM63"/>
      <c r="MIN63"/>
      <c r="MIO63"/>
      <c r="MIP63"/>
      <c r="MIQ63"/>
      <c r="MIR63"/>
      <c r="MIS63"/>
      <c r="MIT63"/>
      <c r="MIU63"/>
      <c r="MIV63"/>
      <c r="MIW63"/>
      <c r="MIX63"/>
      <c r="MIY63"/>
      <c r="MIZ63"/>
      <c r="MJA63"/>
      <c r="MJB63"/>
      <c r="MJC63"/>
      <c r="MJD63"/>
      <c r="MJE63"/>
      <c r="MJF63"/>
      <c r="MJG63"/>
      <c r="MJH63"/>
      <c r="MJI63"/>
      <c r="MJJ63"/>
      <c r="MJK63"/>
      <c r="MJL63"/>
      <c r="MJM63"/>
      <c r="MJN63"/>
      <c r="MJO63"/>
      <c r="MJP63"/>
      <c r="MJQ63"/>
      <c r="MJR63"/>
      <c r="MJS63"/>
      <c r="MJT63"/>
      <c r="MJU63"/>
      <c r="MJV63"/>
      <c r="MJW63"/>
      <c r="MJX63"/>
      <c r="MJY63"/>
      <c r="MJZ63"/>
      <c r="MKA63"/>
      <c r="MKB63"/>
      <c r="MKC63"/>
      <c r="MKD63"/>
      <c r="MKE63"/>
      <c r="MKF63"/>
      <c r="MKG63"/>
      <c r="MKH63"/>
      <c r="MKI63"/>
      <c r="MKJ63"/>
      <c r="MKK63"/>
      <c r="MKL63"/>
      <c r="MKM63"/>
      <c r="MKN63"/>
      <c r="MKO63"/>
      <c r="MKP63"/>
      <c r="MKQ63"/>
      <c r="MKR63"/>
      <c r="MKS63"/>
      <c r="MKT63"/>
      <c r="MKU63"/>
      <c r="MKV63"/>
      <c r="MKW63"/>
      <c r="MKX63"/>
      <c r="MKY63"/>
      <c r="MKZ63"/>
      <c r="MLA63"/>
      <c r="MLB63"/>
      <c r="MLC63"/>
      <c r="MLD63"/>
      <c r="MLE63"/>
      <c r="MLF63"/>
      <c r="MLG63"/>
      <c r="MLH63"/>
      <c r="MLI63"/>
      <c r="MLJ63"/>
      <c r="MLK63"/>
      <c r="MLL63"/>
      <c r="MLM63"/>
      <c r="MLN63"/>
      <c r="MLO63"/>
      <c r="MLP63"/>
      <c r="MLQ63"/>
      <c r="MLR63"/>
      <c r="MLS63"/>
      <c r="MLT63"/>
      <c r="MLU63"/>
      <c r="MLV63"/>
      <c r="MLW63"/>
      <c r="MLX63"/>
      <c r="MLY63"/>
      <c r="MLZ63"/>
      <c r="MMA63"/>
      <c r="MMB63"/>
      <c r="MMC63"/>
      <c r="MMD63"/>
      <c r="MME63"/>
      <c r="MMF63"/>
      <c r="MMG63"/>
      <c r="MMH63"/>
      <c r="MMI63"/>
      <c r="MMJ63"/>
      <c r="MMK63"/>
      <c r="MML63"/>
      <c r="MMM63"/>
      <c r="MMN63"/>
      <c r="MMO63"/>
      <c r="MMP63"/>
      <c r="MMQ63"/>
      <c r="MMR63"/>
      <c r="MMS63"/>
      <c r="MMT63"/>
      <c r="MMU63"/>
      <c r="MMV63"/>
      <c r="MMW63"/>
      <c r="MMX63"/>
      <c r="MMY63"/>
      <c r="MMZ63"/>
      <c r="MNA63"/>
      <c r="MNB63"/>
      <c r="MNC63"/>
      <c r="MND63"/>
      <c r="MNE63"/>
      <c r="MNF63"/>
      <c r="MNG63"/>
      <c r="MNH63"/>
      <c r="MNI63"/>
      <c r="MNJ63"/>
      <c r="MNK63"/>
      <c r="MNL63"/>
      <c r="MNM63"/>
      <c r="MNN63"/>
      <c r="MNO63"/>
      <c r="MNP63"/>
      <c r="MNQ63"/>
      <c r="MNR63"/>
      <c r="MNS63"/>
      <c r="MNT63"/>
      <c r="MNU63"/>
      <c r="MNV63"/>
      <c r="MNW63"/>
      <c r="MNX63"/>
      <c r="MNY63"/>
      <c r="MNZ63"/>
      <c r="MOA63"/>
      <c r="MOB63"/>
      <c r="MOC63"/>
      <c r="MOD63"/>
      <c r="MOE63"/>
      <c r="MOF63"/>
      <c r="MOG63"/>
      <c r="MOH63"/>
      <c r="MOI63"/>
      <c r="MOJ63"/>
      <c r="MOK63"/>
      <c r="MOL63"/>
      <c r="MOM63"/>
      <c r="MON63"/>
      <c r="MOO63"/>
      <c r="MOP63"/>
      <c r="MOQ63"/>
      <c r="MOR63"/>
      <c r="MOS63"/>
      <c r="MOT63"/>
      <c r="MOU63"/>
      <c r="MOV63"/>
      <c r="MOW63"/>
      <c r="MOX63"/>
      <c r="MOY63"/>
      <c r="MOZ63"/>
      <c r="MPA63"/>
      <c r="MPB63"/>
      <c r="MPC63"/>
      <c r="MPD63"/>
      <c r="MPE63"/>
      <c r="MPF63"/>
      <c r="MPG63"/>
      <c r="MPH63"/>
      <c r="MPI63"/>
      <c r="MPJ63"/>
      <c r="MPK63"/>
      <c r="MPL63"/>
      <c r="MPM63"/>
      <c r="MPN63"/>
      <c r="MPO63"/>
      <c r="MPP63"/>
      <c r="MPQ63"/>
      <c r="MPR63"/>
      <c r="MPS63"/>
      <c r="MPT63"/>
      <c r="MPU63"/>
      <c r="MPV63"/>
      <c r="MPW63"/>
      <c r="MPX63"/>
      <c r="MPY63"/>
      <c r="MPZ63"/>
      <c r="MQA63"/>
      <c r="MQB63"/>
      <c r="MQC63"/>
      <c r="MQD63"/>
      <c r="MQE63"/>
      <c r="MQF63"/>
      <c r="MQG63"/>
      <c r="MQH63"/>
      <c r="MQI63"/>
      <c r="MQJ63"/>
      <c r="MQK63"/>
      <c r="MQL63"/>
      <c r="MQM63"/>
      <c r="MQN63"/>
      <c r="MQO63"/>
      <c r="MQP63"/>
      <c r="MQQ63"/>
      <c r="MQR63"/>
      <c r="MQS63"/>
      <c r="MQT63"/>
      <c r="MQU63"/>
      <c r="MQV63"/>
      <c r="MQW63"/>
      <c r="MQX63"/>
      <c r="MQY63"/>
      <c r="MQZ63"/>
      <c r="MRA63"/>
      <c r="MRB63"/>
      <c r="MRC63"/>
      <c r="MRD63"/>
      <c r="MRE63"/>
      <c r="MRF63"/>
      <c r="MRG63"/>
      <c r="MRH63"/>
      <c r="MRI63"/>
      <c r="MRJ63"/>
      <c r="MRK63"/>
      <c r="MRL63"/>
      <c r="MRM63"/>
      <c r="MRN63"/>
      <c r="MRO63"/>
      <c r="MRP63"/>
      <c r="MRQ63"/>
      <c r="MRR63"/>
      <c r="MRS63"/>
      <c r="MRT63"/>
      <c r="MRU63"/>
      <c r="MRV63"/>
      <c r="MRW63"/>
      <c r="MRX63"/>
      <c r="MRY63"/>
      <c r="MRZ63"/>
      <c r="MSA63"/>
      <c r="MSB63"/>
      <c r="MSC63"/>
      <c r="MSD63"/>
      <c r="MSE63"/>
      <c r="MSF63"/>
      <c r="MSG63"/>
      <c r="MSH63"/>
      <c r="MSI63"/>
      <c r="MSJ63"/>
      <c r="MSK63"/>
      <c r="MSL63"/>
      <c r="MSM63"/>
      <c r="MSN63"/>
      <c r="MSO63"/>
      <c r="MSP63"/>
      <c r="MSQ63"/>
      <c r="MSR63"/>
      <c r="MSS63"/>
      <c r="MST63"/>
      <c r="MSU63"/>
      <c r="MSV63"/>
      <c r="MSW63"/>
      <c r="MSX63"/>
      <c r="MSY63"/>
      <c r="MSZ63"/>
      <c r="MTA63"/>
      <c r="MTB63"/>
      <c r="MTC63"/>
      <c r="MTD63"/>
      <c r="MTE63"/>
      <c r="MTF63"/>
      <c r="MTG63"/>
      <c r="MTH63"/>
      <c r="MTI63"/>
      <c r="MTJ63"/>
      <c r="MTK63"/>
      <c r="MTL63"/>
      <c r="MTM63"/>
      <c r="MTN63"/>
      <c r="MTO63"/>
      <c r="MTP63"/>
      <c r="MTQ63"/>
      <c r="MTR63"/>
      <c r="MTS63"/>
      <c r="MTT63"/>
      <c r="MTU63"/>
      <c r="MTV63"/>
      <c r="MTW63"/>
      <c r="MTX63"/>
      <c r="MTY63"/>
      <c r="MTZ63"/>
      <c r="MUA63"/>
      <c r="MUB63"/>
      <c r="MUC63"/>
      <c r="MUD63"/>
      <c r="MUE63"/>
      <c r="MUF63"/>
      <c r="MUG63"/>
      <c r="MUH63"/>
      <c r="MUI63"/>
      <c r="MUJ63"/>
      <c r="MUK63"/>
      <c r="MUL63"/>
      <c r="MUM63"/>
      <c r="MUN63"/>
      <c r="MUO63"/>
      <c r="MUP63"/>
      <c r="MUQ63"/>
      <c r="MUR63"/>
      <c r="MUS63"/>
      <c r="MUT63"/>
      <c r="MUU63"/>
      <c r="MUV63"/>
      <c r="MUW63"/>
      <c r="MUX63"/>
      <c r="MUY63"/>
      <c r="MUZ63"/>
      <c r="MVA63"/>
      <c r="MVB63"/>
      <c r="MVC63"/>
      <c r="MVD63"/>
      <c r="MVE63"/>
      <c r="MVF63"/>
      <c r="MVG63"/>
      <c r="MVH63"/>
      <c r="MVI63"/>
      <c r="MVJ63"/>
      <c r="MVK63"/>
      <c r="MVL63"/>
      <c r="MVM63"/>
      <c r="MVN63"/>
      <c r="MVO63"/>
      <c r="MVP63"/>
      <c r="MVQ63"/>
      <c r="MVR63"/>
      <c r="MVS63"/>
      <c r="MVT63"/>
      <c r="MVU63"/>
      <c r="MVV63"/>
      <c r="MVW63"/>
      <c r="MVX63"/>
      <c r="MVY63"/>
      <c r="MVZ63"/>
      <c r="MWA63"/>
      <c r="MWB63"/>
      <c r="MWC63"/>
      <c r="MWD63"/>
      <c r="MWE63"/>
      <c r="MWF63"/>
      <c r="MWG63"/>
      <c r="MWH63"/>
      <c r="MWI63"/>
      <c r="MWJ63"/>
      <c r="MWK63"/>
      <c r="MWL63"/>
      <c r="MWM63"/>
      <c r="MWN63"/>
      <c r="MWO63"/>
      <c r="MWP63"/>
      <c r="MWQ63"/>
      <c r="MWR63"/>
      <c r="MWS63"/>
      <c r="MWT63"/>
      <c r="MWU63"/>
      <c r="MWV63"/>
      <c r="MWW63"/>
      <c r="MWX63"/>
      <c r="MWY63"/>
      <c r="MWZ63"/>
      <c r="MXA63"/>
      <c r="MXB63"/>
      <c r="MXC63"/>
      <c r="MXD63"/>
      <c r="MXE63"/>
      <c r="MXF63"/>
      <c r="MXG63"/>
      <c r="MXH63"/>
      <c r="MXI63"/>
      <c r="MXJ63"/>
      <c r="MXK63"/>
      <c r="MXL63"/>
      <c r="MXM63"/>
      <c r="MXN63"/>
      <c r="MXO63"/>
      <c r="MXP63"/>
      <c r="MXQ63"/>
      <c r="MXR63"/>
      <c r="MXS63"/>
      <c r="MXT63"/>
      <c r="MXU63"/>
      <c r="MXV63"/>
      <c r="MXW63"/>
      <c r="MXX63"/>
      <c r="MXY63"/>
      <c r="MXZ63"/>
      <c r="MYA63"/>
      <c r="MYB63"/>
      <c r="MYC63"/>
      <c r="MYD63"/>
      <c r="MYE63"/>
      <c r="MYF63"/>
      <c r="MYG63"/>
      <c r="MYH63"/>
      <c r="MYI63"/>
      <c r="MYJ63"/>
      <c r="MYK63"/>
      <c r="MYL63"/>
      <c r="MYM63"/>
      <c r="MYN63"/>
      <c r="MYO63"/>
      <c r="MYP63"/>
      <c r="MYQ63"/>
      <c r="MYR63"/>
      <c r="MYS63"/>
      <c r="MYT63"/>
      <c r="MYU63"/>
      <c r="MYV63"/>
      <c r="MYW63"/>
      <c r="MYX63"/>
      <c r="MYY63"/>
      <c r="MYZ63"/>
      <c r="MZA63"/>
      <c r="MZB63"/>
      <c r="MZC63"/>
      <c r="MZD63"/>
      <c r="MZE63"/>
      <c r="MZF63"/>
      <c r="MZG63"/>
      <c r="MZH63"/>
      <c r="MZI63"/>
      <c r="MZJ63"/>
      <c r="MZK63"/>
      <c r="MZL63"/>
      <c r="MZM63"/>
      <c r="MZN63"/>
      <c r="MZO63"/>
      <c r="MZP63"/>
      <c r="MZQ63"/>
      <c r="MZR63"/>
      <c r="MZS63"/>
      <c r="MZT63"/>
      <c r="MZU63"/>
      <c r="MZV63"/>
      <c r="MZW63"/>
      <c r="MZX63"/>
      <c r="MZY63"/>
      <c r="MZZ63"/>
      <c r="NAA63"/>
      <c r="NAB63"/>
      <c r="NAC63"/>
      <c r="NAD63"/>
      <c r="NAE63"/>
      <c r="NAF63"/>
      <c r="NAG63"/>
      <c r="NAH63"/>
      <c r="NAI63"/>
      <c r="NAJ63"/>
      <c r="NAK63"/>
      <c r="NAL63"/>
      <c r="NAM63"/>
      <c r="NAN63"/>
      <c r="NAO63"/>
      <c r="NAP63"/>
      <c r="NAQ63"/>
      <c r="NAR63"/>
      <c r="NAS63"/>
      <c r="NAT63"/>
      <c r="NAU63"/>
      <c r="NAV63"/>
      <c r="NAW63"/>
      <c r="NAX63"/>
      <c r="NAY63"/>
      <c r="NAZ63"/>
      <c r="NBA63"/>
      <c r="NBB63"/>
      <c r="NBC63"/>
      <c r="NBD63"/>
      <c r="NBE63"/>
      <c r="NBF63"/>
      <c r="NBG63"/>
      <c r="NBH63"/>
      <c r="NBI63"/>
      <c r="NBJ63"/>
      <c r="NBK63"/>
      <c r="NBL63"/>
      <c r="NBM63"/>
      <c r="NBN63"/>
      <c r="NBO63"/>
      <c r="NBP63"/>
      <c r="NBQ63"/>
      <c r="NBR63"/>
      <c r="NBS63"/>
      <c r="NBT63"/>
      <c r="NBU63"/>
      <c r="NBV63"/>
      <c r="NBW63"/>
      <c r="NBX63"/>
      <c r="NBY63"/>
      <c r="NBZ63"/>
      <c r="NCA63"/>
      <c r="NCB63"/>
      <c r="NCC63"/>
      <c r="NCD63"/>
      <c r="NCE63"/>
      <c r="NCF63"/>
      <c r="NCG63"/>
      <c r="NCH63"/>
      <c r="NCI63"/>
      <c r="NCJ63"/>
      <c r="NCK63"/>
      <c r="NCL63"/>
      <c r="NCM63"/>
      <c r="NCN63"/>
      <c r="NCO63"/>
      <c r="NCP63"/>
      <c r="NCQ63"/>
      <c r="NCR63"/>
      <c r="NCS63"/>
      <c r="NCT63"/>
      <c r="NCU63"/>
      <c r="NCV63"/>
      <c r="NCW63"/>
      <c r="NCX63"/>
      <c r="NCY63"/>
      <c r="NCZ63"/>
      <c r="NDA63"/>
      <c r="NDB63"/>
      <c r="NDC63"/>
      <c r="NDD63"/>
      <c r="NDE63"/>
      <c r="NDF63"/>
      <c r="NDG63"/>
      <c r="NDH63"/>
      <c r="NDI63"/>
      <c r="NDJ63"/>
      <c r="NDK63"/>
      <c r="NDL63"/>
      <c r="NDM63"/>
      <c r="NDN63"/>
      <c r="NDO63"/>
      <c r="NDP63"/>
      <c r="NDQ63"/>
      <c r="NDR63"/>
      <c r="NDS63"/>
      <c r="NDT63"/>
      <c r="NDU63"/>
      <c r="NDV63"/>
      <c r="NDW63"/>
      <c r="NDX63"/>
      <c r="NDY63"/>
      <c r="NDZ63"/>
      <c r="NEA63"/>
      <c r="NEB63"/>
      <c r="NEC63"/>
      <c r="NED63"/>
      <c r="NEE63"/>
      <c r="NEF63"/>
      <c r="NEG63"/>
      <c r="NEH63"/>
      <c r="NEI63"/>
      <c r="NEJ63"/>
      <c r="NEK63"/>
      <c r="NEL63"/>
      <c r="NEM63"/>
      <c r="NEN63"/>
      <c r="NEO63"/>
      <c r="NEP63"/>
      <c r="NEQ63"/>
      <c r="NER63"/>
      <c r="NES63"/>
      <c r="NET63"/>
      <c r="NEU63"/>
      <c r="NEV63"/>
      <c r="NEW63"/>
      <c r="NEX63"/>
      <c r="NEY63"/>
      <c r="NEZ63"/>
      <c r="NFA63"/>
      <c r="NFB63"/>
      <c r="NFC63"/>
      <c r="NFD63"/>
      <c r="NFE63"/>
      <c r="NFF63"/>
      <c r="NFG63"/>
      <c r="NFH63"/>
      <c r="NFI63"/>
      <c r="NFJ63"/>
      <c r="NFK63"/>
      <c r="NFL63"/>
      <c r="NFM63"/>
      <c r="NFN63"/>
      <c r="NFO63"/>
      <c r="NFP63"/>
      <c r="NFQ63"/>
      <c r="NFR63"/>
      <c r="NFS63"/>
      <c r="NFT63"/>
      <c r="NFU63"/>
      <c r="NFV63"/>
      <c r="NFW63"/>
      <c r="NFX63"/>
      <c r="NFY63"/>
      <c r="NFZ63"/>
      <c r="NGA63"/>
      <c r="NGB63"/>
      <c r="NGC63"/>
      <c r="NGD63"/>
      <c r="NGE63"/>
      <c r="NGF63"/>
      <c r="NGG63"/>
      <c r="NGH63"/>
      <c r="NGI63"/>
      <c r="NGJ63"/>
      <c r="NGK63"/>
      <c r="NGL63"/>
      <c r="NGM63"/>
      <c r="NGN63"/>
      <c r="NGO63"/>
      <c r="NGP63"/>
      <c r="NGQ63"/>
      <c r="NGR63"/>
      <c r="NGS63"/>
      <c r="NGT63"/>
      <c r="NGU63"/>
      <c r="NGV63"/>
      <c r="NGW63"/>
      <c r="NGX63"/>
      <c r="NGY63"/>
      <c r="NGZ63"/>
      <c r="NHA63"/>
      <c r="NHB63"/>
      <c r="NHC63"/>
      <c r="NHD63"/>
      <c r="NHE63"/>
      <c r="NHF63"/>
      <c r="NHG63"/>
      <c r="NHH63"/>
      <c r="NHI63"/>
      <c r="NHJ63"/>
      <c r="NHK63"/>
      <c r="NHL63"/>
      <c r="NHM63"/>
      <c r="NHN63"/>
      <c r="NHO63"/>
      <c r="NHP63"/>
      <c r="NHQ63"/>
      <c r="NHR63"/>
      <c r="NHS63"/>
      <c r="NHT63"/>
      <c r="NHU63"/>
      <c r="NHV63"/>
      <c r="NHW63"/>
      <c r="NHX63"/>
      <c r="NHY63"/>
      <c r="NHZ63"/>
      <c r="NIA63"/>
      <c r="NIB63"/>
      <c r="NIC63"/>
      <c r="NID63"/>
      <c r="NIE63"/>
      <c r="NIF63"/>
      <c r="NIG63"/>
      <c r="NIH63"/>
      <c r="NII63"/>
      <c r="NIJ63"/>
      <c r="NIK63"/>
      <c r="NIL63"/>
      <c r="NIM63"/>
      <c r="NIN63"/>
      <c r="NIO63"/>
      <c r="NIP63"/>
      <c r="NIQ63"/>
      <c r="NIR63"/>
      <c r="NIS63"/>
      <c r="NIT63"/>
      <c r="NIU63"/>
      <c r="NIV63"/>
      <c r="NIW63"/>
      <c r="NIX63"/>
      <c r="NIY63"/>
      <c r="NIZ63"/>
      <c r="NJA63"/>
      <c r="NJB63"/>
      <c r="NJC63"/>
      <c r="NJD63"/>
      <c r="NJE63"/>
      <c r="NJF63"/>
      <c r="NJG63"/>
      <c r="NJH63"/>
      <c r="NJI63"/>
      <c r="NJJ63"/>
      <c r="NJK63"/>
      <c r="NJL63"/>
      <c r="NJM63"/>
      <c r="NJN63"/>
      <c r="NJO63"/>
      <c r="NJP63"/>
      <c r="NJQ63"/>
      <c r="NJR63"/>
      <c r="NJS63"/>
      <c r="NJT63"/>
      <c r="NJU63"/>
      <c r="NJV63"/>
      <c r="NJW63"/>
      <c r="NJX63"/>
      <c r="NJY63"/>
      <c r="NJZ63"/>
      <c r="NKA63"/>
      <c r="NKB63"/>
      <c r="NKC63"/>
      <c r="NKD63"/>
      <c r="NKE63"/>
      <c r="NKF63"/>
      <c r="NKG63"/>
      <c r="NKH63"/>
      <c r="NKI63"/>
      <c r="NKJ63"/>
      <c r="NKK63"/>
      <c r="NKL63"/>
      <c r="NKM63"/>
      <c r="NKN63"/>
      <c r="NKO63"/>
      <c r="NKP63"/>
      <c r="NKQ63"/>
      <c r="NKR63"/>
      <c r="NKS63"/>
      <c r="NKT63"/>
      <c r="NKU63"/>
      <c r="NKV63"/>
      <c r="NKW63"/>
      <c r="NKX63"/>
      <c r="NKY63"/>
      <c r="NKZ63"/>
      <c r="NLA63"/>
      <c r="NLB63"/>
      <c r="NLC63"/>
      <c r="NLD63"/>
      <c r="NLE63"/>
      <c r="NLF63"/>
      <c r="NLG63"/>
      <c r="NLH63"/>
      <c r="NLI63"/>
      <c r="NLJ63"/>
      <c r="NLK63"/>
      <c r="NLL63"/>
      <c r="NLM63"/>
      <c r="NLN63"/>
      <c r="NLO63"/>
      <c r="NLP63"/>
      <c r="NLQ63"/>
      <c r="NLR63"/>
      <c r="NLS63"/>
      <c r="NLT63"/>
      <c r="NLU63"/>
      <c r="NLV63"/>
      <c r="NLW63"/>
      <c r="NLX63"/>
      <c r="NLY63"/>
      <c r="NLZ63"/>
      <c r="NMA63"/>
      <c r="NMB63"/>
      <c r="NMC63"/>
      <c r="NMD63"/>
      <c r="NME63"/>
      <c r="NMF63"/>
      <c r="NMG63"/>
      <c r="NMH63"/>
      <c r="NMI63"/>
      <c r="NMJ63"/>
      <c r="NMK63"/>
      <c r="NML63"/>
      <c r="NMM63"/>
      <c r="NMN63"/>
      <c r="NMO63"/>
      <c r="NMP63"/>
      <c r="NMQ63"/>
      <c r="NMR63"/>
      <c r="NMS63"/>
      <c r="NMT63"/>
      <c r="NMU63"/>
      <c r="NMV63"/>
      <c r="NMW63"/>
      <c r="NMX63"/>
      <c r="NMY63"/>
      <c r="NMZ63"/>
      <c r="NNA63"/>
      <c r="NNB63"/>
      <c r="NNC63"/>
      <c r="NND63"/>
      <c r="NNE63"/>
      <c r="NNF63"/>
      <c r="NNG63"/>
      <c r="NNH63"/>
      <c r="NNI63"/>
      <c r="NNJ63"/>
      <c r="NNK63"/>
      <c r="NNL63"/>
      <c r="NNM63"/>
      <c r="NNN63"/>
      <c r="NNO63"/>
      <c r="NNP63"/>
      <c r="NNQ63"/>
      <c r="NNR63"/>
      <c r="NNS63"/>
      <c r="NNT63"/>
      <c r="NNU63"/>
      <c r="NNV63"/>
      <c r="NNW63"/>
      <c r="NNX63"/>
      <c r="NNY63"/>
      <c r="NNZ63"/>
      <c r="NOA63"/>
      <c r="NOB63"/>
      <c r="NOC63"/>
      <c r="NOD63"/>
      <c r="NOE63"/>
      <c r="NOF63"/>
      <c r="NOG63"/>
      <c r="NOH63"/>
      <c r="NOI63"/>
      <c r="NOJ63"/>
      <c r="NOK63"/>
      <c r="NOL63"/>
      <c r="NOM63"/>
      <c r="NON63"/>
      <c r="NOO63"/>
      <c r="NOP63"/>
      <c r="NOQ63"/>
      <c r="NOR63"/>
      <c r="NOS63"/>
      <c r="NOT63"/>
      <c r="NOU63"/>
      <c r="NOV63"/>
      <c r="NOW63"/>
      <c r="NOX63"/>
      <c r="NOY63"/>
      <c r="NOZ63"/>
      <c r="NPA63"/>
      <c r="NPB63"/>
      <c r="NPC63"/>
      <c r="NPD63"/>
      <c r="NPE63"/>
      <c r="NPF63"/>
      <c r="NPG63"/>
      <c r="NPH63"/>
      <c r="NPI63"/>
      <c r="NPJ63"/>
      <c r="NPK63"/>
      <c r="NPL63"/>
      <c r="NPM63"/>
      <c r="NPN63"/>
      <c r="NPO63"/>
      <c r="NPP63"/>
      <c r="NPQ63"/>
      <c r="NPR63"/>
      <c r="NPS63"/>
      <c r="NPT63"/>
      <c r="NPU63"/>
      <c r="NPV63"/>
      <c r="NPW63"/>
      <c r="NPX63"/>
      <c r="NPY63"/>
      <c r="NPZ63"/>
      <c r="NQA63"/>
      <c r="NQB63"/>
      <c r="NQC63"/>
      <c r="NQD63"/>
      <c r="NQE63"/>
      <c r="NQF63"/>
      <c r="NQG63"/>
      <c r="NQH63"/>
      <c r="NQI63"/>
      <c r="NQJ63"/>
      <c r="NQK63"/>
      <c r="NQL63"/>
      <c r="NQM63"/>
      <c r="NQN63"/>
      <c r="NQO63"/>
      <c r="NQP63"/>
      <c r="NQQ63"/>
      <c r="NQR63"/>
      <c r="NQS63"/>
      <c r="NQT63"/>
      <c r="NQU63"/>
      <c r="NQV63"/>
      <c r="NQW63"/>
      <c r="NQX63"/>
      <c r="NQY63"/>
      <c r="NQZ63"/>
      <c r="NRA63"/>
      <c r="NRB63"/>
      <c r="NRC63"/>
      <c r="NRD63"/>
      <c r="NRE63"/>
      <c r="NRF63"/>
      <c r="NRG63"/>
      <c r="NRH63"/>
      <c r="NRI63"/>
      <c r="NRJ63"/>
      <c r="NRK63"/>
      <c r="NRL63"/>
      <c r="NRM63"/>
      <c r="NRN63"/>
      <c r="NRO63"/>
      <c r="NRP63"/>
      <c r="NRQ63"/>
      <c r="NRR63"/>
      <c r="NRS63"/>
      <c r="NRT63"/>
      <c r="NRU63"/>
      <c r="NRV63"/>
      <c r="NRW63"/>
      <c r="NRX63"/>
      <c r="NRY63"/>
      <c r="NRZ63"/>
      <c r="NSA63"/>
      <c r="NSB63"/>
      <c r="NSC63"/>
      <c r="NSD63"/>
      <c r="NSE63"/>
      <c r="NSF63"/>
      <c r="NSG63"/>
      <c r="NSH63"/>
      <c r="NSI63"/>
      <c r="NSJ63"/>
      <c r="NSK63"/>
      <c r="NSL63"/>
      <c r="NSM63"/>
      <c r="NSN63"/>
      <c r="NSO63"/>
      <c r="NSP63"/>
      <c r="NSQ63"/>
      <c r="NSR63"/>
      <c r="NSS63"/>
      <c r="NST63"/>
      <c r="NSU63"/>
      <c r="NSV63"/>
      <c r="NSW63"/>
      <c r="NSX63"/>
      <c r="NSY63"/>
      <c r="NSZ63"/>
      <c r="NTA63"/>
      <c r="NTB63"/>
      <c r="NTC63"/>
      <c r="NTD63"/>
      <c r="NTE63"/>
      <c r="NTF63"/>
      <c r="NTG63"/>
      <c r="NTH63"/>
      <c r="NTI63"/>
      <c r="NTJ63"/>
      <c r="NTK63"/>
      <c r="NTL63"/>
      <c r="NTM63"/>
      <c r="NTN63"/>
      <c r="NTO63"/>
      <c r="NTP63"/>
      <c r="NTQ63"/>
      <c r="NTR63"/>
      <c r="NTS63"/>
      <c r="NTT63"/>
      <c r="NTU63"/>
      <c r="NTV63"/>
      <c r="NTW63"/>
      <c r="NTX63"/>
      <c r="NTY63"/>
      <c r="NTZ63"/>
      <c r="NUA63"/>
      <c r="NUB63"/>
      <c r="NUC63"/>
      <c r="NUD63"/>
      <c r="NUE63"/>
      <c r="NUF63"/>
      <c r="NUG63"/>
      <c r="NUH63"/>
      <c r="NUI63"/>
      <c r="NUJ63"/>
      <c r="NUK63"/>
      <c r="NUL63"/>
      <c r="NUM63"/>
      <c r="NUN63"/>
      <c r="NUO63"/>
      <c r="NUP63"/>
      <c r="NUQ63"/>
      <c r="NUR63"/>
      <c r="NUS63"/>
      <c r="NUT63"/>
      <c r="NUU63"/>
      <c r="NUV63"/>
      <c r="NUW63"/>
      <c r="NUX63"/>
      <c r="NUY63"/>
      <c r="NUZ63"/>
      <c r="NVA63"/>
      <c r="NVB63"/>
      <c r="NVC63"/>
      <c r="NVD63"/>
      <c r="NVE63"/>
      <c r="NVF63"/>
      <c r="NVG63"/>
      <c r="NVH63"/>
      <c r="NVI63"/>
      <c r="NVJ63"/>
      <c r="NVK63"/>
      <c r="NVL63"/>
      <c r="NVM63"/>
      <c r="NVN63"/>
      <c r="NVO63"/>
      <c r="NVP63"/>
      <c r="NVQ63"/>
      <c r="NVR63"/>
      <c r="NVS63"/>
      <c r="NVT63"/>
      <c r="NVU63"/>
      <c r="NVV63"/>
      <c r="NVW63"/>
      <c r="NVX63"/>
      <c r="NVY63"/>
      <c r="NVZ63"/>
      <c r="NWA63"/>
      <c r="NWB63"/>
      <c r="NWC63"/>
      <c r="NWD63"/>
      <c r="NWE63"/>
      <c r="NWF63"/>
      <c r="NWG63"/>
      <c r="NWH63"/>
      <c r="NWI63"/>
      <c r="NWJ63"/>
      <c r="NWK63"/>
      <c r="NWL63"/>
      <c r="NWM63"/>
      <c r="NWN63"/>
      <c r="NWO63"/>
      <c r="NWP63"/>
      <c r="NWQ63"/>
      <c r="NWR63"/>
      <c r="NWS63"/>
      <c r="NWT63"/>
      <c r="NWU63"/>
      <c r="NWV63"/>
      <c r="NWW63"/>
      <c r="NWX63"/>
      <c r="NWY63"/>
      <c r="NWZ63"/>
      <c r="NXA63"/>
      <c r="NXB63"/>
      <c r="NXC63"/>
      <c r="NXD63"/>
      <c r="NXE63"/>
      <c r="NXF63"/>
      <c r="NXG63"/>
      <c r="NXH63"/>
      <c r="NXI63"/>
      <c r="NXJ63"/>
      <c r="NXK63"/>
      <c r="NXL63"/>
      <c r="NXM63"/>
      <c r="NXN63"/>
      <c r="NXO63"/>
      <c r="NXP63"/>
      <c r="NXQ63"/>
      <c r="NXR63"/>
      <c r="NXS63"/>
      <c r="NXT63"/>
      <c r="NXU63"/>
      <c r="NXV63"/>
      <c r="NXW63"/>
      <c r="NXX63"/>
      <c r="NXY63"/>
      <c r="NXZ63"/>
      <c r="NYA63"/>
      <c r="NYB63"/>
      <c r="NYC63"/>
      <c r="NYD63"/>
      <c r="NYE63"/>
      <c r="NYF63"/>
      <c r="NYG63"/>
      <c r="NYH63"/>
      <c r="NYI63"/>
      <c r="NYJ63"/>
      <c r="NYK63"/>
      <c r="NYL63"/>
      <c r="NYM63"/>
      <c r="NYN63"/>
      <c r="NYO63"/>
      <c r="NYP63"/>
      <c r="NYQ63"/>
      <c r="NYR63"/>
      <c r="NYS63"/>
      <c r="NYT63"/>
      <c r="NYU63"/>
      <c r="NYV63"/>
      <c r="NYW63"/>
      <c r="NYX63"/>
      <c r="NYY63"/>
      <c r="NYZ63"/>
      <c r="NZA63"/>
      <c r="NZB63"/>
      <c r="NZC63"/>
      <c r="NZD63"/>
      <c r="NZE63"/>
      <c r="NZF63"/>
      <c r="NZG63"/>
      <c r="NZH63"/>
      <c r="NZI63"/>
      <c r="NZJ63"/>
      <c r="NZK63"/>
      <c r="NZL63"/>
      <c r="NZM63"/>
      <c r="NZN63"/>
      <c r="NZO63"/>
      <c r="NZP63"/>
      <c r="NZQ63"/>
      <c r="NZR63"/>
      <c r="NZS63"/>
      <c r="NZT63"/>
      <c r="NZU63"/>
      <c r="NZV63"/>
      <c r="NZW63"/>
      <c r="NZX63"/>
      <c r="NZY63"/>
      <c r="NZZ63"/>
      <c r="OAA63"/>
      <c r="OAB63"/>
      <c r="OAC63"/>
      <c r="OAD63"/>
      <c r="OAE63"/>
      <c r="OAF63"/>
      <c r="OAG63"/>
      <c r="OAH63"/>
      <c r="OAI63"/>
      <c r="OAJ63"/>
      <c r="OAK63"/>
      <c r="OAL63"/>
      <c r="OAM63"/>
      <c r="OAN63"/>
      <c r="OAO63"/>
      <c r="OAP63"/>
      <c r="OAQ63"/>
      <c r="OAR63"/>
      <c r="OAS63"/>
      <c r="OAT63"/>
      <c r="OAU63"/>
      <c r="OAV63"/>
      <c r="OAW63"/>
      <c r="OAX63"/>
      <c r="OAY63"/>
      <c r="OAZ63"/>
      <c r="OBA63"/>
      <c r="OBB63"/>
      <c r="OBC63"/>
      <c r="OBD63"/>
      <c r="OBE63"/>
      <c r="OBF63"/>
      <c r="OBG63"/>
      <c r="OBH63"/>
      <c r="OBI63"/>
      <c r="OBJ63"/>
      <c r="OBK63"/>
      <c r="OBL63"/>
      <c r="OBM63"/>
      <c r="OBN63"/>
      <c r="OBO63"/>
      <c r="OBP63"/>
      <c r="OBQ63"/>
      <c r="OBR63"/>
      <c r="OBS63"/>
      <c r="OBT63"/>
      <c r="OBU63"/>
      <c r="OBV63"/>
      <c r="OBW63"/>
      <c r="OBX63"/>
      <c r="OBY63"/>
      <c r="OBZ63"/>
      <c r="OCA63"/>
      <c r="OCB63"/>
      <c r="OCC63"/>
      <c r="OCD63"/>
      <c r="OCE63"/>
      <c r="OCF63"/>
      <c r="OCG63"/>
      <c r="OCH63"/>
      <c r="OCI63"/>
      <c r="OCJ63"/>
      <c r="OCK63"/>
      <c r="OCL63"/>
      <c r="OCM63"/>
      <c r="OCN63"/>
      <c r="OCO63"/>
      <c r="OCP63"/>
      <c r="OCQ63"/>
      <c r="OCR63"/>
      <c r="OCS63"/>
      <c r="OCT63"/>
      <c r="OCU63"/>
      <c r="OCV63"/>
      <c r="OCW63"/>
      <c r="OCX63"/>
      <c r="OCY63"/>
      <c r="OCZ63"/>
      <c r="ODA63"/>
      <c r="ODB63"/>
      <c r="ODC63"/>
      <c r="ODD63"/>
      <c r="ODE63"/>
      <c r="ODF63"/>
      <c r="ODG63"/>
      <c r="ODH63"/>
      <c r="ODI63"/>
      <c r="ODJ63"/>
      <c r="ODK63"/>
      <c r="ODL63"/>
      <c r="ODM63"/>
      <c r="ODN63"/>
      <c r="ODO63"/>
      <c r="ODP63"/>
      <c r="ODQ63"/>
      <c r="ODR63"/>
      <c r="ODS63"/>
      <c r="ODT63"/>
      <c r="ODU63"/>
      <c r="ODV63"/>
      <c r="ODW63"/>
      <c r="ODX63"/>
      <c r="ODY63"/>
      <c r="ODZ63"/>
      <c r="OEA63"/>
      <c r="OEB63"/>
      <c r="OEC63"/>
      <c r="OED63"/>
      <c r="OEE63"/>
      <c r="OEF63"/>
      <c r="OEG63"/>
      <c r="OEH63"/>
      <c r="OEI63"/>
      <c r="OEJ63"/>
      <c r="OEK63"/>
      <c r="OEL63"/>
      <c r="OEM63"/>
      <c r="OEN63"/>
      <c r="OEO63"/>
      <c r="OEP63"/>
      <c r="OEQ63"/>
      <c r="OER63"/>
      <c r="OES63"/>
      <c r="OET63"/>
      <c r="OEU63"/>
      <c r="OEV63"/>
      <c r="OEW63"/>
      <c r="OEX63"/>
      <c r="OEY63"/>
      <c r="OEZ63"/>
      <c r="OFA63"/>
      <c r="OFB63"/>
      <c r="OFC63"/>
      <c r="OFD63"/>
      <c r="OFE63"/>
      <c r="OFF63"/>
      <c r="OFG63"/>
      <c r="OFH63"/>
      <c r="OFI63"/>
      <c r="OFJ63"/>
      <c r="OFK63"/>
      <c r="OFL63"/>
      <c r="OFM63"/>
      <c r="OFN63"/>
      <c r="OFO63"/>
      <c r="OFP63"/>
      <c r="OFQ63"/>
      <c r="OFR63"/>
      <c r="OFS63"/>
      <c r="OFT63"/>
      <c r="OFU63"/>
      <c r="OFV63"/>
      <c r="OFW63"/>
      <c r="OFX63"/>
      <c r="OFY63"/>
      <c r="OFZ63"/>
      <c r="OGA63"/>
      <c r="OGB63"/>
      <c r="OGC63"/>
      <c r="OGD63"/>
      <c r="OGE63"/>
      <c r="OGF63"/>
      <c r="OGG63"/>
      <c r="OGH63"/>
      <c r="OGI63"/>
      <c r="OGJ63"/>
      <c r="OGK63"/>
      <c r="OGL63"/>
      <c r="OGM63"/>
      <c r="OGN63"/>
      <c r="OGO63"/>
      <c r="OGP63"/>
      <c r="OGQ63"/>
      <c r="OGR63"/>
      <c r="OGS63"/>
      <c r="OGT63"/>
      <c r="OGU63"/>
      <c r="OGV63"/>
      <c r="OGW63"/>
      <c r="OGX63"/>
      <c r="OGY63"/>
      <c r="OGZ63"/>
      <c r="OHA63"/>
      <c r="OHB63"/>
      <c r="OHC63"/>
      <c r="OHD63"/>
      <c r="OHE63"/>
      <c r="OHF63"/>
      <c r="OHG63"/>
      <c r="OHH63"/>
      <c r="OHI63"/>
      <c r="OHJ63"/>
      <c r="OHK63"/>
      <c r="OHL63"/>
      <c r="OHM63"/>
      <c r="OHN63"/>
      <c r="OHO63"/>
      <c r="OHP63"/>
      <c r="OHQ63"/>
      <c r="OHR63"/>
      <c r="OHS63"/>
      <c r="OHT63"/>
      <c r="OHU63"/>
      <c r="OHV63"/>
      <c r="OHW63"/>
      <c r="OHX63"/>
      <c r="OHY63"/>
      <c r="OHZ63"/>
      <c r="OIA63"/>
      <c r="OIB63"/>
      <c r="OIC63"/>
      <c r="OID63"/>
      <c r="OIE63"/>
      <c r="OIF63"/>
      <c r="OIG63"/>
      <c r="OIH63"/>
      <c r="OII63"/>
      <c r="OIJ63"/>
      <c r="OIK63"/>
      <c r="OIL63"/>
      <c r="OIM63"/>
      <c r="OIN63"/>
      <c r="OIO63"/>
      <c r="OIP63"/>
      <c r="OIQ63"/>
      <c r="OIR63"/>
      <c r="OIS63"/>
      <c r="OIT63"/>
      <c r="OIU63"/>
      <c r="OIV63"/>
      <c r="OIW63"/>
      <c r="OIX63"/>
      <c r="OIY63"/>
      <c r="OIZ63"/>
      <c r="OJA63"/>
      <c r="OJB63"/>
      <c r="OJC63"/>
      <c r="OJD63"/>
      <c r="OJE63"/>
      <c r="OJF63"/>
      <c r="OJG63"/>
      <c r="OJH63"/>
      <c r="OJI63"/>
      <c r="OJJ63"/>
      <c r="OJK63"/>
      <c r="OJL63"/>
      <c r="OJM63"/>
      <c r="OJN63"/>
      <c r="OJO63"/>
      <c r="OJP63"/>
      <c r="OJQ63"/>
      <c r="OJR63"/>
      <c r="OJS63"/>
      <c r="OJT63"/>
      <c r="OJU63"/>
      <c r="OJV63"/>
      <c r="OJW63"/>
      <c r="OJX63"/>
      <c r="OJY63"/>
      <c r="OJZ63"/>
      <c r="OKA63"/>
      <c r="OKB63"/>
      <c r="OKC63"/>
      <c r="OKD63"/>
      <c r="OKE63"/>
      <c r="OKF63"/>
      <c r="OKG63"/>
      <c r="OKH63"/>
      <c r="OKI63"/>
      <c r="OKJ63"/>
      <c r="OKK63"/>
      <c r="OKL63"/>
      <c r="OKM63"/>
      <c r="OKN63"/>
      <c r="OKO63"/>
      <c r="OKP63"/>
      <c r="OKQ63"/>
      <c r="OKR63"/>
      <c r="OKS63"/>
      <c r="OKT63"/>
      <c r="OKU63"/>
      <c r="OKV63"/>
      <c r="OKW63"/>
      <c r="OKX63"/>
      <c r="OKY63"/>
      <c r="OKZ63"/>
      <c r="OLA63"/>
      <c r="OLB63"/>
      <c r="OLC63"/>
      <c r="OLD63"/>
      <c r="OLE63"/>
      <c r="OLF63"/>
      <c r="OLG63"/>
      <c r="OLH63"/>
      <c r="OLI63"/>
      <c r="OLJ63"/>
      <c r="OLK63"/>
      <c r="OLL63"/>
      <c r="OLM63"/>
      <c r="OLN63"/>
      <c r="OLO63"/>
      <c r="OLP63"/>
      <c r="OLQ63"/>
      <c r="OLR63"/>
      <c r="OLS63"/>
      <c r="OLT63"/>
      <c r="OLU63"/>
      <c r="OLV63"/>
      <c r="OLW63"/>
      <c r="OLX63"/>
      <c r="OLY63"/>
      <c r="OLZ63"/>
      <c r="OMA63"/>
      <c r="OMB63"/>
      <c r="OMC63"/>
      <c r="OMD63"/>
      <c r="OME63"/>
      <c r="OMF63"/>
      <c r="OMG63"/>
      <c r="OMH63"/>
      <c r="OMI63"/>
      <c r="OMJ63"/>
      <c r="OMK63"/>
      <c r="OML63"/>
      <c r="OMM63"/>
      <c r="OMN63"/>
      <c r="OMO63"/>
      <c r="OMP63"/>
      <c r="OMQ63"/>
      <c r="OMR63"/>
      <c r="OMS63"/>
      <c r="OMT63"/>
      <c r="OMU63"/>
      <c r="OMV63"/>
      <c r="OMW63"/>
      <c r="OMX63"/>
      <c r="OMY63"/>
      <c r="OMZ63"/>
      <c r="ONA63"/>
      <c r="ONB63"/>
      <c r="ONC63"/>
      <c r="OND63"/>
      <c r="ONE63"/>
      <c r="ONF63"/>
      <c r="ONG63"/>
      <c r="ONH63"/>
      <c r="ONI63"/>
      <c r="ONJ63"/>
      <c r="ONK63"/>
      <c r="ONL63"/>
      <c r="ONM63"/>
      <c r="ONN63"/>
      <c r="ONO63"/>
      <c r="ONP63"/>
      <c r="ONQ63"/>
      <c r="ONR63"/>
      <c r="ONS63"/>
      <c r="ONT63"/>
      <c r="ONU63"/>
      <c r="ONV63"/>
      <c r="ONW63"/>
      <c r="ONX63"/>
      <c r="ONY63"/>
      <c r="ONZ63"/>
      <c r="OOA63"/>
      <c r="OOB63"/>
      <c r="OOC63"/>
      <c r="OOD63"/>
      <c r="OOE63"/>
      <c r="OOF63"/>
      <c r="OOG63"/>
      <c r="OOH63"/>
      <c r="OOI63"/>
      <c r="OOJ63"/>
      <c r="OOK63"/>
      <c r="OOL63"/>
      <c r="OOM63"/>
      <c r="OON63"/>
      <c r="OOO63"/>
      <c r="OOP63"/>
      <c r="OOQ63"/>
      <c r="OOR63"/>
      <c r="OOS63"/>
      <c r="OOT63"/>
      <c r="OOU63"/>
      <c r="OOV63"/>
      <c r="OOW63"/>
      <c r="OOX63"/>
      <c r="OOY63"/>
      <c r="OOZ63"/>
      <c r="OPA63"/>
      <c r="OPB63"/>
      <c r="OPC63"/>
      <c r="OPD63"/>
      <c r="OPE63"/>
      <c r="OPF63"/>
      <c r="OPG63"/>
      <c r="OPH63"/>
      <c r="OPI63"/>
      <c r="OPJ63"/>
      <c r="OPK63"/>
      <c r="OPL63"/>
      <c r="OPM63"/>
      <c r="OPN63"/>
      <c r="OPO63"/>
      <c r="OPP63"/>
      <c r="OPQ63"/>
      <c r="OPR63"/>
      <c r="OPS63"/>
      <c r="OPT63"/>
      <c r="OPU63"/>
      <c r="OPV63"/>
      <c r="OPW63"/>
      <c r="OPX63"/>
      <c r="OPY63"/>
      <c r="OPZ63"/>
      <c r="OQA63"/>
      <c r="OQB63"/>
      <c r="OQC63"/>
      <c r="OQD63"/>
      <c r="OQE63"/>
      <c r="OQF63"/>
      <c r="OQG63"/>
      <c r="OQH63"/>
      <c r="OQI63"/>
      <c r="OQJ63"/>
      <c r="OQK63"/>
      <c r="OQL63"/>
      <c r="OQM63"/>
      <c r="OQN63"/>
      <c r="OQO63"/>
      <c r="OQP63"/>
      <c r="OQQ63"/>
      <c r="OQR63"/>
      <c r="OQS63"/>
      <c r="OQT63"/>
      <c r="OQU63"/>
      <c r="OQV63"/>
      <c r="OQW63"/>
      <c r="OQX63"/>
      <c r="OQY63"/>
      <c r="OQZ63"/>
      <c r="ORA63"/>
      <c r="ORB63"/>
      <c r="ORC63"/>
      <c r="ORD63"/>
      <c r="ORE63"/>
      <c r="ORF63"/>
      <c r="ORG63"/>
      <c r="ORH63"/>
      <c r="ORI63"/>
      <c r="ORJ63"/>
      <c r="ORK63"/>
      <c r="ORL63"/>
      <c r="ORM63"/>
      <c r="ORN63"/>
      <c r="ORO63"/>
      <c r="ORP63"/>
      <c r="ORQ63"/>
      <c r="ORR63"/>
      <c r="ORS63"/>
      <c r="ORT63"/>
      <c r="ORU63"/>
      <c r="ORV63"/>
      <c r="ORW63"/>
      <c r="ORX63"/>
      <c r="ORY63"/>
      <c r="ORZ63"/>
      <c r="OSA63"/>
      <c r="OSB63"/>
      <c r="OSC63"/>
      <c r="OSD63"/>
      <c r="OSE63"/>
      <c r="OSF63"/>
      <c r="OSG63"/>
      <c r="OSH63"/>
      <c r="OSI63"/>
      <c r="OSJ63"/>
      <c r="OSK63"/>
      <c r="OSL63"/>
      <c r="OSM63"/>
      <c r="OSN63"/>
      <c r="OSO63"/>
      <c r="OSP63"/>
      <c r="OSQ63"/>
      <c r="OSR63"/>
      <c r="OSS63"/>
      <c r="OST63"/>
      <c r="OSU63"/>
      <c r="OSV63"/>
      <c r="OSW63"/>
      <c r="OSX63"/>
      <c r="OSY63"/>
      <c r="OSZ63"/>
      <c r="OTA63"/>
      <c r="OTB63"/>
      <c r="OTC63"/>
      <c r="OTD63"/>
      <c r="OTE63"/>
      <c r="OTF63"/>
      <c r="OTG63"/>
      <c r="OTH63"/>
      <c r="OTI63"/>
      <c r="OTJ63"/>
      <c r="OTK63"/>
      <c r="OTL63"/>
      <c r="OTM63"/>
      <c r="OTN63"/>
      <c r="OTO63"/>
      <c r="OTP63"/>
      <c r="OTQ63"/>
      <c r="OTR63"/>
      <c r="OTS63"/>
      <c r="OTT63"/>
      <c r="OTU63"/>
      <c r="OTV63"/>
      <c r="OTW63"/>
      <c r="OTX63"/>
      <c r="OTY63"/>
      <c r="OTZ63"/>
      <c r="OUA63"/>
      <c r="OUB63"/>
      <c r="OUC63"/>
      <c r="OUD63"/>
      <c r="OUE63"/>
      <c r="OUF63"/>
      <c r="OUG63"/>
      <c r="OUH63"/>
      <c r="OUI63"/>
      <c r="OUJ63"/>
      <c r="OUK63"/>
      <c r="OUL63"/>
      <c r="OUM63"/>
      <c r="OUN63"/>
      <c r="OUO63"/>
      <c r="OUP63"/>
      <c r="OUQ63"/>
      <c r="OUR63"/>
      <c r="OUS63"/>
      <c r="OUT63"/>
      <c r="OUU63"/>
      <c r="OUV63"/>
      <c r="OUW63"/>
      <c r="OUX63"/>
      <c r="OUY63"/>
      <c r="OUZ63"/>
      <c r="OVA63"/>
      <c r="OVB63"/>
      <c r="OVC63"/>
      <c r="OVD63"/>
      <c r="OVE63"/>
      <c r="OVF63"/>
      <c r="OVG63"/>
      <c r="OVH63"/>
      <c r="OVI63"/>
      <c r="OVJ63"/>
      <c r="OVK63"/>
      <c r="OVL63"/>
      <c r="OVM63"/>
      <c r="OVN63"/>
      <c r="OVO63"/>
      <c r="OVP63"/>
      <c r="OVQ63"/>
      <c r="OVR63"/>
      <c r="OVS63"/>
      <c r="OVT63"/>
      <c r="OVU63"/>
      <c r="OVV63"/>
      <c r="OVW63"/>
      <c r="OVX63"/>
      <c r="OVY63"/>
      <c r="OVZ63"/>
      <c r="OWA63"/>
      <c r="OWB63"/>
      <c r="OWC63"/>
      <c r="OWD63"/>
      <c r="OWE63"/>
      <c r="OWF63"/>
      <c r="OWG63"/>
      <c r="OWH63"/>
      <c r="OWI63"/>
      <c r="OWJ63"/>
      <c r="OWK63"/>
      <c r="OWL63"/>
      <c r="OWM63"/>
      <c r="OWN63"/>
      <c r="OWO63"/>
      <c r="OWP63"/>
      <c r="OWQ63"/>
      <c r="OWR63"/>
      <c r="OWS63"/>
      <c r="OWT63"/>
      <c r="OWU63"/>
      <c r="OWV63"/>
      <c r="OWW63"/>
      <c r="OWX63"/>
      <c r="OWY63"/>
      <c r="OWZ63"/>
      <c r="OXA63"/>
      <c r="OXB63"/>
      <c r="OXC63"/>
      <c r="OXD63"/>
      <c r="OXE63"/>
      <c r="OXF63"/>
      <c r="OXG63"/>
      <c r="OXH63"/>
      <c r="OXI63"/>
      <c r="OXJ63"/>
      <c r="OXK63"/>
      <c r="OXL63"/>
      <c r="OXM63"/>
      <c r="OXN63"/>
      <c r="OXO63"/>
      <c r="OXP63"/>
      <c r="OXQ63"/>
      <c r="OXR63"/>
      <c r="OXS63"/>
      <c r="OXT63"/>
      <c r="OXU63"/>
      <c r="OXV63"/>
      <c r="OXW63"/>
      <c r="OXX63"/>
      <c r="OXY63"/>
      <c r="OXZ63"/>
      <c r="OYA63"/>
      <c r="OYB63"/>
      <c r="OYC63"/>
      <c r="OYD63"/>
      <c r="OYE63"/>
      <c r="OYF63"/>
      <c r="OYG63"/>
      <c r="OYH63"/>
      <c r="OYI63"/>
      <c r="OYJ63"/>
      <c r="OYK63"/>
      <c r="OYL63"/>
      <c r="OYM63"/>
      <c r="OYN63"/>
      <c r="OYO63"/>
      <c r="OYP63"/>
      <c r="OYQ63"/>
      <c r="OYR63"/>
      <c r="OYS63"/>
      <c r="OYT63"/>
      <c r="OYU63"/>
      <c r="OYV63"/>
      <c r="OYW63"/>
      <c r="OYX63"/>
      <c r="OYY63"/>
      <c r="OYZ63"/>
      <c r="OZA63"/>
      <c r="OZB63"/>
      <c r="OZC63"/>
      <c r="OZD63"/>
      <c r="OZE63"/>
      <c r="OZF63"/>
      <c r="OZG63"/>
      <c r="OZH63"/>
      <c r="OZI63"/>
      <c r="OZJ63"/>
      <c r="OZK63"/>
      <c r="OZL63"/>
      <c r="OZM63"/>
      <c r="OZN63"/>
      <c r="OZO63"/>
      <c r="OZP63"/>
      <c r="OZQ63"/>
      <c r="OZR63"/>
      <c r="OZS63"/>
      <c r="OZT63"/>
      <c r="OZU63"/>
      <c r="OZV63"/>
      <c r="OZW63"/>
      <c r="OZX63"/>
      <c r="OZY63"/>
      <c r="OZZ63"/>
      <c r="PAA63"/>
      <c r="PAB63"/>
      <c r="PAC63"/>
      <c r="PAD63"/>
      <c r="PAE63"/>
      <c r="PAF63"/>
      <c r="PAG63"/>
      <c r="PAH63"/>
      <c r="PAI63"/>
      <c r="PAJ63"/>
      <c r="PAK63"/>
      <c r="PAL63"/>
      <c r="PAM63"/>
      <c r="PAN63"/>
      <c r="PAO63"/>
      <c r="PAP63"/>
      <c r="PAQ63"/>
      <c r="PAR63"/>
      <c r="PAS63"/>
      <c r="PAT63"/>
      <c r="PAU63"/>
      <c r="PAV63"/>
      <c r="PAW63"/>
      <c r="PAX63"/>
      <c r="PAY63"/>
      <c r="PAZ63"/>
      <c r="PBA63"/>
      <c r="PBB63"/>
      <c r="PBC63"/>
      <c r="PBD63"/>
      <c r="PBE63"/>
      <c r="PBF63"/>
      <c r="PBG63"/>
      <c r="PBH63"/>
      <c r="PBI63"/>
      <c r="PBJ63"/>
      <c r="PBK63"/>
      <c r="PBL63"/>
      <c r="PBM63"/>
      <c r="PBN63"/>
      <c r="PBO63"/>
      <c r="PBP63"/>
      <c r="PBQ63"/>
      <c r="PBR63"/>
      <c r="PBS63"/>
      <c r="PBT63"/>
      <c r="PBU63"/>
      <c r="PBV63"/>
      <c r="PBW63"/>
      <c r="PBX63"/>
      <c r="PBY63"/>
      <c r="PBZ63"/>
      <c r="PCA63"/>
      <c r="PCB63"/>
      <c r="PCC63"/>
      <c r="PCD63"/>
      <c r="PCE63"/>
      <c r="PCF63"/>
      <c r="PCG63"/>
      <c r="PCH63"/>
      <c r="PCI63"/>
      <c r="PCJ63"/>
      <c r="PCK63"/>
      <c r="PCL63"/>
      <c r="PCM63"/>
      <c r="PCN63"/>
      <c r="PCO63"/>
      <c r="PCP63"/>
      <c r="PCQ63"/>
      <c r="PCR63"/>
      <c r="PCS63"/>
      <c r="PCT63"/>
      <c r="PCU63"/>
      <c r="PCV63"/>
      <c r="PCW63"/>
      <c r="PCX63"/>
      <c r="PCY63"/>
      <c r="PCZ63"/>
      <c r="PDA63"/>
      <c r="PDB63"/>
      <c r="PDC63"/>
      <c r="PDD63"/>
      <c r="PDE63"/>
      <c r="PDF63"/>
      <c r="PDG63"/>
      <c r="PDH63"/>
      <c r="PDI63"/>
      <c r="PDJ63"/>
      <c r="PDK63"/>
      <c r="PDL63"/>
      <c r="PDM63"/>
      <c r="PDN63"/>
      <c r="PDO63"/>
      <c r="PDP63"/>
      <c r="PDQ63"/>
      <c r="PDR63"/>
      <c r="PDS63"/>
      <c r="PDT63"/>
      <c r="PDU63"/>
      <c r="PDV63"/>
      <c r="PDW63"/>
      <c r="PDX63"/>
      <c r="PDY63"/>
      <c r="PDZ63"/>
      <c r="PEA63"/>
      <c r="PEB63"/>
      <c r="PEC63"/>
      <c r="PED63"/>
      <c r="PEE63"/>
      <c r="PEF63"/>
      <c r="PEG63"/>
      <c r="PEH63"/>
      <c r="PEI63"/>
      <c r="PEJ63"/>
      <c r="PEK63"/>
      <c r="PEL63"/>
      <c r="PEM63"/>
      <c r="PEN63"/>
      <c r="PEO63"/>
      <c r="PEP63"/>
      <c r="PEQ63"/>
      <c r="PER63"/>
      <c r="PES63"/>
      <c r="PET63"/>
      <c r="PEU63"/>
      <c r="PEV63"/>
      <c r="PEW63"/>
      <c r="PEX63"/>
      <c r="PEY63"/>
      <c r="PEZ63"/>
      <c r="PFA63"/>
      <c r="PFB63"/>
      <c r="PFC63"/>
      <c r="PFD63"/>
      <c r="PFE63"/>
      <c r="PFF63"/>
      <c r="PFG63"/>
      <c r="PFH63"/>
      <c r="PFI63"/>
      <c r="PFJ63"/>
      <c r="PFK63"/>
      <c r="PFL63"/>
      <c r="PFM63"/>
      <c r="PFN63"/>
      <c r="PFO63"/>
      <c r="PFP63"/>
      <c r="PFQ63"/>
      <c r="PFR63"/>
      <c r="PFS63"/>
      <c r="PFT63"/>
      <c r="PFU63"/>
      <c r="PFV63"/>
      <c r="PFW63"/>
      <c r="PFX63"/>
      <c r="PFY63"/>
      <c r="PFZ63"/>
      <c r="PGA63"/>
      <c r="PGB63"/>
      <c r="PGC63"/>
      <c r="PGD63"/>
      <c r="PGE63"/>
      <c r="PGF63"/>
      <c r="PGG63"/>
      <c r="PGH63"/>
      <c r="PGI63"/>
      <c r="PGJ63"/>
      <c r="PGK63"/>
      <c r="PGL63"/>
      <c r="PGM63"/>
      <c r="PGN63"/>
      <c r="PGO63"/>
      <c r="PGP63"/>
      <c r="PGQ63"/>
      <c r="PGR63"/>
      <c r="PGS63"/>
      <c r="PGT63"/>
      <c r="PGU63"/>
      <c r="PGV63"/>
      <c r="PGW63"/>
      <c r="PGX63"/>
      <c r="PGY63"/>
      <c r="PGZ63"/>
      <c r="PHA63"/>
      <c r="PHB63"/>
      <c r="PHC63"/>
      <c r="PHD63"/>
      <c r="PHE63"/>
      <c r="PHF63"/>
      <c r="PHG63"/>
      <c r="PHH63"/>
      <c r="PHI63"/>
      <c r="PHJ63"/>
      <c r="PHK63"/>
      <c r="PHL63"/>
      <c r="PHM63"/>
      <c r="PHN63"/>
      <c r="PHO63"/>
      <c r="PHP63"/>
      <c r="PHQ63"/>
      <c r="PHR63"/>
      <c r="PHS63"/>
      <c r="PHT63"/>
      <c r="PHU63"/>
      <c r="PHV63"/>
      <c r="PHW63"/>
      <c r="PHX63"/>
      <c r="PHY63"/>
      <c r="PHZ63"/>
      <c r="PIA63"/>
      <c r="PIB63"/>
      <c r="PIC63"/>
      <c r="PID63"/>
      <c r="PIE63"/>
      <c r="PIF63"/>
      <c r="PIG63"/>
      <c r="PIH63"/>
      <c r="PII63"/>
      <c r="PIJ63"/>
      <c r="PIK63"/>
      <c r="PIL63"/>
      <c r="PIM63"/>
      <c r="PIN63"/>
      <c r="PIO63"/>
      <c r="PIP63"/>
      <c r="PIQ63"/>
      <c r="PIR63"/>
      <c r="PIS63"/>
      <c r="PIT63"/>
      <c r="PIU63"/>
      <c r="PIV63"/>
      <c r="PIW63"/>
      <c r="PIX63"/>
      <c r="PIY63"/>
      <c r="PIZ63"/>
      <c r="PJA63"/>
      <c r="PJB63"/>
      <c r="PJC63"/>
      <c r="PJD63"/>
      <c r="PJE63"/>
      <c r="PJF63"/>
      <c r="PJG63"/>
      <c r="PJH63"/>
      <c r="PJI63"/>
      <c r="PJJ63"/>
      <c r="PJK63"/>
      <c r="PJL63"/>
      <c r="PJM63"/>
      <c r="PJN63"/>
      <c r="PJO63"/>
      <c r="PJP63"/>
      <c r="PJQ63"/>
      <c r="PJR63"/>
      <c r="PJS63"/>
      <c r="PJT63"/>
      <c r="PJU63"/>
      <c r="PJV63"/>
      <c r="PJW63"/>
      <c r="PJX63"/>
      <c r="PJY63"/>
      <c r="PJZ63"/>
      <c r="PKA63"/>
      <c r="PKB63"/>
      <c r="PKC63"/>
      <c r="PKD63"/>
      <c r="PKE63"/>
      <c r="PKF63"/>
      <c r="PKG63"/>
      <c r="PKH63"/>
      <c r="PKI63"/>
      <c r="PKJ63"/>
      <c r="PKK63"/>
      <c r="PKL63"/>
      <c r="PKM63"/>
      <c r="PKN63"/>
      <c r="PKO63"/>
      <c r="PKP63"/>
      <c r="PKQ63"/>
      <c r="PKR63"/>
      <c r="PKS63"/>
      <c r="PKT63"/>
      <c r="PKU63"/>
      <c r="PKV63"/>
      <c r="PKW63"/>
      <c r="PKX63"/>
      <c r="PKY63"/>
      <c r="PKZ63"/>
      <c r="PLA63"/>
      <c r="PLB63"/>
      <c r="PLC63"/>
      <c r="PLD63"/>
      <c r="PLE63"/>
      <c r="PLF63"/>
      <c r="PLG63"/>
      <c r="PLH63"/>
      <c r="PLI63"/>
      <c r="PLJ63"/>
      <c r="PLK63"/>
      <c r="PLL63"/>
      <c r="PLM63"/>
      <c r="PLN63"/>
      <c r="PLO63"/>
      <c r="PLP63"/>
      <c r="PLQ63"/>
      <c r="PLR63"/>
      <c r="PLS63"/>
      <c r="PLT63"/>
      <c r="PLU63"/>
      <c r="PLV63"/>
      <c r="PLW63"/>
      <c r="PLX63"/>
      <c r="PLY63"/>
      <c r="PLZ63"/>
      <c r="PMA63"/>
      <c r="PMB63"/>
      <c r="PMC63"/>
      <c r="PMD63"/>
      <c r="PME63"/>
      <c r="PMF63"/>
      <c r="PMG63"/>
      <c r="PMH63"/>
      <c r="PMI63"/>
      <c r="PMJ63"/>
      <c r="PMK63"/>
      <c r="PML63"/>
      <c r="PMM63"/>
      <c r="PMN63"/>
      <c r="PMO63"/>
      <c r="PMP63"/>
      <c r="PMQ63"/>
      <c r="PMR63"/>
      <c r="PMS63"/>
      <c r="PMT63"/>
      <c r="PMU63"/>
      <c r="PMV63"/>
      <c r="PMW63"/>
      <c r="PMX63"/>
      <c r="PMY63"/>
      <c r="PMZ63"/>
      <c r="PNA63"/>
      <c r="PNB63"/>
      <c r="PNC63"/>
      <c r="PND63"/>
      <c r="PNE63"/>
      <c r="PNF63"/>
      <c r="PNG63"/>
      <c r="PNH63"/>
      <c r="PNI63"/>
      <c r="PNJ63"/>
      <c r="PNK63"/>
      <c r="PNL63"/>
      <c r="PNM63"/>
      <c r="PNN63"/>
      <c r="PNO63"/>
      <c r="PNP63"/>
      <c r="PNQ63"/>
      <c r="PNR63"/>
      <c r="PNS63"/>
      <c r="PNT63"/>
      <c r="PNU63"/>
      <c r="PNV63"/>
      <c r="PNW63"/>
      <c r="PNX63"/>
      <c r="PNY63"/>
      <c r="PNZ63"/>
      <c r="POA63"/>
      <c r="POB63"/>
      <c r="POC63"/>
      <c r="POD63"/>
      <c r="POE63"/>
      <c r="POF63"/>
      <c r="POG63"/>
      <c r="POH63"/>
      <c r="POI63"/>
      <c r="POJ63"/>
      <c r="POK63"/>
      <c r="POL63"/>
      <c r="POM63"/>
      <c r="PON63"/>
      <c r="POO63"/>
      <c r="POP63"/>
      <c r="POQ63"/>
      <c r="POR63"/>
      <c r="POS63"/>
      <c r="POT63"/>
      <c r="POU63"/>
      <c r="POV63"/>
      <c r="POW63"/>
      <c r="POX63"/>
      <c r="POY63"/>
      <c r="POZ63"/>
      <c r="PPA63"/>
      <c r="PPB63"/>
      <c r="PPC63"/>
      <c r="PPD63"/>
      <c r="PPE63"/>
      <c r="PPF63"/>
      <c r="PPG63"/>
      <c r="PPH63"/>
      <c r="PPI63"/>
      <c r="PPJ63"/>
      <c r="PPK63"/>
      <c r="PPL63"/>
      <c r="PPM63"/>
      <c r="PPN63"/>
      <c r="PPO63"/>
      <c r="PPP63"/>
      <c r="PPQ63"/>
      <c r="PPR63"/>
      <c r="PPS63"/>
      <c r="PPT63"/>
      <c r="PPU63"/>
      <c r="PPV63"/>
      <c r="PPW63"/>
      <c r="PPX63"/>
      <c r="PPY63"/>
      <c r="PPZ63"/>
      <c r="PQA63"/>
      <c r="PQB63"/>
      <c r="PQC63"/>
      <c r="PQD63"/>
      <c r="PQE63"/>
      <c r="PQF63"/>
      <c r="PQG63"/>
      <c r="PQH63"/>
      <c r="PQI63"/>
      <c r="PQJ63"/>
      <c r="PQK63"/>
      <c r="PQL63"/>
      <c r="PQM63"/>
      <c r="PQN63"/>
      <c r="PQO63"/>
      <c r="PQP63"/>
      <c r="PQQ63"/>
      <c r="PQR63"/>
      <c r="PQS63"/>
      <c r="PQT63"/>
      <c r="PQU63"/>
      <c r="PQV63"/>
      <c r="PQW63"/>
      <c r="PQX63"/>
      <c r="PQY63"/>
      <c r="PQZ63"/>
      <c r="PRA63"/>
      <c r="PRB63"/>
      <c r="PRC63"/>
      <c r="PRD63"/>
      <c r="PRE63"/>
      <c r="PRF63"/>
      <c r="PRG63"/>
      <c r="PRH63"/>
      <c r="PRI63"/>
      <c r="PRJ63"/>
      <c r="PRK63"/>
      <c r="PRL63"/>
      <c r="PRM63"/>
      <c r="PRN63"/>
      <c r="PRO63"/>
      <c r="PRP63"/>
      <c r="PRQ63"/>
      <c r="PRR63"/>
      <c r="PRS63"/>
      <c r="PRT63"/>
      <c r="PRU63"/>
      <c r="PRV63"/>
      <c r="PRW63"/>
      <c r="PRX63"/>
      <c r="PRY63"/>
      <c r="PRZ63"/>
      <c r="PSA63"/>
      <c r="PSB63"/>
      <c r="PSC63"/>
      <c r="PSD63"/>
      <c r="PSE63"/>
      <c r="PSF63"/>
      <c r="PSG63"/>
      <c r="PSH63"/>
      <c r="PSI63"/>
      <c r="PSJ63"/>
      <c r="PSK63"/>
      <c r="PSL63"/>
      <c r="PSM63"/>
      <c r="PSN63"/>
      <c r="PSO63"/>
      <c r="PSP63"/>
      <c r="PSQ63"/>
      <c r="PSR63"/>
      <c r="PSS63"/>
      <c r="PST63"/>
      <c r="PSU63"/>
      <c r="PSV63"/>
      <c r="PSW63"/>
      <c r="PSX63"/>
      <c r="PSY63"/>
      <c r="PSZ63"/>
      <c r="PTA63"/>
      <c r="PTB63"/>
      <c r="PTC63"/>
      <c r="PTD63"/>
      <c r="PTE63"/>
      <c r="PTF63"/>
      <c r="PTG63"/>
      <c r="PTH63"/>
      <c r="PTI63"/>
      <c r="PTJ63"/>
      <c r="PTK63"/>
      <c r="PTL63"/>
      <c r="PTM63"/>
      <c r="PTN63"/>
      <c r="PTO63"/>
      <c r="PTP63"/>
      <c r="PTQ63"/>
      <c r="PTR63"/>
      <c r="PTS63"/>
      <c r="PTT63"/>
      <c r="PTU63"/>
      <c r="PTV63"/>
      <c r="PTW63"/>
      <c r="PTX63"/>
      <c r="PTY63"/>
      <c r="PTZ63"/>
      <c r="PUA63"/>
      <c r="PUB63"/>
      <c r="PUC63"/>
      <c r="PUD63"/>
      <c r="PUE63"/>
      <c r="PUF63"/>
      <c r="PUG63"/>
      <c r="PUH63"/>
      <c r="PUI63"/>
      <c r="PUJ63"/>
      <c r="PUK63"/>
      <c r="PUL63"/>
      <c r="PUM63"/>
      <c r="PUN63"/>
      <c r="PUO63"/>
      <c r="PUP63"/>
      <c r="PUQ63"/>
      <c r="PUR63"/>
      <c r="PUS63"/>
      <c r="PUT63"/>
      <c r="PUU63"/>
      <c r="PUV63"/>
      <c r="PUW63"/>
      <c r="PUX63"/>
      <c r="PUY63"/>
      <c r="PUZ63"/>
      <c r="PVA63"/>
      <c r="PVB63"/>
      <c r="PVC63"/>
      <c r="PVD63"/>
      <c r="PVE63"/>
      <c r="PVF63"/>
      <c r="PVG63"/>
      <c r="PVH63"/>
      <c r="PVI63"/>
      <c r="PVJ63"/>
      <c r="PVK63"/>
      <c r="PVL63"/>
      <c r="PVM63"/>
      <c r="PVN63"/>
      <c r="PVO63"/>
      <c r="PVP63"/>
      <c r="PVQ63"/>
      <c r="PVR63"/>
      <c r="PVS63"/>
      <c r="PVT63"/>
      <c r="PVU63"/>
      <c r="PVV63"/>
      <c r="PVW63"/>
      <c r="PVX63"/>
      <c r="PVY63"/>
      <c r="PVZ63"/>
      <c r="PWA63"/>
      <c r="PWB63"/>
      <c r="PWC63"/>
      <c r="PWD63"/>
      <c r="PWE63"/>
      <c r="PWF63"/>
      <c r="PWG63"/>
      <c r="PWH63"/>
      <c r="PWI63"/>
      <c r="PWJ63"/>
      <c r="PWK63"/>
      <c r="PWL63"/>
      <c r="PWM63"/>
      <c r="PWN63"/>
      <c r="PWO63"/>
      <c r="PWP63"/>
      <c r="PWQ63"/>
      <c r="PWR63"/>
      <c r="PWS63"/>
      <c r="PWT63"/>
      <c r="PWU63"/>
      <c r="PWV63"/>
      <c r="PWW63"/>
      <c r="PWX63"/>
      <c r="PWY63"/>
      <c r="PWZ63"/>
      <c r="PXA63"/>
      <c r="PXB63"/>
      <c r="PXC63"/>
      <c r="PXD63"/>
      <c r="PXE63"/>
      <c r="PXF63"/>
      <c r="PXG63"/>
      <c r="PXH63"/>
      <c r="PXI63"/>
      <c r="PXJ63"/>
      <c r="PXK63"/>
      <c r="PXL63"/>
      <c r="PXM63"/>
      <c r="PXN63"/>
      <c r="PXO63"/>
      <c r="PXP63"/>
      <c r="PXQ63"/>
      <c r="PXR63"/>
      <c r="PXS63"/>
      <c r="PXT63"/>
      <c r="PXU63"/>
      <c r="PXV63"/>
      <c r="PXW63"/>
      <c r="PXX63"/>
      <c r="PXY63"/>
      <c r="PXZ63"/>
      <c r="PYA63"/>
      <c r="PYB63"/>
      <c r="PYC63"/>
      <c r="PYD63"/>
      <c r="PYE63"/>
      <c r="PYF63"/>
      <c r="PYG63"/>
      <c r="PYH63"/>
      <c r="PYI63"/>
      <c r="PYJ63"/>
      <c r="PYK63"/>
      <c r="PYL63"/>
      <c r="PYM63"/>
      <c r="PYN63"/>
      <c r="PYO63"/>
      <c r="PYP63"/>
      <c r="PYQ63"/>
      <c r="PYR63"/>
      <c r="PYS63"/>
      <c r="PYT63"/>
      <c r="PYU63"/>
      <c r="PYV63"/>
      <c r="PYW63"/>
      <c r="PYX63"/>
      <c r="PYY63"/>
      <c r="PYZ63"/>
      <c r="PZA63"/>
      <c r="PZB63"/>
      <c r="PZC63"/>
      <c r="PZD63"/>
      <c r="PZE63"/>
      <c r="PZF63"/>
      <c r="PZG63"/>
      <c r="PZH63"/>
      <c r="PZI63"/>
      <c r="PZJ63"/>
      <c r="PZK63"/>
      <c r="PZL63"/>
      <c r="PZM63"/>
      <c r="PZN63"/>
      <c r="PZO63"/>
      <c r="PZP63"/>
      <c r="PZQ63"/>
      <c r="PZR63"/>
      <c r="PZS63"/>
      <c r="PZT63"/>
      <c r="PZU63"/>
      <c r="PZV63"/>
      <c r="PZW63"/>
      <c r="PZX63"/>
      <c r="PZY63"/>
      <c r="PZZ63"/>
      <c r="QAA63"/>
      <c r="QAB63"/>
      <c r="QAC63"/>
      <c r="QAD63"/>
      <c r="QAE63"/>
      <c r="QAF63"/>
      <c r="QAG63"/>
      <c r="QAH63"/>
      <c r="QAI63"/>
      <c r="QAJ63"/>
      <c r="QAK63"/>
      <c r="QAL63"/>
      <c r="QAM63"/>
      <c r="QAN63"/>
      <c r="QAO63"/>
      <c r="QAP63"/>
      <c r="QAQ63"/>
      <c r="QAR63"/>
      <c r="QAS63"/>
      <c r="QAT63"/>
      <c r="QAU63"/>
      <c r="QAV63"/>
      <c r="QAW63"/>
      <c r="QAX63"/>
      <c r="QAY63"/>
      <c r="QAZ63"/>
      <c r="QBA63"/>
      <c r="QBB63"/>
      <c r="QBC63"/>
      <c r="QBD63"/>
      <c r="QBE63"/>
      <c r="QBF63"/>
      <c r="QBG63"/>
      <c r="QBH63"/>
      <c r="QBI63"/>
      <c r="QBJ63"/>
      <c r="QBK63"/>
      <c r="QBL63"/>
      <c r="QBM63"/>
      <c r="QBN63"/>
      <c r="QBO63"/>
      <c r="QBP63"/>
      <c r="QBQ63"/>
      <c r="QBR63"/>
      <c r="QBS63"/>
      <c r="QBT63"/>
      <c r="QBU63"/>
      <c r="QBV63"/>
      <c r="QBW63"/>
      <c r="QBX63"/>
      <c r="QBY63"/>
      <c r="QBZ63"/>
      <c r="QCA63"/>
      <c r="QCB63"/>
      <c r="QCC63"/>
      <c r="QCD63"/>
      <c r="QCE63"/>
      <c r="QCF63"/>
      <c r="QCG63"/>
      <c r="QCH63"/>
      <c r="QCI63"/>
      <c r="QCJ63"/>
      <c r="QCK63"/>
      <c r="QCL63"/>
      <c r="QCM63"/>
      <c r="QCN63"/>
      <c r="QCO63"/>
      <c r="QCP63"/>
      <c r="QCQ63"/>
      <c r="QCR63"/>
      <c r="QCS63"/>
      <c r="QCT63"/>
      <c r="QCU63"/>
      <c r="QCV63"/>
      <c r="QCW63"/>
      <c r="QCX63"/>
      <c r="QCY63"/>
      <c r="QCZ63"/>
      <c r="QDA63"/>
      <c r="QDB63"/>
      <c r="QDC63"/>
      <c r="QDD63"/>
      <c r="QDE63"/>
      <c r="QDF63"/>
      <c r="QDG63"/>
      <c r="QDH63"/>
      <c r="QDI63"/>
      <c r="QDJ63"/>
      <c r="QDK63"/>
      <c r="QDL63"/>
      <c r="QDM63"/>
      <c r="QDN63"/>
      <c r="QDO63"/>
      <c r="QDP63"/>
      <c r="QDQ63"/>
      <c r="QDR63"/>
      <c r="QDS63"/>
      <c r="QDT63"/>
      <c r="QDU63"/>
      <c r="QDV63"/>
      <c r="QDW63"/>
      <c r="QDX63"/>
      <c r="QDY63"/>
      <c r="QDZ63"/>
      <c r="QEA63"/>
      <c r="QEB63"/>
      <c r="QEC63"/>
      <c r="QED63"/>
      <c r="QEE63"/>
      <c r="QEF63"/>
      <c r="QEG63"/>
      <c r="QEH63"/>
      <c r="QEI63"/>
      <c r="QEJ63"/>
      <c r="QEK63"/>
      <c r="QEL63"/>
      <c r="QEM63"/>
      <c r="QEN63"/>
      <c r="QEO63"/>
      <c r="QEP63"/>
      <c r="QEQ63"/>
      <c r="QER63"/>
      <c r="QES63"/>
      <c r="QET63"/>
      <c r="QEU63"/>
      <c r="QEV63"/>
      <c r="QEW63"/>
      <c r="QEX63"/>
      <c r="QEY63"/>
      <c r="QEZ63"/>
      <c r="QFA63"/>
      <c r="QFB63"/>
      <c r="QFC63"/>
      <c r="QFD63"/>
      <c r="QFE63"/>
      <c r="QFF63"/>
      <c r="QFG63"/>
      <c r="QFH63"/>
      <c r="QFI63"/>
      <c r="QFJ63"/>
      <c r="QFK63"/>
      <c r="QFL63"/>
      <c r="QFM63"/>
      <c r="QFN63"/>
      <c r="QFO63"/>
      <c r="QFP63"/>
      <c r="QFQ63"/>
      <c r="QFR63"/>
      <c r="QFS63"/>
      <c r="QFT63"/>
      <c r="QFU63"/>
      <c r="QFV63"/>
      <c r="QFW63"/>
      <c r="QFX63"/>
      <c r="QFY63"/>
      <c r="QFZ63"/>
      <c r="QGA63"/>
      <c r="QGB63"/>
      <c r="QGC63"/>
      <c r="QGD63"/>
      <c r="QGE63"/>
      <c r="QGF63"/>
      <c r="QGG63"/>
      <c r="QGH63"/>
      <c r="QGI63"/>
      <c r="QGJ63"/>
      <c r="QGK63"/>
      <c r="QGL63"/>
      <c r="QGM63"/>
      <c r="QGN63"/>
      <c r="QGO63"/>
      <c r="QGP63"/>
      <c r="QGQ63"/>
      <c r="QGR63"/>
      <c r="QGS63"/>
      <c r="QGT63"/>
      <c r="QGU63"/>
      <c r="QGV63"/>
      <c r="QGW63"/>
      <c r="QGX63"/>
      <c r="QGY63"/>
      <c r="QGZ63"/>
      <c r="QHA63"/>
      <c r="QHB63"/>
      <c r="QHC63"/>
      <c r="QHD63"/>
      <c r="QHE63"/>
      <c r="QHF63"/>
      <c r="QHG63"/>
      <c r="QHH63"/>
      <c r="QHI63"/>
      <c r="QHJ63"/>
      <c r="QHK63"/>
      <c r="QHL63"/>
      <c r="QHM63"/>
      <c r="QHN63"/>
      <c r="QHO63"/>
      <c r="QHP63"/>
      <c r="QHQ63"/>
      <c r="QHR63"/>
      <c r="QHS63"/>
      <c r="QHT63"/>
      <c r="QHU63"/>
      <c r="QHV63"/>
      <c r="QHW63"/>
      <c r="QHX63"/>
      <c r="QHY63"/>
      <c r="QHZ63"/>
      <c r="QIA63"/>
      <c r="QIB63"/>
      <c r="QIC63"/>
      <c r="QID63"/>
      <c r="QIE63"/>
      <c r="QIF63"/>
      <c r="QIG63"/>
      <c r="QIH63"/>
      <c r="QII63"/>
      <c r="QIJ63"/>
      <c r="QIK63"/>
      <c r="QIL63"/>
      <c r="QIM63"/>
      <c r="QIN63"/>
      <c r="QIO63"/>
      <c r="QIP63"/>
      <c r="QIQ63"/>
      <c r="QIR63"/>
      <c r="QIS63"/>
      <c r="QIT63"/>
      <c r="QIU63"/>
      <c r="QIV63"/>
      <c r="QIW63"/>
      <c r="QIX63"/>
      <c r="QIY63"/>
      <c r="QIZ63"/>
      <c r="QJA63"/>
      <c r="QJB63"/>
      <c r="QJC63"/>
      <c r="QJD63"/>
      <c r="QJE63"/>
      <c r="QJF63"/>
      <c r="QJG63"/>
      <c r="QJH63"/>
      <c r="QJI63"/>
      <c r="QJJ63"/>
      <c r="QJK63"/>
      <c r="QJL63"/>
      <c r="QJM63"/>
      <c r="QJN63"/>
      <c r="QJO63"/>
      <c r="QJP63"/>
      <c r="QJQ63"/>
      <c r="QJR63"/>
      <c r="QJS63"/>
      <c r="QJT63"/>
      <c r="QJU63"/>
      <c r="QJV63"/>
      <c r="QJW63"/>
      <c r="QJX63"/>
      <c r="QJY63"/>
      <c r="QJZ63"/>
      <c r="QKA63"/>
      <c r="QKB63"/>
      <c r="QKC63"/>
      <c r="QKD63"/>
      <c r="QKE63"/>
      <c r="QKF63"/>
      <c r="QKG63"/>
      <c r="QKH63"/>
      <c r="QKI63"/>
      <c r="QKJ63"/>
      <c r="QKK63"/>
      <c r="QKL63"/>
      <c r="QKM63"/>
      <c r="QKN63"/>
      <c r="QKO63"/>
      <c r="QKP63"/>
      <c r="QKQ63"/>
      <c r="QKR63"/>
      <c r="QKS63"/>
      <c r="QKT63"/>
      <c r="QKU63"/>
      <c r="QKV63"/>
      <c r="QKW63"/>
      <c r="QKX63"/>
      <c r="QKY63"/>
      <c r="QKZ63"/>
      <c r="QLA63"/>
      <c r="QLB63"/>
      <c r="QLC63"/>
      <c r="QLD63"/>
      <c r="QLE63"/>
      <c r="QLF63"/>
      <c r="QLG63"/>
      <c r="QLH63"/>
      <c r="QLI63"/>
      <c r="QLJ63"/>
      <c r="QLK63"/>
      <c r="QLL63"/>
      <c r="QLM63"/>
      <c r="QLN63"/>
      <c r="QLO63"/>
      <c r="QLP63"/>
      <c r="QLQ63"/>
      <c r="QLR63"/>
      <c r="QLS63"/>
      <c r="QLT63"/>
      <c r="QLU63"/>
      <c r="QLV63"/>
      <c r="QLW63"/>
      <c r="QLX63"/>
      <c r="QLY63"/>
      <c r="QLZ63"/>
      <c r="QMA63"/>
      <c r="QMB63"/>
      <c r="QMC63"/>
      <c r="QMD63"/>
      <c r="QME63"/>
      <c r="QMF63"/>
      <c r="QMG63"/>
      <c r="QMH63"/>
      <c r="QMI63"/>
      <c r="QMJ63"/>
      <c r="QMK63"/>
      <c r="QML63"/>
      <c r="QMM63"/>
      <c r="QMN63"/>
      <c r="QMO63"/>
      <c r="QMP63"/>
      <c r="QMQ63"/>
      <c r="QMR63"/>
      <c r="QMS63"/>
      <c r="QMT63"/>
      <c r="QMU63"/>
      <c r="QMV63"/>
      <c r="QMW63"/>
      <c r="QMX63"/>
      <c r="QMY63"/>
      <c r="QMZ63"/>
      <c r="QNA63"/>
      <c r="QNB63"/>
      <c r="QNC63"/>
      <c r="QND63"/>
      <c r="QNE63"/>
      <c r="QNF63"/>
      <c r="QNG63"/>
      <c r="QNH63"/>
      <c r="QNI63"/>
      <c r="QNJ63"/>
      <c r="QNK63"/>
      <c r="QNL63"/>
      <c r="QNM63"/>
      <c r="QNN63"/>
      <c r="QNO63"/>
      <c r="QNP63"/>
      <c r="QNQ63"/>
      <c r="QNR63"/>
      <c r="QNS63"/>
      <c r="QNT63"/>
      <c r="QNU63"/>
      <c r="QNV63"/>
      <c r="QNW63"/>
      <c r="QNX63"/>
      <c r="QNY63"/>
      <c r="QNZ63"/>
      <c r="QOA63"/>
      <c r="QOB63"/>
      <c r="QOC63"/>
      <c r="QOD63"/>
      <c r="QOE63"/>
      <c r="QOF63"/>
      <c r="QOG63"/>
      <c r="QOH63"/>
      <c r="QOI63"/>
      <c r="QOJ63"/>
      <c r="QOK63"/>
      <c r="QOL63"/>
      <c r="QOM63"/>
      <c r="QON63"/>
      <c r="QOO63"/>
      <c r="QOP63"/>
      <c r="QOQ63"/>
      <c r="QOR63"/>
      <c r="QOS63"/>
      <c r="QOT63"/>
      <c r="QOU63"/>
      <c r="QOV63"/>
      <c r="QOW63"/>
      <c r="QOX63"/>
      <c r="QOY63"/>
      <c r="QOZ63"/>
      <c r="QPA63"/>
      <c r="QPB63"/>
      <c r="QPC63"/>
      <c r="QPD63"/>
      <c r="QPE63"/>
      <c r="QPF63"/>
      <c r="QPG63"/>
      <c r="QPH63"/>
      <c r="QPI63"/>
      <c r="QPJ63"/>
      <c r="QPK63"/>
      <c r="QPL63"/>
      <c r="QPM63"/>
      <c r="QPN63"/>
      <c r="QPO63"/>
      <c r="QPP63"/>
      <c r="QPQ63"/>
      <c r="QPR63"/>
      <c r="QPS63"/>
      <c r="QPT63"/>
      <c r="QPU63"/>
      <c r="QPV63"/>
      <c r="QPW63"/>
      <c r="QPX63"/>
      <c r="QPY63"/>
      <c r="QPZ63"/>
      <c r="QQA63"/>
      <c r="QQB63"/>
      <c r="QQC63"/>
      <c r="QQD63"/>
      <c r="QQE63"/>
      <c r="QQF63"/>
      <c r="QQG63"/>
      <c r="QQH63"/>
      <c r="QQI63"/>
      <c r="QQJ63"/>
      <c r="QQK63"/>
      <c r="QQL63"/>
      <c r="QQM63"/>
      <c r="QQN63"/>
      <c r="QQO63"/>
      <c r="QQP63"/>
      <c r="QQQ63"/>
      <c r="QQR63"/>
      <c r="QQS63"/>
      <c r="QQT63"/>
      <c r="QQU63"/>
      <c r="QQV63"/>
      <c r="QQW63"/>
      <c r="QQX63"/>
      <c r="QQY63"/>
      <c r="QQZ63"/>
      <c r="QRA63"/>
      <c r="QRB63"/>
      <c r="QRC63"/>
      <c r="QRD63"/>
      <c r="QRE63"/>
      <c r="QRF63"/>
      <c r="QRG63"/>
      <c r="QRH63"/>
      <c r="QRI63"/>
      <c r="QRJ63"/>
      <c r="QRK63"/>
      <c r="QRL63"/>
      <c r="QRM63"/>
      <c r="QRN63"/>
      <c r="QRO63"/>
      <c r="QRP63"/>
      <c r="QRQ63"/>
      <c r="QRR63"/>
      <c r="QRS63"/>
      <c r="QRT63"/>
      <c r="QRU63"/>
      <c r="QRV63"/>
      <c r="QRW63"/>
      <c r="QRX63"/>
      <c r="QRY63"/>
      <c r="QRZ63"/>
      <c r="QSA63"/>
      <c r="QSB63"/>
      <c r="QSC63"/>
      <c r="QSD63"/>
      <c r="QSE63"/>
      <c r="QSF63"/>
      <c r="QSG63"/>
      <c r="QSH63"/>
      <c r="QSI63"/>
      <c r="QSJ63"/>
      <c r="QSK63"/>
      <c r="QSL63"/>
      <c r="QSM63"/>
      <c r="QSN63"/>
      <c r="QSO63"/>
      <c r="QSP63"/>
      <c r="QSQ63"/>
      <c r="QSR63"/>
      <c r="QSS63"/>
      <c r="QST63"/>
      <c r="QSU63"/>
      <c r="QSV63"/>
      <c r="QSW63"/>
      <c r="QSX63"/>
      <c r="QSY63"/>
      <c r="QSZ63"/>
      <c r="QTA63"/>
      <c r="QTB63"/>
      <c r="QTC63"/>
      <c r="QTD63"/>
      <c r="QTE63"/>
      <c r="QTF63"/>
      <c r="QTG63"/>
      <c r="QTH63"/>
      <c r="QTI63"/>
      <c r="QTJ63"/>
      <c r="QTK63"/>
      <c r="QTL63"/>
      <c r="QTM63"/>
      <c r="QTN63"/>
      <c r="QTO63"/>
      <c r="QTP63"/>
      <c r="QTQ63"/>
      <c r="QTR63"/>
      <c r="QTS63"/>
      <c r="QTT63"/>
      <c r="QTU63"/>
      <c r="QTV63"/>
      <c r="QTW63"/>
      <c r="QTX63"/>
      <c r="QTY63"/>
      <c r="QTZ63"/>
      <c r="QUA63"/>
      <c r="QUB63"/>
      <c r="QUC63"/>
      <c r="QUD63"/>
      <c r="QUE63"/>
      <c r="QUF63"/>
      <c r="QUG63"/>
      <c r="QUH63"/>
      <c r="QUI63"/>
      <c r="QUJ63"/>
      <c r="QUK63"/>
      <c r="QUL63"/>
      <c r="QUM63"/>
      <c r="QUN63"/>
      <c r="QUO63"/>
      <c r="QUP63"/>
      <c r="QUQ63"/>
      <c r="QUR63"/>
      <c r="QUS63"/>
      <c r="QUT63"/>
      <c r="QUU63"/>
      <c r="QUV63"/>
      <c r="QUW63"/>
      <c r="QUX63"/>
      <c r="QUY63"/>
      <c r="QUZ63"/>
      <c r="QVA63"/>
      <c r="QVB63"/>
      <c r="QVC63"/>
      <c r="QVD63"/>
      <c r="QVE63"/>
      <c r="QVF63"/>
      <c r="QVG63"/>
      <c r="QVH63"/>
      <c r="QVI63"/>
      <c r="QVJ63"/>
      <c r="QVK63"/>
      <c r="QVL63"/>
      <c r="QVM63"/>
      <c r="QVN63"/>
      <c r="QVO63"/>
      <c r="QVP63"/>
      <c r="QVQ63"/>
      <c r="QVR63"/>
      <c r="QVS63"/>
      <c r="QVT63"/>
      <c r="QVU63"/>
      <c r="QVV63"/>
      <c r="QVW63"/>
      <c r="QVX63"/>
      <c r="QVY63"/>
      <c r="QVZ63"/>
      <c r="QWA63"/>
      <c r="QWB63"/>
      <c r="QWC63"/>
      <c r="QWD63"/>
      <c r="QWE63"/>
      <c r="QWF63"/>
      <c r="QWG63"/>
      <c r="QWH63"/>
      <c r="QWI63"/>
      <c r="QWJ63"/>
      <c r="QWK63"/>
      <c r="QWL63"/>
      <c r="QWM63"/>
      <c r="QWN63"/>
      <c r="QWO63"/>
      <c r="QWP63"/>
      <c r="QWQ63"/>
      <c r="QWR63"/>
      <c r="QWS63"/>
      <c r="QWT63"/>
      <c r="QWU63"/>
      <c r="QWV63"/>
      <c r="QWW63"/>
      <c r="QWX63"/>
      <c r="QWY63"/>
      <c r="QWZ63"/>
      <c r="QXA63"/>
      <c r="QXB63"/>
      <c r="QXC63"/>
      <c r="QXD63"/>
      <c r="QXE63"/>
      <c r="QXF63"/>
      <c r="QXG63"/>
      <c r="QXH63"/>
      <c r="QXI63"/>
      <c r="QXJ63"/>
      <c r="QXK63"/>
      <c r="QXL63"/>
      <c r="QXM63"/>
      <c r="QXN63"/>
      <c r="QXO63"/>
      <c r="QXP63"/>
      <c r="QXQ63"/>
      <c r="QXR63"/>
      <c r="QXS63"/>
      <c r="QXT63"/>
      <c r="QXU63"/>
      <c r="QXV63"/>
      <c r="QXW63"/>
      <c r="QXX63"/>
      <c r="QXY63"/>
      <c r="QXZ63"/>
      <c r="QYA63"/>
      <c r="QYB63"/>
      <c r="QYC63"/>
      <c r="QYD63"/>
      <c r="QYE63"/>
      <c r="QYF63"/>
      <c r="QYG63"/>
      <c r="QYH63"/>
      <c r="QYI63"/>
      <c r="QYJ63"/>
      <c r="QYK63"/>
      <c r="QYL63"/>
      <c r="QYM63"/>
      <c r="QYN63"/>
      <c r="QYO63"/>
      <c r="QYP63"/>
      <c r="QYQ63"/>
      <c r="QYR63"/>
      <c r="QYS63"/>
      <c r="QYT63"/>
      <c r="QYU63"/>
      <c r="QYV63"/>
      <c r="QYW63"/>
      <c r="QYX63"/>
      <c r="QYY63"/>
      <c r="QYZ63"/>
      <c r="QZA63"/>
      <c r="QZB63"/>
      <c r="QZC63"/>
      <c r="QZD63"/>
      <c r="QZE63"/>
      <c r="QZF63"/>
      <c r="QZG63"/>
      <c r="QZH63"/>
      <c r="QZI63"/>
      <c r="QZJ63"/>
      <c r="QZK63"/>
      <c r="QZL63"/>
      <c r="QZM63"/>
      <c r="QZN63"/>
      <c r="QZO63"/>
      <c r="QZP63"/>
      <c r="QZQ63"/>
      <c r="QZR63"/>
      <c r="QZS63"/>
      <c r="QZT63"/>
      <c r="QZU63"/>
      <c r="QZV63"/>
      <c r="QZW63"/>
      <c r="QZX63"/>
      <c r="QZY63"/>
      <c r="QZZ63"/>
      <c r="RAA63"/>
      <c r="RAB63"/>
      <c r="RAC63"/>
      <c r="RAD63"/>
      <c r="RAE63"/>
      <c r="RAF63"/>
      <c r="RAG63"/>
      <c r="RAH63"/>
      <c r="RAI63"/>
      <c r="RAJ63"/>
      <c r="RAK63"/>
      <c r="RAL63"/>
      <c r="RAM63"/>
      <c r="RAN63"/>
      <c r="RAO63"/>
      <c r="RAP63"/>
      <c r="RAQ63"/>
      <c r="RAR63"/>
      <c r="RAS63"/>
      <c r="RAT63"/>
      <c r="RAU63"/>
      <c r="RAV63"/>
      <c r="RAW63"/>
      <c r="RAX63"/>
      <c r="RAY63"/>
      <c r="RAZ63"/>
      <c r="RBA63"/>
      <c r="RBB63"/>
      <c r="RBC63"/>
      <c r="RBD63"/>
      <c r="RBE63"/>
      <c r="RBF63"/>
      <c r="RBG63"/>
      <c r="RBH63"/>
      <c r="RBI63"/>
      <c r="RBJ63"/>
      <c r="RBK63"/>
      <c r="RBL63"/>
      <c r="RBM63"/>
      <c r="RBN63"/>
      <c r="RBO63"/>
      <c r="RBP63"/>
      <c r="RBQ63"/>
      <c r="RBR63"/>
      <c r="RBS63"/>
      <c r="RBT63"/>
      <c r="RBU63"/>
      <c r="RBV63"/>
      <c r="RBW63"/>
      <c r="RBX63"/>
      <c r="RBY63"/>
      <c r="RBZ63"/>
      <c r="RCA63"/>
      <c r="RCB63"/>
      <c r="RCC63"/>
      <c r="RCD63"/>
      <c r="RCE63"/>
      <c r="RCF63"/>
      <c r="RCG63"/>
      <c r="RCH63"/>
      <c r="RCI63"/>
      <c r="RCJ63"/>
      <c r="RCK63"/>
      <c r="RCL63"/>
      <c r="RCM63"/>
      <c r="RCN63"/>
      <c r="RCO63"/>
      <c r="RCP63"/>
      <c r="RCQ63"/>
      <c r="RCR63"/>
      <c r="RCS63"/>
      <c r="RCT63"/>
      <c r="RCU63"/>
      <c r="RCV63"/>
      <c r="RCW63"/>
      <c r="RCX63"/>
      <c r="RCY63"/>
      <c r="RCZ63"/>
      <c r="RDA63"/>
      <c r="RDB63"/>
      <c r="RDC63"/>
      <c r="RDD63"/>
      <c r="RDE63"/>
      <c r="RDF63"/>
      <c r="RDG63"/>
      <c r="RDH63"/>
      <c r="RDI63"/>
      <c r="RDJ63"/>
      <c r="RDK63"/>
      <c r="RDL63"/>
      <c r="RDM63"/>
      <c r="RDN63"/>
      <c r="RDO63"/>
      <c r="RDP63"/>
      <c r="RDQ63"/>
      <c r="RDR63"/>
      <c r="RDS63"/>
      <c r="RDT63"/>
      <c r="RDU63"/>
      <c r="RDV63"/>
      <c r="RDW63"/>
      <c r="RDX63"/>
      <c r="RDY63"/>
      <c r="RDZ63"/>
      <c r="REA63"/>
      <c r="REB63"/>
      <c r="REC63"/>
      <c r="RED63"/>
      <c r="REE63"/>
      <c r="REF63"/>
      <c r="REG63"/>
      <c r="REH63"/>
      <c r="REI63"/>
      <c r="REJ63"/>
      <c r="REK63"/>
      <c r="REL63"/>
      <c r="REM63"/>
      <c r="REN63"/>
      <c r="REO63"/>
      <c r="REP63"/>
      <c r="REQ63"/>
      <c r="RER63"/>
      <c r="RES63"/>
      <c r="RET63"/>
      <c r="REU63"/>
      <c r="REV63"/>
      <c r="REW63"/>
      <c r="REX63"/>
      <c r="REY63"/>
      <c r="REZ63"/>
      <c r="RFA63"/>
      <c r="RFB63"/>
      <c r="RFC63"/>
      <c r="RFD63"/>
      <c r="RFE63"/>
      <c r="RFF63"/>
      <c r="RFG63"/>
      <c r="RFH63"/>
      <c r="RFI63"/>
      <c r="RFJ63"/>
      <c r="RFK63"/>
      <c r="RFL63"/>
      <c r="RFM63"/>
      <c r="RFN63"/>
      <c r="RFO63"/>
      <c r="RFP63"/>
      <c r="RFQ63"/>
      <c r="RFR63"/>
      <c r="RFS63"/>
      <c r="RFT63"/>
      <c r="RFU63"/>
      <c r="RFV63"/>
      <c r="RFW63"/>
      <c r="RFX63"/>
      <c r="RFY63"/>
      <c r="RFZ63"/>
      <c r="RGA63"/>
      <c r="RGB63"/>
      <c r="RGC63"/>
      <c r="RGD63"/>
      <c r="RGE63"/>
      <c r="RGF63"/>
      <c r="RGG63"/>
      <c r="RGH63"/>
      <c r="RGI63"/>
      <c r="RGJ63"/>
      <c r="RGK63"/>
      <c r="RGL63"/>
      <c r="RGM63"/>
      <c r="RGN63"/>
      <c r="RGO63"/>
      <c r="RGP63"/>
      <c r="RGQ63"/>
      <c r="RGR63"/>
      <c r="RGS63"/>
      <c r="RGT63"/>
      <c r="RGU63"/>
      <c r="RGV63"/>
      <c r="RGW63"/>
      <c r="RGX63"/>
      <c r="RGY63"/>
      <c r="RGZ63"/>
      <c r="RHA63"/>
      <c r="RHB63"/>
      <c r="RHC63"/>
      <c r="RHD63"/>
      <c r="RHE63"/>
      <c r="RHF63"/>
      <c r="RHG63"/>
      <c r="RHH63"/>
      <c r="RHI63"/>
      <c r="RHJ63"/>
      <c r="RHK63"/>
      <c r="RHL63"/>
      <c r="RHM63"/>
      <c r="RHN63"/>
      <c r="RHO63"/>
      <c r="RHP63"/>
      <c r="RHQ63"/>
      <c r="RHR63"/>
      <c r="RHS63"/>
      <c r="RHT63"/>
      <c r="RHU63"/>
      <c r="RHV63"/>
      <c r="RHW63"/>
      <c r="RHX63"/>
      <c r="RHY63"/>
      <c r="RHZ63"/>
      <c r="RIA63"/>
      <c r="RIB63"/>
      <c r="RIC63"/>
      <c r="RID63"/>
      <c r="RIE63"/>
      <c r="RIF63"/>
      <c r="RIG63"/>
      <c r="RIH63"/>
      <c r="RII63"/>
      <c r="RIJ63"/>
      <c r="RIK63"/>
      <c r="RIL63"/>
      <c r="RIM63"/>
      <c r="RIN63"/>
      <c r="RIO63"/>
      <c r="RIP63"/>
      <c r="RIQ63"/>
      <c r="RIR63"/>
      <c r="RIS63"/>
      <c r="RIT63"/>
      <c r="RIU63"/>
      <c r="RIV63"/>
      <c r="RIW63"/>
      <c r="RIX63"/>
      <c r="RIY63"/>
      <c r="RIZ63"/>
      <c r="RJA63"/>
      <c r="RJB63"/>
      <c r="RJC63"/>
      <c r="RJD63"/>
      <c r="RJE63"/>
      <c r="RJF63"/>
      <c r="RJG63"/>
      <c r="RJH63"/>
      <c r="RJI63"/>
      <c r="RJJ63"/>
      <c r="RJK63"/>
      <c r="RJL63"/>
      <c r="RJM63"/>
      <c r="RJN63"/>
      <c r="RJO63"/>
      <c r="RJP63"/>
      <c r="RJQ63"/>
      <c r="RJR63"/>
      <c r="RJS63"/>
      <c r="RJT63"/>
      <c r="RJU63"/>
      <c r="RJV63"/>
      <c r="RJW63"/>
      <c r="RJX63"/>
      <c r="RJY63"/>
      <c r="RJZ63"/>
      <c r="RKA63"/>
      <c r="RKB63"/>
      <c r="RKC63"/>
      <c r="RKD63"/>
      <c r="RKE63"/>
      <c r="RKF63"/>
      <c r="RKG63"/>
      <c r="RKH63"/>
      <c r="RKI63"/>
      <c r="RKJ63"/>
      <c r="RKK63"/>
      <c r="RKL63"/>
      <c r="RKM63"/>
      <c r="RKN63"/>
      <c r="RKO63"/>
      <c r="RKP63"/>
      <c r="RKQ63"/>
      <c r="RKR63"/>
      <c r="RKS63"/>
      <c r="RKT63"/>
      <c r="RKU63"/>
      <c r="RKV63"/>
      <c r="RKW63"/>
      <c r="RKX63"/>
      <c r="RKY63"/>
      <c r="RKZ63"/>
      <c r="RLA63"/>
      <c r="RLB63"/>
      <c r="RLC63"/>
      <c r="RLD63"/>
      <c r="RLE63"/>
      <c r="RLF63"/>
      <c r="RLG63"/>
      <c r="RLH63"/>
      <c r="RLI63"/>
      <c r="RLJ63"/>
      <c r="RLK63"/>
      <c r="RLL63"/>
      <c r="RLM63"/>
      <c r="RLN63"/>
      <c r="RLO63"/>
      <c r="RLP63"/>
      <c r="RLQ63"/>
      <c r="RLR63"/>
      <c r="RLS63"/>
      <c r="RLT63"/>
      <c r="RLU63"/>
      <c r="RLV63"/>
      <c r="RLW63"/>
      <c r="RLX63"/>
      <c r="RLY63"/>
      <c r="RLZ63"/>
      <c r="RMA63"/>
      <c r="RMB63"/>
      <c r="RMC63"/>
      <c r="RMD63"/>
      <c r="RME63"/>
      <c r="RMF63"/>
      <c r="RMG63"/>
      <c r="RMH63"/>
      <c r="RMI63"/>
      <c r="RMJ63"/>
      <c r="RMK63"/>
      <c r="RML63"/>
      <c r="RMM63"/>
      <c r="RMN63"/>
      <c r="RMO63"/>
      <c r="RMP63"/>
      <c r="RMQ63"/>
      <c r="RMR63"/>
      <c r="RMS63"/>
      <c r="RMT63"/>
      <c r="RMU63"/>
      <c r="RMV63"/>
      <c r="RMW63"/>
      <c r="RMX63"/>
      <c r="RMY63"/>
      <c r="RMZ63"/>
      <c r="RNA63"/>
      <c r="RNB63"/>
      <c r="RNC63"/>
      <c r="RND63"/>
      <c r="RNE63"/>
      <c r="RNF63"/>
      <c r="RNG63"/>
      <c r="RNH63"/>
      <c r="RNI63"/>
      <c r="RNJ63"/>
      <c r="RNK63"/>
      <c r="RNL63"/>
      <c r="RNM63"/>
      <c r="RNN63"/>
      <c r="RNO63"/>
      <c r="RNP63"/>
      <c r="RNQ63"/>
      <c r="RNR63"/>
      <c r="RNS63"/>
      <c r="RNT63"/>
      <c r="RNU63"/>
      <c r="RNV63"/>
      <c r="RNW63"/>
      <c r="RNX63"/>
      <c r="RNY63"/>
      <c r="RNZ63"/>
      <c r="ROA63"/>
      <c r="ROB63"/>
      <c r="ROC63"/>
      <c r="ROD63"/>
      <c r="ROE63"/>
      <c r="ROF63"/>
      <c r="ROG63"/>
      <c r="ROH63"/>
      <c r="ROI63"/>
      <c r="ROJ63"/>
      <c r="ROK63"/>
      <c r="ROL63"/>
      <c r="ROM63"/>
      <c r="RON63"/>
      <c r="ROO63"/>
      <c r="ROP63"/>
      <c r="ROQ63"/>
      <c r="ROR63"/>
      <c r="ROS63"/>
      <c r="ROT63"/>
      <c r="ROU63"/>
      <c r="ROV63"/>
      <c r="ROW63"/>
      <c r="ROX63"/>
      <c r="ROY63"/>
      <c r="ROZ63"/>
      <c r="RPA63"/>
      <c r="RPB63"/>
      <c r="RPC63"/>
      <c r="RPD63"/>
      <c r="RPE63"/>
      <c r="RPF63"/>
      <c r="RPG63"/>
      <c r="RPH63"/>
      <c r="RPI63"/>
      <c r="RPJ63"/>
      <c r="RPK63"/>
      <c r="RPL63"/>
      <c r="RPM63"/>
      <c r="RPN63"/>
      <c r="RPO63"/>
      <c r="RPP63"/>
      <c r="RPQ63"/>
      <c r="RPR63"/>
      <c r="RPS63"/>
      <c r="RPT63"/>
      <c r="RPU63"/>
      <c r="RPV63"/>
      <c r="RPW63"/>
      <c r="RPX63"/>
      <c r="RPY63"/>
      <c r="RPZ63"/>
      <c r="RQA63"/>
      <c r="RQB63"/>
      <c r="RQC63"/>
      <c r="RQD63"/>
      <c r="RQE63"/>
      <c r="RQF63"/>
      <c r="RQG63"/>
      <c r="RQH63"/>
      <c r="RQI63"/>
      <c r="RQJ63"/>
      <c r="RQK63"/>
      <c r="RQL63"/>
      <c r="RQM63"/>
      <c r="RQN63"/>
      <c r="RQO63"/>
      <c r="RQP63"/>
      <c r="RQQ63"/>
      <c r="RQR63"/>
      <c r="RQS63"/>
      <c r="RQT63"/>
      <c r="RQU63"/>
      <c r="RQV63"/>
      <c r="RQW63"/>
      <c r="RQX63"/>
      <c r="RQY63"/>
      <c r="RQZ63"/>
      <c r="RRA63"/>
      <c r="RRB63"/>
      <c r="RRC63"/>
      <c r="RRD63"/>
      <c r="RRE63"/>
      <c r="RRF63"/>
      <c r="RRG63"/>
      <c r="RRH63"/>
      <c r="RRI63"/>
      <c r="RRJ63"/>
      <c r="RRK63"/>
      <c r="RRL63"/>
      <c r="RRM63"/>
      <c r="RRN63"/>
      <c r="RRO63"/>
      <c r="RRP63"/>
      <c r="RRQ63"/>
      <c r="RRR63"/>
      <c r="RRS63"/>
      <c r="RRT63"/>
      <c r="RRU63"/>
      <c r="RRV63"/>
      <c r="RRW63"/>
      <c r="RRX63"/>
      <c r="RRY63"/>
      <c r="RRZ63"/>
      <c r="RSA63"/>
      <c r="RSB63"/>
      <c r="RSC63"/>
      <c r="RSD63"/>
      <c r="RSE63"/>
      <c r="RSF63"/>
      <c r="RSG63"/>
      <c r="RSH63"/>
      <c r="RSI63"/>
      <c r="RSJ63"/>
      <c r="RSK63"/>
      <c r="RSL63"/>
      <c r="RSM63"/>
      <c r="RSN63"/>
      <c r="RSO63"/>
      <c r="RSP63"/>
      <c r="RSQ63"/>
      <c r="RSR63"/>
      <c r="RSS63"/>
      <c r="RST63"/>
      <c r="RSU63"/>
      <c r="RSV63"/>
      <c r="RSW63"/>
      <c r="RSX63"/>
      <c r="RSY63"/>
      <c r="RSZ63"/>
      <c r="RTA63"/>
      <c r="RTB63"/>
      <c r="RTC63"/>
      <c r="RTD63"/>
      <c r="RTE63"/>
      <c r="RTF63"/>
      <c r="RTG63"/>
      <c r="RTH63"/>
      <c r="RTI63"/>
      <c r="RTJ63"/>
      <c r="RTK63"/>
      <c r="RTL63"/>
      <c r="RTM63"/>
      <c r="RTN63"/>
      <c r="RTO63"/>
      <c r="RTP63"/>
      <c r="RTQ63"/>
      <c r="RTR63"/>
      <c r="RTS63"/>
      <c r="RTT63"/>
      <c r="RTU63"/>
      <c r="RTV63"/>
      <c r="RTW63"/>
      <c r="RTX63"/>
      <c r="RTY63"/>
      <c r="RTZ63"/>
      <c r="RUA63"/>
      <c r="RUB63"/>
      <c r="RUC63"/>
      <c r="RUD63"/>
      <c r="RUE63"/>
      <c r="RUF63"/>
      <c r="RUG63"/>
      <c r="RUH63"/>
      <c r="RUI63"/>
      <c r="RUJ63"/>
      <c r="RUK63"/>
      <c r="RUL63"/>
      <c r="RUM63"/>
      <c r="RUN63"/>
      <c r="RUO63"/>
      <c r="RUP63"/>
      <c r="RUQ63"/>
      <c r="RUR63"/>
      <c r="RUS63"/>
      <c r="RUT63"/>
      <c r="RUU63"/>
      <c r="RUV63"/>
      <c r="RUW63"/>
      <c r="RUX63"/>
      <c r="RUY63"/>
      <c r="RUZ63"/>
      <c r="RVA63"/>
      <c r="RVB63"/>
      <c r="RVC63"/>
      <c r="RVD63"/>
      <c r="RVE63"/>
      <c r="RVF63"/>
      <c r="RVG63"/>
      <c r="RVH63"/>
      <c r="RVI63"/>
      <c r="RVJ63"/>
      <c r="RVK63"/>
      <c r="RVL63"/>
      <c r="RVM63"/>
      <c r="RVN63"/>
      <c r="RVO63"/>
      <c r="RVP63"/>
      <c r="RVQ63"/>
      <c r="RVR63"/>
      <c r="RVS63"/>
      <c r="RVT63"/>
      <c r="RVU63"/>
      <c r="RVV63"/>
      <c r="RVW63"/>
      <c r="RVX63"/>
      <c r="RVY63"/>
      <c r="RVZ63"/>
      <c r="RWA63"/>
      <c r="RWB63"/>
      <c r="RWC63"/>
      <c r="RWD63"/>
      <c r="RWE63"/>
      <c r="RWF63"/>
      <c r="RWG63"/>
      <c r="RWH63"/>
      <c r="RWI63"/>
      <c r="RWJ63"/>
      <c r="RWK63"/>
      <c r="RWL63"/>
      <c r="RWM63"/>
      <c r="RWN63"/>
      <c r="RWO63"/>
      <c r="RWP63"/>
      <c r="RWQ63"/>
      <c r="RWR63"/>
      <c r="RWS63"/>
      <c r="RWT63"/>
      <c r="RWU63"/>
      <c r="RWV63"/>
      <c r="RWW63"/>
      <c r="RWX63"/>
      <c r="RWY63"/>
      <c r="RWZ63"/>
      <c r="RXA63"/>
      <c r="RXB63"/>
      <c r="RXC63"/>
      <c r="RXD63"/>
      <c r="RXE63"/>
      <c r="RXF63"/>
      <c r="RXG63"/>
      <c r="RXH63"/>
      <c r="RXI63"/>
      <c r="RXJ63"/>
      <c r="RXK63"/>
      <c r="RXL63"/>
      <c r="RXM63"/>
      <c r="RXN63"/>
      <c r="RXO63"/>
      <c r="RXP63"/>
      <c r="RXQ63"/>
      <c r="RXR63"/>
      <c r="RXS63"/>
      <c r="RXT63"/>
      <c r="RXU63"/>
      <c r="RXV63"/>
      <c r="RXW63"/>
      <c r="RXX63"/>
      <c r="RXY63"/>
      <c r="RXZ63"/>
      <c r="RYA63"/>
      <c r="RYB63"/>
      <c r="RYC63"/>
      <c r="RYD63"/>
      <c r="RYE63"/>
      <c r="RYF63"/>
      <c r="RYG63"/>
      <c r="RYH63"/>
      <c r="RYI63"/>
      <c r="RYJ63"/>
      <c r="RYK63"/>
      <c r="RYL63"/>
      <c r="RYM63"/>
      <c r="RYN63"/>
      <c r="RYO63"/>
      <c r="RYP63"/>
      <c r="RYQ63"/>
      <c r="RYR63"/>
      <c r="RYS63"/>
      <c r="RYT63"/>
      <c r="RYU63"/>
      <c r="RYV63"/>
      <c r="RYW63"/>
      <c r="RYX63"/>
      <c r="RYY63"/>
      <c r="RYZ63"/>
      <c r="RZA63"/>
      <c r="RZB63"/>
      <c r="RZC63"/>
      <c r="RZD63"/>
      <c r="RZE63"/>
      <c r="RZF63"/>
      <c r="RZG63"/>
      <c r="RZH63"/>
      <c r="RZI63"/>
      <c r="RZJ63"/>
      <c r="RZK63"/>
      <c r="RZL63"/>
      <c r="RZM63"/>
      <c r="RZN63"/>
      <c r="RZO63"/>
      <c r="RZP63"/>
      <c r="RZQ63"/>
      <c r="RZR63"/>
      <c r="RZS63"/>
      <c r="RZT63"/>
      <c r="RZU63"/>
      <c r="RZV63"/>
      <c r="RZW63"/>
      <c r="RZX63"/>
      <c r="RZY63"/>
      <c r="RZZ63"/>
      <c r="SAA63"/>
      <c r="SAB63"/>
      <c r="SAC63"/>
      <c r="SAD63"/>
      <c r="SAE63"/>
      <c r="SAF63"/>
      <c r="SAG63"/>
      <c r="SAH63"/>
      <c r="SAI63"/>
      <c r="SAJ63"/>
      <c r="SAK63"/>
      <c r="SAL63"/>
      <c r="SAM63"/>
      <c r="SAN63"/>
      <c r="SAO63"/>
      <c r="SAP63"/>
      <c r="SAQ63"/>
      <c r="SAR63"/>
      <c r="SAS63"/>
      <c r="SAT63"/>
      <c r="SAU63"/>
      <c r="SAV63"/>
      <c r="SAW63"/>
      <c r="SAX63"/>
      <c r="SAY63"/>
      <c r="SAZ63"/>
      <c r="SBA63"/>
      <c r="SBB63"/>
      <c r="SBC63"/>
      <c r="SBD63"/>
      <c r="SBE63"/>
      <c r="SBF63"/>
      <c r="SBG63"/>
      <c r="SBH63"/>
      <c r="SBI63"/>
      <c r="SBJ63"/>
      <c r="SBK63"/>
      <c r="SBL63"/>
      <c r="SBM63"/>
      <c r="SBN63"/>
      <c r="SBO63"/>
      <c r="SBP63"/>
      <c r="SBQ63"/>
      <c r="SBR63"/>
      <c r="SBS63"/>
      <c r="SBT63"/>
      <c r="SBU63"/>
      <c r="SBV63"/>
      <c r="SBW63"/>
      <c r="SBX63"/>
      <c r="SBY63"/>
      <c r="SBZ63"/>
      <c r="SCA63"/>
      <c r="SCB63"/>
      <c r="SCC63"/>
      <c r="SCD63"/>
      <c r="SCE63"/>
      <c r="SCF63"/>
      <c r="SCG63"/>
      <c r="SCH63"/>
      <c r="SCI63"/>
      <c r="SCJ63"/>
      <c r="SCK63"/>
      <c r="SCL63"/>
      <c r="SCM63"/>
      <c r="SCN63"/>
      <c r="SCO63"/>
      <c r="SCP63"/>
      <c r="SCQ63"/>
      <c r="SCR63"/>
      <c r="SCS63"/>
      <c r="SCT63"/>
      <c r="SCU63"/>
      <c r="SCV63"/>
      <c r="SCW63"/>
      <c r="SCX63"/>
      <c r="SCY63"/>
      <c r="SCZ63"/>
      <c r="SDA63"/>
      <c r="SDB63"/>
      <c r="SDC63"/>
      <c r="SDD63"/>
      <c r="SDE63"/>
      <c r="SDF63"/>
      <c r="SDG63"/>
      <c r="SDH63"/>
      <c r="SDI63"/>
      <c r="SDJ63"/>
      <c r="SDK63"/>
      <c r="SDL63"/>
      <c r="SDM63"/>
      <c r="SDN63"/>
      <c r="SDO63"/>
      <c r="SDP63"/>
      <c r="SDQ63"/>
      <c r="SDR63"/>
      <c r="SDS63"/>
      <c r="SDT63"/>
      <c r="SDU63"/>
      <c r="SDV63"/>
      <c r="SDW63"/>
      <c r="SDX63"/>
      <c r="SDY63"/>
      <c r="SDZ63"/>
      <c r="SEA63"/>
      <c r="SEB63"/>
      <c r="SEC63"/>
      <c r="SED63"/>
      <c r="SEE63"/>
      <c r="SEF63"/>
      <c r="SEG63"/>
      <c r="SEH63"/>
      <c r="SEI63"/>
      <c r="SEJ63"/>
      <c r="SEK63"/>
      <c r="SEL63"/>
      <c r="SEM63"/>
      <c r="SEN63"/>
      <c r="SEO63"/>
      <c r="SEP63"/>
      <c r="SEQ63"/>
      <c r="SER63"/>
      <c r="SES63"/>
      <c r="SET63"/>
      <c r="SEU63"/>
      <c r="SEV63"/>
      <c r="SEW63"/>
      <c r="SEX63"/>
      <c r="SEY63"/>
      <c r="SEZ63"/>
      <c r="SFA63"/>
      <c r="SFB63"/>
      <c r="SFC63"/>
      <c r="SFD63"/>
      <c r="SFE63"/>
      <c r="SFF63"/>
      <c r="SFG63"/>
      <c r="SFH63"/>
      <c r="SFI63"/>
      <c r="SFJ63"/>
      <c r="SFK63"/>
      <c r="SFL63"/>
      <c r="SFM63"/>
      <c r="SFN63"/>
      <c r="SFO63"/>
      <c r="SFP63"/>
      <c r="SFQ63"/>
      <c r="SFR63"/>
      <c r="SFS63"/>
      <c r="SFT63"/>
      <c r="SFU63"/>
      <c r="SFV63"/>
      <c r="SFW63"/>
      <c r="SFX63"/>
      <c r="SFY63"/>
      <c r="SFZ63"/>
      <c r="SGA63"/>
      <c r="SGB63"/>
      <c r="SGC63"/>
      <c r="SGD63"/>
      <c r="SGE63"/>
      <c r="SGF63"/>
      <c r="SGG63"/>
      <c r="SGH63"/>
      <c r="SGI63"/>
      <c r="SGJ63"/>
      <c r="SGK63"/>
      <c r="SGL63"/>
      <c r="SGM63"/>
      <c r="SGN63"/>
      <c r="SGO63"/>
      <c r="SGP63"/>
      <c r="SGQ63"/>
      <c r="SGR63"/>
      <c r="SGS63"/>
      <c r="SGT63"/>
      <c r="SGU63"/>
      <c r="SGV63"/>
      <c r="SGW63"/>
      <c r="SGX63"/>
      <c r="SGY63"/>
      <c r="SGZ63"/>
      <c r="SHA63"/>
      <c r="SHB63"/>
      <c r="SHC63"/>
      <c r="SHD63"/>
      <c r="SHE63"/>
      <c r="SHF63"/>
      <c r="SHG63"/>
      <c r="SHH63"/>
      <c r="SHI63"/>
      <c r="SHJ63"/>
      <c r="SHK63"/>
      <c r="SHL63"/>
      <c r="SHM63"/>
      <c r="SHN63"/>
      <c r="SHO63"/>
      <c r="SHP63"/>
      <c r="SHQ63"/>
      <c r="SHR63"/>
      <c r="SHS63"/>
      <c r="SHT63"/>
      <c r="SHU63"/>
      <c r="SHV63"/>
      <c r="SHW63"/>
      <c r="SHX63"/>
      <c r="SHY63"/>
      <c r="SHZ63"/>
      <c r="SIA63"/>
      <c r="SIB63"/>
      <c r="SIC63"/>
      <c r="SID63"/>
      <c r="SIE63"/>
      <c r="SIF63"/>
      <c r="SIG63"/>
      <c r="SIH63"/>
      <c r="SII63"/>
      <c r="SIJ63"/>
      <c r="SIK63"/>
      <c r="SIL63"/>
      <c r="SIM63"/>
      <c r="SIN63"/>
      <c r="SIO63"/>
      <c r="SIP63"/>
      <c r="SIQ63"/>
      <c r="SIR63"/>
      <c r="SIS63"/>
      <c r="SIT63"/>
      <c r="SIU63"/>
      <c r="SIV63"/>
      <c r="SIW63"/>
      <c r="SIX63"/>
      <c r="SIY63"/>
      <c r="SIZ63"/>
      <c r="SJA63"/>
      <c r="SJB63"/>
      <c r="SJC63"/>
      <c r="SJD63"/>
      <c r="SJE63"/>
      <c r="SJF63"/>
      <c r="SJG63"/>
      <c r="SJH63"/>
      <c r="SJI63"/>
      <c r="SJJ63"/>
      <c r="SJK63"/>
      <c r="SJL63"/>
      <c r="SJM63"/>
      <c r="SJN63"/>
      <c r="SJO63"/>
      <c r="SJP63"/>
      <c r="SJQ63"/>
      <c r="SJR63"/>
      <c r="SJS63"/>
      <c r="SJT63"/>
      <c r="SJU63"/>
      <c r="SJV63"/>
      <c r="SJW63"/>
      <c r="SJX63"/>
      <c r="SJY63"/>
      <c r="SJZ63"/>
      <c r="SKA63"/>
      <c r="SKB63"/>
      <c r="SKC63"/>
      <c r="SKD63"/>
      <c r="SKE63"/>
      <c r="SKF63"/>
      <c r="SKG63"/>
      <c r="SKH63"/>
      <c r="SKI63"/>
      <c r="SKJ63"/>
      <c r="SKK63"/>
      <c r="SKL63"/>
      <c r="SKM63"/>
      <c r="SKN63"/>
      <c r="SKO63"/>
      <c r="SKP63"/>
      <c r="SKQ63"/>
      <c r="SKR63"/>
      <c r="SKS63"/>
      <c r="SKT63"/>
      <c r="SKU63"/>
      <c r="SKV63"/>
      <c r="SKW63"/>
      <c r="SKX63"/>
      <c r="SKY63"/>
      <c r="SKZ63"/>
      <c r="SLA63"/>
      <c r="SLB63"/>
      <c r="SLC63"/>
      <c r="SLD63"/>
      <c r="SLE63"/>
      <c r="SLF63"/>
      <c r="SLG63"/>
      <c r="SLH63"/>
      <c r="SLI63"/>
      <c r="SLJ63"/>
      <c r="SLK63"/>
      <c r="SLL63"/>
      <c r="SLM63"/>
      <c r="SLN63"/>
      <c r="SLO63"/>
      <c r="SLP63"/>
      <c r="SLQ63"/>
      <c r="SLR63"/>
      <c r="SLS63"/>
      <c r="SLT63"/>
      <c r="SLU63"/>
      <c r="SLV63"/>
      <c r="SLW63"/>
      <c r="SLX63"/>
      <c r="SLY63"/>
      <c r="SLZ63"/>
      <c r="SMA63"/>
      <c r="SMB63"/>
      <c r="SMC63"/>
      <c r="SMD63"/>
      <c r="SME63"/>
      <c r="SMF63"/>
      <c r="SMG63"/>
      <c r="SMH63"/>
      <c r="SMI63"/>
      <c r="SMJ63"/>
      <c r="SMK63"/>
      <c r="SML63"/>
      <c r="SMM63"/>
      <c r="SMN63"/>
      <c r="SMO63"/>
      <c r="SMP63"/>
      <c r="SMQ63"/>
      <c r="SMR63"/>
      <c r="SMS63"/>
      <c r="SMT63"/>
      <c r="SMU63"/>
      <c r="SMV63"/>
      <c r="SMW63"/>
      <c r="SMX63"/>
      <c r="SMY63"/>
      <c r="SMZ63"/>
      <c r="SNA63"/>
      <c r="SNB63"/>
      <c r="SNC63"/>
      <c r="SND63"/>
      <c r="SNE63"/>
      <c r="SNF63"/>
      <c r="SNG63"/>
      <c r="SNH63"/>
      <c r="SNI63"/>
      <c r="SNJ63"/>
      <c r="SNK63"/>
      <c r="SNL63"/>
      <c r="SNM63"/>
      <c r="SNN63"/>
      <c r="SNO63"/>
      <c r="SNP63"/>
      <c r="SNQ63"/>
      <c r="SNR63"/>
      <c r="SNS63"/>
      <c r="SNT63"/>
      <c r="SNU63"/>
      <c r="SNV63"/>
      <c r="SNW63"/>
      <c r="SNX63"/>
      <c r="SNY63"/>
      <c r="SNZ63"/>
      <c r="SOA63"/>
      <c r="SOB63"/>
      <c r="SOC63"/>
      <c r="SOD63"/>
      <c r="SOE63"/>
      <c r="SOF63"/>
      <c r="SOG63"/>
      <c r="SOH63"/>
      <c r="SOI63"/>
      <c r="SOJ63"/>
      <c r="SOK63"/>
      <c r="SOL63"/>
      <c r="SOM63"/>
      <c r="SON63"/>
      <c r="SOO63"/>
      <c r="SOP63"/>
      <c r="SOQ63"/>
      <c r="SOR63"/>
      <c r="SOS63"/>
      <c r="SOT63"/>
      <c r="SOU63"/>
      <c r="SOV63"/>
      <c r="SOW63"/>
      <c r="SOX63"/>
      <c r="SOY63"/>
      <c r="SOZ63"/>
      <c r="SPA63"/>
      <c r="SPB63"/>
      <c r="SPC63"/>
      <c r="SPD63"/>
      <c r="SPE63"/>
      <c r="SPF63"/>
      <c r="SPG63"/>
      <c r="SPH63"/>
      <c r="SPI63"/>
      <c r="SPJ63"/>
      <c r="SPK63"/>
      <c r="SPL63"/>
      <c r="SPM63"/>
      <c r="SPN63"/>
      <c r="SPO63"/>
      <c r="SPP63"/>
      <c r="SPQ63"/>
      <c r="SPR63"/>
      <c r="SPS63"/>
      <c r="SPT63"/>
      <c r="SPU63"/>
      <c r="SPV63"/>
      <c r="SPW63"/>
      <c r="SPX63"/>
      <c r="SPY63"/>
      <c r="SPZ63"/>
      <c r="SQA63"/>
      <c r="SQB63"/>
      <c r="SQC63"/>
      <c r="SQD63"/>
      <c r="SQE63"/>
      <c r="SQF63"/>
      <c r="SQG63"/>
      <c r="SQH63"/>
      <c r="SQI63"/>
      <c r="SQJ63"/>
      <c r="SQK63"/>
      <c r="SQL63"/>
      <c r="SQM63"/>
      <c r="SQN63"/>
      <c r="SQO63"/>
      <c r="SQP63"/>
      <c r="SQQ63"/>
      <c r="SQR63"/>
      <c r="SQS63"/>
      <c r="SQT63"/>
      <c r="SQU63"/>
      <c r="SQV63"/>
      <c r="SQW63"/>
      <c r="SQX63"/>
      <c r="SQY63"/>
      <c r="SQZ63"/>
      <c r="SRA63"/>
      <c r="SRB63"/>
      <c r="SRC63"/>
      <c r="SRD63"/>
      <c r="SRE63"/>
      <c r="SRF63"/>
      <c r="SRG63"/>
      <c r="SRH63"/>
      <c r="SRI63"/>
      <c r="SRJ63"/>
      <c r="SRK63"/>
      <c r="SRL63"/>
      <c r="SRM63"/>
      <c r="SRN63"/>
      <c r="SRO63"/>
      <c r="SRP63"/>
      <c r="SRQ63"/>
      <c r="SRR63"/>
      <c r="SRS63"/>
      <c r="SRT63"/>
      <c r="SRU63"/>
      <c r="SRV63"/>
      <c r="SRW63"/>
      <c r="SRX63"/>
      <c r="SRY63"/>
      <c r="SRZ63"/>
      <c r="SSA63"/>
      <c r="SSB63"/>
      <c r="SSC63"/>
      <c r="SSD63"/>
      <c r="SSE63"/>
      <c r="SSF63"/>
      <c r="SSG63"/>
      <c r="SSH63"/>
      <c r="SSI63"/>
      <c r="SSJ63"/>
      <c r="SSK63"/>
      <c r="SSL63"/>
      <c r="SSM63"/>
      <c r="SSN63"/>
      <c r="SSO63"/>
      <c r="SSP63"/>
      <c r="SSQ63"/>
      <c r="SSR63"/>
      <c r="SSS63"/>
      <c r="SST63"/>
      <c r="SSU63"/>
      <c r="SSV63"/>
      <c r="SSW63"/>
      <c r="SSX63"/>
      <c r="SSY63"/>
      <c r="SSZ63"/>
      <c r="STA63"/>
      <c r="STB63"/>
      <c r="STC63"/>
      <c r="STD63"/>
      <c r="STE63"/>
      <c r="STF63"/>
      <c r="STG63"/>
      <c r="STH63"/>
      <c r="STI63"/>
      <c r="STJ63"/>
      <c r="STK63"/>
      <c r="STL63"/>
      <c r="STM63"/>
      <c r="STN63"/>
      <c r="STO63"/>
      <c r="STP63"/>
      <c r="STQ63"/>
      <c r="STR63"/>
      <c r="STS63"/>
      <c r="STT63"/>
      <c r="STU63"/>
      <c r="STV63"/>
      <c r="STW63"/>
      <c r="STX63"/>
      <c r="STY63"/>
      <c r="STZ63"/>
      <c r="SUA63"/>
      <c r="SUB63"/>
      <c r="SUC63"/>
      <c r="SUD63"/>
      <c r="SUE63"/>
      <c r="SUF63"/>
      <c r="SUG63"/>
      <c r="SUH63"/>
      <c r="SUI63"/>
      <c r="SUJ63"/>
      <c r="SUK63"/>
      <c r="SUL63"/>
      <c r="SUM63"/>
      <c r="SUN63"/>
      <c r="SUO63"/>
      <c r="SUP63"/>
      <c r="SUQ63"/>
      <c r="SUR63"/>
      <c r="SUS63"/>
      <c r="SUT63"/>
      <c r="SUU63"/>
      <c r="SUV63"/>
      <c r="SUW63"/>
      <c r="SUX63"/>
      <c r="SUY63"/>
      <c r="SUZ63"/>
      <c r="SVA63"/>
      <c r="SVB63"/>
      <c r="SVC63"/>
      <c r="SVD63"/>
      <c r="SVE63"/>
      <c r="SVF63"/>
      <c r="SVG63"/>
      <c r="SVH63"/>
      <c r="SVI63"/>
      <c r="SVJ63"/>
      <c r="SVK63"/>
      <c r="SVL63"/>
      <c r="SVM63"/>
      <c r="SVN63"/>
      <c r="SVO63"/>
      <c r="SVP63"/>
      <c r="SVQ63"/>
      <c r="SVR63"/>
      <c r="SVS63"/>
      <c r="SVT63"/>
      <c r="SVU63"/>
      <c r="SVV63"/>
      <c r="SVW63"/>
      <c r="SVX63"/>
      <c r="SVY63"/>
      <c r="SVZ63"/>
      <c r="SWA63"/>
      <c r="SWB63"/>
      <c r="SWC63"/>
      <c r="SWD63"/>
      <c r="SWE63"/>
      <c r="SWF63"/>
      <c r="SWG63"/>
      <c r="SWH63"/>
      <c r="SWI63"/>
      <c r="SWJ63"/>
      <c r="SWK63"/>
      <c r="SWL63"/>
      <c r="SWM63"/>
      <c r="SWN63"/>
      <c r="SWO63"/>
      <c r="SWP63"/>
      <c r="SWQ63"/>
      <c r="SWR63"/>
      <c r="SWS63"/>
      <c r="SWT63"/>
      <c r="SWU63"/>
      <c r="SWV63"/>
      <c r="SWW63"/>
      <c r="SWX63"/>
      <c r="SWY63"/>
      <c r="SWZ63"/>
      <c r="SXA63"/>
      <c r="SXB63"/>
      <c r="SXC63"/>
      <c r="SXD63"/>
      <c r="SXE63"/>
      <c r="SXF63"/>
      <c r="SXG63"/>
      <c r="SXH63"/>
      <c r="SXI63"/>
      <c r="SXJ63"/>
      <c r="SXK63"/>
      <c r="SXL63"/>
      <c r="SXM63"/>
      <c r="SXN63"/>
      <c r="SXO63"/>
      <c r="SXP63"/>
      <c r="SXQ63"/>
      <c r="SXR63"/>
      <c r="SXS63"/>
      <c r="SXT63"/>
      <c r="SXU63"/>
      <c r="SXV63"/>
      <c r="SXW63"/>
      <c r="SXX63"/>
      <c r="SXY63"/>
      <c r="SXZ63"/>
      <c r="SYA63"/>
      <c r="SYB63"/>
      <c r="SYC63"/>
      <c r="SYD63"/>
      <c r="SYE63"/>
      <c r="SYF63"/>
      <c r="SYG63"/>
      <c r="SYH63"/>
      <c r="SYI63"/>
      <c r="SYJ63"/>
      <c r="SYK63"/>
      <c r="SYL63"/>
      <c r="SYM63"/>
      <c r="SYN63"/>
      <c r="SYO63"/>
      <c r="SYP63"/>
      <c r="SYQ63"/>
      <c r="SYR63"/>
      <c r="SYS63"/>
      <c r="SYT63"/>
      <c r="SYU63"/>
      <c r="SYV63"/>
      <c r="SYW63"/>
      <c r="SYX63"/>
      <c r="SYY63"/>
      <c r="SYZ63"/>
      <c r="SZA63"/>
      <c r="SZB63"/>
      <c r="SZC63"/>
      <c r="SZD63"/>
      <c r="SZE63"/>
      <c r="SZF63"/>
      <c r="SZG63"/>
      <c r="SZH63"/>
      <c r="SZI63"/>
      <c r="SZJ63"/>
      <c r="SZK63"/>
      <c r="SZL63"/>
      <c r="SZM63"/>
      <c r="SZN63"/>
      <c r="SZO63"/>
      <c r="SZP63"/>
      <c r="SZQ63"/>
      <c r="SZR63"/>
      <c r="SZS63"/>
      <c r="SZT63"/>
      <c r="SZU63"/>
      <c r="SZV63"/>
      <c r="SZW63"/>
      <c r="SZX63"/>
      <c r="SZY63"/>
      <c r="SZZ63"/>
      <c r="TAA63"/>
      <c r="TAB63"/>
      <c r="TAC63"/>
      <c r="TAD63"/>
      <c r="TAE63"/>
      <c r="TAF63"/>
      <c r="TAG63"/>
      <c r="TAH63"/>
      <c r="TAI63"/>
      <c r="TAJ63"/>
      <c r="TAK63"/>
      <c r="TAL63"/>
      <c r="TAM63"/>
      <c r="TAN63"/>
      <c r="TAO63"/>
      <c r="TAP63"/>
      <c r="TAQ63"/>
      <c r="TAR63"/>
      <c r="TAS63"/>
      <c r="TAT63"/>
      <c r="TAU63"/>
      <c r="TAV63"/>
      <c r="TAW63"/>
      <c r="TAX63"/>
      <c r="TAY63"/>
      <c r="TAZ63"/>
      <c r="TBA63"/>
      <c r="TBB63"/>
      <c r="TBC63"/>
      <c r="TBD63"/>
      <c r="TBE63"/>
      <c r="TBF63"/>
      <c r="TBG63"/>
      <c r="TBH63"/>
      <c r="TBI63"/>
      <c r="TBJ63"/>
      <c r="TBK63"/>
      <c r="TBL63"/>
      <c r="TBM63"/>
      <c r="TBN63"/>
      <c r="TBO63"/>
      <c r="TBP63"/>
      <c r="TBQ63"/>
      <c r="TBR63"/>
      <c r="TBS63"/>
      <c r="TBT63"/>
      <c r="TBU63"/>
      <c r="TBV63"/>
      <c r="TBW63"/>
      <c r="TBX63"/>
      <c r="TBY63"/>
      <c r="TBZ63"/>
      <c r="TCA63"/>
      <c r="TCB63"/>
      <c r="TCC63"/>
      <c r="TCD63"/>
      <c r="TCE63"/>
      <c r="TCF63"/>
      <c r="TCG63"/>
      <c r="TCH63"/>
      <c r="TCI63"/>
      <c r="TCJ63"/>
      <c r="TCK63"/>
      <c r="TCL63"/>
      <c r="TCM63"/>
      <c r="TCN63"/>
      <c r="TCO63"/>
      <c r="TCP63"/>
      <c r="TCQ63"/>
      <c r="TCR63"/>
      <c r="TCS63"/>
      <c r="TCT63"/>
      <c r="TCU63"/>
      <c r="TCV63"/>
      <c r="TCW63"/>
      <c r="TCX63"/>
      <c r="TCY63"/>
      <c r="TCZ63"/>
      <c r="TDA63"/>
      <c r="TDB63"/>
      <c r="TDC63"/>
      <c r="TDD63"/>
      <c r="TDE63"/>
      <c r="TDF63"/>
      <c r="TDG63"/>
      <c r="TDH63"/>
      <c r="TDI63"/>
      <c r="TDJ63"/>
      <c r="TDK63"/>
      <c r="TDL63"/>
      <c r="TDM63"/>
      <c r="TDN63"/>
      <c r="TDO63"/>
      <c r="TDP63"/>
      <c r="TDQ63"/>
      <c r="TDR63"/>
      <c r="TDS63"/>
      <c r="TDT63"/>
      <c r="TDU63"/>
      <c r="TDV63"/>
      <c r="TDW63"/>
      <c r="TDX63"/>
      <c r="TDY63"/>
      <c r="TDZ63"/>
      <c r="TEA63"/>
      <c r="TEB63"/>
      <c r="TEC63"/>
      <c r="TED63"/>
      <c r="TEE63"/>
      <c r="TEF63"/>
      <c r="TEG63"/>
      <c r="TEH63"/>
      <c r="TEI63"/>
      <c r="TEJ63"/>
      <c r="TEK63"/>
      <c r="TEL63"/>
      <c r="TEM63"/>
      <c r="TEN63"/>
      <c r="TEO63"/>
      <c r="TEP63"/>
      <c r="TEQ63"/>
      <c r="TER63"/>
      <c r="TES63"/>
      <c r="TET63"/>
      <c r="TEU63"/>
      <c r="TEV63"/>
      <c r="TEW63"/>
      <c r="TEX63"/>
      <c r="TEY63"/>
      <c r="TEZ63"/>
      <c r="TFA63"/>
      <c r="TFB63"/>
      <c r="TFC63"/>
      <c r="TFD63"/>
      <c r="TFE63"/>
      <c r="TFF63"/>
      <c r="TFG63"/>
      <c r="TFH63"/>
      <c r="TFI63"/>
      <c r="TFJ63"/>
      <c r="TFK63"/>
      <c r="TFL63"/>
      <c r="TFM63"/>
      <c r="TFN63"/>
      <c r="TFO63"/>
      <c r="TFP63"/>
      <c r="TFQ63"/>
      <c r="TFR63"/>
      <c r="TFS63"/>
      <c r="TFT63"/>
      <c r="TFU63"/>
      <c r="TFV63"/>
      <c r="TFW63"/>
      <c r="TFX63"/>
      <c r="TFY63"/>
      <c r="TFZ63"/>
      <c r="TGA63"/>
      <c r="TGB63"/>
      <c r="TGC63"/>
      <c r="TGD63"/>
      <c r="TGE63"/>
      <c r="TGF63"/>
      <c r="TGG63"/>
      <c r="TGH63"/>
      <c r="TGI63"/>
      <c r="TGJ63"/>
      <c r="TGK63"/>
      <c r="TGL63"/>
      <c r="TGM63"/>
      <c r="TGN63"/>
      <c r="TGO63"/>
      <c r="TGP63"/>
      <c r="TGQ63"/>
      <c r="TGR63"/>
      <c r="TGS63"/>
      <c r="TGT63"/>
      <c r="TGU63"/>
      <c r="TGV63"/>
      <c r="TGW63"/>
      <c r="TGX63"/>
      <c r="TGY63"/>
      <c r="TGZ63"/>
      <c r="THA63"/>
      <c r="THB63"/>
      <c r="THC63"/>
      <c r="THD63"/>
      <c r="THE63"/>
      <c r="THF63"/>
      <c r="THG63"/>
      <c r="THH63"/>
      <c r="THI63"/>
      <c r="THJ63"/>
      <c r="THK63"/>
      <c r="THL63"/>
      <c r="THM63"/>
      <c r="THN63"/>
      <c r="THO63"/>
      <c r="THP63"/>
      <c r="THQ63"/>
      <c r="THR63"/>
      <c r="THS63"/>
      <c r="THT63"/>
      <c r="THU63"/>
      <c r="THV63"/>
      <c r="THW63"/>
      <c r="THX63"/>
      <c r="THY63"/>
      <c r="THZ63"/>
      <c r="TIA63"/>
      <c r="TIB63"/>
      <c r="TIC63"/>
      <c r="TID63"/>
      <c r="TIE63"/>
      <c r="TIF63"/>
      <c r="TIG63"/>
      <c r="TIH63"/>
      <c r="TII63"/>
      <c r="TIJ63"/>
      <c r="TIK63"/>
      <c r="TIL63"/>
      <c r="TIM63"/>
      <c r="TIN63"/>
      <c r="TIO63"/>
      <c r="TIP63"/>
      <c r="TIQ63"/>
      <c r="TIR63"/>
      <c r="TIS63"/>
      <c r="TIT63"/>
      <c r="TIU63"/>
      <c r="TIV63"/>
      <c r="TIW63"/>
      <c r="TIX63"/>
      <c r="TIY63"/>
      <c r="TIZ63"/>
      <c r="TJA63"/>
      <c r="TJB63"/>
      <c r="TJC63"/>
      <c r="TJD63"/>
      <c r="TJE63"/>
      <c r="TJF63"/>
      <c r="TJG63"/>
      <c r="TJH63"/>
      <c r="TJI63"/>
      <c r="TJJ63"/>
      <c r="TJK63"/>
      <c r="TJL63"/>
      <c r="TJM63"/>
      <c r="TJN63"/>
      <c r="TJO63"/>
      <c r="TJP63"/>
      <c r="TJQ63"/>
      <c r="TJR63"/>
      <c r="TJS63"/>
      <c r="TJT63"/>
      <c r="TJU63"/>
      <c r="TJV63"/>
      <c r="TJW63"/>
      <c r="TJX63"/>
      <c r="TJY63"/>
      <c r="TJZ63"/>
      <c r="TKA63"/>
      <c r="TKB63"/>
      <c r="TKC63"/>
      <c r="TKD63"/>
      <c r="TKE63"/>
      <c r="TKF63"/>
      <c r="TKG63"/>
      <c r="TKH63"/>
      <c r="TKI63"/>
      <c r="TKJ63"/>
      <c r="TKK63"/>
      <c r="TKL63"/>
      <c r="TKM63"/>
      <c r="TKN63"/>
      <c r="TKO63"/>
      <c r="TKP63"/>
      <c r="TKQ63"/>
      <c r="TKR63"/>
      <c r="TKS63"/>
      <c r="TKT63"/>
      <c r="TKU63"/>
      <c r="TKV63"/>
      <c r="TKW63"/>
      <c r="TKX63"/>
      <c r="TKY63"/>
      <c r="TKZ63"/>
      <c r="TLA63"/>
      <c r="TLB63"/>
      <c r="TLC63"/>
      <c r="TLD63"/>
      <c r="TLE63"/>
      <c r="TLF63"/>
      <c r="TLG63"/>
      <c r="TLH63"/>
      <c r="TLI63"/>
      <c r="TLJ63"/>
      <c r="TLK63"/>
      <c r="TLL63"/>
      <c r="TLM63"/>
      <c r="TLN63"/>
      <c r="TLO63"/>
      <c r="TLP63"/>
      <c r="TLQ63"/>
      <c r="TLR63"/>
      <c r="TLS63"/>
      <c r="TLT63"/>
      <c r="TLU63"/>
      <c r="TLV63"/>
      <c r="TLW63"/>
      <c r="TLX63"/>
      <c r="TLY63"/>
      <c r="TLZ63"/>
      <c r="TMA63"/>
      <c r="TMB63"/>
      <c r="TMC63"/>
      <c r="TMD63"/>
      <c r="TME63"/>
      <c r="TMF63"/>
      <c r="TMG63"/>
      <c r="TMH63"/>
      <c r="TMI63"/>
      <c r="TMJ63"/>
      <c r="TMK63"/>
      <c r="TML63"/>
      <c r="TMM63"/>
      <c r="TMN63"/>
      <c r="TMO63"/>
      <c r="TMP63"/>
      <c r="TMQ63"/>
      <c r="TMR63"/>
      <c r="TMS63"/>
      <c r="TMT63"/>
      <c r="TMU63"/>
      <c r="TMV63"/>
      <c r="TMW63"/>
      <c r="TMX63"/>
      <c r="TMY63"/>
      <c r="TMZ63"/>
      <c r="TNA63"/>
      <c r="TNB63"/>
      <c r="TNC63"/>
      <c r="TND63"/>
      <c r="TNE63"/>
      <c r="TNF63"/>
      <c r="TNG63"/>
      <c r="TNH63"/>
      <c r="TNI63"/>
      <c r="TNJ63"/>
      <c r="TNK63"/>
      <c r="TNL63"/>
      <c r="TNM63"/>
      <c r="TNN63"/>
      <c r="TNO63"/>
      <c r="TNP63"/>
      <c r="TNQ63"/>
      <c r="TNR63"/>
      <c r="TNS63"/>
      <c r="TNT63"/>
      <c r="TNU63"/>
      <c r="TNV63"/>
      <c r="TNW63"/>
      <c r="TNX63"/>
      <c r="TNY63"/>
      <c r="TNZ63"/>
      <c r="TOA63"/>
      <c r="TOB63"/>
      <c r="TOC63"/>
      <c r="TOD63"/>
      <c r="TOE63"/>
      <c r="TOF63"/>
      <c r="TOG63"/>
      <c r="TOH63"/>
      <c r="TOI63"/>
      <c r="TOJ63"/>
      <c r="TOK63"/>
      <c r="TOL63"/>
      <c r="TOM63"/>
      <c r="TON63"/>
      <c r="TOO63"/>
      <c r="TOP63"/>
      <c r="TOQ63"/>
      <c r="TOR63"/>
      <c r="TOS63"/>
      <c r="TOT63"/>
      <c r="TOU63"/>
      <c r="TOV63"/>
      <c r="TOW63"/>
      <c r="TOX63"/>
      <c r="TOY63"/>
      <c r="TOZ63"/>
      <c r="TPA63"/>
      <c r="TPB63"/>
      <c r="TPC63"/>
      <c r="TPD63"/>
      <c r="TPE63"/>
      <c r="TPF63"/>
      <c r="TPG63"/>
      <c r="TPH63"/>
      <c r="TPI63"/>
      <c r="TPJ63"/>
      <c r="TPK63"/>
      <c r="TPL63"/>
      <c r="TPM63"/>
      <c r="TPN63"/>
      <c r="TPO63"/>
      <c r="TPP63"/>
      <c r="TPQ63"/>
      <c r="TPR63"/>
      <c r="TPS63"/>
      <c r="TPT63"/>
      <c r="TPU63"/>
      <c r="TPV63"/>
      <c r="TPW63"/>
      <c r="TPX63"/>
      <c r="TPY63"/>
      <c r="TPZ63"/>
      <c r="TQA63"/>
      <c r="TQB63"/>
      <c r="TQC63"/>
      <c r="TQD63"/>
      <c r="TQE63"/>
      <c r="TQF63"/>
      <c r="TQG63"/>
      <c r="TQH63"/>
      <c r="TQI63"/>
      <c r="TQJ63"/>
      <c r="TQK63"/>
      <c r="TQL63"/>
      <c r="TQM63"/>
      <c r="TQN63"/>
      <c r="TQO63"/>
      <c r="TQP63"/>
      <c r="TQQ63"/>
      <c r="TQR63"/>
      <c r="TQS63"/>
      <c r="TQT63"/>
      <c r="TQU63"/>
      <c r="TQV63"/>
      <c r="TQW63"/>
      <c r="TQX63"/>
      <c r="TQY63"/>
      <c r="TQZ63"/>
      <c r="TRA63"/>
      <c r="TRB63"/>
      <c r="TRC63"/>
      <c r="TRD63"/>
      <c r="TRE63"/>
      <c r="TRF63"/>
      <c r="TRG63"/>
      <c r="TRH63"/>
      <c r="TRI63"/>
      <c r="TRJ63"/>
      <c r="TRK63"/>
      <c r="TRL63"/>
      <c r="TRM63"/>
      <c r="TRN63"/>
      <c r="TRO63"/>
      <c r="TRP63"/>
      <c r="TRQ63"/>
      <c r="TRR63"/>
      <c r="TRS63"/>
      <c r="TRT63"/>
      <c r="TRU63"/>
      <c r="TRV63"/>
      <c r="TRW63"/>
      <c r="TRX63"/>
      <c r="TRY63"/>
      <c r="TRZ63"/>
      <c r="TSA63"/>
      <c r="TSB63"/>
      <c r="TSC63"/>
      <c r="TSD63"/>
      <c r="TSE63"/>
      <c r="TSF63"/>
      <c r="TSG63"/>
      <c r="TSH63"/>
      <c r="TSI63"/>
      <c r="TSJ63"/>
      <c r="TSK63"/>
      <c r="TSL63"/>
      <c r="TSM63"/>
      <c r="TSN63"/>
      <c r="TSO63"/>
      <c r="TSP63"/>
      <c r="TSQ63"/>
      <c r="TSR63"/>
      <c r="TSS63"/>
      <c r="TST63"/>
      <c r="TSU63"/>
      <c r="TSV63"/>
      <c r="TSW63"/>
      <c r="TSX63"/>
      <c r="TSY63"/>
      <c r="TSZ63"/>
      <c r="TTA63"/>
      <c r="TTB63"/>
      <c r="TTC63"/>
      <c r="TTD63"/>
      <c r="TTE63"/>
      <c r="TTF63"/>
      <c r="TTG63"/>
      <c r="TTH63"/>
      <c r="TTI63"/>
      <c r="TTJ63"/>
      <c r="TTK63"/>
      <c r="TTL63"/>
      <c r="TTM63"/>
      <c r="TTN63"/>
      <c r="TTO63"/>
      <c r="TTP63"/>
      <c r="TTQ63"/>
      <c r="TTR63"/>
      <c r="TTS63"/>
      <c r="TTT63"/>
      <c r="TTU63"/>
      <c r="TTV63"/>
      <c r="TTW63"/>
      <c r="TTX63"/>
      <c r="TTY63"/>
      <c r="TTZ63"/>
      <c r="TUA63"/>
      <c r="TUB63"/>
      <c r="TUC63"/>
      <c r="TUD63"/>
      <c r="TUE63"/>
      <c r="TUF63"/>
      <c r="TUG63"/>
      <c r="TUH63"/>
      <c r="TUI63"/>
      <c r="TUJ63"/>
      <c r="TUK63"/>
      <c r="TUL63"/>
      <c r="TUM63"/>
      <c r="TUN63"/>
      <c r="TUO63"/>
      <c r="TUP63"/>
      <c r="TUQ63"/>
      <c r="TUR63"/>
      <c r="TUS63"/>
      <c r="TUT63"/>
      <c r="TUU63"/>
      <c r="TUV63"/>
      <c r="TUW63"/>
      <c r="TUX63"/>
      <c r="TUY63"/>
      <c r="TUZ63"/>
      <c r="TVA63"/>
      <c r="TVB63"/>
      <c r="TVC63"/>
      <c r="TVD63"/>
      <c r="TVE63"/>
      <c r="TVF63"/>
      <c r="TVG63"/>
      <c r="TVH63"/>
      <c r="TVI63"/>
      <c r="TVJ63"/>
      <c r="TVK63"/>
      <c r="TVL63"/>
      <c r="TVM63"/>
      <c r="TVN63"/>
      <c r="TVO63"/>
      <c r="TVP63"/>
      <c r="TVQ63"/>
      <c r="TVR63"/>
      <c r="TVS63"/>
      <c r="TVT63"/>
      <c r="TVU63"/>
      <c r="TVV63"/>
      <c r="TVW63"/>
      <c r="TVX63"/>
      <c r="TVY63"/>
      <c r="TVZ63"/>
      <c r="TWA63"/>
      <c r="TWB63"/>
      <c r="TWC63"/>
      <c r="TWD63"/>
      <c r="TWE63"/>
      <c r="TWF63"/>
      <c r="TWG63"/>
      <c r="TWH63"/>
      <c r="TWI63"/>
      <c r="TWJ63"/>
      <c r="TWK63"/>
      <c r="TWL63"/>
      <c r="TWM63"/>
      <c r="TWN63"/>
      <c r="TWO63"/>
      <c r="TWP63"/>
      <c r="TWQ63"/>
      <c r="TWR63"/>
      <c r="TWS63"/>
      <c r="TWT63"/>
      <c r="TWU63"/>
      <c r="TWV63"/>
      <c r="TWW63"/>
      <c r="TWX63"/>
      <c r="TWY63"/>
      <c r="TWZ63"/>
      <c r="TXA63"/>
      <c r="TXB63"/>
      <c r="TXC63"/>
      <c r="TXD63"/>
      <c r="TXE63"/>
      <c r="TXF63"/>
      <c r="TXG63"/>
      <c r="TXH63"/>
      <c r="TXI63"/>
      <c r="TXJ63"/>
      <c r="TXK63"/>
      <c r="TXL63"/>
      <c r="TXM63"/>
      <c r="TXN63"/>
      <c r="TXO63"/>
      <c r="TXP63"/>
      <c r="TXQ63"/>
      <c r="TXR63"/>
      <c r="TXS63"/>
      <c r="TXT63"/>
      <c r="TXU63"/>
      <c r="TXV63"/>
      <c r="TXW63"/>
      <c r="TXX63"/>
      <c r="TXY63"/>
      <c r="TXZ63"/>
      <c r="TYA63"/>
      <c r="TYB63"/>
      <c r="TYC63"/>
      <c r="TYD63"/>
      <c r="TYE63"/>
      <c r="TYF63"/>
      <c r="TYG63"/>
      <c r="TYH63"/>
      <c r="TYI63"/>
      <c r="TYJ63"/>
      <c r="TYK63"/>
      <c r="TYL63"/>
      <c r="TYM63"/>
      <c r="TYN63"/>
      <c r="TYO63"/>
      <c r="TYP63"/>
      <c r="TYQ63"/>
      <c r="TYR63"/>
      <c r="TYS63"/>
      <c r="TYT63"/>
      <c r="TYU63"/>
      <c r="TYV63"/>
      <c r="TYW63"/>
      <c r="TYX63"/>
      <c r="TYY63"/>
      <c r="TYZ63"/>
      <c r="TZA63"/>
      <c r="TZB63"/>
      <c r="TZC63"/>
      <c r="TZD63"/>
      <c r="TZE63"/>
      <c r="TZF63"/>
      <c r="TZG63"/>
      <c r="TZH63"/>
      <c r="TZI63"/>
      <c r="TZJ63"/>
      <c r="TZK63"/>
      <c r="TZL63"/>
      <c r="TZM63"/>
      <c r="TZN63"/>
      <c r="TZO63"/>
      <c r="TZP63"/>
      <c r="TZQ63"/>
      <c r="TZR63"/>
      <c r="TZS63"/>
      <c r="TZT63"/>
      <c r="TZU63"/>
      <c r="TZV63"/>
      <c r="TZW63"/>
      <c r="TZX63"/>
      <c r="TZY63"/>
      <c r="TZZ63"/>
      <c r="UAA63"/>
      <c r="UAB63"/>
      <c r="UAC63"/>
      <c r="UAD63"/>
      <c r="UAE63"/>
      <c r="UAF63"/>
      <c r="UAG63"/>
      <c r="UAH63"/>
      <c r="UAI63"/>
      <c r="UAJ63"/>
      <c r="UAK63"/>
      <c r="UAL63"/>
      <c r="UAM63"/>
      <c r="UAN63"/>
      <c r="UAO63"/>
      <c r="UAP63"/>
      <c r="UAQ63"/>
      <c r="UAR63"/>
      <c r="UAS63"/>
      <c r="UAT63"/>
      <c r="UAU63"/>
      <c r="UAV63"/>
      <c r="UAW63"/>
      <c r="UAX63"/>
      <c r="UAY63"/>
      <c r="UAZ63"/>
      <c r="UBA63"/>
      <c r="UBB63"/>
      <c r="UBC63"/>
      <c r="UBD63"/>
      <c r="UBE63"/>
      <c r="UBF63"/>
      <c r="UBG63"/>
      <c r="UBH63"/>
      <c r="UBI63"/>
      <c r="UBJ63"/>
      <c r="UBK63"/>
      <c r="UBL63"/>
      <c r="UBM63"/>
      <c r="UBN63"/>
      <c r="UBO63"/>
      <c r="UBP63"/>
      <c r="UBQ63"/>
      <c r="UBR63"/>
      <c r="UBS63"/>
      <c r="UBT63"/>
      <c r="UBU63"/>
      <c r="UBV63"/>
      <c r="UBW63"/>
      <c r="UBX63"/>
      <c r="UBY63"/>
      <c r="UBZ63"/>
      <c r="UCA63"/>
      <c r="UCB63"/>
      <c r="UCC63"/>
      <c r="UCD63"/>
      <c r="UCE63"/>
      <c r="UCF63"/>
      <c r="UCG63"/>
      <c r="UCH63"/>
      <c r="UCI63"/>
      <c r="UCJ63"/>
      <c r="UCK63"/>
      <c r="UCL63"/>
      <c r="UCM63"/>
      <c r="UCN63"/>
      <c r="UCO63"/>
      <c r="UCP63"/>
      <c r="UCQ63"/>
      <c r="UCR63"/>
      <c r="UCS63"/>
      <c r="UCT63"/>
      <c r="UCU63"/>
      <c r="UCV63"/>
      <c r="UCW63"/>
      <c r="UCX63"/>
      <c r="UCY63"/>
      <c r="UCZ63"/>
      <c r="UDA63"/>
      <c r="UDB63"/>
      <c r="UDC63"/>
      <c r="UDD63"/>
      <c r="UDE63"/>
      <c r="UDF63"/>
      <c r="UDG63"/>
      <c r="UDH63"/>
      <c r="UDI63"/>
      <c r="UDJ63"/>
      <c r="UDK63"/>
      <c r="UDL63"/>
      <c r="UDM63"/>
      <c r="UDN63"/>
      <c r="UDO63"/>
      <c r="UDP63"/>
      <c r="UDQ63"/>
      <c r="UDR63"/>
      <c r="UDS63"/>
      <c r="UDT63"/>
      <c r="UDU63"/>
      <c r="UDV63"/>
      <c r="UDW63"/>
      <c r="UDX63"/>
      <c r="UDY63"/>
      <c r="UDZ63"/>
      <c r="UEA63"/>
      <c r="UEB63"/>
      <c r="UEC63"/>
      <c r="UED63"/>
      <c r="UEE63"/>
      <c r="UEF63"/>
      <c r="UEG63"/>
      <c r="UEH63"/>
      <c r="UEI63"/>
      <c r="UEJ63"/>
      <c r="UEK63"/>
      <c r="UEL63"/>
      <c r="UEM63"/>
      <c r="UEN63"/>
      <c r="UEO63"/>
      <c r="UEP63"/>
      <c r="UEQ63"/>
      <c r="UER63"/>
      <c r="UES63"/>
      <c r="UET63"/>
      <c r="UEU63"/>
      <c r="UEV63"/>
      <c r="UEW63"/>
      <c r="UEX63"/>
      <c r="UEY63"/>
      <c r="UEZ63"/>
      <c r="UFA63"/>
      <c r="UFB63"/>
      <c r="UFC63"/>
      <c r="UFD63"/>
      <c r="UFE63"/>
      <c r="UFF63"/>
      <c r="UFG63"/>
      <c r="UFH63"/>
      <c r="UFI63"/>
      <c r="UFJ63"/>
      <c r="UFK63"/>
      <c r="UFL63"/>
      <c r="UFM63"/>
      <c r="UFN63"/>
      <c r="UFO63"/>
      <c r="UFP63"/>
      <c r="UFQ63"/>
      <c r="UFR63"/>
      <c r="UFS63"/>
      <c r="UFT63"/>
      <c r="UFU63"/>
      <c r="UFV63"/>
      <c r="UFW63"/>
      <c r="UFX63"/>
      <c r="UFY63"/>
      <c r="UFZ63"/>
      <c r="UGA63"/>
      <c r="UGB63"/>
      <c r="UGC63"/>
      <c r="UGD63"/>
      <c r="UGE63"/>
      <c r="UGF63"/>
      <c r="UGG63"/>
      <c r="UGH63"/>
      <c r="UGI63"/>
      <c r="UGJ63"/>
      <c r="UGK63"/>
      <c r="UGL63"/>
      <c r="UGM63"/>
      <c r="UGN63"/>
      <c r="UGO63"/>
      <c r="UGP63"/>
      <c r="UGQ63"/>
      <c r="UGR63"/>
      <c r="UGS63"/>
      <c r="UGT63"/>
      <c r="UGU63"/>
      <c r="UGV63"/>
      <c r="UGW63"/>
      <c r="UGX63"/>
      <c r="UGY63"/>
      <c r="UGZ63"/>
      <c r="UHA63"/>
      <c r="UHB63"/>
      <c r="UHC63"/>
      <c r="UHD63"/>
      <c r="UHE63"/>
      <c r="UHF63"/>
      <c r="UHG63"/>
      <c r="UHH63"/>
      <c r="UHI63"/>
      <c r="UHJ63"/>
      <c r="UHK63"/>
      <c r="UHL63"/>
      <c r="UHM63"/>
      <c r="UHN63"/>
      <c r="UHO63"/>
      <c r="UHP63"/>
      <c r="UHQ63"/>
      <c r="UHR63"/>
      <c r="UHS63"/>
      <c r="UHT63"/>
      <c r="UHU63"/>
      <c r="UHV63"/>
      <c r="UHW63"/>
      <c r="UHX63"/>
      <c r="UHY63"/>
      <c r="UHZ63"/>
      <c r="UIA63"/>
      <c r="UIB63"/>
      <c r="UIC63"/>
      <c r="UID63"/>
      <c r="UIE63"/>
      <c r="UIF63"/>
      <c r="UIG63"/>
      <c r="UIH63"/>
      <c r="UII63"/>
      <c r="UIJ63"/>
      <c r="UIK63"/>
      <c r="UIL63"/>
      <c r="UIM63"/>
      <c r="UIN63"/>
      <c r="UIO63"/>
      <c r="UIP63"/>
      <c r="UIQ63"/>
      <c r="UIR63"/>
      <c r="UIS63"/>
      <c r="UIT63"/>
      <c r="UIU63"/>
      <c r="UIV63"/>
      <c r="UIW63"/>
      <c r="UIX63"/>
      <c r="UIY63"/>
      <c r="UIZ63"/>
      <c r="UJA63"/>
      <c r="UJB63"/>
      <c r="UJC63"/>
      <c r="UJD63"/>
      <c r="UJE63"/>
      <c r="UJF63"/>
      <c r="UJG63"/>
      <c r="UJH63"/>
      <c r="UJI63"/>
      <c r="UJJ63"/>
      <c r="UJK63"/>
      <c r="UJL63"/>
      <c r="UJM63"/>
      <c r="UJN63"/>
      <c r="UJO63"/>
      <c r="UJP63"/>
      <c r="UJQ63"/>
      <c r="UJR63"/>
      <c r="UJS63"/>
      <c r="UJT63"/>
      <c r="UJU63"/>
      <c r="UJV63"/>
      <c r="UJW63"/>
      <c r="UJX63"/>
      <c r="UJY63"/>
      <c r="UJZ63"/>
      <c r="UKA63"/>
      <c r="UKB63"/>
      <c r="UKC63"/>
      <c r="UKD63"/>
      <c r="UKE63"/>
      <c r="UKF63"/>
      <c r="UKG63"/>
      <c r="UKH63"/>
      <c r="UKI63"/>
      <c r="UKJ63"/>
      <c r="UKK63"/>
      <c r="UKL63"/>
      <c r="UKM63"/>
      <c r="UKN63"/>
      <c r="UKO63"/>
      <c r="UKP63"/>
      <c r="UKQ63"/>
      <c r="UKR63"/>
      <c r="UKS63"/>
      <c r="UKT63"/>
      <c r="UKU63"/>
      <c r="UKV63"/>
      <c r="UKW63"/>
      <c r="UKX63"/>
      <c r="UKY63"/>
      <c r="UKZ63"/>
      <c r="ULA63"/>
      <c r="ULB63"/>
      <c r="ULC63"/>
      <c r="ULD63"/>
      <c r="ULE63"/>
      <c r="ULF63"/>
      <c r="ULG63"/>
      <c r="ULH63"/>
      <c r="ULI63"/>
      <c r="ULJ63"/>
      <c r="ULK63"/>
      <c r="ULL63"/>
      <c r="ULM63"/>
      <c r="ULN63"/>
      <c r="ULO63"/>
      <c r="ULP63"/>
      <c r="ULQ63"/>
      <c r="ULR63"/>
      <c r="ULS63"/>
      <c r="ULT63"/>
      <c r="ULU63"/>
      <c r="ULV63"/>
      <c r="ULW63"/>
      <c r="ULX63"/>
      <c r="ULY63"/>
      <c r="ULZ63"/>
      <c r="UMA63"/>
      <c r="UMB63"/>
      <c r="UMC63"/>
      <c r="UMD63"/>
      <c r="UME63"/>
      <c r="UMF63"/>
      <c r="UMG63"/>
      <c r="UMH63"/>
      <c r="UMI63"/>
      <c r="UMJ63"/>
      <c r="UMK63"/>
      <c r="UML63"/>
      <c r="UMM63"/>
      <c r="UMN63"/>
      <c r="UMO63"/>
      <c r="UMP63"/>
      <c r="UMQ63"/>
      <c r="UMR63"/>
      <c r="UMS63"/>
      <c r="UMT63"/>
      <c r="UMU63"/>
      <c r="UMV63"/>
      <c r="UMW63"/>
      <c r="UMX63"/>
      <c r="UMY63"/>
      <c r="UMZ63"/>
      <c r="UNA63"/>
      <c r="UNB63"/>
      <c r="UNC63"/>
      <c r="UND63"/>
      <c r="UNE63"/>
      <c r="UNF63"/>
      <c r="UNG63"/>
      <c r="UNH63"/>
      <c r="UNI63"/>
      <c r="UNJ63"/>
      <c r="UNK63"/>
      <c r="UNL63"/>
      <c r="UNM63"/>
      <c r="UNN63"/>
      <c r="UNO63"/>
      <c r="UNP63"/>
      <c r="UNQ63"/>
      <c r="UNR63"/>
      <c r="UNS63"/>
      <c r="UNT63"/>
      <c r="UNU63"/>
      <c r="UNV63"/>
      <c r="UNW63"/>
      <c r="UNX63"/>
      <c r="UNY63"/>
      <c r="UNZ63"/>
      <c r="UOA63"/>
      <c r="UOB63"/>
      <c r="UOC63"/>
      <c r="UOD63"/>
      <c r="UOE63"/>
      <c r="UOF63"/>
      <c r="UOG63"/>
      <c r="UOH63"/>
      <c r="UOI63"/>
      <c r="UOJ63"/>
      <c r="UOK63"/>
      <c r="UOL63"/>
      <c r="UOM63"/>
      <c r="UON63"/>
      <c r="UOO63"/>
      <c r="UOP63"/>
      <c r="UOQ63"/>
      <c r="UOR63"/>
      <c r="UOS63"/>
      <c r="UOT63"/>
      <c r="UOU63"/>
      <c r="UOV63"/>
      <c r="UOW63"/>
      <c r="UOX63"/>
      <c r="UOY63"/>
      <c r="UOZ63"/>
      <c r="UPA63"/>
      <c r="UPB63"/>
      <c r="UPC63"/>
      <c r="UPD63"/>
      <c r="UPE63"/>
      <c r="UPF63"/>
      <c r="UPG63"/>
      <c r="UPH63"/>
      <c r="UPI63"/>
      <c r="UPJ63"/>
      <c r="UPK63"/>
      <c r="UPL63"/>
      <c r="UPM63"/>
      <c r="UPN63"/>
      <c r="UPO63"/>
      <c r="UPP63"/>
      <c r="UPQ63"/>
      <c r="UPR63"/>
      <c r="UPS63"/>
      <c r="UPT63"/>
      <c r="UPU63"/>
      <c r="UPV63"/>
      <c r="UPW63"/>
      <c r="UPX63"/>
      <c r="UPY63"/>
      <c r="UPZ63"/>
      <c r="UQA63"/>
      <c r="UQB63"/>
      <c r="UQC63"/>
      <c r="UQD63"/>
      <c r="UQE63"/>
      <c r="UQF63"/>
      <c r="UQG63"/>
      <c r="UQH63"/>
      <c r="UQI63"/>
      <c r="UQJ63"/>
      <c r="UQK63"/>
      <c r="UQL63"/>
      <c r="UQM63"/>
      <c r="UQN63"/>
      <c r="UQO63"/>
      <c r="UQP63"/>
      <c r="UQQ63"/>
      <c r="UQR63"/>
      <c r="UQS63"/>
      <c r="UQT63"/>
      <c r="UQU63"/>
      <c r="UQV63"/>
      <c r="UQW63"/>
      <c r="UQX63"/>
      <c r="UQY63"/>
      <c r="UQZ63"/>
      <c r="URA63"/>
      <c r="URB63"/>
      <c r="URC63"/>
      <c r="URD63"/>
      <c r="URE63"/>
      <c r="URF63"/>
      <c r="URG63"/>
      <c r="URH63"/>
      <c r="URI63"/>
      <c r="URJ63"/>
      <c r="URK63"/>
      <c r="URL63"/>
      <c r="URM63"/>
      <c r="URN63"/>
      <c r="URO63"/>
      <c r="URP63"/>
      <c r="URQ63"/>
      <c r="URR63"/>
      <c r="URS63"/>
      <c r="URT63"/>
      <c r="URU63"/>
      <c r="URV63"/>
      <c r="URW63"/>
      <c r="URX63"/>
      <c r="URY63"/>
      <c r="URZ63"/>
      <c r="USA63"/>
      <c r="USB63"/>
      <c r="USC63"/>
      <c r="USD63"/>
      <c r="USE63"/>
      <c r="USF63"/>
      <c r="USG63"/>
      <c r="USH63"/>
      <c r="USI63"/>
      <c r="USJ63"/>
      <c r="USK63"/>
      <c r="USL63"/>
      <c r="USM63"/>
      <c r="USN63"/>
      <c r="USO63"/>
      <c r="USP63"/>
      <c r="USQ63"/>
      <c r="USR63"/>
      <c r="USS63"/>
      <c r="UST63"/>
      <c r="USU63"/>
      <c r="USV63"/>
      <c r="USW63"/>
      <c r="USX63"/>
      <c r="USY63"/>
      <c r="USZ63"/>
      <c r="UTA63"/>
      <c r="UTB63"/>
      <c r="UTC63"/>
      <c r="UTD63"/>
      <c r="UTE63"/>
      <c r="UTF63"/>
      <c r="UTG63"/>
      <c r="UTH63"/>
      <c r="UTI63"/>
      <c r="UTJ63"/>
      <c r="UTK63"/>
      <c r="UTL63"/>
      <c r="UTM63"/>
      <c r="UTN63"/>
      <c r="UTO63"/>
      <c r="UTP63"/>
      <c r="UTQ63"/>
      <c r="UTR63"/>
      <c r="UTS63"/>
      <c r="UTT63"/>
      <c r="UTU63"/>
      <c r="UTV63"/>
      <c r="UTW63"/>
      <c r="UTX63"/>
      <c r="UTY63"/>
      <c r="UTZ63"/>
      <c r="UUA63"/>
      <c r="UUB63"/>
      <c r="UUC63"/>
      <c r="UUD63"/>
      <c r="UUE63"/>
      <c r="UUF63"/>
      <c r="UUG63"/>
      <c r="UUH63"/>
      <c r="UUI63"/>
      <c r="UUJ63"/>
      <c r="UUK63"/>
      <c r="UUL63"/>
      <c r="UUM63"/>
      <c r="UUN63"/>
      <c r="UUO63"/>
      <c r="UUP63"/>
      <c r="UUQ63"/>
      <c r="UUR63"/>
      <c r="UUS63"/>
      <c r="UUT63"/>
      <c r="UUU63"/>
      <c r="UUV63"/>
      <c r="UUW63"/>
      <c r="UUX63"/>
      <c r="UUY63"/>
      <c r="UUZ63"/>
      <c r="UVA63"/>
      <c r="UVB63"/>
      <c r="UVC63"/>
      <c r="UVD63"/>
      <c r="UVE63"/>
      <c r="UVF63"/>
      <c r="UVG63"/>
      <c r="UVH63"/>
      <c r="UVI63"/>
      <c r="UVJ63"/>
      <c r="UVK63"/>
      <c r="UVL63"/>
      <c r="UVM63"/>
      <c r="UVN63"/>
      <c r="UVO63"/>
      <c r="UVP63"/>
      <c r="UVQ63"/>
      <c r="UVR63"/>
      <c r="UVS63"/>
      <c r="UVT63"/>
      <c r="UVU63"/>
      <c r="UVV63"/>
      <c r="UVW63"/>
      <c r="UVX63"/>
      <c r="UVY63"/>
      <c r="UVZ63"/>
      <c r="UWA63"/>
      <c r="UWB63"/>
      <c r="UWC63"/>
      <c r="UWD63"/>
      <c r="UWE63"/>
      <c r="UWF63"/>
      <c r="UWG63"/>
      <c r="UWH63"/>
      <c r="UWI63"/>
      <c r="UWJ63"/>
      <c r="UWK63"/>
      <c r="UWL63"/>
      <c r="UWM63"/>
      <c r="UWN63"/>
      <c r="UWO63"/>
      <c r="UWP63"/>
      <c r="UWQ63"/>
      <c r="UWR63"/>
      <c r="UWS63"/>
      <c r="UWT63"/>
      <c r="UWU63"/>
      <c r="UWV63"/>
      <c r="UWW63"/>
      <c r="UWX63"/>
      <c r="UWY63"/>
      <c r="UWZ63"/>
      <c r="UXA63"/>
      <c r="UXB63"/>
      <c r="UXC63"/>
      <c r="UXD63"/>
      <c r="UXE63"/>
      <c r="UXF63"/>
      <c r="UXG63"/>
      <c r="UXH63"/>
      <c r="UXI63"/>
      <c r="UXJ63"/>
      <c r="UXK63"/>
      <c r="UXL63"/>
      <c r="UXM63"/>
      <c r="UXN63"/>
      <c r="UXO63"/>
      <c r="UXP63"/>
      <c r="UXQ63"/>
      <c r="UXR63"/>
      <c r="UXS63"/>
      <c r="UXT63"/>
      <c r="UXU63"/>
      <c r="UXV63"/>
      <c r="UXW63"/>
      <c r="UXX63"/>
      <c r="UXY63"/>
      <c r="UXZ63"/>
      <c r="UYA63"/>
      <c r="UYB63"/>
      <c r="UYC63"/>
      <c r="UYD63"/>
      <c r="UYE63"/>
      <c r="UYF63"/>
      <c r="UYG63"/>
      <c r="UYH63"/>
      <c r="UYI63"/>
      <c r="UYJ63"/>
      <c r="UYK63"/>
      <c r="UYL63"/>
      <c r="UYM63"/>
      <c r="UYN63"/>
      <c r="UYO63"/>
      <c r="UYP63"/>
      <c r="UYQ63"/>
      <c r="UYR63"/>
      <c r="UYS63"/>
      <c r="UYT63"/>
      <c r="UYU63"/>
      <c r="UYV63"/>
      <c r="UYW63"/>
      <c r="UYX63"/>
      <c r="UYY63"/>
      <c r="UYZ63"/>
      <c r="UZA63"/>
      <c r="UZB63"/>
      <c r="UZC63"/>
      <c r="UZD63"/>
      <c r="UZE63"/>
      <c r="UZF63"/>
      <c r="UZG63"/>
      <c r="UZH63"/>
      <c r="UZI63"/>
      <c r="UZJ63"/>
      <c r="UZK63"/>
      <c r="UZL63"/>
      <c r="UZM63"/>
      <c r="UZN63"/>
      <c r="UZO63"/>
      <c r="UZP63"/>
      <c r="UZQ63"/>
      <c r="UZR63"/>
      <c r="UZS63"/>
      <c r="UZT63"/>
      <c r="UZU63"/>
      <c r="UZV63"/>
      <c r="UZW63"/>
      <c r="UZX63"/>
      <c r="UZY63"/>
      <c r="UZZ63"/>
      <c r="VAA63"/>
      <c r="VAB63"/>
      <c r="VAC63"/>
      <c r="VAD63"/>
      <c r="VAE63"/>
      <c r="VAF63"/>
      <c r="VAG63"/>
      <c r="VAH63"/>
      <c r="VAI63"/>
      <c r="VAJ63"/>
      <c r="VAK63"/>
      <c r="VAL63"/>
      <c r="VAM63"/>
      <c r="VAN63"/>
      <c r="VAO63"/>
      <c r="VAP63"/>
      <c r="VAQ63"/>
      <c r="VAR63"/>
      <c r="VAS63"/>
      <c r="VAT63"/>
      <c r="VAU63"/>
      <c r="VAV63"/>
      <c r="VAW63"/>
      <c r="VAX63"/>
      <c r="VAY63"/>
      <c r="VAZ63"/>
      <c r="VBA63"/>
      <c r="VBB63"/>
      <c r="VBC63"/>
      <c r="VBD63"/>
      <c r="VBE63"/>
      <c r="VBF63"/>
      <c r="VBG63"/>
      <c r="VBH63"/>
      <c r="VBI63"/>
      <c r="VBJ63"/>
      <c r="VBK63"/>
      <c r="VBL63"/>
      <c r="VBM63"/>
      <c r="VBN63"/>
      <c r="VBO63"/>
      <c r="VBP63"/>
      <c r="VBQ63"/>
      <c r="VBR63"/>
      <c r="VBS63"/>
      <c r="VBT63"/>
      <c r="VBU63"/>
      <c r="VBV63"/>
      <c r="VBW63"/>
      <c r="VBX63"/>
      <c r="VBY63"/>
      <c r="VBZ63"/>
      <c r="VCA63"/>
      <c r="VCB63"/>
      <c r="VCC63"/>
      <c r="VCD63"/>
      <c r="VCE63"/>
      <c r="VCF63"/>
      <c r="VCG63"/>
      <c r="VCH63"/>
      <c r="VCI63"/>
      <c r="VCJ63"/>
      <c r="VCK63"/>
      <c r="VCL63"/>
      <c r="VCM63"/>
      <c r="VCN63"/>
      <c r="VCO63"/>
      <c r="VCP63"/>
      <c r="VCQ63"/>
      <c r="VCR63"/>
      <c r="VCS63"/>
      <c r="VCT63"/>
      <c r="VCU63"/>
      <c r="VCV63"/>
      <c r="VCW63"/>
      <c r="VCX63"/>
      <c r="VCY63"/>
      <c r="VCZ63"/>
      <c r="VDA63"/>
      <c r="VDB63"/>
      <c r="VDC63"/>
      <c r="VDD63"/>
      <c r="VDE63"/>
      <c r="VDF63"/>
      <c r="VDG63"/>
      <c r="VDH63"/>
      <c r="VDI63"/>
      <c r="VDJ63"/>
      <c r="VDK63"/>
      <c r="VDL63"/>
      <c r="VDM63"/>
      <c r="VDN63"/>
      <c r="VDO63"/>
      <c r="VDP63"/>
      <c r="VDQ63"/>
      <c r="VDR63"/>
      <c r="VDS63"/>
      <c r="VDT63"/>
      <c r="VDU63"/>
      <c r="VDV63"/>
      <c r="VDW63"/>
      <c r="VDX63"/>
      <c r="VDY63"/>
      <c r="VDZ63"/>
      <c r="VEA63"/>
      <c r="VEB63"/>
      <c r="VEC63"/>
      <c r="VED63"/>
      <c r="VEE63"/>
      <c r="VEF63"/>
      <c r="VEG63"/>
      <c r="VEH63"/>
      <c r="VEI63"/>
      <c r="VEJ63"/>
      <c r="VEK63"/>
      <c r="VEL63"/>
      <c r="VEM63"/>
      <c r="VEN63"/>
      <c r="VEO63"/>
      <c r="VEP63"/>
      <c r="VEQ63"/>
      <c r="VER63"/>
      <c r="VES63"/>
      <c r="VET63"/>
      <c r="VEU63"/>
      <c r="VEV63"/>
      <c r="VEW63"/>
      <c r="VEX63"/>
      <c r="VEY63"/>
      <c r="VEZ63"/>
      <c r="VFA63"/>
      <c r="VFB63"/>
      <c r="VFC63"/>
      <c r="VFD63"/>
      <c r="VFE63"/>
      <c r="VFF63"/>
      <c r="VFG63"/>
      <c r="VFH63"/>
      <c r="VFI63"/>
      <c r="VFJ63"/>
      <c r="VFK63"/>
      <c r="VFL63"/>
      <c r="VFM63"/>
      <c r="VFN63"/>
      <c r="VFO63"/>
      <c r="VFP63"/>
      <c r="VFQ63"/>
      <c r="VFR63"/>
      <c r="VFS63"/>
      <c r="VFT63"/>
      <c r="VFU63"/>
      <c r="VFV63"/>
      <c r="VFW63"/>
      <c r="VFX63"/>
      <c r="VFY63"/>
      <c r="VFZ63"/>
      <c r="VGA63"/>
      <c r="VGB63"/>
      <c r="VGC63"/>
      <c r="VGD63"/>
      <c r="VGE63"/>
      <c r="VGF63"/>
      <c r="VGG63"/>
      <c r="VGH63"/>
      <c r="VGI63"/>
      <c r="VGJ63"/>
      <c r="VGK63"/>
      <c r="VGL63"/>
      <c r="VGM63"/>
      <c r="VGN63"/>
      <c r="VGO63"/>
      <c r="VGP63"/>
      <c r="VGQ63"/>
      <c r="VGR63"/>
      <c r="VGS63"/>
      <c r="VGT63"/>
      <c r="VGU63"/>
      <c r="VGV63"/>
      <c r="VGW63"/>
      <c r="VGX63"/>
      <c r="VGY63"/>
      <c r="VGZ63"/>
      <c r="VHA63"/>
      <c r="VHB63"/>
      <c r="VHC63"/>
      <c r="VHD63"/>
      <c r="VHE63"/>
      <c r="VHF63"/>
      <c r="VHG63"/>
      <c r="VHH63"/>
      <c r="VHI63"/>
      <c r="VHJ63"/>
      <c r="VHK63"/>
      <c r="VHL63"/>
      <c r="VHM63"/>
      <c r="VHN63"/>
      <c r="VHO63"/>
      <c r="VHP63"/>
      <c r="VHQ63"/>
      <c r="VHR63"/>
      <c r="VHS63"/>
      <c r="VHT63"/>
      <c r="VHU63"/>
      <c r="VHV63"/>
      <c r="VHW63"/>
      <c r="VHX63"/>
      <c r="VHY63"/>
      <c r="VHZ63"/>
      <c r="VIA63"/>
      <c r="VIB63"/>
      <c r="VIC63"/>
      <c r="VID63"/>
      <c r="VIE63"/>
      <c r="VIF63"/>
      <c r="VIG63"/>
      <c r="VIH63"/>
      <c r="VII63"/>
      <c r="VIJ63"/>
      <c r="VIK63"/>
      <c r="VIL63"/>
      <c r="VIM63"/>
      <c r="VIN63"/>
      <c r="VIO63"/>
      <c r="VIP63"/>
      <c r="VIQ63"/>
      <c r="VIR63"/>
      <c r="VIS63"/>
      <c r="VIT63"/>
      <c r="VIU63"/>
      <c r="VIV63"/>
      <c r="VIW63"/>
      <c r="VIX63"/>
      <c r="VIY63"/>
      <c r="VIZ63"/>
      <c r="VJA63"/>
      <c r="VJB63"/>
      <c r="VJC63"/>
      <c r="VJD63"/>
      <c r="VJE63"/>
      <c r="VJF63"/>
      <c r="VJG63"/>
      <c r="VJH63"/>
      <c r="VJI63"/>
      <c r="VJJ63"/>
      <c r="VJK63"/>
      <c r="VJL63"/>
      <c r="VJM63"/>
      <c r="VJN63"/>
      <c r="VJO63"/>
      <c r="VJP63"/>
      <c r="VJQ63"/>
      <c r="VJR63"/>
      <c r="VJS63"/>
      <c r="VJT63"/>
      <c r="VJU63"/>
      <c r="VJV63"/>
      <c r="VJW63"/>
      <c r="VJX63"/>
      <c r="VJY63"/>
      <c r="VJZ63"/>
      <c r="VKA63"/>
      <c r="VKB63"/>
      <c r="VKC63"/>
      <c r="VKD63"/>
      <c r="VKE63"/>
      <c r="VKF63"/>
      <c r="VKG63"/>
      <c r="VKH63"/>
      <c r="VKI63"/>
      <c r="VKJ63"/>
      <c r="VKK63"/>
      <c r="VKL63"/>
      <c r="VKM63"/>
      <c r="VKN63"/>
      <c r="VKO63"/>
      <c r="VKP63"/>
      <c r="VKQ63"/>
      <c r="VKR63"/>
      <c r="VKS63"/>
      <c r="VKT63"/>
      <c r="VKU63"/>
      <c r="VKV63"/>
      <c r="VKW63"/>
      <c r="VKX63"/>
      <c r="VKY63"/>
      <c r="VKZ63"/>
      <c r="VLA63"/>
      <c r="VLB63"/>
      <c r="VLC63"/>
      <c r="VLD63"/>
      <c r="VLE63"/>
      <c r="VLF63"/>
      <c r="VLG63"/>
      <c r="VLH63"/>
      <c r="VLI63"/>
      <c r="VLJ63"/>
      <c r="VLK63"/>
      <c r="VLL63"/>
      <c r="VLM63"/>
      <c r="VLN63"/>
      <c r="VLO63"/>
      <c r="VLP63"/>
      <c r="VLQ63"/>
      <c r="VLR63"/>
      <c r="VLS63"/>
      <c r="VLT63"/>
      <c r="VLU63"/>
      <c r="VLV63"/>
      <c r="VLW63"/>
      <c r="VLX63"/>
      <c r="VLY63"/>
      <c r="VLZ63"/>
      <c r="VMA63"/>
      <c r="VMB63"/>
      <c r="VMC63"/>
      <c r="VMD63"/>
      <c r="VME63"/>
      <c r="VMF63"/>
      <c r="VMG63"/>
      <c r="VMH63"/>
      <c r="VMI63"/>
      <c r="VMJ63"/>
      <c r="VMK63"/>
      <c r="VML63"/>
      <c r="VMM63"/>
      <c r="VMN63"/>
      <c r="VMO63"/>
      <c r="VMP63"/>
      <c r="VMQ63"/>
      <c r="VMR63"/>
      <c r="VMS63"/>
      <c r="VMT63"/>
      <c r="VMU63"/>
      <c r="VMV63"/>
      <c r="VMW63"/>
      <c r="VMX63"/>
      <c r="VMY63"/>
      <c r="VMZ63"/>
      <c r="VNA63"/>
      <c r="VNB63"/>
      <c r="VNC63"/>
      <c r="VND63"/>
      <c r="VNE63"/>
      <c r="VNF63"/>
      <c r="VNG63"/>
      <c r="VNH63"/>
      <c r="VNI63"/>
      <c r="VNJ63"/>
      <c r="VNK63"/>
      <c r="VNL63"/>
      <c r="VNM63"/>
      <c r="VNN63"/>
      <c r="VNO63"/>
      <c r="VNP63"/>
      <c r="VNQ63"/>
      <c r="VNR63"/>
      <c r="VNS63"/>
      <c r="VNT63"/>
      <c r="VNU63"/>
      <c r="VNV63"/>
      <c r="VNW63"/>
      <c r="VNX63"/>
      <c r="VNY63"/>
      <c r="VNZ63"/>
      <c r="VOA63"/>
      <c r="VOB63"/>
      <c r="VOC63"/>
      <c r="VOD63"/>
      <c r="VOE63"/>
      <c r="VOF63"/>
      <c r="VOG63"/>
      <c r="VOH63"/>
      <c r="VOI63"/>
      <c r="VOJ63"/>
      <c r="VOK63"/>
      <c r="VOL63"/>
      <c r="VOM63"/>
      <c r="VON63"/>
      <c r="VOO63"/>
      <c r="VOP63"/>
      <c r="VOQ63"/>
      <c r="VOR63"/>
      <c r="VOS63"/>
      <c r="VOT63"/>
      <c r="VOU63"/>
      <c r="VOV63"/>
      <c r="VOW63"/>
      <c r="VOX63"/>
      <c r="VOY63"/>
      <c r="VOZ63"/>
      <c r="VPA63"/>
      <c r="VPB63"/>
      <c r="VPC63"/>
      <c r="VPD63"/>
      <c r="VPE63"/>
      <c r="VPF63"/>
      <c r="VPG63"/>
      <c r="VPH63"/>
      <c r="VPI63"/>
      <c r="VPJ63"/>
      <c r="VPK63"/>
      <c r="VPL63"/>
      <c r="VPM63"/>
      <c r="VPN63"/>
      <c r="VPO63"/>
      <c r="VPP63"/>
      <c r="VPQ63"/>
      <c r="VPR63"/>
      <c r="VPS63"/>
      <c r="VPT63"/>
      <c r="VPU63"/>
      <c r="VPV63"/>
      <c r="VPW63"/>
      <c r="VPX63"/>
      <c r="VPY63"/>
      <c r="VPZ63"/>
      <c r="VQA63"/>
      <c r="VQB63"/>
      <c r="VQC63"/>
      <c r="VQD63"/>
      <c r="VQE63"/>
      <c r="VQF63"/>
      <c r="VQG63"/>
      <c r="VQH63"/>
      <c r="VQI63"/>
      <c r="VQJ63"/>
      <c r="VQK63"/>
      <c r="VQL63"/>
      <c r="VQM63"/>
      <c r="VQN63"/>
      <c r="VQO63"/>
      <c r="VQP63"/>
      <c r="VQQ63"/>
      <c r="VQR63"/>
      <c r="VQS63"/>
      <c r="VQT63"/>
      <c r="VQU63"/>
      <c r="VQV63"/>
      <c r="VQW63"/>
      <c r="VQX63"/>
      <c r="VQY63"/>
      <c r="VQZ63"/>
      <c r="VRA63"/>
      <c r="VRB63"/>
      <c r="VRC63"/>
      <c r="VRD63"/>
      <c r="VRE63"/>
      <c r="VRF63"/>
      <c r="VRG63"/>
      <c r="VRH63"/>
      <c r="VRI63"/>
      <c r="VRJ63"/>
      <c r="VRK63"/>
      <c r="VRL63"/>
      <c r="VRM63"/>
      <c r="VRN63"/>
      <c r="VRO63"/>
      <c r="VRP63"/>
      <c r="VRQ63"/>
      <c r="VRR63"/>
      <c r="VRS63"/>
      <c r="VRT63"/>
      <c r="VRU63"/>
      <c r="VRV63"/>
      <c r="VRW63"/>
      <c r="VRX63"/>
      <c r="VRY63"/>
      <c r="VRZ63"/>
      <c r="VSA63"/>
      <c r="VSB63"/>
      <c r="VSC63"/>
      <c r="VSD63"/>
      <c r="VSE63"/>
      <c r="VSF63"/>
      <c r="VSG63"/>
      <c r="VSH63"/>
      <c r="VSI63"/>
      <c r="VSJ63"/>
      <c r="VSK63"/>
      <c r="VSL63"/>
      <c r="VSM63"/>
      <c r="VSN63"/>
      <c r="VSO63"/>
      <c r="VSP63"/>
      <c r="VSQ63"/>
      <c r="VSR63"/>
      <c r="VSS63"/>
      <c r="VST63"/>
      <c r="VSU63"/>
      <c r="VSV63"/>
      <c r="VSW63"/>
      <c r="VSX63"/>
      <c r="VSY63"/>
      <c r="VSZ63"/>
      <c r="VTA63"/>
      <c r="VTB63"/>
      <c r="VTC63"/>
      <c r="VTD63"/>
      <c r="VTE63"/>
      <c r="VTF63"/>
      <c r="VTG63"/>
      <c r="VTH63"/>
      <c r="VTI63"/>
      <c r="VTJ63"/>
      <c r="VTK63"/>
      <c r="VTL63"/>
      <c r="VTM63"/>
      <c r="VTN63"/>
      <c r="VTO63"/>
      <c r="VTP63"/>
      <c r="VTQ63"/>
      <c r="VTR63"/>
      <c r="VTS63"/>
      <c r="VTT63"/>
      <c r="VTU63"/>
      <c r="VTV63"/>
      <c r="VTW63"/>
      <c r="VTX63"/>
      <c r="VTY63"/>
      <c r="VTZ63"/>
      <c r="VUA63"/>
      <c r="VUB63"/>
      <c r="VUC63"/>
      <c r="VUD63"/>
      <c r="VUE63"/>
      <c r="VUF63"/>
      <c r="VUG63"/>
      <c r="VUH63"/>
      <c r="VUI63"/>
      <c r="VUJ63"/>
      <c r="VUK63"/>
      <c r="VUL63"/>
      <c r="VUM63"/>
      <c r="VUN63"/>
      <c r="VUO63"/>
      <c r="VUP63"/>
      <c r="VUQ63"/>
      <c r="VUR63"/>
      <c r="VUS63"/>
      <c r="VUT63"/>
      <c r="VUU63"/>
      <c r="VUV63"/>
      <c r="VUW63"/>
      <c r="VUX63"/>
      <c r="VUY63"/>
      <c r="VUZ63"/>
      <c r="VVA63"/>
      <c r="VVB63"/>
      <c r="VVC63"/>
      <c r="VVD63"/>
      <c r="VVE63"/>
      <c r="VVF63"/>
      <c r="VVG63"/>
      <c r="VVH63"/>
      <c r="VVI63"/>
      <c r="VVJ63"/>
      <c r="VVK63"/>
      <c r="VVL63"/>
      <c r="VVM63"/>
      <c r="VVN63"/>
      <c r="VVO63"/>
      <c r="VVP63"/>
      <c r="VVQ63"/>
      <c r="VVR63"/>
      <c r="VVS63"/>
      <c r="VVT63"/>
      <c r="VVU63"/>
      <c r="VVV63"/>
      <c r="VVW63"/>
      <c r="VVX63"/>
      <c r="VVY63"/>
      <c r="VVZ63"/>
      <c r="VWA63"/>
      <c r="VWB63"/>
      <c r="VWC63"/>
      <c r="VWD63"/>
      <c r="VWE63"/>
      <c r="VWF63"/>
      <c r="VWG63"/>
      <c r="VWH63"/>
      <c r="VWI63"/>
      <c r="VWJ63"/>
      <c r="VWK63"/>
      <c r="VWL63"/>
      <c r="VWM63"/>
      <c r="VWN63"/>
      <c r="VWO63"/>
      <c r="VWP63"/>
      <c r="VWQ63"/>
      <c r="VWR63"/>
      <c r="VWS63"/>
      <c r="VWT63"/>
      <c r="VWU63"/>
      <c r="VWV63"/>
      <c r="VWW63"/>
      <c r="VWX63"/>
      <c r="VWY63"/>
      <c r="VWZ63"/>
      <c r="VXA63"/>
      <c r="VXB63"/>
      <c r="VXC63"/>
      <c r="VXD63"/>
      <c r="VXE63"/>
      <c r="VXF63"/>
      <c r="VXG63"/>
      <c r="VXH63"/>
      <c r="VXI63"/>
      <c r="VXJ63"/>
      <c r="VXK63"/>
      <c r="VXL63"/>
      <c r="VXM63"/>
      <c r="VXN63"/>
      <c r="VXO63"/>
      <c r="VXP63"/>
      <c r="VXQ63"/>
      <c r="VXR63"/>
      <c r="VXS63"/>
      <c r="VXT63"/>
      <c r="VXU63"/>
      <c r="VXV63"/>
      <c r="VXW63"/>
      <c r="VXX63"/>
      <c r="VXY63"/>
      <c r="VXZ63"/>
      <c r="VYA63"/>
      <c r="VYB63"/>
      <c r="VYC63"/>
      <c r="VYD63"/>
      <c r="VYE63"/>
      <c r="VYF63"/>
      <c r="VYG63"/>
      <c r="VYH63"/>
      <c r="VYI63"/>
      <c r="VYJ63"/>
      <c r="VYK63"/>
      <c r="VYL63"/>
      <c r="VYM63"/>
      <c r="VYN63"/>
      <c r="VYO63"/>
      <c r="VYP63"/>
      <c r="VYQ63"/>
      <c r="VYR63"/>
      <c r="VYS63"/>
      <c r="VYT63"/>
      <c r="VYU63"/>
      <c r="VYV63"/>
      <c r="VYW63"/>
      <c r="VYX63"/>
      <c r="VYY63"/>
      <c r="VYZ63"/>
      <c r="VZA63"/>
      <c r="VZB63"/>
      <c r="VZC63"/>
      <c r="VZD63"/>
      <c r="VZE63"/>
      <c r="VZF63"/>
      <c r="VZG63"/>
      <c r="VZH63"/>
      <c r="VZI63"/>
      <c r="VZJ63"/>
      <c r="VZK63"/>
      <c r="VZL63"/>
      <c r="VZM63"/>
      <c r="VZN63"/>
      <c r="VZO63"/>
      <c r="VZP63"/>
      <c r="VZQ63"/>
      <c r="VZR63"/>
      <c r="VZS63"/>
      <c r="VZT63"/>
      <c r="VZU63"/>
      <c r="VZV63"/>
      <c r="VZW63"/>
      <c r="VZX63"/>
      <c r="VZY63"/>
      <c r="VZZ63"/>
      <c r="WAA63"/>
      <c r="WAB63"/>
      <c r="WAC63"/>
      <c r="WAD63"/>
      <c r="WAE63"/>
      <c r="WAF63"/>
      <c r="WAG63"/>
      <c r="WAH63"/>
      <c r="WAI63"/>
      <c r="WAJ63"/>
      <c r="WAK63"/>
      <c r="WAL63"/>
      <c r="WAM63"/>
      <c r="WAN63"/>
      <c r="WAO63"/>
      <c r="WAP63"/>
      <c r="WAQ63"/>
      <c r="WAR63"/>
      <c r="WAS63"/>
      <c r="WAT63"/>
      <c r="WAU63"/>
      <c r="WAV63"/>
      <c r="WAW63"/>
      <c r="WAX63"/>
      <c r="WAY63"/>
      <c r="WAZ63"/>
      <c r="WBA63"/>
      <c r="WBB63"/>
      <c r="WBC63"/>
      <c r="WBD63"/>
      <c r="WBE63"/>
      <c r="WBF63"/>
      <c r="WBG63"/>
      <c r="WBH63"/>
      <c r="WBI63"/>
      <c r="WBJ63"/>
      <c r="WBK63"/>
      <c r="WBL63"/>
      <c r="WBM63"/>
      <c r="WBN63"/>
      <c r="WBO63"/>
      <c r="WBP63"/>
      <c r="WBQ63"/>
      <c r="WBR63"/>
      <c r="WBS63"/>
      <c r="WBT63"/>
      <c r="WBU63"/>
      <c r="WBV63"/>
      <c r="WBW63"/>
      <c r="WBX63"/>
      <c r="WBY63"/>
      <c r="WBZ63"/>
      <c r="WCA63"/>
      <c r="WCB63"/>
      <c r="WCC63"/>
      <c r="WCD63"/>
      <c r="WCE63"/>
      <c r="WCF63"/>
      <c r="WCG63"/>
      <c r="WCH63"/>
      <c r="WCI63"/>
      <c r="WCJ63"/>
      <c r="WCK63"/>
      <c r="WCL63"/>
      <c r="WCM63"/>
      <c r="WCN63"/>
      <c r="WCO63"/>
      <c r="WCP63"/>
      <c r="WCQ63"/>
      <c r="WCR63"/>
      <c r="WCS63"/>
      <c r="WCT63"/>
      <c r="WCU63"/>
      <c r="WCV63"/>
      <c r="WCW63"/>
      <c r="WCX63"/>
      <c r="WCY63"/>
      <c r="WCZ63"/>
      <c r="WDA63"/>
      <c r="WDB63"/>
      <c r="WDC63"/>
      <c r="WDD63"/>
      <c r="WDE63"/>
      <c r="WDF63"/>
      <c r="WDG63"/>
      <c r="WDH63"/>
      <c r="WDI63"/>
      <c r="WDJ63"/>
      <c r="WDK63"/>
      <c r="WDL63"/>
      <c r="WDM63"/>
      <c r="WDN63"/>
      <c r="WDO63"/>
      <c r="WDP63"/>
      <c r="WDQ63"/>
      <c r="WDR63"/>
      <c r="WDS63"/>
      <c r="WDT63"/>
      <c r="WDU63"/>
      <c r="WDV63"/>
      <c r="WDW63"/>
      <c r="WDX63"/>
      <c r="WDY63"/>
      <c r="WDZ63"/>
      <c r="WEA63"/>
      <c r="WEB63"/>
      <c r="WEC63"/>
      <c r="WED63"/>
      <c r="WEE63"/>
      <c r="WEF63"/>
      <c r="WEG63"/>
      <c r="WEH63"/>
      <c r="WEI63"/>
      <c r="WEJ63"/>
      <c r="WEK63"/>
      <c r="WEL63"/>
      <c r="WEM63"/>
      <c r="WEN63"/>
      <c r="WEO63"/>
      <c r="WEP63"/>
      <c r="WEQ63"/>
      <c r="WER63"/>
      <c r="WES63"/>
      <c r="WET63"/>
      <c r="WEU63"/>
      <c r="WEV63"/>
      <c r="WEW63"/>
      <c r="WEX63"/>
      <c r="WEY63"/>
      <c r="WEZ63"/>
      <c r="WFA63"/>
      <c r="WFB63"/>
      <c r="WFC63"/>
      <c r="WFD63"/>
      <c r="WFE63"/>
      <c r="WFF63"/>
      <c r="WFG63"/>
      <c r="WFH63"/>
      <c r="WFI63"/>
      <c r="WFJ63"/>
      <c r="WFK63"/>
      <c r="WFL63"/>
      <c r="WFM63"/>
      <c r="WFN63"/>
      <c r="WFO63"/>
      <c r="WFP63"/>
      <c r="WFQ63"/>
      <c r="WFR63"/>
      <c r="WFS63"/>
      <c r="WFT63"/>
      <c r="WFU63"/>
      <c r="WFV63"/>
      <c r="WFW63"/>
      <c r="WFX63"/>
      <c r="WFY63"/>
      <c r="WFZ63"/>
      <c r="WGA63"/>
      <c r="WGB63"/>
      <c r="WGC63"/>
      <c r="WGD63"/>
      <c r="WGE63"/>
      <c r="WGF63"/>
      <c r="WGG63"/>
      <c r="WGH63"/>
      <c r="WGI63"/>
      <c r="WGJ63"/>
      <c r="WGK63"/>
      <c r="WGL63"/>
      <c r="WGM63"/>
      <c r="WGN63"/>
      <c r="WGO63"/>
      <c r="WGP63"/>
      <c r="WGQ63"/>
      <c r="WGR63"/>
      <c r="WGS63"/>
      <c r="WGT63"/>
      <c r="WGU63"/>
      <c r="WGV63"/>
      <c r="WGW63"/>
      <c r="WGX63"/>
      <c r="WGY63"/>
      <c r="WGZ63"/>
      <c r="WHA63"/>
      <c r="WHB63"/>
      <c r="WHC63"/>
      <c r="WHD63"/>
      <c r="WHE63"/>
      <c r="WHF63"/>
      <c r="WHG63"/>
      <c r="WHH63"/>
      <c r="WHI63"/>
      <c r="WHJ63"/>
      <c r="WHK63"/>
      <c r="WHL63"/>
      <c r="WHM63"/>
      <c r="WHN63"/>
      <c r="WHO63"/>
      <c r="WHP63"/>
      <c r="WHQ63"/>
      <c r="WHR63"/>
      <c r="WHS63"/>
      <c r="WHT63"/>
      <c r="WHU63"/>
      <c r="WHV63"/>
      <c r="WHW63"/>
      <c r="WHX63"/>
      <c r="WHY63"/>
      <c r="WHZ63"/>
      <c r="WIA63"/>
      <c r="WIB63"/>
      <c r="WIC63"/>
      <c r="WID63"/>
      <c r="WIE63"/>
      <c r="WIF63"/>
      <c r="WIG63"/>
      <c r="WIH63"/>
      <c r="WII63"/>
      <c r="WIJ63"/>
      <c r="WIK63"/>
      <c r="WIL63"/>
      <c r="WIM63"/>
      <c r="WIN63"/>
      <c r="WIO63"/>
      <c r="WIP63"/>
      <c r="WIQ63"/>
      <c r="WIR63"/>
      <c r="WIS63"/>
      <c r="WIT63"/>
      <c r="WIU63"/>
      <c r="WIV63"/>
      <c r="WIW63"/>
      <c r="WIX63"/>
      <c r="WIY63"/>
      <c r="WIZ63"/>
      <c r="WJA63"/>
      <c r="WJB63"/>
      <c r="WJC63"/>
      <c r="WJD63"/>
      <c r="WJE63"/>
      <c r="WJF63"/>
      <c r="WJG63"/>
      <c r="WJH63"/>
      <c r="WJI63"/>
      <c r="WJJ63"/>
      <c r="WJK63"/>
      <c r="WJL63"/>
      <c r="WJM63"/>
      <c r="WJN63"/>
      <c r="WJO63"/>
      <c r="WJP63"/>
      <c r="WJQ63"/>
      <c r="WJR63"/>
      <c r="WJS63"/>
      <c r="WJT63"/>
      <c r="WJU63"/>
      <c r="WJV63"/>
      <c r="WJW63"/>
      <c r="WJX63"/>
      <c r="WJY63"/>
      <c r="WJZ63"/>
      <c r="WKA63"/>
      <c r="WKB63"/>
      <c r="WKC63"/>
      <c r="WKD63"/>
      <c r="WKE63"/>
      <c r="WKF63"/>
      <c r="WKG63"/>
      <c r="WKH63"/>
      <c r="WKI63"/>
      <c r="WKJ63"/>
      <c r="WKK63"/>
      <c r="WKL63"/>
      <c r="WKM63"/>
      <c r="WKN63"/>
      <c r="WKO63"/>
      <c r="WKP63"/>
      <c r="WKQ63"/>
      <c r="WKR63"/>
      <c r="WKS63"/>
      <c r="WKT63"/>
      <c r="WKU63"/>
      <c r="WKV63"/>
      <c r="WKW63"/>
      <c r="WKX63"/>
      <c r="WKY63"/>
      <c r="WKZ63"/>
      <c r="WLA63"/>
      <c r="WLB63"/>
      <c r="WLC63"/>
      <c r="WLD63"/>
      <c r="WLE63"/>
      <c r="WLF63"/>
      <c r="WLG63"/>
      <c r="WLH63"/>
      <c r="WLI63"/>
      <c r="WLJ63"/>
      <c r="WLK63"/>
      <c r="WLL63"/>
      <c r="WLM63"/>
      <c r="WLN63"/>
      <c r="WLO63"/>
      <c r="WLP63"/>
      <c r="WLQ63"/>
      <c r="WLR63"/>
      <c r="WLS63"/>
      <c r="WLT63"/>
      <c r="WLU63"/>
      <c r="WLV63"/>
      <c r="WLW63"/>
      <c r="WLX63"/>
      <c r="WLY63"/>
      <c r="WLZ63"/>
      <c r="WMA63"/>
      <c r="WMB63"/>
      <c r="WMC63"/>
      <c r="WMD63"/>
      <c r="WME63"/>
      <c r="WMF63"/>
      <c r="WMG63"/>
      <c r="WMH63"/>
      <c r="WMI63"/>
      <c r="WMJ63"/>
      <c r="WMK63"/>
      <c r="WML63"/>
      <c r="WMM63"/>
      <c r="WMN63"/>
      <c r="WMO63"/>
      <c r="WMP63"/>
      <c r="WMQ63"/>
      <c r="WMR63"/>
      <c r="WMS63"/>
      <c r="WMT63"/>
      <c r="WMU63"/>
      <c r="WMV63"/>
      <c r="WMW63"/>
      <c r="WMX63"/>
      <c r="WMY63"/>
      <c r="WMZ63"/>
      <c r="WNA63"/>
      <c r="WNB63"/>
      <c r="WNC63"/>
      <c r="WND63"/>
      <c r="WNE63"/>
      <c r="WNF63"/>
      <c r="WNG63"/>
      <c r="WNH63"/>
      <c r="WNI63"/>
      <c r="WNJ63"/>
      <c r="WNK63"/>
      <c r="WNL63"/>
      <c r="WNM63"/>
      <c r="WNN63"/>
      <c r="WNO63"/>
      <c r="WNP63"/>
      <c r="WNQ63"/>
      <c r="WNR63"/>
      <c r="WNS63"/>
      <c r="WNT63"/>
      <c r="WNU63"/>
      <c r="WNV63"/>
      <c r="WNW63"/>
      <c r="WNX63"/>
      <c r="WNY63"/>
      <c r="WNZ63"/>
      <c r="WOA63"/>
      <c r="WOB63"/>
      <c r="WOC63"/>
      <c r="WOD63"/>
      <c r="WOE63"/>
      <c r="WOF63"/>
      <c r="WOG63"/>
      <c r="WOH63"/>
      <c r="WOI63"/>
      <c r="WOJ63"/>
      <c r="WOK63"/>
      <c r="WOL63"/>
      <c r="WOM63"/>
      <c r="WON63"/>
      <c r="WOO63"/>
      <c r="WOP63"/>
      <c r="WOQ63"/>
      <c r="WOR63"/>
      <c r="WOS63"/>
      <c r="WOT63"/>
      <c r="WOU63"/>
      <c r="WOV63"/>
      <c r="WOW63"/>
      <c r="WOX63"/>
      <c r="WOY63"/>
      <c r="WOZ63"/>
      <c r="WPA63"/>
      <c r="WPB63"/>
      <c r="WPC63"/>
      <c r="WPD63"/>
      <c r="WPE63"/>
      <c r="WPF63"/>
      <c r="WPG63"/>
      <c r="WPH63"/>
      <c r="WPI63"/>
      <c r="WPJ63"/>
      <c r="WPK63"/>
      <c r="WPL63"/>
      <c r="WPM63"/>
      <c r="WPN63"/>
      <c r="WPO63"/>
      <c r="WPP63"/>
      <c r="WPQ63"/>
      <c r="WPR63"/>
      <c r="WPS63"/>
      <c r="WPT63"/>
      <c r="WPU63"/>
      <c r="WPV63"/>
      <c r="WPW63"/>
      <c r="WPX63"/>
      <c r="WPY63"/>
      <c r="WPZ63"/>
      <c r="WQA63"/>
      <c r="WQB63"/>
      <c r="WQC63"/>
      <c r="WQD63"/>
      <c r="WQE63"/>
      <c r="WQF63"/>
      <c r="WQG63"/>
      <c r="WQH63"/>
      <c r="WQI63"/>
      <c r="WQJ63"/>
      <c r="WQK63"/>
      <c r="WQL63"/>
      <c r="WQM63"/>
      <c r="WQN63"/>
      <c r="WQO63"/>
      <c r="WQP63"/>
      <c r="WQQ63"/>
      <c r="WQR63"/>
      <c r="WQS63"/>
      <c r="WQT63"/>
      <c r="WQU63"/>
      <c r="WQV63"/>
      <c r="WQW63"/>
      <c r="WQX63"/>
      <c r="WQY63"/>
      <c r="WQZ63"/>
      <c r="WRA63"/>
      <c r="WRB63"/>
      <c r="WRC63"/>
      <c r="WRD63"/>
      <c r="WRE63"/>
      <c r="WRF63"/>
      <c r="WRG63"/>
      <c r="WRH63"/>
      <c r="WRI63"/>
      <c r="WRJ63"/>
      <c r="WRK63"/>
      <c r="WRL63"/>
      <c r="WRM63"/>
      <c r="WRN63"/>
      <c r="WRO63"/>
      <c r="WRP63"/>
      <c r="WRQ63"/>
      <c r="WRR63"/>
      <c r="WRS63"/>
      <c r="WRT63"/>
      <c r="WRU63"/>
      <c r="WRV63"/>
      <c r="WRW63"/>
      <c r="WRX63"/>
      <c r="WRY63"/>
      <c r="WRZ63"/>
      <c r="WSA63"/>
      <c r="WSB63"/>
      <c r="WSC63"/>
      <c r="WSD63"/>
      <c r="WSE63"/>
      <c r="WSF63"/>
      <c r="WSG63"/>
      <c r="WSH63"/>
      <c r="WSI63"/>
      <c r="WSJ63"/>
      <c r="WSK63"/>
      <c r="WSL63"/>
      <c r="WSM63"/>
      <c r="WSN63"/>
      <c r="WSO63"/>
      <c r="WSP63"/>
      <c r="WSQ63"/>
      <c r="WSR63"/>
      <c r="WSS63"/>
      <c r="WST63"/>
      <c r="WSU63"/>
      <c r="WSV63"/>
      <c r="WSW63"/>
      <c r="WSX63"/>
      <c r="WSY63"/>
      <c r="WSZ63"/>
      <c r="WTA63"/>
      <c r="WTB63"/>
      <c r="WTC63"/>
      <c r="WTD63"/>
      <c r="WTE63"/>
      <c r="WTF63"/>
      <c r="WTG63"/>
      <c r="WTH63"/>
      <c r="WTI63"/>
      <c r="WTJ63"/>
      <c r="WTK63"/>
      <c r="WTL63"/>
      <c r="WTM63"/>
      <c r="WTN63"/>
      <c r="WTO63"/>
      <c r="WTP63"/>
      <c r="WTQ63"/>
      <c r="WTR63"/>
      <c r="WTS63"/>
      <c r="WTT63"/>
      <c r="WTU63"/>
      <c r="WTV63"/>
      <c r="WTW63"/>
      <c r="WTX63"/>
      <c r="WTY63"/>
      <c r="WTZ63"/>
      <c r="WUA63"/>
      <c r="WUB63"/>
      <c r="WUC63"/>
      <c r="WUD63"/>
      <c r="WUE63"/>
      <c r="WUF63"/>
      <c r="WUG63"/>
      <c r="WUH63"/>
      <c r="WUI63"/>
      <c r="WUJ63"/>
      <c r="WUK63"/>
      <c r="WUL63"/>
      <c r="WUM63"/>
      <c r="WUN63"/>
      <c r="WUO63"/>
      <c r="WUP63"/>
      <c r="WUQ63"/>
      <c r="WUR63"/>
      <c r="WUS63"/>
      <c r="WUT63"/>
      <c r="WUU63"/>
      <c r="WUV63"/>
      <c r="WUW63"/>
      <c r="WUX63"/>
      <c r="WUY63"/>
      <c r="WUZ63"/>
      <c r="WVA63"/>
      <c r="WVB63"/>
      <c r="WVC63"/>
      <c r="WVD63"/>
      <c r="WVE63"/>
      <c r="WVF63"/>
      <c r="WVG63"/>
      <c r="WVH63"/>
      <c r="WVI63"/>
      <c r="WVJ63"/>
      <c r="WVK63"/>
      <c r="WVL63"/>
      <c r="WVM63"/>
      <c r="WVN63"/>
      <c r="WVO63"/>
      <c r="WVP63"/>
      <c r="WVQ63"/>
      <c r="WVR63"/>
      <c r="WVS63"/>
      <c r="WVT63"/>
      <c r="WVU63"/>
      <c r="WVV63"/>
      <c r="WVW63"/>
      <c r="WVX63"/>
      <c r="WVY63"/>
      <c r="WVZ63"/>
      <c r="WWA63"/>
      <c r="WWB63"/>
      <c r="WWC63"/>
      <c r="WWD63"/>
      <c r="WWE63"/>
      <c r="WWF63"/>
      <c r="WWG63"/>
      <c r="WWH63"/>
      <c r="WWI63"/>
      <c r="WWJ63"/>
      <c r="WWK63"/>
      <c r="WWL63"/>
      <c r="WWM63"/>
      <c r="WWN63"/>
      <c r="WWO63"/>
      <c r="WWP63"/>
      <c r="WWQ63"/>
      <c r="WWR63"/>
      <c r="WWS63"/>
      <c r="WWT63"/>
      <c r="WWU63"/>
      <c r="WWV63"/>
      <c r="WWW63"/>
      <c r="WWX63"/>
      <c r="WWY63"/>
      <c r="WWZ63"/>
      <c r="WXA63"/>
      <c r="WXB63"/>
      <c r="WXC63"/>
      <c r="WXD63"/>
      <c r="WXE63"/>
      <c r="WXF63"/>
      <c r="WXG63"/>
      <c r="WXH63"/>
      <c r="WXI63"/>
      <c r="WXJ63"/>
      <c r="WXK63"/>
      <c r="WXL63"/>
      <c r="WXM63"/>
      <c r="WXN63"/>
      <c r="WXO63"/>
      <c r="WXP63"/>
      <c r="WXQ63"/>
      <c r="WXR63"/>
      <c r="WXS63"/>
      <c r="WXT63"/>
      <c r="WXU63"/>
      <c r="WXV63"/>
      <c r="WXW63"/>
      <c r="WXX63"/>
      <c r="WXY63"/>
      <c r="WXZ63"/>
      <c r="WYA63"/>
      <c r="WYB63"/>
      <c r="WYC63"/>
      <c r="WYD63"/>
      <c r="WYE63"/>
      <c r="WYF63"/>
      <c r="WYG63"/>
      <c r="WYH63"/>
      <c r="WYI63"/>
      <c r="WYJ63"/>
      <c r="WYK63"/>
      <c r="WYL63"/>
      <c r="WYM63"/>
      <c r="WYN63"/>
      <c r="WYO63"/>
      <c r="WYP63"/>
      <c r="WYQ63"/>
      <c r="WYR63"/>
      <c r="WYS63"/>
      <c r="WYT63"/>
      <c r="WYU63"/>
      <c r="WYV63"/>
      <c r="WYW63"/>
      <c r="WYX63"/>
      <c r="WYY63"/>
      <c r="WYZ63"/>
      <c r="WZA63"/>
      <c r="WZB63"/>
      <c r="WZC63"/>
      <c r="WZD63"/>
      <c r="WZE63"/>
      <c r="WZF63"/>
      <c r="WZG63"/>
      <c r="WZH63"/>
      <c r="WZI63"/>
      <c r="WZJ63"/>
      <c r="WZK63"/>
      <c r="WZL63"/>
      <c r="WZM63"/>
      <c r="WZN63"/>
      <c r="WZO63"/>
      <c r="WZP63"/>
      <c r="WZQ63"/>
      <c r="WZR63"/>
      <c r="WZS63"/>
      <c r="WZT63"/>
      <c r="WZU63"/>
      <c r="WZV63"/>
      <c r="WZW63"/>
      <c r="WZX63"/>
      <c r="WZY63"/>
      <c r="WZZ63"/>
      <c r="XAA63"/>
      <c r="XAB63"/>
      <c r="XAC63"/>
      <c r="XAD63"/>
      <c r="XAE63"/>
      <c r="XAF63"/>
      <c r="XAG63"/>
      <c r="XAH63"/>
      <c r="XAI63"/>
      <c r="XAJ63"/>
      <c r="XAK63"/>
      <c r="XAL63"/>
      <c r="XAM63"/>
      <c r="XAN63"/>
      <c r="XAO63"/>
      <c r="XAP63"/>
      <c r="XAQ63"/>
      <c r="XAR63"/>
      <c r="XAS63"/>
      <c r="XAT63"/>
      <c r="XAU63"/>
      <c r="XAV63"/>
      <c r="XAW63"/>
      <c r="XAX63"/>
      <c r="XAY63"/>
      <c r="XAZ63"/>
      <c r="XBA63"/>
      <c r="XBB63"/>
      <c r="XBC63"/>
      <c r="XBD63"/>
      <c r="XBE63"/>
      <c r="XBF63"/>
      <c r="XBG63"/>
      <c r="XBH63"/>
      <c r="XBI63"/>
      <c r="XBJ63"/>
      <c r="XBK63"/>
      <c r="XBL63"/>
      <c r="XBM63"/>
      <c r="XBN63"/>
      <c r="XBO63"/>
      <c r="XBP63"/>
      <c r="XBQ63"/>
      <c r="XBR63"/>
      <c r="XBS63"/>
      <c r="XBT63"/>
      <c r="XBU63"/>
      <c r="XBV63"/>
      <c r="XBW63"/>
      <c r="XBX63"/>
      <c r="XBY63"/>
      <c r="XBZ63"/>
      <c r="XCA63"/>
      <c r="XCB63"/>
      <c r="XCC63"/>
      <c r="XCD63"/>
      <c r="XCE63"/>
      <c r="XCF63"/>
      <c r="XCG63"/>
      <c r="XCH63"/>
      <c r="XCI63"/>
      <c r="XCJ63"/>
      <c r="XCK63"/>
      <c r="XCL63"/>
      <c r="XCM63"/>
      <c r="XCN63"/>
      <c r="XCO63"/>
      <c r="XCP63"/>
      <c r="XCQ63"/>
      <c r="XCR63"/>
      <c r="XCS63"/>
      <c r="XCT63"/>
      <c r="XCU63"/>
      <c r="XCV63"/>
      <c r="XCW63"/>
      <c r="XCX63"/>
      <c r="XCY63"/>
      <c r="XCZ63"/>
      <c r="XDA63"/>
      <c r="XDB63"/>
      <c r="XDC63"/>
      <c r="XDD63"/>
      <c r="XDE63"/>
      <c r="XDF63"/>
      <c r="XDG63"/>
      <c r="XDH63"/>
      <c r="XDI63"/>
      <c r="XDJ63"/>
      <c r="XDK63"/>
      <c r="XDL63"/>
      <c r="XDM63"/>
      <c r="XDN63"/>
      <c r="XDO63"/>
      <c r="XDP63"/>
      <c r="XDQ63"/>
      <c r="XDR63"/>
      <c r="XDS63"/>
      <c r="XDT63"/>
      <c r="XDU63"/>
      <c r="XDV63"/>
      <c r="XDW63"/>
      <c r="XDX63"/>
      <c r="XDY63"/>
      <c r="XDZ63"/>
      <c r="XEA63"/>
      <c r="XEB63"/>
      <c r="XEC63"/>
      <c r="XED63"/>
      <c r="XEE63"/>
      <c r="XEF63"/>
      <c r="XEG63"/>
      <c r="XEH63"/>
      <c r="XEI63"/>
      <c r="XEJ63"/>
      <c r="XEK63"/>
      <c r="XEL63"/>
      <c r="XEM63"/>
      <c r="XEN63"/>
      <c r="XEO63"/>
      <c r="XEP63"/>
      <c r="XEQ63"/>
      <c r="XER63"/>
      <c r="XES63"/>
      <c r="XET63"/>
      <c r="XEU63"/>
      <c r="XEV63"/>
      <c r="XEW63"/>
      <c r="XEX63"/>
      <c r="XEY63"/>
      <c r="XEZ63"/>
      <c r="XFA63"/>
      <c r="XFB63"/>
      <c r="XFC63"/>
      <c r="XFD63"/>
    </row>
    <row r="64" spans="1:16384" x14ac:dyDescent="0.35">
      <c r="A64" t="s">
        <v>972</v>
      </c>
      <c r="B64" t="str">
        <f>$A$20 &amp; C64</f>
        <v>CRP_USR_MK1</v>
      </c>
      <c r="C64">
        <v>1</v>
      </c>
      <c r="D64" t="str">
        <f>"Insert into IDM_ROLE_MENU(ID, CREATED_BY, CREATED_DT, UPDATED_BY, UPDATED_DT, MENU_CD, ROLE_CD)Values(sys_guid(), 'SYSTEM', sysdate, NULL, NULL, '" &amp; A64 &amp; "', '" &amp; B64 &amp; "');"</f>
        <v>Insert into IDM_ROLE_MENU(ID, CREATED_BY, CREATED_DT, UPDATED_BY, UPDATED_DT, MENU_CD, ROLE_CD)Values(sys_guid(), 'SYSTEM', sysdate, NULL, NULL, 'MNU_GPCASH_F_CHQ_ORDER', 'CRP_USR_MK1');</v>
      </c>
    </row>
    <row r="65" spans="1:4" x14ac:dyDescent="0.35">
      <c r="A65" t="s">
        <v>972</v>
      </c>
      <c r="B65" t="str">
        <f t="shared" ref="B65:B72" si="10">$A$20 &amp; C65</f>
        <v>CRP_USR_MK2</v>
      </c>
      <c r="C65">
        <v>2</v>
      </c>
      <c r="D65" t="str">
        <f t="shared" ref="D65:D72" si="11">"Insert into IDM_ROLE_MENU(ID, CREATED_BY, CREATED_DT, UPDATED_BY, UPDATED_DT, MENU_CD, ROLE_CD)Values(sys_guid(), 'SYSTEM', sysdate, NULL, NULL, '" &amp; A65 &amp; "', '" &amp; B65 &amp; "');"</f>
        <v>Insert into IDM_ROLE_MENU(ID, CREATED_BY, CREATED_DT, UPDATED_BY, UPDATED_DT, MENU_CD, ROLE_CD)Values(sys_guid(), 'SYSTEM', sysdate, NULL, NULL, 'MNU_GPCASH_F_CHQ_ORDER', 'CRP_USR_MK2');</v>
      </c>
    </row>
    <row r="66" spans="1:4" x14ac:dyDescent="0.35">
      <c r="A66" t="s">
        <v>972</v>
      </c>
      <c r="B66" t="str">
        <f t="shared" si="10"/>
        <v>CRP_USR_MK3</v>
      </c>
      <c r="C66">
        <v>3</v>
      </c>
      <c r="D66" t="str">
        <f t="shared" si="11"/>
        <v>Insert into IDM_ROLE_MENU(ID, CREATED_BY, CREATED_DT, UPDATED_BY, UPDATED_DT, MENU_CD, ROLE_CD)Values(sys_guid(), 'SYSTEM', sysdate, NULL, NULL, 'MNU_GPCASH_F_CHQ_ORDER', 'CRP_USR_MK3');</v>
      </c>
    </row>
    <row r="67" spans="1:4" x14ac:dyDescent="0.35">
      <c r="A67" t="s">
        <v>972</v>
      </c>
      <c r="B67" t="str">
        <f t="shared" si="10"/>
        <v>CRP_USR_MK4</v>
      </c>
      <c r="C67">
        <v>4</v>
      </c>
      <c r="D67" t="str">
        <f t="shared" si="11"/>
        <v>Insert into IDM_ROLE_MENU(ID, CREATED_BY, CREATED_DT, UPDATED_BY, UPDATED_DT, MENU_CD, ROLE_CD)Values(sys_guid(), 'SYSTEM', sysdate, NULL, NULL, 'MNU_GPCASH_F_CHQ_ORDER', 'CRP_USR_MK4');</v>
      </c>
    </row>
    <row r="68" spans="1:4" x14ac:dyDescent="0.35">
      <c r="A68" t="s">
        <v>972</v>
      </c>
      <c r="B68" t="str">
        <f t="shared" si="10"/>
        <v>CRP_USR_MK5</v>
      </c>
      <c r="C68">
        <v>5</v>
      </c>
      <c r="D68" t="str">
        <f t="shared" si="11"/>
        <v>Insert into IDM_ROLE_MENU(ID, CREATED_BY, CREATED_DT, UPDATED_BY, UPDATED_DT, MENU_CD, ROLE_CD)Values(sys_guid(), 'SYSTEM', sysdate, NULL, NULL, 'MNU_GPCASH_F_CHQ_ORDER', 'CRP_USR_MK5');</v>
      </c>
    </row>
    <row r="69" spans="1:4" x14ac:dyDescent="0.35">
      <c r="A69" t="s">
        <v>972</v>
      </c>
      <c r="B69" t="str">
        <f t="shared" si="10"/>
        <v>CRP_USR_MK6</v>
      </c>
      <c r="C69">
        <v>6</v>
      </c>
      <c r="D69" t="str">
        <f t="shared" si="11"/>
        <v>Insert into IDM_ROLE_MENU(ID, CREATED_BY, CREATED_DT, UPDATED_BY, UPDATED_DT, MENU_CD, ROLE_CD)Values(sys_guid(), 'SYSTEM', sysdate, NULL, NULL, 'MNU_GPCASH_F_CHQ_ORDER', 'CRP_USR_MK6');</v>
      </c>
    </row>
    <row r="70" spans="1:4" x14ac:dyDescent="0.35">
      <c r="A70" t="s">
        <v>972</v>
      </c>
      <c r="B70" t="str">
        <f t="shared" si="10"/>
        <v>CRP_USR_MK7</v>
      </c>
      <c r="C70">
        <v>7</v>
      </c>
      <c r="D70" t="str">
        <f t="shared" si="11"/>
        <v>Insert into IDM_ROLE_MENU(ID, CREATED_BY, CREATED_DT, UPDATED_BY, UPDATED_DT, MENU_CD, ROLE_CD)Values(sys_guid(), 'SYSTEM', sysdate, NULL, NULL, 'MNU_GPCASH_F_CHQ_ORDER', 'CRP_USR_MK7');</v>
      </c>
    </row>
    <row r="71" spans="1:4" x14ac:dyDescent="0.35">
      <c r="A71" t="s">
        <v>972</v>
      </c>
      <c r="B71" t="str">
        <f t="shared" si="10"/>
        <v>CRP_USR_MK8</v>
      </c>
      <c r="C71">
        <v>8</v>
      </c>
      <c r="D71" t="str">
        <f t="shared" si="11"/>
        <v>Insert into IDM_ROLE_MENU(ID, CREATED_BY, CREATED_DT, UPDATED_BY, UPDATED_DT, MENU_CD, ROLE_CD)Values(sys_guid(), 'SYSTEM', sysdate, NULL, NULL, 'MNU_GPCASH_F_CHQ_ORDER', 'CRP_USR_MK8');</v>
      </c>
    </row>
    <row r="72" spans="1:4" x14ac:dyDescent="0.35">
      <c r="A72" t="s">
        <v>972</v>
      </c>
      <c r="B72" t="str">
        <f t="shared" si="10"/>
        <v>CRP_USR_MK9</v>
      </c>
      <c r="C72">
        <v>9</v>
      </c>
      <c r="D72" t="str">
        <f t="shared" si="11"/>
        <v>Insert into IDM_ROLE_MENU(ID, CREATED_BY, CREATED_DT, UPDATED_BY, UPDATED_DT, MENU_CD, ROLE_CD)Values(sys_guid(), 'SYSTEM', sysdate, NULL, NULL, 'MNU_GPCASH_F_CHQ_ORDER', 'CRP_USR_MK9');</v>
      </c>
    </row>
    <row r="73" spans="1:4" x14ac:dyDescent="0.35">
      <c r="A73" s="1" t="s">
        <v>86</v>
      </c>
    </row>
    <row r="74" spans="1:4" x14ac:dyDescent="0.35">
      <c r="A74" t="s">
        <v>972</v>
      </c>
      <c r="B74" t="str">
        <f>$A$30 &amp; C74</f>
        <v>CRP_USR_MK_AP1</v>
      </c>
      <c r="C74">
        <v>1</v>
      </c>
      <c r="D74" t="str">
        <f>"Insert into IDM_ROLE_MENU(ID, CREATED_BY, CREATED_DT, UPDATED_BY, UPDATED_DT, MENU_CD, ROLE_CD)Values(sys_guid(), 'SYSTEM', sysdate, NULL, NULL, '" &amp; A74 &amp; "', '" &amp; B74 &amp; "');"</f>
        <v>Insert into IDM_ROLE_MENU(ID, CREATED_BY, CREATED_DT, UPDATED_BY, UPDATED_DT, MENU_CD, ROLE_CD)Values(sys_guid(), 'SYSTEM', sysdate, NULL, NULL, 'MNU_GPCASH_F_CHQ_ORDER', 'CRP_USR_MK_AP1');</v>
      </c>
    </row>
    <row r="75" spans="1:4" x14ac:dyDescent="0.35">
      <c r="A75" t="s">
        <v>972</v>
      </c>
      <c r="B75" t="str">
        <f t="shared" ref="B75:B82" si="12">$A$30 &amp; C75</f>
        <v>CRP_USR_MK_AP2</v>
      </c>
      <c r="C75">
        <v>2</v>
      </c>
      <c r="D75" t="str">
        <f t="shared" ref="D75:D82" si="13">"Insert into IDM_ROLE_MENU(ID, CREATED_BY, CREATED_DT, UPDATED_BY, UPDATED_DT, MENU_CD, ROLE_CD)Values(sys_guid(), 'SYSTEM', sysdate, NULL, NULL, '" &amp; A75 &amp; "', '" &amp; B75 &amp; "');"</f>
        <v>Insert into IDM_ROLE_MENU(ID, CREATED_BY, CREATED_DT, UPDATED_BY, UPDATED_DT, MENU_CD, ROLE_CD)Values(sys_guid(), 'SYSTEM', sysdate, NULL, NULL, 'MNU_GPCASH_F_CHQ_ORDER', 'CRP_USR_MK_AP2');</v>
      </c>
    </row>
    <row r="76" spans="1:4" x14ac:dyDescent="0.35">
      <c r="A76" t="s">
        <v>972</v>
      </c>
      <c r="B76" t="str">
        <f t="shared" si="12"/>
        <v>CRP_USR_MK_AP3</v>
      </c>
      <c r="C76">
        <v>3</v>
      </c>
      <c r="D76" t="str">
        <f t="shared" si="13"/>
        <v>Insert into IDM_ROLE_MENU(ID, CREATED_BY, CREATED_DT, UPDATED_BY, UPDATED_DT, MENU_CD, ROLE_CD)Values(sys_guid(), 'SYSTEM', sysdate, NULL, NULL, 'MNU_GPCASH_F_CHQ_ORDER', 'CRP_USR_MK_AP3');</v>
      </c>
    </row>
    <row r="77" spans="1:4" x14ac:dyDescent="0.35">
      <c r="A77" t="s">
        <v>972</v>
      </c>
      <c r="B77" t="str">
        <f t="shared" si="12"/>
        <v>CRP_USR_MK_AP4</v>
      </c>
      <c r="C77">
        <v>4</v>
      </c>
      <c r="D77" t="str">
        <f t="shared" si="13"/>
        <v>Insert into IDM_ROLE_MENU(ID, CREATED_BY, CREATED_DT, UPDATED_BY, UPDATED_DT, MENU_CD, ROLE_CD)Values(sys_guid(), 'SYSTEM', sysdate, NULL, NULL, 'MNU_GPCASH_F_CHQ_ORDER', 'CRP_USR_MK_AP4');</v>
      </c>
    </row>
    <row r="78" spans="1:4" x14ac:dyDescent="0.35">
      <c r="A78" t="s">
        <v>972</v>
      </c>
      <c r="B78" t="str">
        <f t="shared" si="12"/>
        <v>CRP_USR_MK_AP5</v>
      </c>
      <c r="C78">
        <v>5</v>
      </c>
      <c r="D78" t="str">
        <f t="shared" si="13"/>
        <v>Insert into IDM_ROLE_MENU(ID, CREATED_BY, CREATED_DT, UPDATED_BY, UPDATED_DT, MENU_CD, ROLE_CD)Values(sys_guid(), 'SYSTEM', sysdate, NULL, NULL, 'MNU_GPCASH_F_CHQ_ORDER', 'CRP_USR_MK_AP5');</v>
      </c>
    </row>
    <row r="79" spans="1:4" x14ac:dyDescent="0.35">
      <c r="A79" t="s">
        <v>972</v>
      </c>
      <c r="B79" t="str">
        <f t="shared" si="12"/>
        <v>CRP_USR_MK_AP6</v>
      </c>
      <c r="C79">
        <v>6</v>
      </c>
      <c r="D79" t="str">
        <f t="shared" si="13"/>
        <v>Insert into IDM_ROLE_MENU(ID, CREATED_BY, CREATED_DT, UPDATED_BY, UPDATED_DT, MENU_CD, ROLE_CD)Values(sys_guid(), 'SYSTEM', sysdate, NULL, NULL, 'MNU_GPCASH_F_CHQ_ORDER', 'CRP_USR_MK_AP6');</v>
      </c>
    </row>
    <row r="80" spans="1:4" x14ac:dyDescent="0.35">
      <c r="A80" t="s">
        <v>972</v>
      </c>
      <c r="B80" t="str">
        <f t="shared" si="12"/>
        <v>CRP_USR_MK_AP7</v>
      </c>
      <c r="C80">
        <v>7</v>
      </c>
      <c r="D80" t="str">
        <f t="shared" si="13"/>
        <v>Insert into IDM_ROLE_MENU(ID, CREATED_BY, CREATED_DT, UPDATED_BY, UPDATED_DT, MENU_CD, ROLE_CD)Values(sys_guid(), 'SYSTEM', sysdate, NULL, NULL, 'MNU_GPCASH_F_CHQ_ORDER', 'CRP_USR_MK_AP7');</v>
      </c>
    </row>
    <row r="81" spans="1:4" x14ac:dyDescent="0.35">
      <c r="A81" t="s">
        <v>972</v>
      </c>
      <c r="B81" t="str">
        <f t="shared" si="12"/>
        <v>CRP_USR_MK_AP8</v>
      </c>
      <c r="C81">
        <v>8</v>
      </c>
      <c r="D81" t="str">
        <f t="shared" si="13"/>
        <v>Insert into IDM_ROLE_MENU(ID, CREATED_BY, CREATED_DT, UPDATED_BY, UPDATED_DT, MENU_CD, ROLE_CD)Values(sys_guid(), 'SYSTEM', sysdate, NULL, NULL, 'MNU_GPCASH_F_CHQ_ORDER', 'CRP_USR_MK_AP8');</v>
      </c>
    </row>
    <row r="82" spans="1:4" x14ac:dyDescent="0.35">
      <c r="A82" t="s">
        <v>972</v>
      </c>
      <c r="B82" t="str">
        <f t="shared" si="12"/>
        <v>CRP_USR_MK_AP9</v>
      </c>
      <c r="C82">
        <v>9</v>
      </c>
      <c r="D82" t="str">
        <f t="shared" si="13"/>
        <v>Insert into IDM_ROLE_MENU(ID, CREATED_BY, CREATED_DT, UPDATED_BY, UPDATED_DT, MENU_CD, ROLE_CD)Values(sys_guid(), 'SYSTEM', sysdate, NULL, NULL, 'MNU_GPCASH_F_CHQ_ORDER', 'CRP_USR_MK_AP9');</v>
      </c>
    </row>
    <row r="83" spans="1:4" x14ac:dyDescent="0.35">
      <c r="A83" s="1" t="s">
        <v>87</v>
      </c>
    </row>
    <row r="84" spans="1:4" x14ac:dyDescent="0.35">
      <c r="A84" t="s">
        <v>972</v>
      </c>
      <c r="B84" t="str">
        <f>$A$40 &amp; C84</f>
        <v>CRP_USR_MK_AP_RL1</v>
      </c>
      <c r="C84">
        <v>1</v>
      </c>
      <c r="D84" t="str">
        <f>"Insert into IDM_ROLE_MENU(ID, CREATED_BY, CREATED_DT, UPDATED_BY, UPDATED_DT, MENU_CD, ROLE_CD)Values(sys_guid(), 'SYSTEM', sysdate, NULL, NULL, '" &amp; A84 &amp; "', '" &amp; B84 &amp; "');"</f>
        <v>Insert into IDM_ROLE_MENU(ID, CREATED_BY, CREATED_DT, UPDATED_BY, UPDATED_DT, MENU_CD, ROLE_CD)Values(sys_guid(), 'SYSTEM', sysdate, NULL, NULL, 'MNU_GPCASH_F_CHQ_ORDER', 'CRP_USR_MK_AP_RL1');</v>
      </c>
    </row>
    <row r="85" spans="1:4" x14ac:dyDescent="0.35">
      <c r="A85" t="s">
        <v>972</v>
      </c>
      <c r="B85" t="str">
        <f t="shared" ref="B85:B92" si="14">$A$40 &amp; C85</f>
        <v>CRP_USR_MK_AP_RL2</v>
      </c>
      <c r="C85">
        <v>2</v>
      </c>
      <c r="D85" t="str">
        <f t="shared" ref="D85:D92" si="15">"Insert into IDM_ROLE_MENU(ID, CREATED_BY, CREATED_DT, UPDATED_BY, UPDATED_DT, MENU_CD, ROLE_CD)Values(sys_guid(), 'SYSTEM', sysdate, NULL, NULL, '" &amp; A85 &amp; "', '" &amp; B85 &amp; "');"</f>
        <v>Insert into IDM_ROLE_MENU(ID, CREATED_BY, CREATED_DT, UPDATED_BY, UPDATED_DT, MENU_CD, ROLE_CD)Values(sys_guid(), 'SYSTEM', sysdate, NULL, NULL, 'MNU_GPCASH_F_CHQ_ORDER', 'CRP_USR_MK_AP_RL2');</v>
      </c>
    </row>
    <row r="86" spans="1:4" x14ac:dyDescent="0.35">
      <c r="A86" t="s">
        <v>972</v>
      </c>
      <c r="B86" t="str">
        <f t="shared" si="14"/>
        <v>CRP_USR_MK_AP_RL3</v>
      </c>
      <c r="C86">
        <v>3</v>
      </c>
      <c r="D86" t="str">
        <f t="shared" si="15"/>
        <v>Insert into IDM_ROLE_MENU(ID, CREATED_BY, CREATED_DT, UPDATED_BY, UPDATED_DT, MENU_CD, ROLE_CD)Values(sys_guid(), 'SYSTEM', sysdate, NULL, NULL, 'MNU_GPCASH_F_CHQ_ORDER', 'CRP_USR_MK_AP_RL3');</v>
      </c>
    </row>
    <row r="87" spans="1:4" x14ac:dyDescent="0.35">
      <c r="A87" t="s">
        <v>972</v>
      </c>
      <c r="B87" t="str">
        <f t="shared" si="14"/>
        <v>CRP_USR_MK_AP_RL4</v>
      </c>
      <c r="C87">
        <v>4</v>
      </c>
      <c r="D87" t="str">
        <f t="shared" si="15"/>
        <v>Insert into IDM_ROLE_MENU(ID, CREATED_BY, CREATED_DT, UPDATED_BY, UPDATED_DT, MENU_CD, ROLE_CD)Values(sys_guid(), 'SYSTEM', sysdate, NULL, NULL, 'MNU_GPCASH_F_CHQ_ORDER', 'CRP_USR_MK_AP_RL4');</v>
      </c>
    </row>
    <row r="88" spans="1:4" x14ac:dyDescent="0.35">
      <c r="A88" t="s">
        <v>972</v>
      </c>
      <c r="B88" t="str">
        <f t="shared" si="14"/>
        <v>CRP_USR_MK_AP_RL5</v>
      </c>
      <c r="C88">
        <v>5</v>
      </c>
      <c r="D88" t="str">
        <f t="shared" si="15"/>
        <v>Insert into IDM_ROLE_MENU(ID, CREATED_BY, CREATED_DT, UPDATED_BY, UPDATED_DT, MENU_CD, ROLE_CD)Values(sys_guid(), 'SYSTEM', sysdate, NULL, NULL, 'MNU_GPCASH_F_CHQ_ORDER', 'CRP_USR_MK_AP_RL5');</v>
      </c>
    </row>
    <row r="89" spans="1:4" x14ac:dyDescent="0.35">
      <c r="A89" t="s">
        <v>972</v>
      </c>
      <c r="B89" t="str">
        <f t="shared" si="14"/>
        <v>CRP_USR_MK_AP_RL6</v>
      </c>
      <c r="C89">
        <v>6</v>
      </c>
      <c r="D89" t="str">
        <f t="shared" si="15"/>
        <v>Insert into IDM_ROLE_MENU(ID, CREATED_BY, CREATED_DT, UPDATED_BY, UPDATED_DT, MENU_CD, ROLE_CD)Values(sys_guid(), 'SYSTEM', sysdate, NULL, NULL, 'MNU_GPCASH_F_CHQ_ORDER', 'CRP_USR_MK_AP_RL6');</v>
      </c>
    </row>
    <row r="90" spans="1:4" x14ac:dyDescent="0.35">
      <c r="A90" t="s">
        <v>972</v>
      </c>
      <c r="B90" t="str">
        <f t="shared" si="14"/>
        <v>CRP_USR_MK_AP_RL7</v>
      </c>
      <c r="C90">
        <v>7</v>
      </c>
      <c r="D90" t="str">
        <f t="shared" si="15"/>
        <v>Insert into IDM_ROLE_MENU(ID, CREATED_BY, CREATED_DT, UPDATED_BY, UPDATED_DT, MENU_CD, ROLE_CD)Values(sys_guid(), 'SYSTEM', sysdate, NULL, NULL, 'MNU_GPCASH_F_CHQ_ORDER', 'CRP_USR_MK_AP_RL7');</v>
      </c>
    </row>
    <row r="91" spans="1:4" x14ac:dyDescent="0.35">
      <c r="A91" t="s">
        <v>972</v>
      </c>
      <c r="B91" t="str">
        <f t="shared" si="14"/>
        <v>CRP_USR_MK_AP_RL8</v>
      </c>
      <c r="C91">
        <v>8</v>
      </c>
      <c r="D91" t="str">
        <f t="shared" si="15"/>
        <v>Insert into IDM_ROLE_MENU(ID, CREATED_BY, CREATED_DT, UPDATED_BY, UPDATED_DT, MENU_CD, ROLE_CD)Values(sys_guid(), 'SYSTEM', sysdate, NULL, NULL, 'MNU_GPCASH_F_CHQ_ORDER', 'CRP_USR_MK_AP_RL8');</v>
      </c>
    </row>
    <row r="92" spans="1:4" x14ac:dyDescent="0.35">
      <c r="A92" t="s">
        <v>972</v>
      </c>
      <c r="B92" t="str">
        <f t="shared" si="14"/>
        <v>CRP_USR_MK_AP_RL9</v>
      </c>
      <c r="C92">
        <v>9</v>
      </c>
      <c r="D92" t="str">
        <f t="shared" si="15"/>
        <v>Insert into IDM_ROLE_MENU(ID, CREATED_BY, CREATED_DT, UPDATED_BY, UPDATED_DT, MENU_CD, ROLE_CD)Values(sys_guid(), 'SYSTEM', sysdate, NULL, NULL, 'MNU_GPCASH_F_CHQ_ORDER', 'CRP_USR_MK_AP_RL9');</v>
      </c>
    </row>
    <row r="93" spans="1:4" x14ac:dyDescent="0.35">
      <c r="A93" s="1" t="s">
        <v>88</v>
      </c>
    </row>
    <row r="94" spans="1:4" x14ac:dyDescent="0.35">
      <c r="A94" t="s">
        <v>972</v>
      </c>
      <c r="B94" t="str">
        <f>$A$50 &amp; C94</f>
        <v>CRP_USR_MK_RL1</v>
      </c>
      <c r="C94">
        <v>1</v>
      </c>
      <c r="D94" t="str">
        <f>"Insert into IDM_ROLE_MENU(ID, CREATED_BY, CREATED_DT, UPDATED_BY, UPDATED_DT, MENU_CD, ROLE_CD)Values(sys_guid(), 'SYSTEM', sysdate, NULL, NULL, '" &amp; A94 &amp; "', '" &amp; B94 &amp; "');"</f>
        <v>Insert into IDM_ROLE_MENU(ID, CREATED_BY, CREATED_DT, UPDATED_BY, UPDATED_DT, MENU_CD, ROLE_CD)Values(sys_guid(), 'SYSTEM', sysdate, NULL, NULL, 'MNU_GPCASH_F_CHQ_ORDER', 'CRP_USR_MK_RL1');</v>
      </c>
    </row>
    <row r="95" spans="1:4" x14ac:dyDescent="0.35">
      <c r="A95" t="s">
        <v>972</v>
      </c>
      <c r="B95" t="str">
        <f t="shared" ref="B95:B102" si="16">$A$50 &amp; C95</f>
        <v>CRP_USR_MK_RL2</v>
      </c>
      <c r="C95">
        <v>2</v>
      </c>
      <c r="D95" t="str">
        <f t="shared" ref="D95:D102" si="17">"Insert into IDM_ROLE_MENU(ID, CREATED_BY, CREATED_DT, UPDATED_BY, UPDATED_DT, MENU_CD, ROLE_CD)Values(sys_guid(), 'SYSTEM', sysdate, NULL, NULL, '" &amp; A95 &amp; "', '" &amp; B95 &amp; "');"</f>
        <v>Insert into IDM_ROLE_MENU(ID, CREATED_BY, CREATED_DT, UPDATED_BY, UPDATED_DT, MENU_CD, ROLE_CD)Values(sys_guid(), 'SYSTEM', sysdate, NULL, NULL, 'MNU_GPCASH_F_CHQ_ORDER', 'CRP_USR_MK_RL2');</v>
      </c>
    </row>
    <row r="96" spans="1:4" x14ac:dyDescent="0.35">
      <c r="A96" t="s">
        <v>972</v>
      </c>
      <c r="B96" t="str">
        <f t="shared" si="16"/>
        <v>CRP_USR_MK_RL3</v>
      </c>
      <c r="C96">
        <v>3</v>
      </c>
      <c r="D96" t="str">
        <f t="shared" si="17"/>
        <v>Insert into IDM_ROLE_MENU(ID, CREATED_BY, CREATED_DT, UPDATED_BY, UPDATED_DT, MENU_CD, ROLE_CD)Values(sys_guid(), 'SYSTEM', sysdate, NULL, NULL, 'MNU_GPCASH_F_CHQ_ORDER', 'CRP_USR_MK_RL3');</v>
      </c>
    </row>
    <row r="97" spans="1:16383" x14ac:dyDescent="0.35">
      <c r="A97" t="s">
        <v>972</v>
      </c>
      <c r="B97" t="str">
        <f t="shared" si="16"/>
        <v>CRP_USR_MK_RL4</v>
      </c>
      <c r="C97">
        <v>4</v>
      </c>
      <c r="D97" t="str">
        <f t="shared" si="17"/>
        <v>Insert into IDM_ROLE_MENU(ID, CREATED_BY, CREATED_DT, UPDATED_BY, UPDATED_DT, MENU_CD, ROLE_CD)Values(sys_guid(), 'SYSTEM', sysdate, NULL, NULL, 'MNU_GPCASH_F_CHQ_ORDER', 'CRP_USR_MK_RL4');</v>
      </c>
    </row>
    <row r="98" spans="1:16383" x14ac:dyDescent="0.35">
      <c r="A98" t="s">
        <v>972</v>
      </c>
      <c r="B98" t="str">
        <f t="shared" si="16"/>
        <v>CRP_USR_MK_RL5</v>
      </c>
      <c r="C98">
        <v>5</v>
      </c>
      <c r="D98" t="str">
        <f t="shared" si="17"/>
        <v>Insert into IDM_ROLE_MENU(ID, CREATED_BY, CREATED_DT, UPDATED_BY, UPDATED_DT, MENU_CD, ROLE_CD)Values(sys_guid(), 'SYSTEM', sysdate, NULL, NULL, 'MNU_GPCASH_F_CHQ_ORDER', 'CRP_USR_MK_RL5');</v>
      </c>
    </row>
    <row r="99" spans="1:16383" x14ac:dyDescent="0.35">
      <c r="A99" t="s">
        <v>972</v>
      </c>
      <c r="B99" t="str">
        <f t="shared" si="16"/>
        <v>CRP_USR_MK_RL6</v>
      </c>
      <c r="C99">
        <v>6</v>
      </c>
      <c r="D99" t="str">
        <f t="shared" si="17"/>
        <v>Insert into IDM_ROLE_MENU(ID, CREATED_BY, CREATED_DT, UPDATED_BY, UPDATED_DT, MENU_CD, ROLE_CD)Values(sys_guid(), 'SYSTEM', sysdate, NULL, NULL, 'MNU_GPCASH_F_CHQ_ORDER', 'CRP_USR_MK_RL6');</v>
      </c>
    </row>
    <row r="100" spans="1:16383" x14ac:dyDescent="0.35">
      <c r="A100" t="s">
        <v>972</v>
      </c>
      <c r="B100" t="str">
        <f t="shared" si="16"/>
        <v>CRP_USR_MK_RL7</v>
      </c>
      <c r="C100">
        <v>7</v>
      </c>
      <c r="D100" t="str">
        <f t="shared" si="17"/>
        <v>Insert into IDM_ROLE_MENU(ID, CREATED_BY, CREATED_DT, UPDATED_BY, UPDATED_DT, MENU_CD, ROLE_CD)Values(sys_guid(), 'SYSTEM', sysdate, NULL, NULL, 'MNU_GPCASH_F_CHQ_ORDER', 'CRP_USR_MK_RL7');</v>
      </c>
    </row>
    <row r="101" spans="1:16383" x14ac:dyDescent="0.35">
      <c r="A101" t="s">
        <v>972</v>
      </c>
      <c r="B101" t="str">
        <f t="shared" si="16"/>
        <v>CRP_USR_MK_RL8</v>
      </c>
      <c r="C101">
        <v>8</v>
      </c>
      <c r="D101" t="str">
        <f t="shared" si="17"/>
        <v>Insert into IDM_ROLE_MENU(ID, CREATED_BY, CREATED_DT, UPDATED_BY, UPDATED_DT, MENU_CD, ROLE_CD)Values(sys_guid(), 'SYSTEM', sysdate, NULL, NULL, 'MNU_GPCASH_F_CHQ_ORDER', 'CRP_USR_MK_RL8');</v>
      </c>
    </row>
    <row r="102" spans="1:16383" x14ac:dyDescent="0.35">
      <c r="A102" t="s">
        <v>972</v>
      </c>
      <c r="B102" t="str">
        <f t="shared" si="16"/>
        <v>CRP_USR_MK_RL9</v>
      </c>
      <c r="C102">
        <v>9</v>
      </c>
      <c r="D102" t="str">
        <f t="shared" si="17"/>
        <v>Insert into IDM_ROLE_MENU(ID, CREATED_BY, CREATED_DT, UPDATED_BY, UPDATED_DT, MENU_CD, ROLE_CD)Values(sys_guid(), 'SYSTEM', sysdate, NULL, NULL, 'MNU_GPCASH_F_CHQ_ORDER', 'CRP_USR_MK_RL9');</v>
      </c>
    </row>
    <row r="103" spans="1:16383" x14ac:dyDescent="0.35">
      <c r="D103" s="19" t="s">
        <v>990</v>
      </c>
    </row>
    <row r="105" spans="1:16383" s="12" customFormat="1" x14ac:dyDescent="0.35">
      <c r="A105" s="12" t="s">
        <v>977</v>
      </c>
    </row>
    <row r="106" spans="1:16383" s="11" customFormat="1" x14ac:dyDescent="0.35">
      <c r="A106" s="1" t="s">
        <v>85</v>
      </c>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c r="AML106"/>
      <c r="AMM106"/>
      <c r="AMN106"/>
      <c r="AMO106"/>
      <c r="AMP106"/>
      <c r="AMQ106"/>
      <c r="AMR106"/>
      <c r="AMS106"/>
      <c r="AMT106"/>
      <c r="AMU106"/>
      <c r="AMV106"/>
      <c r="AMW106"/>
      <c r="AMX106"/>
      <c r="AMY106"/>
      <c r="AMZ106"/>
      <c r="ANA106"/>
      <c r="ANB106"/>
      <c r="ANC106"/>
      <c r="AND106"/>
      <c r="ANE106"/>
      <c r="ANF106"/>
      <c r="ANG106"/>
      <c r="ANH106"/>
      <c r="ANI106"/>
      <c r="ANJ106"/>
      <c r="ANK106"/>
      <c r="ANL106"/>
      <c r="ANM106"/>
      <c r="ANN106"/>
      <c r="ANO106"/>
      <c r="ANP106"/>
      <c r="ANQ106"/>
      <c r="ANR106"/>
      <c r="ANS106"/>
      <c r="ANT106"/>
      <c r="ANU106"/>
      <c r="ANV106"/>
      <c r="ANW106"/>
      <c r="ANX106"/>
      <c r="ANY106"/>
      <c r="ANZ106"/>
      <c r="AOA106"/>
      <c r="AOB106"/>
      <c r="AOC106"/>
      <c r="AOD106"/>
      <c r="AOE106"/>
      <c r="AOF106"/>
      <c r="AOG106"/>
      <c r="AOH106"/>
      <c r="AOI106"/>
      <c r="AOJ106"/>
      <c r="AOK106"/>
      <c r="AOL106"/>
      <c r="AOM106"/>
      <c r="AON106"/>
      <c r="AOO106"/>
      <c r="AOP106"/>
      <c r="AOQ106"/>
      <c r="AOR106"/>
      <c r="AOS106"/>
      <c r="AOT106"/>
      <c r="AOU106"/>
      <c r="AOV106"/>
      <c r="AOW106"/>
      <c r="AOX106"/>
      <c r="AOY106"/>
      <c r="AOZ106"/>
      <c r="APA106"/>
      <c r="APB106"/>
      <c r="APC106"/>
      <c r="APD106"/>
      <c r="APE106"/>
      <c r="APF106"/>
      <c r="APG106"/>
      <c r="APH106"/>
      <c r="API106"/>
      <c r="APJ106"/>
      <c r="APK106"/>
      <c r="APL106"/>
      <c r="APM106"/>
      <c r="APN106"/>
      <c r="APO106"/>
      <c r="APP106"/>
      <c r="APQ106"/>
      <c r="APR106"/>
      <c r="APS106"/>
      <c r="APT106"/>
      <c r="APU106"/>
      <c r="APV106"/>
      <c r="APW106"/>
      <c r="APX106"/>
      <c r="APY106"/>
      <c r="APZ106"/>
      <c r="AQA106"/>
      <c r="AQB106"/>
      <c r="AQC106"/>
      <c r="AQD106"/>
      <c r="AQE106"/>
      <c r="AQF106"/>
      <c r="AQG106"/>
      <c r="AQH106"/>
      <c r="AQI106"/>
      <c r="AQJ106"/>
      <c r="AQK106"/>
      <c r="AQL106"/>
      <c r="AQM106"/>
      <c r="AQN106"/>
      <c r="AQO106"/>
      <c r="AQP106"/>
      <c r="AQQ106"/>
      <c r="AQR106"/>
      <c r="AQS106"/>
      <c r="AQT106"/>
      <c r="AQU106"/>
      <c r="AQV106"/>
      <c r="AQW106"/>
      <c r="AQX106"/>
      <c r="AQY106"/>
      <c r="AQZ106"/>
      <c r="ARA106"/>
      <c r="ARB106"/>
      <c r="ARC106"/>
      <c r="ARD106"/>
      <c r="ARE106"/>
      <c r="ARF106"/>
      <c r="ARG106"/>
      <c r="ARH106"/>
      <c r="ARI106"/>
      <c r="ARJ106"/>
      <c r="ARK106"/>
      <c r="ARL106"/>
      <c r="ARM106"/>
      <c r="ARN106"/>
      <c r="ARO106"/>
      <c r="ARP106"/>
      <c r="ARQ106"/>
      <c r="ARR106"/>
      <c r="ARS106"/>
      <c r="ART106"/>
      <c r="ARU106"/>
      <c r="ARV106"/>
      <c r="ARW106"/>
      <c r="ARX106"/>
      <c r="ARY106"/>
      <c r="ARZ106"/>
      <c r="ASA106"/>
      <c r="ASB106"/>
      <c r="ASC106"/>
      <c r="ASD106"/>
      <c r="ASE106"/>
      <c r="ASF106"/>
      <c r="ASG106"/>
      <c r="ASH106"/>
      <c r="ASI106"/>
      <c r="ASJ106"/>
      <c r="ASK106"/>
      <c r="ASL106"/>
      <c r="ASM106"/>
      <c r="ASN106"/>
      <c r="ASO106"/>
      <c r="ASP106"/>
      <c r="ASQ106"/>
      <c r="ASR106"/>
      <c r="ASS106"/>
      <c r="AST106"/>
      <c r="ASU106"/>
      <c r="ASV106"/>
      <c r="ASW106"/>
      <c r="ASX106"/>
      <c r="ASY106"/>
      <c r="ASZ106"/>
      <c r="ATA106"/>
      <c r="ATB106"/>
      <c r="ATC106"/>
      <c r="ATD106"/>
      <c r="ATE106"/>
      <c r="ATF106"/>
      <c r="ATG106"/>
      <c r="ATH106"/>
      <c r="ATI106"/>
      <c r="ATJ106"/>
      <c r="ATK106"/>
      <c r="ATL106"/>
      <c r="ATM106"/>
      <c r="ATN106"/>
      <c r="ATO106"/>
      <c r="ATP106"/>
      <c r="ATQ106"/>
      <c r="ATR106"/>
      <c r="ATS106"/>
      <c r="ATT106"/>
      <c r="ATU106"/>
      <c r="ATV106"/>
      <c r="ATW106"/>
      <c r="ATX106"/>
      <c r="ATY106"/>
      <c r="ATZ106"/>
      <c r="AUA106"/>
      <c r="AUB106"/>
      <c r="AUC106"/>
      <c r="AUD106"/>
      <c r="AUE106"/>
      <c r="AUF106"/>
      <c r="AUG106"/>
      <c r="AUH106"/>
      <c r="AUI106"/>
      <c r="AUJ106"/>
      <c r="AUK106"/>
      <c r="AUL106"/>
      <c r="AUM106"/>
      <c r="AUN106"/>
      <c r="AUO106"/>
      <c r="AUP106"/>
      <c r="AUQ106"/>
      <c r="AUR106"/>
      <c r="AUS106"/>
      <c r="AUT106"/>
      <c r="AUU106"/>
      <c r="AUV106"/>
      <c r="AUW106"/>
      <c r="AUX106"/>
      <c r="AUY106"/>
      <c r="AUZ106"/>
      <c r="AVA106"/>
      <c r="AVB106"/>
      <c r="AVC106"/>
      <c r="AVD106"/>
      <c r="AVE106"/>
      <c r="AVF106"/>
      <c r="AVG106"/>
      <c r="AVH106"/>
      <c r="AVI106"/>
      <c r="AVJ106"/>
      <c r="AVK106"/>
      <c r="AVL106"/>
      <c r="AVM106"/>
      <c r="AVN106"/>
      <c r="AVO106"/>
      <c r="AVP106"/>
      <c r="AVQ106"/>
      <c r="AVR106"/>
      <c r="AVS106"/>
      <c r="AVT106"/>
      <c r="AVU106"/>
      <c r="AVV106"/>
      <c r="AVW106"/>
      <c r="AVX106"/>
      <c r="AVY106"/>
      <c r="AVZ106"/>
      <c r="AWA106"/>
      <c r="AWB106"/>
      <c r="AWC106"/>
      <c r="AWD106"/>
      <c r="AWE106"/>
      <c r="AWF106"/>
      <c r="AWG106"/>
      <c r="AWH106"/>
      <c r="AWI106"/>
      <c r="AWJ106"/>
      <c r="AWK106"/>
      <c r="AWL106"/>
      <c r="AWM106"/>
      <c r="AWN106"/>
      <c r="AWO106"/>
      <c r="AWP106"/>
      <c r="AWQ106"/>
      <c r="AWR106"/>
      <c r="AWS106"/>
      <c r="AWT106"/>
      <c r="AWU106"/>
      <c r="AWV106"/>
      <c r="AWW106"/>
      <c r="AWX106"/>
      <c r="AWY106"/>
      <c r="AWZ106"/>
      <c r="AXA106"/>
      <c r="AXB106"/>
      <c r="AXC106"/>
      <c r="AXD106"/>
      <c r="AXE106"/>
      <c r="AXF106"/>
      <c r="AXG106"/>
      <c r="AXH106"/>
      <c r="AXI106"/>
      <c r="AXJ106"/>
      <c r="AXK106"/>
      <c r="AXL106"/>
      <c r="AXM106"/>
      <c r="AXN106"/>
      <c r="AXO106"/>
      <c r="AXP106"/>
      <c r="AXQ106"/>
      <c r="AXR106"/>
      <c r="AXS106"/>
      <c r="AXT106"/>
      <c r="AXU106"/>
      <c r="AXV106"/>
      <c r="AXW106"/>
      <c r="AXX106"/>
      <c r="AXY106"/>
      <c r="AXZ106"/>
      <c r="AYA106"/>
      <c r="AYB106"/>
      <c r="AYC106"/>
      <c r="AYD106"/>
      <c r="AYE106"/>
      <c r="AYF106"/>
      <c r="AYG106"/>
      <c r="AYH106"/>
      <c r="AYI106"/>
      <c r="AYJ106"/>
      <c r="AYK106"/>
      <c r="AYL106"/>
      <c r="AYM106"/>
      <c r="AYN106"/>
      <c r="AYO106"/>
      <c r="AYP106"/>
      <c r="AYQ106"/>
      <c r="AYR106"/>
      <c r="AYS106"/>
      <c r="AYT106"/>
      <c r="AYU106"/>
      <c r="AYV106"/>
      <c r="AYW106"/>
      <c r="AYX106"/>
      <c r="AYY106"/>
      <c r="AYZ106"/>
      <c r="AZA106"/>
      <c r="AZB106"/>
      <c r="AZC106"/>
      <c r="AZD106"/>
      <c r="AZE106"/>
      <c r="AZF106"/>
      <c r="AZG106"/>
      <c r="AZH106"/>
      <c r="AZI106"/>
      <c r="AZJ106"/>
      <c r="AZK106"/>
      <c r="AZL106"/>
      <c r="AZM106"/>
      <c r="AZN106"/>
      <c r="AZO106"/>
      <c r="AZP106"/>
      <c r="AZQ106"/>
      <c r="AZR106"/>
      <c r="AZS106"/>
      <c r="AZT106"/>
      <c r="AZU106"/>
      <c r="AZV106"/>
      <c r="AZW106"/>
      <c r="AZX106"/>
      <c r="AZY106"/>
      <c r="AZZ106"/>
      <c r="BAA106"/>
      <c r="BAB106"/>
      <c r="BAC106"/>
      <c r="BAD106"/>
      <c r="BAE106"/>
      <c r="BAF106"/>
      <c r="BAG106"/>
      <c r="BAH106"/>
      <c r="BAI106"/>
      <c r="BAJ106"/>
      <c r="BAK106"/>
      <c r="BAL106"/>
      <c r="BAM106"/>
      <c r="BAN106"/>
      <c r="BAO106"/>
      <c r="BAP106"/>
      <c r="BAQ106"/>
      <c r="BAR106"/>
      <c r="BAS106"/>
      <c r="BAT106"/>
      <c r="BAU106"/>
      <c r="BAV106"/>
      <c r="BAW106"/>
      <c r="BAX106"/>
      <c r="BAY106"/>
      <c r="BAZ106"/>
      <c r="BBA106"/>
      <c r="BBB106"/>
      <c r="BBC106"/>
      <c r="BBD106"/>
      <c r="BBE106"/>
      <c r="BBF106"/>
      <c r="BBG106"/>
      <c r="BBH106"/>
      <c r="BBI106"/>
      <c r="BBJ106"/>
      <c r="BBK106"/>
      <c r="BBL106"/>
      <c r="BBM106"/>
      <c r="BBN106"/>
      <c r="BBO106"/>
      <c r="BBP106"/>
      <c r="BBQ106"/>
      <c r="BBR106"/>
      <c r="BBS106"/>
      <c r="BBT106"/>
      <c r="BBU106"/>
      <c r="BBV106"/>
      <c r="BBW106"/>
      <c r="BBX106"/>
      <c r="BBY106"/>
      <c r="BBZ106"/>
      <c r="BCA106"/>
      <c r="BCB106"/>
      <c r="BCC106"/>
      <c r="BCD106"/>
      <c r="BCE106"/>
      <c r="BCF106"/>
      <c r="BCG106"/>
      <c r="BCH106"/>
      <c r="BCI106"/>
      <c r="BCJ106"/>
      <c r="BCK106"/>
      <c r="BCL106"/>
      <c r="BCM106"/>
      <c r="BCN106"/>
      <c r="BCO106"/>
      <c r="BCP106"/>
      <c r="BCQ106"/>
      <c r="BCR106"/>
      <c r="BCS106"/>
      <c r="BCT106"/>
      <c r="BCU106"/>
      <c r="BCV106"/>
      <c r="BCW106"/>
      <c r="BCX106"/>
      <c r="BCY106"/>
      <c r="BCZ106"/>
      <c r="BDA106"/>
      <c r="BDB106"/>
      <c r="BDC106"/>
      <c r="BDD106"/>
      <c r="BDE106"/>
      <c r="BDF106"/>
      <c r="BDG106"/>
      <c r="BDH106"/>
      <c r="BDI106"/>
      <c r="BDJ106"/>
      <c r="BDK106"/>
      <c r="BDL106"/>
      <c r="BDM106"/>
      <c r="BDN106"/>
      <c r="BDO106"/>
      <c r="BDP106"/>
      <c r="BDQ106"/>
      <c r="BDR106"/>
      <c r="BDS106"/>
      <c r="BDT106"/>
      <c r="BDU106"/>
      <c r="BDV106"/>
      <c r="BDW106"/>
      <c r="BDX106"/>
      <c r="BDY106"/>
      <c r="BDZ106"/>
      <c r="BEA106"/>
      <c r="BEB106"/>
      <c r="BEC106"/>
      <c r="BED106"/>
      <c r="BEE106"/>
      <c r="BEF106"/>
      <c r="BEG106"/>
      <c r="BEH106"/>
      <c r="BEI106"/>
      <c r="BEJ106"/>
      <c r="BEK106"/>
      <c r="BEL106"/>
      <c r="BEM106"/>
      <c r="BEN106"/>
      <c r="BEO106"/>
      <c r="BEP106"/>
      <c r="BEQ106"/>
      <c r="BER106"/>
      <c r="BES106"/>
      <c r="BET106"/>
      <c r="BEU106"/>
      <c r="BEV106"/>
      <c r="BEW106"/>
      <c r="BEX106"/>
      <c r="BEY106"/>
      <c r="BEZ106"/>
      <c r="BFA106"/>
      <c r="BFB106"/>
      <c r="BFC106"/>
      <c r="BFD106"/>
      <c r="BFE106"/>
      <c r="BFF106"/>
      <c r="BFG106"/>
      <c r="BFH106"/>
      <c r="BFI106"/>
      <c r="BFJ106"/>
      <c r="BFK106"/>
      <c r="BFL106"/>
      <c r="BFM106"/>
      <c r="BFN106"/>
      <c r="BFO106"/>
      <c r="BFP106"/>
      <c r="BFQ106"/>
      <c r="BFR106"/>
      <c r="BFS106"/>
      <c r="BFT106"/>
      <c r="BFU106"/>
      <c r="BFV106"/>
      <c r="BFW106"/>
      <c r="BFX106"/>
      <c r="BFY106"/>
      <c r="BFZ106"/>
      <c r="BGA106"/>
      <c r="BGB106"/>
      <c r="BGC106"/>
      <c r="BGD106"/>
      <c r="BGE106"/>
      <c r="BGF106"/>
      <c r="BGG106"/>
      <c r="BGH106"/>
      <c r="BGI106"/>
      <c r="BGJ106"/>
      <c r="BGK106"/>
      <c r="BGL106"/>
      <c r="BGM106"/>
      <c r="BGN106"/>
      <c r="BGO106"/>
      <c r="BGP106"/>
      <c r="BGQ106"/>
      <c r="BGR106"/>
      <c r="BGS106"/>
      <c r="BGT106"/>
      <c r="BGU106"/>
      <c r="BGV106"/>
      <c r="BGW106"/>
      <c r="BGX106"/>
      <c r="BGY106"/>
      <c r="BGZ106"/>
      <c r="BHA106"/>
      <c r="BHB106"/>
      <c r="BHC106"/>
      <c r="BHD106"/>
      <c r="BHE106"/>
      <c r="BHF106"/>
      <c r="BHG106"/>
      <c r="BHH106"/>
      <c r="BHI106"/>
      <c r="BHJ106"/>
      <c r="BHK106"/>
      <c r="BHL106"/>
      <c r="BHM106"/>
      <c r="BHN106"/>
      <c r="BHO106"/>
      <c r="BHP106"/>
      <c r="BHQ106"/>
      <c r="BHR106"/>
      <c r="BHS106"/>
      <c r="BHT106"/>
      <c r="BHU106"/>
      <c r="BHV106"/>
      <c r="BHW106"/>
      <c r="BHX106"/>
      <c r="BHY106"/>
      <c r="BHZ106"/>
      <c r="BIA106"/>
      <c r="BIB106"/>
      <c r="BIC106"/>
      <c r="BID106"/>
      <c r="BIE106"/>
      <c r="BIF106"/>
      <c r="BIG106"/>
      <c r="BIH106"/>
      <c r="BII106"/>
      <c r="BIJ106"/>
      <c r="BIK106"/>
      <c r="BIL106"/>
      <c r="BIM106"/>
      <c r="BIN106"/>
      <c r="BIO106"/>
      <c r="BIP106"/>
      <c r="BIQ106"/>
      <c r="BIR106"/>
      <c r="BIS106"/>
      <c r="BIT106"/>
      <c r="BIU106"/>
      <c r="BIV106"/>
      <c r="BIW106"/>
      <c r="BIX106"/>
      <c r="BIY106"/>
      <c r="BIZ106"/>
      <c r="BJA106"/>
      <c r="BJB106"/>
      <c r="BJC106"/>
      <c r="BJD106"/>
      <c r="BJE106"/>
      <c r="BJF106"/>
      <c r="BJG106"/>
      <c r="BJH106"/>
      <c r="BJI106"/>
      <c r="BJJ106"/>
      <c r="BJK106"/>
      <c r="BJL106"/>
      <c r="BJM106"/>
      <c r="BJN106"/>
      <c r="BJO106"/>
      <c r="BJP106"/>
      <c r="BJQ106"/>
      <c r="BJR106"/>
      <c r="BJS106"/>
      <c r="BJT106"/>
      <c r="BJU106"/>
      <c r="BJV106"/>
      <c r="BJW106"/>
      <c r="BJX106"/>
      <c r="BJY106"/>
      <c r="BJZ106"/>
      <c r="BKA106"/>
      <c r="BKB106"/>
      <c r="BKC106"/>
      <c r="BKD106"/>
      <c r="BKE106"/>
      <c r="BKF106"/>
      <c r="BKG106"/>
      <c r="BKH106"/>
      <c r="BKI106"/>
      <c r="BKJ106"/>
      <c r="BKK106"/>
      <c r="BKL106"/>
      <c r="BKM106"/>
      <c r="BKN106"/>
      <c r="BKO106"/>
      <c r="BKP106"/>
      <c r="BKQ106"/>
      <c r="BKR106"/>
      <c r="BKS106"/>
      <c r="BKT106"/>
      <c r="BKU106"/>
      <c r="BKV106"/>
      <c r="BKW106"/>
      <c r="BKX106"/>
      <c r="BKY106"/>
      <c r="BKZ106"/>
      <c r="BLA106"/>
      <c r="BLB106"/>
      <c r="BLC106"/>
      <c r="BLD106"/>
      <c r="BLE106"/>
      <c r="BLF106"/>
      <c r="BLG106"/>
      <c r="BLH106"/>
      <c r="BLI106"/>
      <c r="BLJ106"/>
      <c r="BLK106"/>
      <c r="BLL106"/>
      <c r="BLM106"/>
      <c r="BLN106"/>
      <c r="BLO106"/>
      <c r="BLP106"/>
      <c r="BLQ106"/>
      <c r="BLR106"/>
      <c r="BLS106"/>
      <c r="BLT106"/>
      <c r="BLU106"/>
      <c r="BLV106"/>
      <c r="BLW106"/>
      <c r="BLX106"/>
      <c r="BLY106"/>
      <c r="BLZ106"/>
      <c r="BMA106"/>
      <c r="BMB106"/>
      <c r="BMC106"/>
      <c r="BMD106"/>
      <c r="BME106"/>
      <c r="BMF106"/>
      <c r="BMG106"/>
      <c r="BMH106"/>
      <c r="BMI106"/>
      <c r="BMJ106"/>
      <c r="BMK106"/>
      <c r="BML106"/>
      <c r="BMM106"/>
      <c r="BMN106"/>
      <c r="BMO106"/>
      <c r="BMP106"/>
      <c r="BMQ106"/>
      <c r="BMR106"/>
      <c r="BMS106"/>
      <c r="BMT106"/>
      <c r="BMU106"/>
      <c r="BMV106"/>
      <c r="BMW106"/>
      <c r="BMX106"/>
      <c r="BMY106"/>
      <c r="BMZ106"/>
      <c r="BNA106"/>
      <c r="BNB106"/>
      <c r="BNC106"/>
      <c r="BND106"/>
      <c r="BNE106"/>
      <c r="BNF106"/>
      <c r="BNG106"/>
      <c r="BNH106"/>
      <c r="BNI106"/>
      <c r="BNJ106"/>
      <c r="BNK106"/>
      <c r="BNL106"/>
      <c r="BNM106"/>
      <c r="BNN106"/>
      <c r="BNO106"/>
      <c r="BNP106"/>
      <c r="BNQ106"/>
      <c r="BNR106"/>
      <c r="BNS106"/>
      <c r="BNT106"/>
      <c r="BNU106"/>
      <c r="BNV106"/>
      <c r="BNW106"/>
      <c r="BNX106"/>
      <c r="BNY106"/>
      <c r="BNZ106"/>
      <c r="BOA106"/>
      <c r="BOB106"/>
      <c r="BOC106"/>
      <c r="BOD106"/>
      <c r="BOE106"/>
      <c r="BOF106"/>
      <c r="BOG106"/>
      <c r="BOH106"/>
      <c r="BOI106"/>
      <c r="BOJ106"/>
      <c r="BOK106"/>
      <c r="BOL106"/>
      <c r="BOM106"/>
      <c r="BON106"/>
      <c r="BOO106"/>
      <c r="BOP106"/>
      <c r="BOQ106"/>
      <c r="BOR106"/>
      <c r="BOS106"/>
      <c r="BOT106"/>
      <c r="BOU106"/>
      <c r="BOV106"/>
      <c r="BOW106"/>
      <c r="BOX106"/>
      <c r="BOY106"/>
      <c r="BOZ106"/>
      <c r="BPA106"/>
      <c r="BPB106"/>
      <c r="BPC106"/>
      <c r="BPD106"/>
      <c r="BPE106"/>
      <c r="BPF106"/>
      <c r="BPG106"/>
      <c r="BPH106"/>
      <c r="BPI106"/>
      <c r="BPJ106"/>
      <c r="BPK106"/>
      <c r="BPL106"/>
      <c r="BPM106"/>
      <c r="BPN106"/>
      <c r="BPO106"/>
      <c r="BPP106"/>
      <c r="BPQ106"/>
      <c r="BPR106"/>
      <c r="BPS106"/>
      <c r="BPT106"/>
      <c r="BPU106"/>
      <c r="BPV106"/>
      <c r="BPW106"/>
      <c r="BPX106"/>
      <c r="BPY106"/>
      <c r="BPZ106"/>
      <c r="BQA106"/>
      <c r="BQB106"/>
      <c r="BQC106"/>
      <c r="BQD106"/>
      <c r="BQE106"/>
      <c r="BQF106"/>
      <c r="BQG106"/>
      <c r="BQH106"/>
      <c r="BQI106"/>
      <c r="BQJ106"/>
      <c r="BQK106"/>
      <c r="BQL106"/>
      <c r="BQM106"/>
      <c r="BQN106"/>
      <c r="BQO106"/>
      <c r="BQP106"/>
      <c r="BQQ106"/>
      <c r="BQR106"/>
      <c r="BQS106"/>
      <c r="BQT106"/>
      <c r="BQU106"/>
      <c r="BQV106"/>
      <c r="BQW106"/>
      <c r="BQX106"/>
      <c r="BQY106"/>
      <c r="BQZ106"/>
      <c r="BRA106"/>
      <c r="BRB106"/>
      <c r="BRC106"/>
      <c r="BRD106"/>
      <c r="BRE106"/>
      <c r="BRF106"/>
      <c r="BRG106"/>
      <c r="BRH106"/>
      <c r="BRI106"/>
      <c r="BRJ106"/>
      <c r="BRK106"/>
      <c r="BRL106"/>
      <c r="BRM106"/>
      <c r="BRN106"/>
      <c r="BRO106"/>
      <c r="BRP106"/>
      <c r="BRQ106"/>
      <c r="BRR106"/>
      <c r="BRS106"/>
      <c r="BRT106"/>
      <c r="BRU106"/>
      <c r="BRV106"/>
      <c r="BRW106"/>
      <c r="BRX106"/>
      <c r="BRY106"/>
      <c r="BRZ106"/>
      <c r="BSA106"/>
      <c r="BSB106"/>
      <c r="BSC106"/>
      <c r="BSD106"/>
      <c r="BSE106"/>
      <c r="BSF106"/>
      <c r="BSG106"/>
      <c r="BSH106"/>
      <c r="BSI106"/>
      <c r="BSJ106"/>
      <c r="BSK106"/>
      <c r="BSL106"/>
      <c r="BSM106"/>
      <c r="BSN106"/>
      <c r="BSO106"/>
      <c r="BSP106"/>
      <c r="BSQ106"/>
      <c r="BSR106"/>
      <c r="BSS106"/>
      <c r="BST106"/>
      <c r="BSU106"/>
      <c r="BSV106"/>
      <c r="BSW106"/>
      <c r="BSX106"/>
      <c r="BSY106"/>
      <c r="BSZ106"/>
      <c r="BTA106"/>
      <c r="BTB106"/>
      <c r="BTC106"/>
      <c r="BTD106"/>
      <c r="BTE106"/>
      <c r="BTF106"/>
      <c r="BTG106"/>
      <c r="BTH106"/>
      <c r="BTI106"/>
      <c r="BTJ106"/>
      <c r="BTK106"/>
      <c r="BTL106"/>
      <c r="BTM106"/>
      <c r="BTN106"/>
      <c r="BTO106"/>
      <c r="BTP106"/>
      <c r="BTQ106"/>
      <c r="BTR106"/>
      <c r="BTS106"/>
      <c r="BTT106"/>
      <c r="BTU106"/>
      <c r="BTV106"/>
      <c r="BTW106"/>
      <c r="BTX106"/>
      <c r="BTY106"/>
      <c r="BTZ106"/>
      <c r="BUA106"/>
      <c r="BUB106"/>
      <c r="BUC106"/>
      <c r="BUD106"/>
      <c r="BUE106"/>
      <c r="BUF106"/>
      <c r="BUG106"/>
      <c r="BUH106"/>
      <c r="BUI106"/>
      <c r="BUJ106"/>
      <c r="BUK106"/>
      <c r="BUL106"/>
      <c r="BUM106"/>
      <c r="BUN106"/>
      <c r="BUO106"/>
      <c r="BUP106"/>
      <c r="BUQ106"/>
      <c r="BUR106"/>
      <c r="BUS106"/>
      <c r="BUT106"/>
      <c r="BUU106"/>
      <c r="BUV106"/>
      <c r="BUW106"/>
      <c r="BUX106"/>
      <c r="BUY106"/>
      <c r="BUZ106"/>
      <c r="BVA106"/>
      <c r="BVB106"/>
      <c r="BVC106"/>
      <c r="BVD106"/>
      <c r="BVE106"/>
      <c r="BVF106"/>
      <c r="BVG106"/>
      <c r="BVH106"/>
      <c r="BVI106"/>
      <c r="BVJ106"/>
      <c r="BVK106"/>
      <c r="BVL106"/>
      <c r="BVM106"/>
      <c r="BVN106"/>
      <c r="BVO106"/>
      <c r="BVP106"/>
      <c r="BVQ106"/>
      <c r="BVR106"/>
      <c r="BVS106"/>
      <c r="BVT106"/>
      <c r="BVU106"/>
      <c r="BVV106"/>
      <c r="BVW106"/>
      <c r="BVX106"/>
      <c r="BVY106"/>
      <c r="BVZ106"/>
      <c r="BWA106"/>
      <c r="BWB106"/>
      <c r="BWC106"/>
      <c r="BWD106"/>
      <c r="BWE106"/>
      <c r="BWF106"/>
      <c r="BWG106"/>
      <c r="BWH106"/>
      <c r="BWI106"/>
      <c r="BWJ106"/>
      <c r="BWK106"/>
      <c r="BWL106"/>
      <c r="BWM106"/>
      <c r="BWN106"/>
      <c r="BWO106"/>
      <c r="BWP106"/>
      <c r="BWQ106"/>
      <c r="BWR106"/>
      <c r="BWS106"/>
      <c r="BWT106"/>
      <c r="BWU106"/>
      <c r="BWV106"/>
      <c r="BWW106"/>
      <c r="BWX106"/>
      <c r="BWY106"/>
      <c r="BWZ106"/>
      <c r="BXA106"/>
      <c r="BXB106"/>
      <c r="BXC106"/>
      <c r="BXD106"/>
      <c r="BXE106"/>
      <c r="BXF106"/>
      <c r="BXG106"/>
      <c r="BXH106"/>
      <c r="BXI106"/>
      <c r="BXJ106"/>
      <c r="BXK106"/>
      <c r="BXL106"/>
      <c r="BXM106"/>
      <c r="BXN106"/>
      <c r="BXO106"/>
      <c r="BXP106"/>
      <c r="BXQ106"/>
      <c r="BXR106"/>
      <c r="BXS106"/>
      <c r="BXT106"/>
      <c r="BXU106"/>
      <c r="BXV106"/>
      <c r="BXW106"/>
      <c r="BXX106"/>
      <c r="BXY106"/>
      <c r="BXZ106"/>
      <c r="BYA106"/>
      <c r="BYB106"/>
      <c r="BYC106"/>
      <c r="BYD106"/>
      <c r="BYE106"/>
      <c r="BYF106"/>
      <c r="BYG106"/>
      <c r="BYH106"/>
      <c r="BYI106"/>
      <c r="BYJ106"/>
      <c r="BYK106"/>
      <c r="BYL106"/>
      <c r="BYM106"/>
      <c r="BYN106"/>
      <c r="BYO106"/>
      <c r="BYP106"/>
      <c r="BYQ106"/>
      <c r="BYR106"/>
      <c r="BYS106"/>
      <c r="BYT106"/>
      <c r="BYU106"/>
      <c r="BYV106"/>
      <c r="BYW106"/>
      <c r="BYX106"/>
      <c r="BYY106"/>
      <c r="BYZ106"/>
      <c r="BZA106"/>
      <c r="BZB106"/>
      <c r="BZC106"/>
      <c r="BZD106"/>
      <c r="BZE106"/>
      <c r="BZF106"/>
      <c r="BZG106"/>
      <c r="BZH106"/>
      <c r="BZI106"/>
      <c r="BZJ106"/>
      <c r="BZK106"/>
      <c r="BZL106"/>
      <c r="BZM106"/>
      <c r="BZN106"/>
      <c r="BZO106"/>
      <c r="BZP106"/>
      <c r="BZQ106"/>
      <c r="BZR106"/>
      <c r="BZS106"/>
      <c r="BZT106"/>
      <c r="BZU106"/>
      <c r="BZV106"/>
      <c r="BZW106"/>
      <c r="BZX106"/>
      <c r="BZY106"/>
      <c r="BZZ106"/>
      <c r="CAA106"/>
      <c r="CAB106"/>
      <c r="CAC106"/>
      <c r="CAD106"/>
      <c r="CAE106"/>
      <c r="CAF106"/>
      <c r="CAG106"/>
      <c r="CAH106"/>
      <c r="CAI106"/>
      <c r="CAJ106"/>
      <c r="CAK106"/>
      <c r="CAL106"/>
      <c r="CAM106"/>
      <c r="CAN106"/>
      <c r="CAO106"/>
      <c r="CAP106"/>
      <c r="CAQ106"/>
      <c r="CAR106"/>
      <c r="CAS106"/>
      <c r="CAT106"/>
      <c r="CAU106"/>
      <c r="CAV106"/>
      <c r="CAW106"/>
      <c r="CAX106"/>
      <c r="CAY106"/>
      <c r="CAZ106"/>
      <c r="CBA106"/>
      <c r="CBB106"/>
      <c r="CBC106"/>
      <c r="CBD106"/>
      <c r="CBE106"/>
      <c r="CBF106"/>
      <c r="CBG106"/>
      <c r="CBH106"/>
      <c r="CBI106"/>
      <c r="CBJ106"/>
      <c r="CBK106"/>
      <c r="CBL106"/>
      <c r="CBM106"/>
      <c r="CBN106"/>
      <c r="CBO106"/>
      <c r="CBP106"/>
      <c r="CBQ106"/>
      <c r="CBR106"/>
      <c r="CBS106"/>
      <c r="CBT106"/>
      <c r="CBU106"/>
      <c r="CBV106"/>
      <c r="CBW106"/>
      <c r="CBX106"/>
      <c r="CBY106"/>
      <c r="CBZ106"/>
      <c r="CCA106"/>
      <c r="CCB106"/>
      <c r="CCC106"/>
      <c r="CCD106"/>
      <c r="CCE106"/>
      <c r="CCF106"/>
      <c r="CCG106"/>
      <c r="CCH106"/>
      <c r="CCI106"/>
      <c r="CCJ106"/>
      <c r="CCK106"/>
      <c r="CCL106"/>
      <c r="CCM106"/>
      <c r="CCN106"/>
      <c r="CCO106"/>
      <c r="CCP106"/>
      <c r="CCQ106"/>
      <c r="CCR106"/>
      <c r="CCS106"/>
      <c r="CCT106"/>
      <c r="CCU106"/>
      <c r="CCV106"/>
      <c r="CCW106"/>
      <c r="CCX106"/>
      <c r="CCY106"/>
      <c r="CCZ106"/>
      <c r="CDA106"/>
      <c r="CDB106"/>
      <c r="CDC106"/>
      <c r="CDD106"/>
      <c r="CDE106"/>
      <c r="CDF106"/>
      <c r="CDG106"/>
      <c r="CDH106"/>
      <c r="CDI106"/>
      <c r="CDJ106"/>
      <c r="CDK106"/>
      <c r="CDL106"/>
      <c r="CDM106"/>
      <c r="CDN106"/>
      <c r="CDO106"/>
      <c r="CDP106"/>
      <c r="CDQ106"/>
      <c r="CDR106"/>
      <c r="CDS106"/>
      <c r="CDT106"/>
      <c r="CDU106"/>
      <c r="CDV106"/>
      <c r="CDW106"/>
      <c r="CDX106"/>
      <c r="CDY106"/>
      <c r="CDZ106"/>
      <c r="CEA106"/>
      <c r="CEB106"/>
      <c r="CEC106"/>
      <c r="CED106"/>
      <c r="CEE106"/>
      <c r="CEF106"/>
      <c r="CEG106"/>
      <c r="CEH106"/>
      <c r="CEI106"/>
      <c r="CEJ106"/>
      <c r="CEK106"/>
      <c r="CEL106"/>
      <c r="CEM106"/>
      <c r="CEN106"/>
      <c r="CEO106"/>
      <c r="CEP106"/>
      <c r="CEQ106"/>
      <c r="CER106"/>
      <c r="CES106"/>
      <c r="CET106"/>
      <c r="CEU106"/>
      <c r="CEV106"/>
      <c r="CEW106"/>
      <c r="CEX106"/>
      <c r="CEY106"/>
      <c r="CEZ106"/>
      <c r="CFA106"/>
      <c r="CFB106"/>
      <c r="CFC106"/>
      <c r="CFD106"/>
      <c r="CFE106"/>
      <c r="CFF106"/>
      <c r="CFG106"/>
      <c r="CFH106"/>
      <c r="CFI106"/>
      <c r="CFJ106"/>
      <c r="CFK106"/>
      <c r="CFL106"/>
      <c r="CFM106"/>
      <c r="CFN106"/>
      <c r="CFO106"/>
      <c r="CFP106"/>
      <c r="CFQ106"/>
      <c r="CFR106"/>
      <c r="CFS106"/>
      <c r="CFT106"/>
      <c r="CFU106"/>
      <c r="CFV106"/>
      <c r="CFW106"/>
      <c r="CFX106"/>
      <c r="CFY106"/>
      <c r="CFZ106"/>
      <c r="CGA106"/>
      <c r="CGB106"/>
      <c r="CGC106"/>
      <c r="CGD106"/>
      <c r="CGE106"/>
      <c r="CGF106"/>
      <c r="CGG106"/>
      <c r="CGH106"/>
      <c r="CGI106"/>
      <c r="CGJ106"/>
      <c r="CGK106"/>
      <c r="CGL106"/>
      <c r="CGM106"/>
      <c r="CGN106"/>
      <c r="CGO106"/>
      <c r="CGP106"/>
      <c r="CGQ106"/>
      <c r="CGR106"/>
      <c r="CGS106"/>
      <c r="CGT106"/>
      <c r="CGU106"/>
      <c r="CGV106"/>
      <c r="CGW106"/>
      <c r="CGX106"/>
      <c r="CGY106"/>
      <c r="CGZ106"/>
      <c r="CHA106"/>
      <c r="CHB106"/>
      <c r="CHC106"/>
      <c r="CHD106"/>
      <c r="CHE106"/>
      <c r="CHF106"/>
      <c r="CHG106"/>
      <c r="CHH106"/>
      <c r="CHI106"/>
      <c r="CHJ106"/>
      <c r="CHK106"/>
      <c r="CHL106"/>
      <c r="CHM106"/>
      <c r="CHN106"/>
      <c r="CHO106"/>
      <c r="CHP106"/>
      <c r="CHQ106"/>
      <c r="CHR106"/>
      <c r="CHS106"/>
      <c r="CHT106"/>
      <c r="CHU106"/>
      <c r="CHV106"/>
      <c r="CHW106"/>
      <c r="CHX106"/>
      <c r="CHY106"/>
      <c r="CHZ106"/>
      <c r="CIA106"/>
      <c r="CIB106"/>
      <c r="CIC106"/>
      <c r="CID106"/>
      <c r="CIE106"/>
      <c r="CIF106"/>
      <c r="CIG106"/>
      <c r="CIH106"/>
      <c r="CII106"/>
      <c r="CIJ106"/>
      <c r="CIK106"/>
      <c r="CIL106"/>
      <c r="CIM106"/>
      <c r="CIN106"/>
      <c r="CIO106"/>
      <c r="CIP106"/>
      <c r="CIQ106"/>
      <c r="CIR106"/>
      <c r="CIS106"/>
      <c r="CIT106"/>
      <c r="CIU106"/>
      <c r="CIV106"/>
      <c r="CIW106"/>
      <c r="CIX106"/>
      <c r="CIY106"/>
      <c r="CIZ106"/>
      <c r="CJA106"/>
      <c r="CJB106"/>
      <c r="CJC106"/>
      <c r="CJD106"/>
      <c r="CJE106"/>
      <c r="CJF106"/>
      <c r="CJG106"/>
      <c r="CJH106"/>
      <c r="CJI106"/>
      <c r="CJJ106"/>
      <c r="CJK106"/>
      <c r="CJL106"/>
      <c r="CJM106"/>
      <c r="CJN106"/>
      <c r="CJO106"/>
      <c r="CJP106"/>
      <c r="CJQ106"/>
      <c r="CJR106"/>
      <c r="CJS106"/>
      <c r="CJT106"/>
      <c r="CJU106"/>
      <c r="CJV106"/>
      <c r="CJW106"/>
      <c r="CJX106"/>
      <c r="CJY106"/>
      <c r="CJZ106"/>
      <c r="CKA106"/>
      <c r="CKB106"/>
      <c r="CKC106"/>
      <c r="CKD106"/>
      <c r="CKE106"/>
      <c r="CKF106"/>
      <c r="CKG106"/>
      <c r="CKH106"/>
      <c r="CKI106"/>
      <c r="CKJ106"/>
      <c r="CKK106"/>
      <c r="CKL106"/>
      <c r="CKM106"/>
      <c r="CKN106"/>
      <c r="CKO106"/>
      <c r="CKP106"/>
      <c r="CKQ106"/>
      <c r="CKR106"/>
      <c r="CKS106"/>
      <c r="CKT106"/>
      <c r="CKU106"/>
      <c r="CKV106"/>
      <c r="CKW106"/>
      <c r="CKX106"/>
      <c r="CKY106"/>
      <c r="CKZ106"/>
      <c r="CLA106"/>
      <c r="CLB106"/>
      <c r="CLC106"/>
      <c r="CLD106"/>
      <c r="CLE106"/>
      <c r="CLF106"/>
      <c r="CLG106"/>
      <c r="CLH106"/>
      <c r="CLI106"/>
      <c r="CLJ106"/>
      <c r="CLK106"/>
      <c r="CLL106"/>
      <c r="CLM106"/>
      <c r="CLN106"/>
      <c r="CLO106"/>
      <c r="CLP106"/>
      <c r="CLQ106"/>
      <c r="CLR106"/>
      <c r="CLS106"/>
      <c r="CLT106"/>
      <c r="CLU106"/>
      <c r="CLV106"/>
      <c r="CLW106"/>
      <c r="CLX106"/>
      <c r="CLY106"/>
      <c r="CLZ106"/>
      <c r="CMA106"/>
      <c r="CMB106"/>
      <c r="CMC106"/>
      <c r="CMD106"/>
      <c r="CME106"/>
      <c r="CMF106"/>
      <c r="CMG106"/>
      <c r="CMH106"/>
      <c r="CMI106"/>
      <c r="CMJ106"/>
      <c r="CMK106"/>
      <c r="CML106"/>
      <c r="CMM106"/>
      <c r="CMN106"/>
      <c r="CMO106"/>
      <c r="CMP106"/>
      <c r="CMQ106"/>
      <c r="CMR106"/>
      <c r="CMS106"/>
      <c r="CMT106"/>
      <c r="CMU106"/>
      <c r="CMV106"/>
      <c r="CMW106"/>
      <c r="CMX106"/>
      <c r="CMY106"/>
      <c r="CMZ106"/>
      <c r="CNA106"/>
      <c r="CNB106"/>
      <c r="CNC106"/>
      <c r="CND106"/>
      <c r="CNE106"/>
      <c r="CNF106"/>
      <c r="CNG106"/>
      <c r="CNH106"/>
      <c r="CNI106"/>
      <c r="CNJ106"/>
      <c r="CNK106"/>
      <c r="CNL106"/>
      <c r="CNM106"/>
      <c r="CNN106"/>
      <c r="CNO106"/>
      <c r="CNP106"/>
      <c r="CNQ106"/>
      <c r="CNR106"/>
      <c r="CNS106"/>
      <c r="CNT106"/>
      <c r="CNU106"/>
      <c r="CNV106"/>
      <c r="CNW106"/>
      <c r="CNX106"/>
      <c r="CNY106"/>
      <c r="CNZ106"/>
      <c r="COA106"/>
      <c r="COB106"/>
      <c r="COC106"/>
      <c r="COD106"/>
      <c r="COE106"/>
      <c r="COF106"/>
      <c r="COG106"/>
      <c r="COH106"/>
      <c r="COI106"/>
      <c r="COJ106"/>
      <c r="COK106"/>
      <c r="COL106"/>
      <c r="COM106"/>
      <c r="CON106"/>
      <c r="COO106"/>
      <c r="COP106"/>
      <c r="COQ106"/>
      <c r="COR106"/>
      <c r="COS106"/>
      <c r="COT106"/>
      <c r="COU106"/>
      <c r="COV106"/>
      <c r="COW106"/>
      <c r="COX106"/>
      <c r="COY106"/>
      <c r="COZ106"/>
      <c r="CPA106"/>
      <c r="CPB106"/>
      <c r="CPC106"/>
      <c r="CPD106"/>
      <c r="CPE106"/>
      <c r="CPF106"/>
      <c r="CPG106"/>
      <c r="CPH106"/>
      <c r="CPI106"/>
      <c r="CPJ106"/>
      <c r="CPK106"/>
      <c r="CPL106"/>
      <c r="CPM106"/>
      <c r="CPN106"/>
      <c r="CPO106"/>
      <c r="CPP106"/>
      <c r="CPQ106"/>
      <c r="CPR106"/>
      <c r="CPS106"/>
      <c r="CPT106"/>
      <c r="CPU106"/>
      <c r="CPV106"/>
      <c r="CPW106"/>
      <c r="CPX106"/>
      <c r="CPY106"/>
      <c r="CPZ106"/>
      <c r="CQA106"/>
      <c r="CQB106"/>
      <c r="CQC106"/>
      <c r="CQD106"/>
      <c r="CQE106"/>
      <c r="CQF106"/>
      <c r="CQG106"/>
      <c r="CQH106"/>
      <c r="CQI106"/>
      <c r="CQJ106"/>
      <c r="CQK106"/>
      <c r="CQL106"/>
      <c r="CQM106"/>
      <c r="CQN106"/>
      <c r="CQO106"/>
      <c r="CQP106"/>
      <c r="CQQ106"/>
      <c r="CQR106"/>
      <c r="CQS106"/>
      <c r="CQT106"/>
      <c r="CQU106"/>
      <c r="CQV106"/>
      <c r="CQW106"/>
      <c r="CQX106"/>
      <c r="CQY106"/>
      <c r="CQZ106"/>
      <c r="CRA106"/>
      <c r="CRB106"/>
      <c r="CRC106"/>
      <c r="CRD106"/>
      <c r="CRE106"/>
      <c r="CRF106"/>
      <c r="CRG106"/>
      <c r="CRH106"/>
      <c r="CRI106"/>
      <c r="CRJ106"/>
      <c r="CRK106"/>
      <c r="CRL106"/>
      <c r="CRM106"/>
      <c r="CRN106"/>
      <c r="CRO106"/>
      <c r="CRP106"/>
      <c r="CRQ106"/>
      <c r="CRR106"/>
      <c r="CRS106"/>
      <c r="CRT106"/>
      <c r="CRU106"/>
      <c r="CRV106"/>
      <c r="CRW106"/>
      <c r="CRX106"/>
      <c r="CRY106"/>
      <c r="CRZ106"/>
      <c r="CSA106"/>
      <c r="CSB106"/>
      <c r="CSC106"/>
      <c r="CSD106"/>
      <c r="CSE106"/>
      <c r="CSF106"/>
      <c r="CSG106"/>
      <c r="CSH106"/>
      <c r="CSI106"/>
      <c r="CSJ106"/>
      <c r="CSK106"/>
      <c r="CSL106"/>
      <c r="CSM106"/>
      <c r="CSN106"/>
      <c r="CSO106"/>
      <c r="CSP106"/>
      <c r="CSQ106"/>
      <c r="CSR106"/>
      <c r="CSS106"/>
      <c r="CST106"/>
      <c r="CSU106"/>
      <c r="CSV106"/>
      <c r="CSW106"/>
      <c r="CSX106"/>
      <c r="CSY106"/>
      <c r="CSZ106"/>
      <c r="CTA106"/>
      <c r="CTB106"/>
      <c r="CTC106"/>
      <c r="CTD106"/>
      <c r="CTE106"/>
      <c r="CTF106"/>
      <c r="CTG106"/>
      <c r="CTH106"/>
      <c r="CTI106"/>
      <c r="CTJ106"/>
      <c r="CTK106"/>
      <c r="CTL106"/>
      <c r="CTM106"/>
      <c r="CTN106"/>
      <c r="CTO106"/>
      <c r="CTP106"/>
      <c r="CTQ106"/>
      <c r="CTR106"/>
      <c r="CTS106"/>
      <c r="CTT106"/>
      <c r="CTU106"/>
      <c r="CTV106"/>
      <c r="CTW106"/>
      <c r="CTX106"/>
      <c r="CTY106"/>
      <c r="CTZ106"/>
      <c r="CUA106"/>
      <c r="CUB106"/>
      <c r="CUC106"/>
      <c r="CUD106"/>
      <c r="CUE106"/>
      <c r="CUF106"/>
      <c r="CUG106"/>
      <c r="CUH106"/>
      <c r="CUI106"/>
      <c r="CUJ106"/>
      <c r="CUK106"/>
      <c r="CUL106"/>
      <c r="CUM106"/>
      <c r="CUN106"/>
      <c r="CUO106"/>
      <c r="CUP106"/>
      <c r="CUQ106"/>
      <c r="CUR106"/>
      <c r="CUS106"/>
      <c r="CUT106"/>
      <c r="CUU106"/>
      <c r="CUV106"/>
      <c r="CUW106"/>
      <c r="CUX106"/>
      <c r="CUY106"/>
      <c r="CUZ106"/>
      <c r="CVA106"/>
      <c r="CVB106"/>
      <c r="CVC106"/>
      <c r="CVD106"/>
      <c r="CVE106"/>
      <c r="CVF106"/>
      <c r="CVG106"/>
      <c r="CVH106"/>
      <c r="CVI106"/>
      <c r="CVJ106"/>
      <c r="CVK106"/>
      <c r="CVL106"/>
      <c r="CVM106"/>
      <c r="CVN106"/>
      <c r="CVO106"/>
      <c r="CVP106"/>
      <c r="CVQ106"/>
      <c r="CVR106"/>
      <c r="CVS106"/>
      <c r="CVT106"/>
      <c r="CVU106"/>
      <c r="CVV106"/>
      <c r="CVW106"/>
      <c r="CVX106"/>
      <c r="CVY106"/>
      <c r="CVZ106"/>
      <c r="CWA106"/>
      <c r="CWB106"/>
      <c r="CWC106"/>
      <c r="CWD106"/>
      <c r="CWE106"/>
      <c r="CWF106"/>
      <c r="CWG106"/>
      <c r="CWH106"/>
      <c r="CWI106"/>
      <c r="CWJ106"/>
      <c r="CWK106"/>
      <c r="CWL106"/>
      <c r="CWM106"/>
      <c r="CWN106"/>
      <c r="CWO106"/>
      <c r="CWP106"/>
      <c r="CWQ106"/>
      <c r="CWR106"/>
      <c r="CWS106"/>
      <c r="CWT106"/>
      <c r="CWU106"/>
      <c r="CWV106"/>
      <c r="CWW106"/>
      <c r="CWX106"/>
      <c r="CWY106"/>
      <c r="CWZ106"/>
      <c r="CXA106"/>
      <c r="CXB106"/>
      <c r="CXC106"/>
      <c r="CXD106"/>
      <c r="CXE106"/>
      <c r="CXF106"/>
      <c r="CXG106"/>
      <c r="CXH106"/>
      <c r="CXI106"/>
      <c r="CXJ106"/>
      <c r="CXK106"/>
      <c r="CXL106"/>
      <c r="CXM106"/>
      <c r="CXN106"/>
      <c r="CXO106"/>
      <c r="CXP106"/>
      <c r="CXQ106"/>
      <c r="CXR106"/>
      <c r="CXS106"/>
      <c r="CXT106"/>
      <c r="CXU106"/>
      <c r="CXV106"/>
      <c r="CXW106"/>
      <c r="CXX106"/>
      <c r="CXY106"/>
      <c r="CXZ106"/>
      <c r="CYA106"/>
      <c r="CYB106"/>
      <c r="CYC106"/>
      <c r="CYD106"/>
      <c r="CYE106"/>
      <c r="CYF106"/>
      <c r="CYG106"/>
      <c r="CYH106"/>
      <c r="CYI106"/>
      <c r="CYJ106"/>
      <c r="CYK106"/>
      <c r="CYL106"/>
      <c r="CYM106"/>
      <c r="CYN106"/>
      <c r="CYO106"/>
      <c r="CYP106"/>
      <c r="CYQ106"/>
      <c r="CYR106"/>
      <c r="CYS106"/>
      <c r="CYT106"/>
      <c r="CYU106"/>
      <c r="CYV106"/>
      <c r="CYW106"/>
      <c r="CYX106"/>
      <c r="CYY106"/>
      <c r="CYZ106"/>
      <c r="CZA106"/>
      <c r="CZB106"/>
      <c r="CZC106"/>
      <c r="CZD106"/>
      <c r="CZE106"/>
      <c r="CZF106"/>
      <c r="CZG106"/>
      <c r="CZH106"/>
      <c r="CZI106"/>
      <c r="CZJ106"/>
      <c r="CZK106"/>
      <c r="CZL106"/>
      <c r="CZM106"/>
      <c r="CZN106"/>
      <c r="CZO106"/>
      <c r="CZP106"/>
      <c r="CZQ106"/>
      <c r="CZR106"/>
      <c r="CZS106"/>
      <c r="CZT106"/>
      <c r="CZU106"/>
      <c r="CZV106"/>
      <c r="CZW106"/>
      <c r="CZX106"/>
      <c r="CZY106"/>
      <c r="CZZ106"/>
      <c r="DAA106"/>
      <c r="DAB106"/>
      <c r="DAC106"/>
      <c r="DAD106"/>
      <c r="DAE106"/>
      <c r="DAF106"/>
      <c r="DAG106"/>
      <c r="DAH106"/>
      <c r="DAI106"/>
      <c r="DAJ106"/>
      <c r="DAK106"/>
      <c r="DAL106"/>
      <c r="DAM106"/>
      <c r="DAN106"/>
      <c r="DAO106"/>
      <c r="DAP106"/>
      <c r="DAQ106"/>
      <c r="DAR106"/>
      <c r="DAS106"/>
      <c r="DAT106"/>
      <c r="DAU106"/>
      <c r="DAV106"/>
      <c r="DAW106"/>
      <c r="DAX106"/>
      <c r="DAY106"/>
      <c r="DAZ106"/>
      <c r="DBA106"/>
      <c r="DBB106"/>
      <c r="DBC106"/>
      <c r="DBD106"/>
      <c r="DBE106"/>
      <c r="DBF106"/>
      <c r="DBG106"/>
      <c r="DBH106"/>
      <c r="DBI106"/>
      <c r="DBJ106"/>
      <c r="DBK106"/>
      <c r="DBL106"/>
      <c r="DBM106"/>
      <c r="DBN106"/>
      <c r="DBO106"/>
      <c r="DBP106"/>
      <c r="DBQ106"/>
      <c r="DBR106"/>
      <c r="DBS106"/>
      <c r="DBT106"/>
      <c r="DBU106"/>
      <c r="DBV106"/>
      <c r="DBW106"/>
      <c r="DBX106"/>
      <c r="DBY106"/>
      <c r="DBZ106"/>
      <c r="DCA106"/>
      <c r="DCB106"/>
      <c r="DCC106"/>
      <c r="DCD106"/>
      <c r="DCE106"/>
      <c r="DCF106"/>
      <c r="DCG106"/>
      <c r="DCH106"/>
      <c r="DCI106"/>
      <c r="DCJ106"/>
      <c r="DCK106"/>
      <c r="DCL106"/>
      <c r="DCM106"/>
      <c r="DCN106"/>
      <c r="DCO106"/>
      <c r="DCP106"/>
      <c r="DCQ106"/>
      <c r="DCR106"/>
      <c r="DCS106"/>
      <c r="DCT106"/>
      <c r="DCU106"/>
      <c r="DCV106"/>
      <c r="DCW106"/>
      <c r="DCX106"/>
      <c r="DCY106"/>
      <c r="DCZ106"/>
      <c r="DDA106"/>
      <c r="DDB106"/>
      <c r="DDC106"/>
      <c r="DDD106"/>
      <c r="DDE106"/>
      <c r="DDF106"/>
      <c r="DDG106"/>
      <c r="DDH106"/>
      <c r="DDI106"/>
      <c r="DDJ106"/>
      <c r="DDK106"/>
      <c r="DDL106"/>
      <c r="DDM106"/>
      <c r="DDN106"/>
      <c r="DDO106"/>
      <c r="DDP106"/>
      <c r="DDQ106"/>
      <c r="DDR106"/>
      <c r="DDS106"/>
      <c r="DDT106"/>
      <c r="DDU106"/>
      <c r="DDV106"/>
      <c r="DDW106"/>
      <c r="DDX106"/>
      <c r="DDY106"/>
      <c r="DDZ106"/>
      <c r="DEA106"/>
      <c r="DEB106"/>
      <c r="DEC106"/>
      <c r="DED106"/>
      <c r="DEE106"/>
      <c r="DEF106"/>
      <c r="DEG106"/>
      <c r="DEH106"/>
      <c r="DEI106"/>
      <c r="DEJ106"/>
      <c r="DEK106"/>
      <c r="DEL106"/>
      <c r="DEM106"/>
      <c r="DEN106"/>
      <c r="DEO106"/>
      <c r="DEP106"/>
      <c r="DEQ106"/>
      <c r="DER106"/>
      <c r="DES106"/>
      <c r="DET106"/>
      <c r="DEU106"/>
      <c r="DEV106"/>
      <c r="DEW106"/>
      <c r="DEX106"/>
      <c r="DEY106"/>
      <c r="DEZ106"/>
      <c r="DFA106"/>
      <c r="DFB106"/>
      <c r="DFC106"/>
      <c r="DFD106"/>
      <c r="DFE106"/>
      <c r="DFF106"/>
      <c r="DFG106"/>
      <c r="DFH106"/>
      <c r="DFI106"/>
      <c r="DFJ106"/>
      <c r="DFK106"/>
      <c r="DFL106"/>
      <c r="DFM106"/>
      <c r="DFN106"/>
      <c r="DFO106"/>
      <c r="DFP106"/>
      <c r="DFQ106"/>
      <c r="DFR106"/>
      <c r="DFS106"/>
      <c r="DFT106"/>
      <c r="DFU106"/>
      <c r="DFV106"/>
      <c r="DFW106"/>
      <c r="DFX106"/>
      <c r="DFY106"/>
      <c r="DFZ106"/>
      <c r="DGA106"/>
      <c r="DGB106"/>
      <c r="DGC106"/>
      <c r="DGD106"/>
      <c r="DGE106"/>
      <c r="DGF106"/>
      <c r="DGG106"/>
      <c r="DGH106"/>
      <c r="DGI106"/>
      <c r="DGJ106"/>
      <c r="DGK106"/>
      <c r="DGL106"/>
      <c r="DGM106"/>
      <c r="DGN106"/>
      <c r="DGO106"/>
      <c r="DGP106"/>
      <c r="DGQ106"/>
      <c r="DGR106"/>
      <c r="DGS106"/>
      <c r="DGT106"/>
      <c r="DGU106"/>
      <c r="DGV106"/>
      <c r="DGW106"/>
      <c r="DGX106"/>
      <c r="DGY106"/>
      <c r="DGZ106"/>
      <c r="DHA106"/>
      <c r="DHB106"/>
      <c r="DHC106"/>
      <c r="DHD106"/>
      <c r="DHE106"/>
      <c r="DHF106"/>
      <c r="DHG106"/>
      <c r="DHH106"/>
      <c r="DHI106"/>
      <c r="DHJ106"/>
      <c r="DHK106"/>
      <c r="DHL106"/>
      <c r="DHM106"/>
      <c r="DHN106"/>
      <c r="DHO106"/>
      <c r="DHP106"/>
      <c r="DHQ106"/>
      <c r="DHR106"/>
      <c r="DHS106"/>
      <c r="DHT106"/>
      <c r="DHU106"/>
      <c r="DHV106"/>
      <c r="DHW106"/>
      <c r="DHX106"/>
      <c r="DHY106"/>
      <c r="DHZ106"/>
      <c r="DIA106"/>
      <c r="DIB106"/>
      <c r="DIC106"/>
      <c r="DID106"/>
      <c r="DIE106"/>
      <c r="DIF106"/>
      <c r="DIG106"/>
      <c r="DIH106"/>
      <c r="DII106"/>
      <c r="DIJ106"/>
      <c r="DIK106"/>
      <c r="DIL106"/>
      <c r="DIM106"/>
      <c r="DIN106"/>
      <c r="DIO106"/>
      <c r="DIP106"/>
      <c r="DIQ106"/>
      <c r="DIR106"/>
      <c r="DIS106"/>
      <c r="DIT106"/>
      <c r="DIU106"/>
      <c r="DIV106"/>
      <c r="DIW106"/>
      <c r="DIX106"/>
      <c r="DIY106"/>
      <c r="DIZ106"/>
      <c r="DJA106"/>
      <c r="DJB106"/>
      <c r="DJC106"/>
      <c r="DJD106"/>
      <c r="DJE106"/>
      <c r="DJF106"/>
      <c r="DJG106"/>
      <c r="DJH106"/>
      <c r="DJI106"/>
      <c r="DJJ106"/>
      <c r="DJK106"/>
      <c r="DJL106"/>
      <c r="DJM106"/>
      <c r="DJN106"/>
      <c r="DJO106"/>
      <c r="DJP106"/>
      <c r="DJQ106"/>
      <c r="DJR106"/>
      <c r="DJS106"/>
      <c r="DJT106"/>
      <c r="DJU106"/>
      <c r="DJV106"/>
      <c r="DJW106"/>
      <c r="DJX106"/>
      <c r="DJY106"/>
      <c r="DJZ106"/>
      <c r="DKA106"/>
      <c r="DKB106"/>
      <c r="DKC106"/>
      <c r="DKD106"/>
      <c r="DKE106"/>
      <c r="DKF106"/>
      <c r="DKG106"/>
      <c r="DKH106"/>
      <c r="DKI106"/>
      <c r="DKJ106"/>
      <c r="DKK106"/>
      <c r="DKL106"/>
      <c r="DKM106"/>
      <c r="DKN106"/>
      <c r="DKO106"/>
      <c r="DKP106"/>
      <c r="DKQ106"/>
      <c r="DKR106"/>
      <c r="DKS106"/>
      <c r="DKT106"/>
      <c r="DKU106"/>
      <c r="DKV106"/>
      <c r="DKW106"/>
      <c r="DKX106"/>
      <c r="DKY106"/>
      <c r="DKZ106"/>
      <c r="DLA106"/>
      <c r="DLB106"/>
      <c r="DLC106"/>
      <c r="DLD106"/>
      <c r="DLE106"/>
      <c r="DLF106"/>
      <c r="DLG106"/>
      <c r="DLH106"/>
      <c r="DLI106"/>
      <c r="DLJ106"/>
      <c r="DLK106"/>
      <c r="DLL106"/>
      <c r="DLM106"/>
      <c r="DLN106"/>
      <c r="DLO106"/>
      <c r="DLP106"/>
      <c r="DLQ106"/>
      <c r="DLR106"/>
      <c r="DLS106"/>
      <c r="DLT106"/>
      <c r="DLU106"/>
      <c r="DLV106"/>
      <c r="DLW106"/>
      <c r="DLX106"/>
      <c r="DLY106"/>
      <c r="DLZ106"/>
      <c r="DMA106"/>
      <c r="DMB106"/>
      <c r="DMC106"/>
      <c r="DMD106"/>
      <c r="DME106"/>
      <c r="DMF106"/>
      <c r="DMG106"/>
      <c r="DMH106"/>
      <c r="DMI106"/>
      <c r="DMJ106"/>
      <c r="DMK106"/>
      <c r="DML106"/>
      <c r="DMM106"/>
      <c r="DMN106"/>
      <c r="DMO106"/>
      <c r="DMP106"/>
      <c r="DMQ106"/>
      <c r="DMR106"/>
      <c r="DMS106"/>
      <c r="DMT106"/>
      <c r="DMU106"/>
      <c r="DMV106"/>
      <c r="DMW106"/>
      <c r="DMX106"/>
      <c r="DMY106"/>
      <c r="DMZ106"/>
      <c r="DNA106"/>
      <c r="DNB106"/>
      <c r="DNC106"/>
      <c r="DND106"/>
      <c r="DNE106"/>
      <c r="DNF106"/>
      <c r="DNG106"/>
      <c r="DNH106"/>
      <c r="DNI106"/>
      <c r="DNJ106"/>
      <c r="DNK106"/>
      <c r="DNL106"/>
      <c r="DNM106"/>
      <c r="DNN106"/>
      <c r="DNO106"/>
      <c r="DNP106"/>
      <c r="DNQ106"/>
      <c r="DNR106"/>
      <c r="DNS106"/>
      <c r="DNT106"/>
      <c r="DNU106"/>
      <c r="DNV106"/>
      <c r="DNW106"/>
      <c r="DNX106"/>
      <c r="DNY106"/>
      <c r="DNZ106"/>
      <c r="DOA106"/>
      <c r="DOB106"/>
      <c r="DOC106"/>
      <c r="DOD106"/>
      <c r="DOE106"/>
      <c r="DOF106"/>
      <c r="DOG106"/>
      <c r="DOH106"/>
      <c r="DOI106"/>
      <c r="DOJ106"/>
      <c r="DOK106"/>
      <c r="DOL106"/>
      <c r="DOM106"/>
      <c r="DON106"/>
      <c r="DOO106"/>
      <c r="DOP106"/>
      <c r="DOQ106"/>
      <c r="DOR106"/>
      <c r="DOS106"/>
      <c r="DOT106"/>
      <c r="DOU106"/>
      <c r="DOV106"/>
      <c r="DOW106"/>
      <c r="DOX106"/>
      <c r="DOY106"/>
      <c r="DOZ106"/>
      <c r="DPA106"/>
      <c r="DPB106"/>
      <c r="DPC106"/>
      <c r="DPD106"/>
      <c r="DPE106"/>
      <c r="DPF106"/>
      <c r="DPG106"/>
      <c r="DPH106"/>
      <c r="DPI106"/>
      <c r="DPJ106"/>
      <c r="DPK106"/>
      <c r="DPL106"/>
      <c r="DPM106"/>
      <c r="DPN106"/>
      <c r="DPO106"/>
      <c r="DPP106"/>
      <c r="DPQ106"/>
      <c r="DPR106"/>
      <c r="DPS106"/>
      <c r="DPT106"/>
      <c r="DPU106"/>
      <c r="DPV106"/>
      <c r="DPW106"/>
      <c r="DPX106"/>
      <c r="DPY106"/>
      <c r="DPZ106"/>
      <c r="DQA106"/>
      <c r="DQB106"/>
      <c r="DQC106"/>
      <c r="DQD106"/>
      <c r="DQE106"/>
      <c r="DQF106"/>
      <c r="DQG106"/>
      <c r="DQH106"/>
      <c r="DQI106"/>
      <c r="DQJ106"/>
      <c r="DQK106"/>
      <c r="DQL106"/>
      <c r="DQM106"/>
      <c r="DQN106"/>
      <c r="DQO106"/>
      <c r="DQP106"/>
      <c r="DQQ106"/>
      <c r="DQR106"/>
      <c r="DQS106"/>
      <c r="DQT106"/>
      <c r="DQU106"/>
      <c r="DQV106"/>
      <c r="DQW106"/>
      <c r="DQX106"/>
      <c r="DQY106"/>
      <c r="DQZ106"/>
      <c r="DRA106"/>
      <c r="DRB106"/>
      <c r="DRC106"/>
      <c r="DRD106"/>
      <c r="DRE106"/>
      <c r="DRF106"/>
      <c r="DRG106"/>
      <c r="DRH106"/>
      <c r="DRI106"/>
      <c r="DRJ106"/>
      <c r="DRK106"/>
      <c r="DRL106"/>
      <c r="DRM106"/>
      <c r="DRN106"/>
      <c r="DRO106"/>
      <c r="DRP106"/>
      <c r="DRQ106"/>
      <c r="DRR106"/>
      <c r="DRS106"/>
      <c r="DRT106"/>
      <c r="DRU106"/>
      <c r="DRV106"/>
      <c r="DRW106"/>
      <c r="DRX106"/>
      <c r="DRY106"/>
      <c r="DRZ106"/>
      <c r="DSA106"/>
      <c r="DSB106"/>
      <c r="DSC106"/>
      <c r="DSD106"/>
      <c r="DSE106"/>
      <c r="DSF106"/>
      <c r="DSG106"/>
      <c r="DSH106"/>
      <c r="DSI106"/>
      <c r="DSJ106"/>
      <c r="DSK106"/>
      <c r="DSL106"/>
      <c r="DSM106"/>
      <c r="DSN106"/>
      <c r="DSO106"/>
      <c r="DSP106"/>
      <c r="DSQ106"/>
      <c r="DSR106"/>
      <c r="DSS106"/>
      <c r="DST106"/>
      <c r="DSU106"/>
      <c r="DSV106"/>
      <c r="DSW106"/>
      <c r="DSX106"/>
      <c r="DSY106"/>
      <c r="DSZ106"/>
      <c r="DTA106"/>
      <c r="DTB106"/>
      <c r="DTC106"/>
      <c r="DTD106"/>
      <c r="DTE106"/>
      <c r="DTF106"/>
      <c r="DTG106"/>
      <c r="DTH106"/>
      <c r="DTI106"/>
      <c r="DTJ106"/>
      <c r="DTK106"/>
      <c r="DTL106"/>
      <c r="DTM106"/>
      <c r="DTN106"/>
      <c r="DTO106"/>
      <c r="DTP106"/>
      <c r="DTQ106"/>
      <c r="DTR106"/>
      <c r="DTS106"/>
      <c r="DTT106"/>
      <c r="DTU106"/>
      <c r="DTV106"/>
      <c r="DTW106"/>
      <c r="DTX106"/>
      <c r="DTY106"/>
      <c r="DTZ106"/>
      <c r="DUA106"/>
      <c r="DUB106"/>
      <c r="DUC106"/>
      <c r="DUD106"/>
      <c r="DUE106"/>
      <c r="DUF106"/>
      <c r="DUG106"/>
      <c r="DUH106"/>
      <c r="DUI106"/>
      <c r="DUJ106"/>
      <c r="DUK106"/>
      <c r="DUL106"/>
      <c r="DUM106"/>
      <c r="DUN106"/>
      <c r="DUO106"/>
      <c r="DUP106"/>
      <c r="DUQ106"/>
      <c r="DUR106"/>
      <c r="DUS106"/>
      <c r="DUT106"/>
      <c r="DUU106"/>
      <c r="DUV106"/>
      <c r="DUW106"/>
      <c r="DUX106"/>
      <c r="DUY106"/>
      <c r="DUZ106"/>
      <c r="DVA106"/>
      <c r="DVB106"/>
      <c r="DVC106"/>
      <c r="DVD106"/>
      <c r="DVE106"/>
      <c r="DVF106"/>
      <c r="DVG106"/>
      <c r="DVH106"/>
      <c r="DVI106"/>
      <c r="DVJ106"/>
      <c r="DVK106"/>
      <c r="DVL106"/>
      <c r="DVM106"/>
      <c r="DVN106"/>
      <c r="DVO106"/>
      <c r="DVP106"/>
      <c r="DVQ106"/>
      <c r="DVR106"/>
      <c r="DVS106"/>
      <c r="DVT106"/>
      <c r="DVU106"/>
      <c r="DVV106"/>
      <c r="DVW106"/>
      <c r="DVX106"/>
      <c r="DVY106"/>
      <c r="DVZ106"/>
      <c r="DWA106"/>
      <c r="DWB106"/>
      <c r="DWC106"/>
      <c r="DWD106"/>
      <c r="DWE106"/>
      <c r="DWF106"/>
      <c r="DWG106"/>
      <c r="DWH106"/>
      <c r="DWI106"/>
      <c r="DWJ106"/>
      <c r="DWK106"/>
      <c r="DWL106"/>
      <c r="DWM106"/>
      <c r="DWN106"/>
      <c r="DWO106"/>
      <c r="DWP106"/>
      <c r="DWQ106"/>
      <c r="DWR106"/>
      <c r="DWS106"/>
      <c r="DWT106"/>
      <c r="DWU106"/>
      <c r="DWV106"/>
      <c r="DWW106"/>
      <c r="DWX106"/>
      <c r="DWY106"/>
      <c r="DWZ106"/>
      <c r="DXA106"/>
      <c r="DXB106"/>
      <c r="DXC106"/>
      <c r="DXD106"/>
      <c r="DXE106"/>
      <c r="DXF106"/>
      <c r="DXG106"/>
      <c r="DXH106"/>
      <c r="DXI106"/>
      <c r="DXJ106"/>
      <c r="DXK106"/>
      <c r="DXL106"/>
      <c r="DXM106"/>
      <c r="DXN106"/>
      <c r="DXO106"/>
      <c r="DXP106"/>
      <c r="DXQ106"/>
      <c r="DXR106"/>
      <c r="DXS106"/>
      <c r="DXT106"/>
      <c r="DXU106"/>
      <c r="DXV106"/>
      <c r="DXW106"/>
      <c r="DXX106"/>
      <c r="DXY106"/>
      <c r="DXZ106"/>
      <c r="DYA106"/>
      <c r="DYB106"/>
      <c r="DYC106"/>
      <c r="DYD106"/>
      <c r="DYE106"/>
      <c r="DYF106"/>
      <c r="DYG106"/>
      <c r="DYH106"/>
      <c r="DYI106"/>
      <c r="DYJ106"/>
      <c r="DYK106"/>
      <c r="DYL106"/>
      <c r="DYM106"/>
      <c r="DYN106"/>
      <c r="DYO106"/>
      <c r="DYP106"/>
      <c r="DYQ106"/>
      <c r="DYR106"/>
      <c r="DYS106"/>
      <c r="DYT106"/>
      <c r="DYU106"/>
      <c r="DYV106"/>
      <c r="DYW106"/>
      <c r="DYX106"/>
      <c r="DYY106"/>
      <c r="DYZ106"/>
      <c r="DZA106"/>
      <c r="DZB106"/>
      <c r="DZC106"/>
      <c r="DZD106"/>
      <c r="DZE106"/>
      <c r="DZF106"/>
      <c r="DZG106"/>
      <c r="DZH106"/>
      <c r="DZI106"/>
      <c r="DZJ106"/>
      <c r="DZK106"/>
      <c r="DZL106"/>
      <c r="DZM106"/>
      <c r="DZN106"/>
      <c r="DZO106"/>
      <c r="DZP106"/>
      <c r="DZQ106"/>
      <c r="DZR106"/>
      <c r="DZS106"/>
      <c r="DZT106"/>
      <c r="DZU106"/>
      <c r="DZV106"/>
      <c r="DZW106"/>
      <c r="DZX106"/>
      <c r="DZY106"/>
      <c r="DZZ106"/>
      <c r="EAA106"/>
      <c r="EAB106"/>
      <c r="EAC106"/>
      <c r="EAD106"/>
      <c r="EAE106"/>
      <c r="EAF106"/>
      <c r="EAG106"/>
      <c r="EAH106"/>
      <c r="EAI106"/>
      <c r="EAJ106"/>
      <c r="EAK106"/>
      <c r="EAL106"/>
      <c r="EAM106"/>
      <c r="EAN106"/>
      <c r="EAO106"/>
      <c r="EAP106"/>
      <c r="EAQ106"/>
      <c r="EAR106"/>
      <c r="EAS106"/>
      <c r="EAT106"/>
      <c r="EAU106"/>
      <c r="EAV106"/>
      <c r="EAW106"/>
      <c r="EAX106"/>
      <c r="EAY106"/>
      <c r="EAZ106"/>
      <c r="EBA106"/>
      <c r="EBB106"/>
      <c r="EBC106"/>
      <c r="EBD106"/>
      <c r="EBE106"/>
      <c r="EBF106"/>
      <c r="EBG106"/>
      <c r="EBH106"/>
      <c r="EBI106"/>
      <c r="EBJ106"/>
      <c r="EBK106"/>
      <c r="EBL106"/>
      <c r="EBM106"/>
      <c r="EBN106"/>
      <c r="EBO106"/>
      <c r="EBP106"/>
      <c r="EBQ106"/>
      <c r="EBR106"/>
      <c r="EBS106"/>
      <c r="EBT106"/>
      <c r="EBU106"/>
      <c r="EBV106"/>
      <c r="EBW106"/>
      <c r="EBX106"/>
      <c r="EBY106"/>
      <c r="EBZ106"/>
      <c r="ECA106"/>
      <c r="ECB106"/>
      <c r="ECC106"/>
      <c r="ECD106"/>
      <c r="ECE106"/>
      <c r="ECF106"/>
      <c r="ECG106"/>
      <c r="ECH106"/>
      <c r="ECI106"/>
      <c r="ECJ106"/>
      <c r="ECK106"/>
      <c r="ECL106"/>
      <c r="ECM106"/>
      <c r="ECN106"/>
      <c r="ECO106"/>
      <c r="ECP106"/>
      <c r="ECQ106"/>
      <c r="ECR106"/>
      <c r="ECS106"/>
      <c r="ECT106"/>
      <c r="ECU106"/>
      <c r="ECV106"/>
      <c r="ECW106"/>
      <c r="ECX106"/>
      <c r="ECY106"/>
      <c r="ECZ106"/>
      <c r="EDA106"/>
      <c r="EDB106"/>
      <c r="EDC106"/>
      <c r="EDD106"/>
      <c r="EDE106"/>
      <c r="EDF106"/>
      <c r="EDG106"/>
      <c r="EDH106"/>
      <c r="EDI106"/>
      <c r="EDJ106"/>
      <c r="EDK106"/>
      <c r="EDL106"/>
      <c r="EDM106"/>
      <c r="EDN106"/>
      <c r="EDO106"/>
      <c r="EDP106"/>
      <c r="EDQ106"/>
      <c r="EDR106"/>
      <c r="EDS106"/>
      <c r="EDT106"/>
      <c r="EDU106"/>
      <c r="EDV106"/>
      <c r="EDW106"/>
      <c r="EDX106"/>
      <c r="EDY106"/>
      <c r="EDZ106"/>
      <c r="EEA106"/>
      <c r="EEB106"/>
      <c r="EEC106"/>
      <c r="EED106"/>
      <c r="EEE106"/>
      <c r="EEF106"/>
      <c r="EEG106"/>
      <c r="EEH106"/>
      <c r="EEI106"/>
      <c r="EEJ106"/>
      <c r="EEK106"/>
      <c r="EEL106"/>
      <c r="EEM106"/>
      <c r="EEN106"/>
      <c r="EEO106"/>
      <c r="EEP106"/>
      <c r="EEQ106"/>
      <c r="EER106"/>
      <c r="EES106"/>
      <c r="EET106"/>
      <c r="EEU106"/>
      <c r="EEV106"/>
      <c r="EEW106"/>
      <c r="EEX106"/>
      <c r="EEY106"/>
      <c r="EEZ106"/>
      <c r="EFA106"/>
      <c r="EFB106"/>
      <c r="EFC106"/>
      <c r="EFD106"/>
      <c r="EFE106"/>
      <c r="EFF106"/>
      <c r="EFG106"/>
      <c r="EFH106"/>
      <c r="EFI106"/>
      <c r="EFJ106"/>
      <c r="EFK106"/>
      <c r="EFL106"/>
      <c r="EFM106"/>
      <c r="EFN106"/>
      <c r="EFO106"/>
      <c r="EFP106"/>
      <c r="EFQ106"/>
      <c r="EFR106"/>
      <c r="EFS106"/>
      <c r="EFT106"/>
      <c r="EFU106"/>
      <c r="EFV106"/>
      <c r="EFW106"/>
      <c r="EFX106"/>
      <c r="EFY106"/>
      <c r="EFZ106"/>
      <c r="EGA106"/>
      <c r="EGB106"/>
      <c r="EGC106"/>
      <c r="EGD106"/>
      <c r="EGE106"/>
      <c r="EGF106"/>
      <c r="EGG106"/>
      <c r="EGH106"/>
      <c r="EGI106"/>
      <c r="EGJ106"/>
      <c r="EGK106"/>
      <c r="EGL106"/>
      <c r="EGM106"/>
      <c r="EGN106"/>
      <c r="EGO106"/>
      <c r="EGP106"/>
      <c r="EGQ106"/>
      <c r="EGR106"/>
      <c r="EGS106"/>
      <c r="EGT106"/>
      <c r="EGU106"/>
      <c r="EGV106"/>
      <c r="EGW106"/>
      <c r="EGX106"/>
      <c r="EGY106"/>
      <c r="EGZ106"/>
      <c r="EHA106"/>
      <c r="EHB106"/>
      <c r="EHC106"/>
      <c r="EHD106"/>
      <c r="EHE106"/>
      <c r="EHF106"/>
      <c r="EHG106"/>
      <c r="EHH106"/>
      <c r="EHI106"/>
      <c r="EHJ106"/>
      <c r="EHK106"/>
      <c r="EHL106"/>
      <c r="EHM106"/>
      <c r="EHN106"/>
      <c r="EHO106"/>
      <c r="EHP106"/>
      <c r="EHQ106"/>
      <c r="EHR106"/>
      <c r="EHS106"/>
      <c r="EHT106"/>
      <c r="EHU106"/>
      <c r="EHV106"/>
      <c r="EHW106"/>
      <c r="EHX106"/>
      <c r="EHY106"/>
      <c r="EHZ106"/>
      <c r="EIA106"/>
      <c r="EIB106"/>
      <c r="EIC106"/>
      <c r="EID106"/>
      <c r="EIE106"/>
      <c r="EIF106"/>
      <c r="EIG106"/>
      <c r="EIH106"/>
      <c r="EII106"/>
      <c r="EIJ106"/>
      <c r="EIK106"/>
      <c r="EIL106"/>
      <c r="EIM106"/>
      <c r="EIN106"/>
      <c r="EIO106"/>
      <c r="EIP106"/>
      <c r="EIQ106"/>
      <c r="EIR106"/>
      <c r="EIS106"/>
      <c r="EIT106"/>
      <c r="EIU106"/>
      <c r="EIV106"/>
      <c r="EIW106"/>
      <c r="EIX106"/>
      <c r="EIY106"/>
      <c r="EIZ106"/>
      <c r="EJA106"/>
      <c r="EJB106"/>
      <c r="EJC106"/>
      <c r="EJD106"/>
      <c r="EJE106"/>
      <c r="EJF106"/>
      <c r="EJG106"/>
      <c r="EJH106"/>
      <c r="EJI106"/>
      <c r="EJJ106"/>
      <c r="EJK106"/>
      <c r="EJL106"/>
      <c r="EJM106"/>
      <c r="EJN106"/>
      <c r="EJO106"/>
      <c r="EJP106"/>
      <c r="EJQ106"/>
      <c r="EJR106"/>
      <c r="EJS106"/>
      <c r="EJT106"/>
      <c r="EJU106"/>
      <c r="EJV106"/>
      <c r="EJW106"/>
      <c r="EJX106"/>
      <c r="EJY106"/>
      <c r="EJZ106"/>
      <c r="EKA106"/>
      <c r="EKB106"/>
      <c r="EKC106"/>
      <c r="EKD106"/>
      <c r="EKE106"/>
      <c r="EKF106"/>
      <c r="EKG106"/>
      <c r="EKH106"/>
      <c r="EKI106"/>
      <c r="EKJ106"/>
      <c r="EKK106"/>
      <c r="EKL106"/>
      <c r="EKM106"/>
      <c r="EKN106"/>
      <c r="EKO106"/>
      <c r="EKP106"/>
      <c r="EKQ106"/>
      <c r="EKR106"/>
      <c r="EKS106"/>
      <c r="EKT106"/>
      <c r="EKU106"/>
      <c r="EKV106"/>
      <c r="EKW106"/>
      <c r="EKX106"/>
      <c r="EKY106"/>
      <c r="EKZ106"/>
      <c r="ELA106"/>
      <c r="ELB106"/>
      <c r="ELC106"/>
      <c r="ELD106"/>
      <c r="ELE106"/>
      <c r="ELF106"/>
      <c r="ELG106"/>
      <c r="ELH106"/>
      <c r="ELI106"/>
      <c r="ELJ106"/>
      <c r="ELK106"/>
      <c r="ELL106"/>
      <c r="ELM106"/>
      <c r="ELN106"/>
      <c r="ELO106"/>
      <c r="ELP106"/>
      <c r="ELQ106"/>
      <c r="ELR106"/>
      <c r="ELS106"/>
      <c r="ELT106"/>
      <c r="ELU106"/>
      <c r="ELV106"/>
      <c r="ELW106"/>
      <c r="ELX106"/>
      <c r="ELY106"/>
      <c r="ELZ106"/>
      <c r="EMA106"/>
      <c r="EMB106"/>
      <c r="EMC106"/>
      <c r="EMD106"/>
      <c r="EME106"/>
      <c r="EMF106"/>
      <c r="EMG106"/>
      <c r="EMH106"/>
      <c r="EMI106"/>
      <c r="EMJ106"/>
      <c r="EMK106"/>
      <c r="EML106"/>
      <c r="EMM106"/>
      <c r="EMN106"/>
      <c r="EMO106"/>
      <c r="EMP106"/>
      <c r="EMQ106"/>
      <c r="EMR106"/>
      <c r="EMS106"/>
      <c r="EMT106"/>
      <c r="EMU106"/>
      <c r="EMV106"/>
      <c r="EMW106"/>
      <c r="EMX106"/>
      <c r="EMY106"/>
      <c r="EMZ106"/>
      <c r="ENA106"/>
      <c r="ENB106"/>
      <c r="ENC106"/>
      <c r="END106"/>
      <c r="ENE106"/>
      <c r="ENF106"/>
      <c r="ENG106"/>
      <c r="ENH106"/>
      <c r="ENI106"/>
      <c r="ENJ106"/>
      <c r="ENK106"/>
      <c r="ENL106"/>
      <c r="ENM106"/>
      <c r="ENN106"/>
      <c r="ENO106"/>
      <c r="ENP106"/>
      <c r="ENQ106"/>
      <c r="ENR106"/>
      <c r="ENS106"/>
      <c r="ENT106"/>
      <c r="ENU106"/>
      <c r="ENV106"/>
      <c r="ENW106"/>
      <c r="ENX106"/>
      <c r="ENY106"/>
      <c r="ENZ106"/>
      <c r="EOA106"/>
      <c r="EOB106"/>
      <c r="EOC106"/>
      <c r="EOD106"/>
      <c r="EOE106"/>
      <c r="EOF106"/>
      <c r="EOG106"/>
      <c r="EOH106"/>
      <c r="EOI106"/>
      <c r="EOJ106"/>
      <c r="EOK106"/>
      <c r="EOL106"/>
      <c r="EOM106"/>
      <c r="EON106"/>
      <c r="EOO106"/>
      <c r="EOP106"/>
      <c r="EOQ106"/>
      <c r="EOR106"/>
      <c r="EOS106"/>
      <c r="EOT106"/>
      <c r="EOU106"/>
      <c r="EOV106"/>
      <c r="EOW106"/>
      <c r="EOX106"/>
      <c r="EOY106"/>
      <c r="EOZ106"/>
      <c r="EPA106"/>
      <c r="EPB106"/>
      <c r="EPC106"/>
      <c r="EPD106"/>
      <c r="EPE106"/>
      <c r="EPF106"/>
      <c r="EPG106"/>
      <c r="EPH106"/>
      <c r="EPI106"/>
      <c r="EPJ106"/>
      <c r="EPK106"/>
      <c r="EPL106"/>
      <c r="EPM106"/>
      <c r="EPN106"/>
      <c r="EPO106"/>
      <c r="EPP106"/>
      <c r="EPQ106"/>
      <c r="EPR106"/>
      <c r="EPS106"/>
      <c r="EPT106"/>
      <c r="EPU106"/>
      <c r="EPV106"/>
      <c r="EPW106"/>
      <c r="EPX106"/>
      <c r="EPY106"/>
      <c r="EPZ106"/>
      <c r="EQA106"/>
      <c r="EQB106"/>
      <c r="EQC106"/>
      <c r="EQD106"/>
      <c r="EQE106"/>
      <c r="EQF106"/>
      <c r="EQG106"/>
      <c r="EQH106"/>
      <c r="EQI106"/>
      <c r="EQJ106"/>
      <c r="EQK106"/>
      <c r="EQL106"/>
      <c r="EQM106"/>
      <c r="EQN106"/>
      <c r="EQO106"/>
      <c r="EQP106"/>
      <c r="EQQ106"/>
      <c r="EQR106"/>
      <c r="EQS106"/>
      <c r="EQT106"/>
      <c r="EQU106"/>
      <c r="EQV106"/>
      <c r="EQW106"/>
      <c r="EQX106"/>
      <c r="EQY106"/>
      <c r="EQZ106"/>
      <c r="ERA106"/>
      <c r="ERB106"/>
      <c r="ERC106"/>
      <c r="ERD106"/>
      <c r="ERE106"/>
      <c r="ERF106"/>
      <c r="ERG106"/>
      <c r="ERH106"/>
      <c r="ERI106"/>
      <c r="ERJ106"/>
      <c r="ERK106"/>
      <c r="ERL106"/>
      <c r="ERM106"/>
      <c r="ERN106"/>
      <c r="ERO106"/>
      <c r="ERP106"/>
      <c r="ERQ106"/>
      <c r="ERR106"/>
      <c r="ERS106"/>
      <c r="ERT106"/>
      <c r="ERU106"/>
      <c r="ERV106"/>
      <c r="ERW106"/>
      <c r="ERX106"/>
      <c r="ERY106"/>
      <c r="ERZ106"/>
      <c r="ESA106"/>
      <c r="ESB106"/>
      <c r="ESC106"/>
      <c r="ESD106"/>
      <c r="ESE106"/>
      <c r="ESF106"/>
      <c r="ESG106"/>
      <c r="ESH106"/>
      <c r="ESI106"/>
      <c r="ESJ106"/>
      <c r="ESK106"/>
      <c r="ESL106"/>
      <c r="ESM106"/>
      <c r="ESN106"/>
      <c r="ESO106"/>
      <c r="ESP106"/>
      <c r="ESQ106"/>
      <c r="ESR106"/>
      <c r="ESS106"/>
      <c r="EST106"/>
      <c r="ESU106"/>
      <c r="ESV106"/>
      <c r="ESW106"/>
      <c r="ESX106"/>
      <c r="ESY106"/>
      <c r="ESZ106"/>
      <c r="ETA106"/>
      <c r="ETB106"/>
      <c r="ETC106"/>
      <c r="ETD106"/>
      <c r="ETE106"/>
      <c r="ETF106"/>
      <c r="ETG106"/>
      <c r="ETH106"/>
      <c r="ETI106"/>
      <c r="ETJ106"/>
      <c r="ETK106"/>
      <c r="ETL106"/>
      <c r="ETM106"/>
      <c r="ETN106"/>
      <c r="ETO106"/>
      <c r="ETP106"/>
      <c r="ETQ106"/>
      <c r="ETR106"/>
      <c r="ETS106"/>
      <c r="ETT106"/>
      <c r="ETU106"/>
      <c r="ETV106"/>
      <c r="ETW106"/>
      <c r="ETX106"/>
      <c r="ETY106"/>
      <c r="ETZ106"/>
      <c r="EUA106"/>
      <c r="EUB106"/>
      <c r="EUC106"/>
      <c r="EUD106"/>
      <c r="EUE106"/>
      <c r="EUF106"/>
      <c r="EUG106"/>
      <c r="EUH106"/>
      <c r="EUI106"/>
      <c r="EUJ106"/>
      <c r="EUK106"/>
      <c r="EUL106"/>
      <c r="EUM106"/>
      <c r="EUN106"/>
      <c r="EUO106"/>
      <c r="EUP106"/>
      <c r="EUQ106"/>
      <c r="EUR106"/>
      <c r="EUS106"/>
      <c r="EUT106"/>
      <c r="EUU106"/>
      <c r="EUV106"/>
      <c r="EUW106"/>
      <c r="EUX106"/>
      <c r="EUY106"/>
      <c r="EUZ106"/>
      <c r="EVA106"/>
      <c r="EVB106"/>
      <c r="EVC106"/>
      <c r="EVD106"/>
      <c r="EVE106"/>
      <c r="EVF106"/>
      <c r="EVG106"/>
      <c r="EVH106"/>
      <c r="EVI106"/>
      <c r="EVJ106"/>
      <c r="EVK106"/>
      <c r="EVL106"/>
      <c r="EVM106"/>
      <c r="EVN106"/>
      <c r="EVO106"/>
      <c r="EVP106"/>
      <c r="EVQ106"/>
      <c r="EVR106"/>
      <c r="EVS106"/>
      <c r="EVT106"/>
      <c r="EVU106"/>
      <c r="EVV106"/>
      <c r="EVW106"/>
      <c r="EVX106"/>
      <c r="EVY106"/>
      <c r="EVZ106"/>
      <c r="EWA106"/>
      <c r="EWB106"/>
      <c r="EWC106"/>
      <c r="EWD106"/>
      <c r="EWE106"/>
      <c r="EWF106"/>
      <c r="EWG106"/>
      <c r="EWH106"/>
      <c r="EWI106"/>
      <c r="EWJ106"/>
      <c r="EWK106"/>
      <c r="EWL106"/>
      <c r="EWM106"/>
      <c r="EWN106"/>
      <c r="EWO106"/>
      <c r="EWP106"/>
      <c r="EWQ106"/>
      <c r="EWR106"/>
      <c r="EWS106"/>
      <c r="EWT106"/>
      <c r="EWU106"/>
      <c r="EWV106"/>
      <c r="EWW106"/>
      <c r="EWX106"/>
      <c r="EWY106"/>
      <c r="EWZ106"/>
      <c r="EXA106"/>
      <c r="EXB106"/>
      <c r="EXC106"/>
      <c r="EXD106"/>
      <c r="EXE106"/>
      <c r="EXF106"/>
      <c r="EXG106"/>
      <c r="EXH106"/>
      <c r="EXI106"/>
      <c r="EXJ106"/>
      <c r="EXK106"/>
      <c r="EXL106"/>
      <c r="EXM106"/>
      <c r="EXN106"/>
      <c r="EXO106"/>
      <c r="EXP106"/>
      <c r="EXQ106"/>
      <c r="EXR106"/>
      <c r="EXS106"/>
      <c r="EXT106"/>
      <c r="EXU106"/>
      <c r="EXV106"/>
      <c r="EXW106"/>
      <c r="EXX106"/>
      <c r="EXY106"/>
      <c r="EXZ106"/>
      <c r="EYA106"/>
      <c r="EYB106"/>
      <c r="EYC106"/>
      <c r="EYD106"/>
      <c r="EYE106"/>
      <c r="EYF106"/>
      <c r="EYG106"/>
      <c r="EYH106"/>
      <c r="EYI106"/>
      <c r="EYJ106"/>
      <c r="EYK106"/>
      <c r="EYL106"/>
      <c r="EYM106"/>
      <c r="EYN106"/>
      <c r="EYO106"/>
      <c r="EYP106"/>
      <c r="EYQ106"/>
      <c r="EYR106"/>
      <c r="EYS106"/>
      <c r="EYT106"/>
      <c r="EYU106"/>
      <c r="EYV106"/>
      <c r="EYW106"/>
      <c r="EYX106"/>
      <c r="EYY106"/>
      <c r="EYZ106"/>
      <c r="EZA106"/>
      <c r="EZB106"/>
      <c r="EZC106"/>
      <c r="EZD106"/>
      <c r="EZE106"/>
      <c r="EZF106"/>
      <c r="EZG106"/>
      <c r="EZH106"/>
      <c r="EZI106"/>
      <c r="EZJ106"/>
      <c r="EZK106"/>
      <c r="EZL106"/>
      <c r="EZM106"/>
      <c r="EZN106"/>
      <c r="EZO106"/>
      <c r="EZP106"/>
      <c r="EZQ106"/>
      <c r="EZR106"/>
      <c r="EZS106"/>
      <c r="EZT106"/>
      <c r="EZU106"/>
      <c r="EZV106"/>
      <c r="EZW106"/>
      <c r="EZX106"/>
      <c r="EZY106"/>
      <c r="EZZ106"/>
      <c r="FAA106"/>
      <c r="FAB106"/>
      <c r="FAC106"/>
      <c r="FAD106"/>
      <c r="FAE106"/>
      <c r="FAF106"/>
      <c r="FAG106"/>
      <c r="FAH106"/>
      <c r="FAI106"/>
      <c r="FAJ106"/>
      <c r="FAK106"/>
      <c r="FAL106"/>
      <c r="FAM106"/>
      <c r="FAN106"/>
      <c r="FAO106"/>
      <c r="FAP106"/>
      <c r="FAQ106"/>
      <c r="FAR106"/>
      <c r="FAS106"/>
      <c r="FAT106"/>
      <c r="FAU106"/>
      <c r="FAV106"/>
      <c r="FAW106"/>
      <c r="FAX106"/>
      <c r="FAY106"/>
      <c r="FAZ106"/>
      <c r="FBA106"/>
      <c r="FBB106"/>
      <c r="FBC106"/>
      <c r="FBD106"/>
      <c r="FBE106"/>
      <c r="FBF106"/>
      <c r="FBG106"/>
      <c r="FBH106"/>
      <c r="FBI106"/>
      <c r="FBJ106"/>
      <c r="FBK106"/>
      <c r="FBL106"/>
      <c r="FBM106"/>
      <c r="FBN106"/>
      <c r="FBO106"/>
      <c r="FBP106"/>
      <c r="FBQ106"/>
      <c r="FBR106"/>
      <c r="FBS106"/>
      <c r="FBT106"/>
      <c r="FBU106"/>
      <c r="FBV106"/>
      <c r="FBW106"/>
      <c r="FBX106"/>
      <c r="FBY106"/>
      <c r="FBZ106"/>
      <c r="FCA106"/>
      <c r="FCB106"/>
      <c r="FCC106"/>
      <c r="FCD106"/>
      <c r="FCE106"/>
      <c r="FCF106"/>
      <c r="FCG106"/>
      <c r="FCH106"/>
      <c r="FCI106"/>
      <c r="FCJ106"/>
      <c r="FCK106"/>
      <c r="FCL106"/>
      <c r="FCM106"/>
      <c r="FCN106"/>
      <c r="FCO106"/>
      <c r="FCP106"/>
      <c r="FCQ106"/>
      <c r="FCR106"/>
      <c r="FCS106"/>
      <c r="FCT106"/>
      <c r="FCU106"/>
      <c r="FCV106"/>
      <c r="FCW106"/>
      <c r="FCX106"/>
      <c r="FCY106"/>
      <c r="FCZ106"/>
      <c r="FDA106"/>
      <c r="FDB106"/>
      <c r="FDC106"/>
      <c r="FDD106"/>
      <c r="FDE106"/>
      <c r="FDF106"/>
      <c r="FDG106"/>
      <c r="FDH106"/>
      <c r="FDI106"/>
      <c r="FDJ106"/>
      <c r="FDK106"/>
      <c r="FDL106"/>
      <c r="FDM106"/>
      <c r="FDN106"/>
      <c r="FDO106"/>
      <c r="FDP106"/>
      <c r="FDQ106"/>
      <c r="FDR106"/>
      <c r="FDS106"/>
      <c r="FDT106"/>
      <c r="FDU106"/>
      <c r="FDV106"/>
      <c r="FDW106"/>
      <c r="FDX106"/>
      <c r="FDY106"/>
      <c r="FDZ106"/>
      <c r="FEA106"/>
      <c r="FEB106"/>
      <c r="FEC106"/>
      <c r="FED106"/>
      <c r="FEE106"/>
      <c r="FEF106"/>
      <c r="FEG106"/>
      <c r="FEH106"/>
      <c r="FEI106"/>
      <c r="FEJ106"/>
      <c r="FEK106"/>
      <c r="FEL106"/>
      <c r="FEM106"/>
      <c r="FEN106"/>
      <c r="FEO106"/>
      <c r="FEP106"/>
      <c r="FEQ106"/>
      <c r="FER106"/>
      <c r="FES106"/>
      <c r="FET106"/>
      <c r="FEU106"/>
      <c r="FEV106"/>
      <c r="FEW106"/>
      <c r="FEX106"/>
      <c r="FEY106"/>
      <c r="FEZ106"/>
      <c r="FFA106"/>
      <c r="FFB106"/>
      <c r="FFC106"/>
      <c r="FFD106"/>
      <c r="FFE106"/>
      <c r="FFF106"/>
      <c r="FFG106"/>
      <c r="FFH106"/>
      <c r="FFI106"/>
      <c r="FFJ106"/>
      <c r="FFK106"/>
      <c r="FFL106"/>
      <c r="FFM106"/>
      <c r="FFN106"/>
      <c r="FFO106"/>
      <c r="FFP106"/>
      <c r="FFQ106"/>
      <c r="FFR106"/>
      <c r="FFS106"/>
      <c r="FFT106"/>
      <c r="FFU106"/>
      <c r="FFV106"/>
      <c r="FFW106"/>
      <c r="FFX106"/>
      <c r="FFY106"/>
      <c r="FFZ106"/>
      <c r="FGA106"/>
      <c r="FGB106"/>
      <c r="FGC106"/>
      <c r="FGD106"/>
      <c r="FGE106"/>
      <c r="FGF106"/>
      <c r="FGG106"/>
      <c r="FGH106"/>
      <c r="FGI106"/>
      <c r="FGJ106"/>
      <c r="FGK106"/>
      <c r="FGL106"/>
      <c r="FGM106"/>
      <c r="FGN106"/>
      <c r="FGO106"/>
      <c r="FGP106"/>
      <c r="FGQ106"/>
      <c r="FGR106"/>
      <c r="FGS106"/>
      <c r="FGT106"/>
      <c r="FGU106"/>
      <c r="FGV106"/>
      <c r="FGW106"/>
      <c r="FGX106"/>
      <c r="FGY106"/>
      <c r="FGZ106"/>
      <c r="FHA106"/>
      <c r="FHB106"/>
      <c r="FHC106"/>
      <c r="FHD106"/>
      <c r="FHE106"/>
      <c r="FHF106"/>
      <c r="FHG106"/>
      <c r="FHH106"/>
      <c r="FHI106"/>
      <c r="FHJ106"/>
      <c r="FHK106"/>
      <c r="FHL106"/>
      <c r="FHM106"/>
      <c r="FHN106"/>
      <c r="FHO106"/>
      <c r="FHP106"/>
      <c r="FHQ106"/>
      <c r="FHR106"/>
      <c r="FHS106"/>
      <c r="FHT106"/>
      <c r="FHU106"/>
      <c r="FHV106"/>
      <c r="FHW106"/>
      <c r="FHX106"/>
      <c r="FHY106"/>
      <c r="FHZ106"/>
      <c r="FIA106"/>
      <c r="FIB106"/>
      <c r="FIC106"/>
      <c r="FID106"/>
      <c r="FIE106"/>
      <c r="FIF106"/>
      <c r="FIG106"/>
      <c r="FIH106"/>
      <c r="FII106"/>
      <c r="FIJ106"/>
      <c r="FIK106"/>
      <c r="FIL106"/>
      <c r="FIM106"/>
      <c r="FIN106"/>
      <c r="FIO106"/>
      <c r="FIP106"/>
      <c r="FIQ106"/>
      <c r="FIR106"/>
      <c r="FIS106"/>
      <c r="FIT106"/>
      <c r="FIU106"/>
      <c r="FIV106"/>
      <c r="FIW106"/>
      <c r="FIX106"/>
      <c r="FIY106"/>
      <c r="FIZ106"/>
      <c r="FJA106"/>
      <c r="FJB106"/>
      <c r="FJC106"/>
      <c r="FJD106"/>
      <c r="FJE106"/>
      <c r="FJF106"/>
      <c r="FJG106"/>
      <c r="FJH106"/>
      <c r="FJI106"/>
      <c r="FJJ106"/>
      <c r="FJK106"/>
      <c r="FJL106"/>
      <c r="FJM106"/>
      <c r="FJN106"/>
      <c r="FJO106"/>
      <c r="FJP106"/>
      <c r="FJQ106"/>
      <c r="FJR106"/>
      <c r="FJS106"/>
      <c r="FJT106"/>
      <c r="FJU106"/>
      <c r="FJV106"/>
      <c r="FJW106"/>
      <c r="FJX106"/>
      <c r="FJY106"/>
      <c r="FJZ106"/>
      <c r="FKA106"/>
      <c r="FKB106"/>
      <c r="FKC106"/>
      <c r="FKD106"/>
      <c r="FKE106"/>
      <c r="FKF106"/>
      <c r="FKG106"/>
      <c r="FKH106"/>
      <c r="FKI106"/>
      <c r="FKJ106"/>
      <c r="FKK106"/>
      <c r="FKL106"/>
      <c r="FKM106"/>
      <c r="FKN106"/>
      <c r="FKO106"/>
      <c r="FKP106"/>
      <c r="FKQ106"/>
      <c r="FKR106"/>
      <c r="FKS106"/>
      <c r="FKT106"/>
      <c r="FKU106"/>
      <c r="FKV106"/>
      <c r="FKW106"/>
      <c r="FKX106"/>
      <c r="FKY106"/>
      <c r="FKZ106"/>
      <c r="FLA106"/>
      <c r="FLB106"/>
      <c r="FLC106"/>
      <c r="FLD106"/>
      <c r="FLE106"/>
      <c r="FLF106"/>
      <c r="FLG106"/>
      <c r="FLH106"/>
      <c r="FLI106"/>
      <c r="FLJ106"/>
      <c r="FLK106"/>
      <c r="FLL106"/>
      <c r="FLM106"/>
      <c r="FLN106"/>
      <c r="FLO106"/>
      <c r="FLP106"/>
      <c r="FLQ106"/>
      <c r="FLR106"/>
      <c r="FLS106"/>
      <c r="FLT106"/>
      <c r="FLU106"/>
      <c r="FLV106"/>
      <c r="FLW106"/>
      <c r="FLX106"/>
      <c r="FLY106"/>
      <c r="FLZ106"/>
      <c r="FMA106"/>
      <c r="FMB106"/>
      <c r="FMC106"/>
      <c r="FMD106"/>
      <c r="FME106"/>
      <c r="FMF106"/>
      <c r="FMG106"/>
      <c r="FMH106"/>
      <c r="FMI106"/>
      <c r="FMJ106"/>
      <c r="FMK106"/>
      <c r="FML106"/>
      <c r="FMM106"/>
      <c r="FMN106"/>
      <c r="FMO106"/>
      <c r="FMP106"/>
      <c r="FMQ106"/>
      <c r="FMR106"/>
      <c r="FMS106"/>
      <c r="FMT106"/>
      <c r="FMU106"/>
      <c r="FMV106"/>
      <c r="FMW106"/>
      <c r="FMX106"/>
      <c r="FMY106"/>
      <c r="FMZ106"/>
      <c r="FNA106"/>
      <c r="FNB106"/>
      <c r="FNC106"/>
      <c r="FND106"/>
      <c r="FNE106"/>
      <c r="FNF106"/>
      <c r="FNG106"/>
      <c r="FNH106"/>
      <c r="FNI106"/>
      <c r="FNJ106"/>
      <c r="FNK106"/>
      <c r="FNL106"/>
      <c r="FNM106"/>
      <c r="FNN106"/>
      <c r="FNO106"/>
      <c r="FNP106"/>
      <c r="FNQ106"/>
      <c r="FNR106"/>
      <c r="FNS106"/>
      <c r="FNT106"/>
      <c r="FNU106"/>
      <c r="FNV106"/>
      <c r="FNW106"/>
      <c r="FNX106"/>
      <c r="FNY106"/>
      <c r="FNZ106"/>
      <c r="FOA106"/>
      <c r="FOB106"/>
      <c r="FOC106"/>
      <c r="FOD106"/>
      <c r="FOE106"/>
      <c r="FOF106"/>
      <c r="FOG106"/>
      <c r="FOH106"/>
      <c r="FOI106"/>
      <c r="FOJ106"/>
      <c r="FOK106"/>
      <c r="FOL106"/>
      <c r="FOM106"/>
      <c r="FON106"/>
      <c r="FOO106"/>
      <c r="FOP106"/>
      <c r="FOQ106"/>
      <c r="FOR106"/>
      <c r="FOS106"/>
      <c r="FOT106"/>
      <c r="FOU106"/>
      <c r="FOV106"/>
      <c r="FOW106"/>
      <c r="FOX106"/>
      <c r="FOY106"/>
      <c r="FOZ106"/>
      <c r="FPA106"/>
      <c r="FPB106"/>
      <c r="FPC106"/>
      <c r="FPD106"/>
      <c r="FPE106"/>
      <c r="FPF106"/>
      <c r="FPG106"/>
      <c r="FPH106"/>
      <c r="FPI106"/>
      <c r="FPJ106"/>
      <c r="FPK106"/>
      <c r="FPL106"/>
      <c r="FPM106"/>
      <c r="FPN106"/>
      <c r="FPO106"/>
      <c r="FPP106"/>
      <c r="FPQ106"/>
      <c r="FPR106"/>
      <c r="FPS106"/>
      <c r="FPT106"/>
      <c r="FPU106"/>
      <c r="FPV106"/>
      <c r="FPW106"/>
      <c r="FPX106"/>
      <c r="FPY106"/>
      <c r="FPZ106"/>
      <c r="FQA106"/>
      <c r="FQB106"/>
      <c r="FQC106"/>
      <c r="FQD106"/>
      <c r="FQE106"/>
      <c r="FQF106"/>
      <c r="FQG106"/>
      <c r="FQH106"/>
      <c r="FQI106"/>
      <c r="FQJ106"/>
      <c r="FQK106"/>
      <c r="FQL106"/>
      <c r="FQM106"/>
      <c r="FQN106"/>
      <c r="FQO106"/>
      <c r="FQP106"/>
      <c r="FQQ106"/>
      <c r="FQR106"/>
      <c r="FQS106"/>
      <c r="FQT106"/>
      <c r="FQU106"/>
      <c r="FQV106"/>
      <c r="FQW106"/>
      <c r="FQX106"/>
      <c r="FQY106"/>
      <c r="FQZ106"/>
      <c r="FRA106"/>
      <c r="FRB106"/>
      <c r="FRC106"/>
      <c r="FRD106"/>
      <c r="FRE106"/>
      <c r="FRF106"/>
      <c r="FRG106"/>
      <c r="FRH106"/>
      <c r="FRI106"/>
      <c r="FRJ106"/>
      <c r="FRK106"/>
      <c r="FRL106"/>
      <c r="FRM106"/>
      <c r="FRN106"/>
      <c r="FRO106"/>
      <c r="FRP106"/>
      <c r="FRQ106"/>
      <c r="FRR106"/>
      <c r="FRS106"/>
      <c r="FRT106"/>
      <c r="FRU106"/>
      <c r="FRV106"/>
      <c r="FRW106"/>
      <c r="FRX106"/>
      <c r="FRY106"/>
      <c r="FRZ106"/>
      <c r="FSA106"/>
      <c r="FSB106"/>
      <c r="FSC106"/>
      <c r="FSD106"/>
      <c r="FSE106"/>
      <c r="FSF106"/>
      <c r="FSG106"/>
      <c r="FSH106"/>
      <c r="FSI106"/>
      <c r="FSJ106"/>
      <c r="FSK106"/>
      <c r="FSL106"/>
      <c r="FSM106"/>
      <c r="FSN106"/>
      <c r="FSO106"/>
      <c r="FSP106"/>
      <c r="FSQ106"/>
      <c r="FSR106"/>
      <c r="FSS106"/>
      <c r="FST106"/>
      <c r="FSU106"/>
      <c r="FSV106"/>
      <c r="FSW106"/>
      <c r="FSX106"/>
      <c r="FSY106"/>
      <c r="FSZ106"/>
      <c r="FTA106"/>
      <c r="FTB106"/>
      <c r="FTC106"/>
      <c r="FTD106"/>
      <c r="FTE106"/>
      <c r="FTF106"/>
      <c r="FTG106"/>
      <c r="FTH106"/>
      <c r="FTI106"/>
      <c r="FTJ106"/>
      <c r="FTK106"/>
      <c r="FTL106"/>
      <c r="FTM106"/>
      <c r="FTN106"/>
      <c r="FTO106"/>
      <c r="FTP106"/>
      <c r="FTQ106"/>
      <c r="FTR106"/>
      <c r="FTS106"/>
      <c r="FTT106"/>
      <c r="FTU106"/>
      <c r="FTV106"/>
      <c r="FTW106"/>
      <c r="FTX106"/>
      <c r="FTY106"/>
      <c r="FTZ106"/>
      <c r="FUA106"/>
      <c r="FUB106"/>
      <c r="FUC106"/>
      <c r="FUD106"/>
      <c r="FUE106"/>
      <c r="FUF106"/>
      <c r="FUG106"/>
      <c r="FUH106"/>
      <c r="FUI106"/>
      <c r="FUJ106"/>
      <c r="FUK106"/>
      <c r="FUL106"/>
      <c r="FUM106"/>
      <c r="FUN106"/>
      <c r="FUO106"/>
      <c r="FUP106"/>
      <c r="FUQ106"/>
      <c r="FUR106"/>
      <c r="FUS106"/>
      <c r="FUT106"/>
      <c r="FUU106"/>
      <c r="FUV106"/>
      <c r="FUW106"/>
      <c r="FUX106"/>
      <c r="FUY106"/>
      <c r="FUZ106"/>
      <c r="FVA106"/>
      <c r="FVB106"/>
      <c r="FVC106"/>
      <c r="FVD106"/>
      <c r="FVE106"/>
      <c r="FVF106"/>
      <c r="FVG106"/>
      <c r="FVH106"/>
      <c r="FVI106"/>
      <c r="FVJ106"/>
      <c r="FVK106"/>
      <c r="FVL106"/>
      <c r="FVM106"/>
      <c r="FVN106"/>
      <c r="FVO106"/>
      <c r="FVP106"/>
      <c r="FVQ106"/>
      <c r="FVR106"/>
      <c r="FVS106"/>
      <c r="FVT106"/>
      <c r="FVU106"/>
      <c r="FVV106"/>
      <c r="FVW106"/>
      <c r="FVX106"/>
      <c r="FVY106"/>
      <c r="FVZ106"/>
      <c r="FWA106"/>
      <c r="FWB106"/>
      <c r="FWC106"/>
      <c r="FWD106"/>
      <c r="FWE106"/>
      <c r="FWF106"/>
      <c r="FWG106"/>
      <c r="FWH106"/>
      <c r="FWI106"/>
      <c r="FWJ106"/>
      <c r="FWK106"/>
      <c r="FWL106"/>
      <c r="FWM106"/>
      <c r="FWN106"/>
      <c r="FWO106"/>
      <c r="FWP106"/>
      <c r="FWQ106"/>
      <c r="FWR106"/>
      <c r="FWS106"/>
      <c r="FWT106"/>
      <c r="FWU106"/>
      <c r="FWV106"/>
      <c r="FWW106"/>
      <c r="FWX106"/>
      <c r="FWY106"/>
      <c r="FWZ106"/>
      <c r="FXA106"/>
      <c r="FXB106"/>
      <c r="FXC106"/>
      <c r="FXD106"/>
      <c r="FXE106"/>
      <c r="FXF106"/>
      <c r="FXG106"/>
      <c r="FXH106"/>
      <c r="FXI106"/>
      <c r="FXJ106"/>
      <c r="FXK106"/>
      <c r="FXL106"/>
      <c r="FXM106"/>
      <c r="FXN106"/>
      <c r="FXO106"/>
      <c r="FXP106"/>
      <c r="FXQ106"/>
      <c r="FXR106"/>
      <c r="FXS106"/>
      <c r="FXT106"/>
      <c r="FXU106"/>
      <c r="FXV106"/>
      <c r="FXW106"/>
      <c r="FXX106"/>
      <c r="FXY106"/>
      <c r="FXZ106"/>
      <c r="FYA106"/>
      <c r="FYB106"/>
      <c r="FYC106"/>
      <c r="FYD106"/>
      <c r="FYE106"/>
      <c r="FYF106"/>
      <c r="FYG106"/>
      <c r="FYH106"/>
      <c r="FYI106"/>
      <c r="FYJ106"/>
      <c r="FYK106"/>
      <c r="FYL106"/>
      <c r="FYM106"/>
      <c r="FYN106"/>
      <c r="FYO106"/>
      <c r="FYP106"/>
      <c r="FYQ106"/>
      <c r="FYR106"/>
      <c r="FYS106"/>
      <c r="FYT106"/>
      <c r="FYU106"/>
      <c r="FYV106"/>
      <c r="FYW106"/>
      <c r="FYX106"/>
      <c r="FYY106"/>
      <c r="FYZ106"/>
      <c r="FZA106"/>
      <c r="FZB106"/>
      <c r="FZC106"/>
      <c r="FZD106"/>
      <c r="FZE106"/>
      <c r="FZF106"/>
      <c r="FZG106"/>
      <c r="FZH106"/>
      <c r="FZI106"/>
      <c r="FZJ106"/>
      <c r="FZK106"/>
      <c r="FZL106"/>
      <c r="FZM106"/>
      <c r="FZN106"/>
      <c r="FZO106"/>
      <c r="FZP106"/>
      <c r="FZQ106"/>
      <c r="FZR106"/>
      <c r="FZS106"/>
      <c r="FZT106"/>
      <c r="FZU106"/>
      <c r="FZV106"/>
      <c r="FZW106"/>
      <c r="FZX106"/>
      <c r="FZY106"/>
      <c r="FZZ106"/>
      <c r="GAA106"/>
      <c r="GAB106"/>
      <c r="GAC106"/>
      <c r="GAD106"/>
      <c r="GAE106"/>
      <c r="GAF106"/>
      <c r="GAG106"/>
      <c r="GAH106"/>
      <c r="GAI106"/>
      <c r="GAJ106"/>
      <c r="GAK106"/>
      <c r="GAL106"/>
      <c r="GAM106"/>
      <c r="GAN106"/>
      <c r="GAO106"/>
      <c r="GAP106"/>
      <c r="GAQ106"/>
      <c r="GAR106"/>
      <c r="GAS106"/>
      <c r="GAT106"/>
      <c r="GAU106"/>
      <c r="GAV106"/>
      <c r="GAW106"/>
      <c r="GAX106"/>
      <c r="GAY106"/>
      <c r="GAZ106"/>
      <c r="GBA106"/>
      <c r="GBB106"/>
      <c r="GBC106"/>
      <c r="GBD106"/>
      <c r="GBE106"/>
      <c r="GBF106"/>
      <c r="GBG106"/>
      <c r="GBH106"/>
      <c r="GBI106"/>
      <c r="GBJ106"/>
      <c r="GBK106"/>
      <c r="GBL106"/>
      <c r="GBM106"/>
      <c r="GBN106"/>
      <c r="GBO106"/>
      <c r="GBP106"/>
      <c r="GBQ106"/>
      <c r="GBR106"/>
      <c r="GBS106"/>
      <c r="GBT106"/>
      <c r="GBU106"/>
      <c r="GBV106"/>
      <c r="GBW106"/>
      <c r="GBX106"/>
      <c r="GBY106"/>
      <c r="GBZ106"/>
      <c r="GCA106"/>
      <c r="GCB106"/>
      <c r="GCC106"/>
      <c r="GCD106"/>
      <c r="GCE106"/>
      <c r="GCF106"/>
      <c r="GCG106"/>
      <c r="GCH106"/>
      <c r="GCI106"/>
      <c r="GCJ106"/>
      <c r="GCK106"/>
      <c r="GCL106"/>
      <c r="GCM106"/>
      <c r="GCN106"/>
      <c r="GCO106"/>
      <c r="GCP106"/>
      <c r="GCQ106"/>
      <c r="GCR106"/>
      <c r="GCS106"/>
      <c r="GCT106"/>
      <c r="GCU106"/>
      <c r="GCV106"/>
      <c r="GCW106"/>
      <c r="GCX106"/>
      <c r="GCY106"/>
      <c r="GCZ106"/>
      <c r="GDA106"/>
      <c r="GDB106"/>
      <c r="GDC106"/>
      <c r="GDD106"/>
      <c r="GDE106"/>
      <c r="GDF106"/>
      <c r="GDG106"/>
      <c r="GDH106"/>
      <c r="GDI106"/>
      <c r="GDJ106"/>
      <c r="GDK106"/>
      <c r="GDL106"/>
      <c r="GDM106"/>
      <c r="GDN106"/>
      <c r="GDO106"/>
      <c r="GDP106"/>
      <c r="GDQ106"/>
      <c r="GDR106"/>
      <c r="GDS106"/>
      <c r="GDT106"/>
      <c r="GDU106"/>
      <c r="GDV106"/>
      <c r="GDW106"/>
      <c r="GDX106"/>
      <c r="GDY106"/>
      <c r="GDZ106"/>
      <c r="GEA106"/>
      <c r="GEB106"/>
      <c r="GEC106"/>
      <c r="GED106"/>
      <c r="GEE106"/>
      <c r="GEF106"/>
      <c r="GEG106"/>
      <c r="GEH106"/>
      <c r="GEI106"/>
      <c r="GEJ106"/>
      <c r="GEK106"/>
      <c r="GEL106"/>
      <c r="GEM106"/>
      <c r="GEN106"/>
      <c r="GEO106"/>
      <c r="GEP106"/>
      <c r="GEQ106"/>
      <c r="GER106"/>
      <c r="GES106"/>
      <c r="GET106"/>
      <c r="GEU106"/>
      <c r="GEV106"/>
      <c r="GEW106"/>
      <c r="GEX106"/>
      <c r="GEY106"/>
      <c r="GEZ106"/>
      <c r="GFA106"/>
      <c r="GFB106"/>
      <c r="GFC106"/>
      <c r="GFD106"/>
      <c r="GFE106"/>
      <c r="GFF106"/>
      <c r="GFG106"/>
      <c r="GFH106"/>
      <c r="GFI106"/>
      <c r="GFJ106"/>
      <c r="GFK106"/>
      <c r="GFL106"/>
      <c r="GFM106"/>
      <c r="GFN106"/>
      <c r="GFO106"/>
      <c r="GFP106"/>
      <c r="GFQ106"/>
      <c r="GFR106"/>
      <c r="GFS106"/>
      <c r="GFT106"/>
      <c r="GFU106"/>
      <c r="GFV106"/>
      <c r="GFW106"/>
      <c r="GFX106"/>
      <c r="GFY106"/>
      <c r="GFZ106"/>
      <c r="GGA106"/>
      <c r="GGB106"/>
      <c r="GGC106"/>
      <c r="GGD106"/>
      <c r="GGE106"/>
      <c r="GGF106"/>
      <c r="GGG106"/>
      <c r="GGH106"/>
      <c r="GGI106"/>
      <c r="GGJ106"/>
      <c r="GGK106"/>
      <c r="GGL106"/>
      <c r="GGM106"/>
      <c r="GGN106"/>
      <c r="GGO106"/>
      <c r="GGP106"/>
      <c r="GGQ106"/>
      <c r="GGR106"/>
      <c r="GGS106"/>
      <c r="GGT106"/>
      <c r="GGU106"/>
      <c r="GGV106"/>
      <c r="GGW106"/>
      <c r="GGX106"/>
      <c r="GGY106"/>
      <c r="GGZ106"/>
      <c r="GHA106"/>
      <c r="GHB106"/>
      <c r="GHC106"/>
      <c r="GHD106"/>
      <c r="GHE106"/>
      <c r="GHF106"/>
      <c r="GHG106"/>
      <c r="GHH106"/>
      <c r="GHI106"/>
      <c r="GHJ106"/>
      <c r="GHK106"/>
      <c r="GHL106"/>
      <c r="GHM106"/>
      <c r="GHN106"/>
      <c r="GHO106"/>
      <c r="GHP106"/>
      <c r="GHQ106"/>
      <c r="GHR106"/>
      <c r="GHS106"/>
      <c r="GHT106"/>
      <c r="GHU106"/>
      <c r="GHV106"/>
      <c r="GHW106"/>
      <c r="GHX106"/>
      <c r="GHY106"/>
      <c r="GHZ106"/>
      <c r="GIA106"/>
      <c r="GIB106"/>
      <c r="GIC106"/>
      <c r="GID106"/>
      <c r="GIE106"/>
      <c r="GIF106"/>
      <c r="GIG106"/>
      <c r="GIH106"/>
      <c r="GII106"/>
      <c r="GIJ106"/>
      <c r="GIK106"/>
      <c r="GIL106"/>
      <c r="GIM106"/>
      <c r="GIN106"/>
      <c r="GIO106"/>
      <c r="GIP106"/>
      <c r="GIQ106"/>
      <c r="GIR106"/>
      <c r="GIS106"/>
      <c r="GIT106"/>
      <c r="GIU106"/>
      <c r="GIV106"/>
      <c r="GIW106"/>
      <c r="GIX106"/>
      <c r="GIY106"/>
      <c r="GIZ106"/>
      <c r="GJA106"/>
      <c r="GJB106"/>
      <c r="GJC106"/>
      <c r="GJD106"/>
      <c r="GJE106"/>
      <c r="GJF106"/>
      <c r="GJG106"/>
      <c r="GJH106"/>
      <c r="GJI106"/>
      <c r="GJJ106"/>
      <c r="GJK106"/>
      <c r="GJL106"/>
      <c r="GJM106"/>
      <c r="GJN106"/>
      <c r="GJO106"/>
      <c r="GJP106"/>
      <c r="GJQ106"/>
      <c r="GJR106"/>
      <c r="GJS106"/>
      <c r="GJT106"/>
      <c r="GJU106"/>
      <c r="GJV106"/>
      <c r="GJW106"/>
      <c r="GJX106"/>
      <c r="GJY106"/>
      <c r="GJZ106"/>
      <c r="GKA106"/>
      <c r="GKB106"/>
      <c r="GKC106"/>
      <c r="GKD106"/>
      <c r="GKE106"/>
      <c r="GKF106"/>
      <c r="GKG106"/>
      <c r="GKH106"/>
      <c r="GKI106"/>
      <c r="GKJ106"/>
      <c r="GKK106"/>
      <c r="GKL106"/>
      <c r="GKM106"/>
      <c r="GKN106"/>
      <c r="GKO106"/>
      <c r="GKP106"/>
      <c r="GKQ106"/>
      <c r="GKR106"/>
      <c r="GKS106"/>
      <c r="GKT106"/>
      <c r="GKU106"/>
      <c r="GKV106"/>
      <c r="GKW106"/>
      <c r="GKX106"/>
      <c r="GKY106"/>
      <c r="GKZ106"/>
      <c r="GLA106"/>
      <c r="GLB106"/>
      <c r="GLC106"/>
      <c r="GLD106"/>
      <c r="GLE106"/>
      <c r="GLF106"/>
      <c r="GLG106"/>
      <c r="GLH106"/>
      <c r="GLI106"/>
      <c r="GLJ106"/>
      <c r="GLK106"/>
      <c r="GLL106"/>
      <c r="GLM106"/>
      <c r="GLN106"/>
      <c r="GLO106"/>
      <c r="GLP106"/>
      <c r="GLQ106"/>
      <c r="GLR106"/>
      <c r="GLS106"/>
      <c r="GLT106"/>
      <c r="GLU106"/>
      <c r="GLV106"/>
      <c r="GLW106"/>
      <c r="GLX106"/>
      <c r="GLY106"/>
      <c r="GLZ106"/>
      <c r="GMA106"/>
      <c r="GMB106"/>
      <c r="GMC106"/>
      <c r="GMD106"/>
      <c r="GME106"/>
      <c r="GMF106"/>
      <c r="GMG106"/>
      <c r="GMH106"/>
      <c r="GMI106"/>
      <c r="GMJ106"/>
      <c r="GMK106"/>
      <c r="GML106"/>
      <c r="GMM106"/>
      <c r="GMN106"/>
      <c r="GMO106"/>
      <c r="GMP106"/>
      <c r="GMQ106"/>
      <c r="GMR106"/>
      <c r="GMS106"/>
      <c r="GMT106"/>
      <c r="GMU106"/>
      <c r="GMV106"/>
      <c r="GMW106"/>
      <c r="GMX106"/>
      <c r="GMY106"/>
      <c r="GMZ106"/>
      <c r="GNA106"/>
      <c r="GNB106"/>
      <c r="GNC106"/>
      <c r="GND106"/>
      <c r="GNE106"/>
      <c r="GNF106"/>
      <c r="GNG106"/>
      <c r="GNH106"/>
      <c r="GNI106"/>
      <c r="GNJ106"/>
      <c r="GNK106"/>
      <c r="GNL106"/>
      <c r="GNM106"/>
      <c r="GNN106"/>
      <c r="GNO106"/>
      <c r="GNP106"/>
      <c r="GNQ106"/>
      <c r="GNR106"/>
      <c r="GNS106"/>
      <c r="GNT106"/>
      <c r="GNU106"/>
      <c r="GNV106"/>
      <c r="GNW106"/>
      <c r="GNX106"/>
      <c r="GNY106"/>
      <c r="GNZ106"/>
      <c r="GOA106"/>
      <c r="GOB106"/>
      <c r="GOC106"/>
      <c r="GOD106"/>
      <c r="GOE106"/>
      <c r="GOF106"/>
      <c r="GOG106"/>
      <c r="GOH106"/>
      <c r="GOI106"/>
      <c r="GOJ106"/>
      <c r="GOK106"/>
      <c r="GOL106"/>
      <c r="GOM106"/>
      <c r="GON106"/>
      <c r="GOO106"/>
      <c r="GOP106"/>
      <c r="GOQ106"/>
      <c r="GOR106"/>
      <c r="GOS106"/>
      <c r="GOT106"/>
      <c r="GOU106"/>
      <c r="GOV106"/>
      <c r="GOW106"/>
      <c r="GOX106"/>
      <c r="GOY106"/>
      <c r="GOZ106"/>
      <c r="GPA106"/>
      <c r="GPB106"/>
      <c r="GPC106"/>
      <c r="GPD106"/>
      <c r="GPE106"/>
      <c r="GPF106"/>
      <c r="GPG106"/>
      <c r="GPH106"/>
      <c r="GPI106"/>
      <c r="GPJ106"/>
      <c r="GPK106"/>
      <c r="GPL106"/>
      <c r="GPM106"/>
      <c r="GPN106"/>
      <c r="GPO106"/>
      <c r="GPP106"/>
      <c r="GPQ106"/>
      <c r="GPR106"/>
      <c r="GPS106"/>
      <c r="GPT106"/>
      <c r="GPU106"/>
      <c r="GPV106"/>
      <c r="GPW106"/>
      <c r="GPX106"/>
      <c r="GPY106"/>
      <c r="GPZ106"/>
      <c r="GQA106"/>
      <c r="GQB106"/>
      <c r="GQC106"/>
      <c r="GQD106"/>
      <c r="GQE106"/>
      <c r="GQF106"/>
      <c r="GQG106"/>
      <c r="GQH106"/>
      <c r="GQI106"/>
      <c r="GQJ106"/>
      <c r="GQK106"/>
      <c r="GQL106"/>
      <c r="GQM106"/>
      <c r="GQN106"/>
      <c r="GQO106"/>
      <c r="GQP106"/>
      <c r="GQQ106"/>
      <c r="GQR106"/>
      <c r="GQS106"/>
      <c r="GQT106"/>
      <c r="GQU106"/>
      <c r="GQV106"/>
      <c r="GQW106"/>
      <c r="GQX106"/>
      <c r="GQY106"/>
      <c r="GQZ106"/>
      <c r="GRA106"/>
      <c r="GRB106"/>
      <c r="GRC106"/>
      <c r="GRD106"/>
      <c r="GRE106"/>
      <c r="GRF106"/>
      <c r="GRG106"/>
      <c r="GRH106"/>
      <c r="GRI106"/>
      <c r="GRJ106"/>
      <c r="GRK106"/>
      <c r="GRL106"/>
      <c r="GRM106"/>
      <c r="GRN106"/>
      <c r="GRO106"/>
      <c r="GRP106"/>
      <c r="GRQ106"/>
      <c r="GRR106"/>
      <c r="GRS106"/>
      <c r="GRT106"/>
      <c r="GRU106"/>
      <c r="GRV106"/>
      <c r="GRW106"/>
      <c r="GRX106"/>
      <c r="GRY106"/>
      <c r="GRZ106"/>
      <c r="GSA106"/>
      <c r="GSB106"/>
      <c r="GSC106"/>
      <c r="GSD106"/>
      <c r="GSE106"/>
      <c r="GSF106"/>
      <c r="GSG106"/>
      <c r="GSH106"/>
      <c r="GSI106"/>
      <c r="GSJ106"/>
      <c r="GSK106"/>
      <c r="GSL106"/>
      <c r="GSM106"/>
      <c r="GSN106"/>
      <c r="GSO106"/>
      <c r="GSP106"/>
      <c r="GSQ106"/>
      <c r="GSR106"/>
      <c r="GSS106"/>
      <c r="GST106"/>
      <c r="GSU106"/>
      <c r="GSV106"/>
      <c r="GSW106"/>
      <c r="GSX106"/>
      <c r="GSY106"/>
      <c r="GSZ106"/>
      <c r="GTA106"/>
      <c r="GTB106"/>
      <c r="GTC106"/>
      <c r="GTD106"/>
      <c r="GTE106"/>
      <c r="GTF106"/>
      <c r="GTG106"/>
      <c r="GTH106"/>
      <c r="GTI106"/>
      <c r="GTJ106"/>
      <c r="GTK106"/>
      <c r="GTL106"/>
      <c r="GTM106"/>
      <c r="GTN106"/>
      <c r="GTO106"/>
      <c r="GTP106"/>
      <c r="GTQ106"/>
      <c r="GTR106"/>
      <c r="GTS106"/>
      <c r="GTT106"/>
      <c r="GTU106"/>
      <c r="GTV106"/>
      <c r="GTW106"/>
      <c r="GTX106"/>
      <c r="GTY106"/>
      <c r="GTZ106"/>
      <c r="GUA106"/>
      <c r="GUB106"/>
      <c r="GUC106"/>
      <c r="GUD106"/>
      <c r="GUE106"/>
      <c r="GUF106"/>
      <c r="GUG106"/>
      <c r="GUH106"/>
      <c r="GUI106"/>
      <c r="GUJ106"/>
      <c r="GUK106"/>
      <c r="GUL106"/>
      <c r="GUM106"/>
      <c r="GUN106"/>
      <c r="GUO106"/>
      <c r="GUP106"/>
      <c r="GUQ106"/>
      <c r="GUR106"/>
      <c r="GUS106"/>
      <c r="GUT106"/>
      <c r="GUU106"/>
      <c r="GUV106"/>
      <c r="GUW106"/>
      <c r="GUX106"/>
      <c r="GUY106"/>
      <c r="GUZ106"/>
      <c r="GVA106"/>
      <c r="GVB106"/>
      <c r="GVC106"/>
      <c r="GVD106"/>
      <c r="GVE106"/>
      <c r="GVF106"/>
      <c r="GVG106"/>
      <c r="GVH106"/>
      <c r="GVI106"/>
      <c r="GVJ106"/>
      <c r="GVK106"/>
      <c r="GVL106"/>
      <c r="GVM106"/>
      <c r="GVN106"/>
      <c r="GVO106"/>
      <c r="GVP106"/>
      <c r="GVQ106"/>
      <c r="GVR106"/>
      <c r="GVS106"/>
      <c r="GVT106"/>
      <c r="GVU106"/>
      <c r="GVV106"/>
      <c r="GVW106"/>
      <c r="GVX106"/>
      <c r="GVY106"/>
      <c r="GVZ106"/>
      <c r="GWA106"/>
      <c r="GWB106"/>
      <c r="GWC106"/>
      <c r="GWD106"/>
      <c r="GWE106"/>
      <c r="GWF106"/>
      <c r="GWG106"/>
      <c r="GWH106"/>
      <c r="GWI106"/>
      <c r="GWJ106"/>
      <c r="GWK106"/>
      <c r="GWL106"/>
      <c r="GWM106"/>
      <c r="GWN106"/>
      <c r="GWO106"/>
      <c r="GWP106"/>
      <c r="GWQ106"/>
      <c r="GWR106"/>
      <c r="GWS106"/>
      <c r="GWT106"/>
      <c r="GWU106"/>
      <c r="GWV106"/>
      <c r="GWW106"/>
      <c r="GWX106"/>
      <c r="GWY106"/>
      <c r="GWZ106"/>
      <c r="GXA106"/>
      <c r="GXB106"/>
      <c r="GXC106"/>
      <c r="GXD106"/>
      <c r="GXE106"/>
      <c r="GXF106"/>
      <c r="GXG106"/>
      <c r="GXH106"/>
      <c r="GXI106"/>
      <c r="GXJ106"/>
      <c r="GXK106"/>
      <c r="GXL106"/>
      <c r="GXM106"/>
      <c r="GXN106"/>
      <c r="GXO106"/>
      <c r="GXP106"/>
      <c r="GXQ106"/>
      <c r="GXR106"/>
      <c r="GXS106"/>
      <c r="GXT106"/>
      <c r="GXU106"/>
      <c r="GXV106"/>
      <c r="GXW106"/>
      <c r="GXX106"/>
      <c r="GXY106"/>
      <c r="GXZ106"/>
      <c r="GYA106"/>
      <c r="GYB106"/>
      <c r="GYC106"/>
      <c r="GYD106"/>
      <c r="GYE106"/>
      <c r="GYF106"/>
      <c r="GYG106"/>
      <c r="GYH106"/>
      <c r="GYI106"/>
      <c r="GYJ106"/>
      <c r="GYK106"/>
      <c r="GYL106"/>
      <c r="GYM106"/>
      <c r="GYN106"/>
      <c r="GYO106"/>
      <c r="GYP106"/>
      <c r="GYQ106"/>
      <c r="GYR106"/>
      <c r="GYS106"/>
      <c r="GYT106"/>
      <c r="GYU106"/>
      <c r="GYV106"/>
      <c r="GYW106"/>
      <c r="GYX106"/>
      <c r="GYY106"/>
      <c r="GYZ106"/>
      <c r="GZA106"/>
      <c r="GZB106"/>
      <c r="GZC106"/>
      <c r="GZD106"/>
      <c r="GZE106"/>
      <c r="GZF106"/>
      <c r="GZG106"/>
      <c r="GZH106"/>
      <c r="GZI106"/>
      <c r="GZJ106"/>
      <c r="GZK106"/>
      <c r="GZL106"/>
      <c r="GZM106"/>
      <c r="GZN106"/>
      <c r="GZO106"/>
      <c r="GZP106"/>
      <c r="GZQ106"/>
      <c r="GZR106"/>
      <c r="GZS106"/>
      <c r="GZT106"/>
      <c r="GZU106"/>
      <c r="GZV106"/>
      <c r="GZW106"/>
      <c r="GZX106"/>
      <c r="GZY106"/>
      <c r="GZZ106"/>
      <c r="HAA106"/>
      <c r="HAB106"/>
      <c r="HAC106"/>
      <c r="HAD106"/>
      <c r="HAE106"/>
      <c r="HAF106"/>
      <c r="HAG106"/>
      <c r="HAH106"/>
      <c r="HAI106"/>
      <c r="HAJ106"/>
      <c r="HAK106"/>
      <c r="HAL106"/>
      <c r="HAM106"/>
      <c r="HAN106"/>
      <c r="HAO106"/>
      <c r="HAP106"/>
      <c r="HAQ106"/>
      <c r="HAR106"/>
      <c r="HAS106"/>
      <c r="HAT106"/>
      <c r="HAU106"/>
      <c r="HAV106"/>
      <c r="HAW106"/>
      <c r="HAX106"/>
      <c r="HAY106"/>
      <c r="HAZ106"/>
      <c r="HBA106"/>
      <c r="HBB106"/>
      <c r="HBC106"/>
      <c r="HBD106"/>
      <c r="HBE106"/>
      <c r="HBF106"/>
      <c r="HBG106"/>
      <c r="HBH106"/>
      <c r="HBI106"/>
      <c r="HBJ106"/>
      <c r="HBK106"/>
      <c r="HBL106"/>
      <c r="HBM106"/>
      <c r="HBN106"/>
      <c r="HBO106"/>
      <c r="HBP106"/>
      <c r="HBQ106"/>
      <c r="HBR106"/>
      <c r="HBS106"/>
      <c r="HBT106"/>
      <c r="HBU106"/>
      <c r="HBV106"/>
      <c r="HBW106"/>
      <c r="HBX106"/>
      <c r="HBY106"/>
      <c r="HBZ106"/>
      <c r="HCA106"/>
      <c r="HCB106"/>
      <c r="HCC106"/>
      <c r="HCD106"/>
      <c r="HCE106"/>
      <c r="HCF106"/>
      <c r="HCG106"/>
      <c r="HCH106"/>
      <c r="HCI106"/>
      <c r="HCJ106"/>
      <c r="HCK106"/>
      <c r="HCL106"/>
      <c r="HCM106"/>
      <c r="HCN106"/>
      <c r="HCO106"/>
      <c r="HCP106"/>
      <c r="HCQ106"/>
      <c r="HCR106"/>
      <c r="HCS106"/>
      <c r="HCT106"/>
      <c r="HCU106"/>
      <c r="HCV106"/>
      <c r="HCW106"/>
      <c r="HCX106"/>
      <c r="HCY106"/>
      <c r="HCZ106"/>
      <c r="HDA106"/>
      <c r="HDB106"/>
      <c r="HDC106"/>
      <c r="HDD106"/>
      <c r="HDE106"/>
      <c r="HDF106"/>
      <c r="HDG106"/>
      <c r="HDH106"/>
      <c r="HDI106"/>
      <c r="HDJ106"/>
      <c r="HDK106"/>
      <c r="HDL106"/>
      <c r="HDM106"/>
      <c r="HDN106"/>
      <c r="HDO106"/>
      <c r="HDP106"/>
      <c r="HDQ106"/>
      <c r="HDR106"/>
      <c r="HDS106"/>
      <c r="HDT106"/>
      <c r="HDU106"/>
      <c r="HDV106"/>
      <c r="HDW106"/>
      <c r="HDX106"/>
      <c r="HDY106"/>
      <c r="HDZ106"/>
      <c r="HEA106"/>
      <c r="HEB106"/>
      <c r="HEC106"/>
      <c r="HED106"/>
      <c r="HEE106"/>
      <c r="HEF106"/>
      <c r="HEG106"/>
      <c r="HEH106"/>
      <c r="HEI106"/>
      <c r="HEJ106"/>
      <c r="HEK106"/>
      <c r="HEL106"/>
      <c r="HEM106"/>
      <c r="HEN106"/>
      <c r="HEO106"/>
      <c r="HEP106"/>
      <c r="HEQ106"/>
      <c r="HER106"/>
      <c r="HES106"/>
      <c r="HET106"/>
      <c r="HEU106"/>
      <c r="HEV106"/>
      <c r="HEW106"/>
      <c r="HEX106"/>
      <c r="HEY106"/>
      <c r="HEZ106"/>
      <c r="HFA106"/>
      <c r="HFB106"/>
      <c r="HFC106"/>
      <c r="HFD106"/>
      <c r="HFE106"/>
      <c r="HFF106"/>
      <c r="HFG106"/>
      <c r="HFH106"/>
      <c r="HFI106"/>
      <c r="HFJ106"/>
      <c r="HFK106"/>
      <c r="HFL106"/>
      <c r="HFM106"/>
      <c r="HFN106"/>
      <c r="HFO106"/>
      <c r="HFP106"/>
      <c r="HFQ106"/>
      <c r="HFR106"/>
      <c r="HFS106"/>
      <c r="HFT106"/>
      <c r="HFU106"/>
      <c r="HFV106"/>
      <c r="HFW106"/>
      <c r="HFX106"/>
      <c r="HFY106"/>
      <c r="HFZ106"/>
      <c r="HGA106"/>
      <c r="HGB106"/>
      <c r="HGC106"/>
      <c r="HGD106"/>
      <c r="HGE106"/>
      <c r="HGF106"/>
      <c r="HGG106"/>
      <c r="HGH106"/>
      <c r="HGI106"/>
      <c r="HGJ106"/>
      <c r="HGK106"/>
      <c r="HGL106"/>
      <c r="HGM106"/>
      <c r="HGN106"/>
      <c r="HGO106"/>
      <c r="HGP106"/>
      <c r="HGQ106"/>
      <c r="HGR106"/>
      <c r="HGS106"/>
      <c r="HGT106"/>
      <c r="HGU106"/>
      <c r="HGV106"/>
      <c r="HGW106"/>
      <c r="HGX106"/>
      <c r="HGY106"/>
      <c r="HGZ106"/>
      <c r="HHA106"/>
      <c r="HHB106"/>
      <c r="HHC106"/>
      <c r="HHD106"/>
      <c r="HHE106"/>
      <c r="HHF106"/>
      <c r="HHG106"/>
      <c r="HHH106"/>
      <c r="HHI106"/>
      <c r="HHJ106"/>
      <c r="HHK106"/>
      <c r="HHL106"/>
      <c r="HHM106"/>
      <c r="HHN106"/>
      <c r="HHO106"/>
      <c r="HHP106"/>
      <c r="HHQ106"/>
      <c r="HHR106"/>
      <c r="HHS106"/>
      <c r="HHT106"/>
      <c r="HHU106"/>
      <c r="HHV106"/>
      <c r="HHW106"/>
      <c r="HHX106"/>
      <c r="HHY106"/>
      <c r="HHZ106"/>
      <c r="HIA106"/>
      <c r="HIB106"/>
      <c r="HIC106"/>
      <c r="HID106"/>
      <c r="HIE106"/>
      <c r="HIF106"/>
      <c r="HIG106"/>
      <c r="HIH106"/>
      <c r="HII106"/>
      <c r="HIJ106"/>
      <c r="HIK106"/>
      <c r="HIL106"/>
      <c r="HIM106"/>
      <c r="HIN106"/>
      <c r="HIO106"/>
      <c r="HIP106"/>
      <c r="HIQ106"/>
      <c r="HIR106"/>
      <c r="HIS106"/>
      <c r="HIT106"/>
      <c r="HIU106"/>
      <c r="HIV106"/>
      <c r="HIW106"/>
      <c r="HIX106"/>
      <c r="HIY106"/>
      <c r="HIZ106"/>
      <c r="HJA106"/>
      <c r="HJB106"/>
      <c r="HJC106"/>
      <c r="HJD106"/>
      <c r="HJE106"/>
      <c r="HJF106"/>
      <c r="HJG106"/>
      <c r="HJH106"/>
      <c r="HJI106"/>
      <c r="HJJ106"/>
      <c r="HJK106"/>
      <c r="HJL106"/>
      <c r="HJM106"/>
      <c r="HJN106"/>
      <c r="HJO106"/>
      <c r="HJP106"/>
      <c r="HJQ106"/>
      <c r="HJR106"/>
      <c r="HJS106"/>
      <c r="HJT106"/>
      <c r="HJU106"/>
      <c r="HJV106"/>
      <c r="HJW106"/>
      <c r="HJX106"/>
      <c r="HJY106"/>
      <c r="HJZ106"/>
      <c r="HKA106"/>
      <c r="HKB106"/>
      <c r="HKC106"/>
      <c r="HKD106"/>
      <c r="HKE106"/>
      <c r="HKF106"/>
      <c r="HKG106"/>
      <c r="HKH106"/>
      <c r="HKI106"/>
      <c r="HKJ106"/>
      <c r="HKK106"/>
      <c r="HKL106"/>
      <c r="HKM106"/>
      <c r="HKN106"/>
      <c r="HKO106"/>
      <c r="HKP106"/>
      <c r="HKQ106"/>
      <c r="HKR106"/>
      <c r="HKS106"/>
      <c r="HKT106"/>
      <c r="HKU106"/>
      <c r="HKV106"/>
      <c r="HKW106"/>
      <c r="HKX106"/>
      <c r="HKY106"/>
      <c r="HKZ106"/>
      <c r="HLA106"/>
      <c r="HLB106"/>
      <c r="HLC106"/>
      <c r="HLD106"/>
      <c r="HLE106"/>
      <c r="HLF106"/>
      <c r="HLG106"/>
      <c r="HLH106"/>
      <c r="HLI106"/>
      <c r="HLJ106"/>
      <c r="HLK106"/>
      <c r="HLL106"/>
      <c r="HLM106"/>
      <c r="HLN106"/>
      <c r="HLO106"/>
      <c r="HLP106"/>
      <c r="HLQ106"/>
      <c r="HLR106"/>
      <c r="HLS106"/>
      <c r="HLT106"/>
      <c r="HLU106"/>
      <c r="HLV106"/>
      <c r="HLW106"/>
      <c r="HLX106"/>
      <c r="HLY106"/>
      <c r="HLZ106"/>
      <c r="HMA106"/>
      <c r="HMB106"/>
      <c r="HMC106"/>
      <c r="HMD106"/>
      <c r="HME106"/>
      <c r="HMF106"/>
      <c r="HMG106"/>
      <c r="HMH106"/>
      <c r="HMI106"/>
      <c r="HMJ106"/>
      <c r="HMK106"/>
      <c r="HML106"/>
      <c r="HMM106"/>
      <c r="HMN106"/>
      <c r="HMO106"/>
      <c r="HMP106"/>
      <c r="HMQ106"/>
      <c r="HMR106"/>
      <c r="HMS106"/>
      <c r="HMT106"/>
      <c r="HMU106"/>
      <c r="HMV106"/>
      <c r="HMW106"/>
      <c r="HMX106"/>
      <c r="HMY106"/>
      <c r="HMZ106"/>
      <c r="HNA106"/>
      <c r="HNB106"/>
      <c r="HNC106"/>
      <c r="HND106"/>
      <c r="HNE106"/>
      <c r="HNF106"/>
      <c r="HNG106"/>
      <c r="HNH106"/>
      <c r="HNI106"/>
      <c r="HNJ106"/>
      <c r="HNK106"/>
      <c r="HNL106"/>
      <c r="HNM106"/>
      <c r="HNN106"/>
      <c r="HNO106"/>
      <c r="HNP106"/>
      <c r="HNQ106"/>
      <c r="HNR106"/>
      <c r="HNS106"/>
      <c r="HNT106"/>
      <c r="HNU106"/>
      <c r="HNV106"/>
      <c r="HNW106"/>
      <c r="HNX106"/>
      <c r="HNY106"/>
      <c r="HNZ106"/>
      <c r="HOA106"/>
      <c r="HOB106"/>
      <c r="HOC106"/>
      <c r="HOD106"/>
      <c r="HOE106"/>
      <c r="HOF106"/>
      <c r="HOG106"/>
      <c r="HOH106"/>
      <c r="HOI106"/>
      <c r="HOJ106"/>
      <c r="HOK106"/>
      <c r="HOL106"/>
      <c r="HOM106"/>
      <c r="HON106"/>
      <c r="HOO106"/>
      <c r="HOP106"/>
      <c r="HOQ106"/>
      <c r="HOR106"/>
      <c r="HOS106"/>
      <c r="HOT106"/>
      <c r="HOU106"/>
      <c r="HOV106"/>
      <c r="HOW106"/>
      <c r="HOX106"/>
      <c r="HOY106"/>
      <c r="HOZ106"/>
      <c r="HPA106"/>
      <c r="HPB106"/>
      <c r="HPC106"/>
      <c r="HPD106"/>
      <c r="HPE106"/>
      <c r="HPF106"/>
      <c r="HPG106"/>
      <c r="HPH106"/>
      <c r="HPI106"/>
      <c r="HPJ106"/>
      <c r="HPK106"/>
      <c r="HPL106"/>
      <c r="HPM106"/>
      <c r="HPN106"/>
      <c r="HPO106"/>
      <c r="HPP106"/>
      <c r="HPQ106"/>
      <c r="HPR106"/>
      <c r="HPS106"/>
      <c r="HPT106"/>
      <c r="HPU106"/>
      <c r="HPV106"/>
      <c r="HPW106"/>
      <c r="HPX106"/>
      <c r="HPY106"/>
      <c r="HPZ106"/>
      <c r="HQA106"/>
      <c r="HQB106"/>
      <c r="HQC106"/>
      <c r="HQD106"/>
      <c r="HQE106"/>
      <c r="HQF106"/>
      <c r="HQG106"/>
      <c r="HQH106"/>
      <c r="HQI106"/>
      <c r="HQJ106"/>
      <c r="HQK106"/>
      <c r="HQL106"/>
      <c r="HQM106"/>
      <c r="HQN106"/>
      <c r="HQO106"/>
      <c r="HQP106"/>
      <c r="HQQ106"/>
      <c r="HQR106"/>
      <c r="HQS106"/>
      <c r="HQT106"/>
      <c r="HQU106"/>
      <c r="HQV106"/>
      <c r="HQW106"/>
      <c r="HQX106"/>
      <c r="HQY106"/>
      <c r="HQZ106"/>
      <c r="HRA106"/>
      <c r="HRB106"/>
      <c r="HRC106"/>
      <c r="HRD106"/>
      <c r="HRE106"/>
      <c r="HRF106"/>
      <c r="HRG106"/>
      <c r="HRH106"/>
      <c r="HRI106"/>
      <c r="HRJ106"/>
      <c r="HRK106"/>
      <c r="HRL106"/>
      <c r="HRM106"/>
      <c r="HRN106"/>
      <c r="HRO106"/>
      <c r="HRP106"/>
      <c r="HRQ106"/>
      <c r="HRR106"/>
      <c r="HRS106"/>
      <c r="HRT106"/>
      <c r="HRU106"/>
      <c r="HRV106"/>
      <c r="HRW106"/>
      <c r="HRX106"/>
      <c r="HRY106"/>
      <c r="HRZ106"/>
      <c r="HSA106"/>
      <c r="HSB106"/>
      <c r="HSC106"/>
      <c r="HSD106"/>
      <c r="HSE106"/>
      <c r="HSF106"/>
      <c r="HSG106"/>
      <c r="HSH106"/>
      <c r="HSI106"/>
      <c r="HSJ106"/>
      <c r="HSK106"/>
      <c r="HSL106"/>
      <c r="HSM106"/>
      <c r="HSN106"/>
      <c r="HSO106"/>
      <c r="HSP106"/>
      <c r="HSQ106"/>
      <c r="HSR106"/>
      <c r="HSS106"/>
      <c r="HST106"/>
      <c r="HSU106"/>
      <c r="HSV106"/>
      <c r="HSW106"/>
      <c r="HSX106"/>
      <c r="HSY106"/>
      <c r="HSZ106"/>
      <c r="HTA106"/>
      <c r="HTB106"/>
      <c r="HTC106"/>
      <c r="HTD106"/>
      <c r="HTE106"/>
      <c r="HTF106"/>
      <c r="HTG106"/>
      <c r="HTH106"/>
      <c r="HTI106"/>
      <c r="HTJ106"/>
      <c r="HTK106"/>
      <c r="HTL106"/>
      <c r="HTM106"/>
      <c r="HTN106"/>
      <c r="HTO106"/>
      <c r="HTP106"/>
      <c r="HTQ106"/>
      <c r="HTR106"/>
      <c r="HTS106"/>
      <c r="HTT106"/>
      <c r="HTU106"/>
      <c r="HTV106"/>
      <c r="HTW106"/>
      <c r="HTX106"/>
      <c r="HTY106"/>
      <c r="HTZ106"/>
      <c r="HUA106"/>
      <c r="HUB106"/>
      <c r="HUC106"/>
      <c r="HUD106"/>
      <c r="HUE106"/>
      <c r="HUF106"/>
      <c r="HUG106"/>
      <c r="HUH106"/>
      <c r="HUI106"/>
      <c r="HUJ106"/>
      <c r="HUK106"/>
      <c r="HUL106"/>
      <c r="HUM106"/>
      <c r="HUN106"/>
      <c r="HUO106"/>
      <c r="HUP106"/>
      <c r="HUQ106"/>
      <c r="HUR106"/>
      <c r="HUS106"/>
      <c r="HUT106"/>
      <c r="HUU106"/>
      <c r="HUV106"/>
      <c r="HUW106"/>
      <c r="HUX106"/>
      <c r="HUY106"/>
      <c r="HUZ106"/>
      <c r="HVA106"/>
      <c r="HVB106"/>
      <c r="HVC106"/>
      <c r="HVD106"/>
      <c r="HVE106"/>
      <c r="HVF106"/>
      <c r="HVG106"/>
      <c r="HVH106"/>
      <c r="HVI106"/>
      <c r="HVJ106"/>
      <c r="HVK106"/>
      <c r="HVL106"/>
      <c r="HVM106"/>
      <c r="HVN106"/>
      <c r="HVO106"/>
      <c r="HVP106"/>
      <c r="HVQ106"/>
      <c r="HVR106"/>
      <c r="HVS106"/>
      <c r="HVT106"/>
      <c r="HVU106"/>
      <c r="HVV106"/>
      <c r="HVW106"/>
      <c r="HVX106"/>
      <c r="HVY106"/>
      <c r="HVZ106"/>
      <c r="HWA106"/>
      <c r="HWB106"/>
      <c r="HWC106"/>
      <c r="HWD106"/>
      <c r="HWE106"/>
      <c r="HWF106"/>
      <c r="HWG106"/>
      <c r="HWH106"/>
      <c r="HWI106"/>
      <c r="HWJ106"/>
      <c r="HWK106"/>
      <c r="HWL106"/>
      <c r="HWM106"/>
      <c r="HWN106"/>
      <c r="HWO106"/>
      <c r="HWP106"/>
      <c r="HWQ106"/>
      <c r="HWR106"/>
      <c r="HWS106"/>
      <c r="HWT106"/>
      <c r="HWU106"/>
      <c r="HWV106"/>
      <c r="HWW106"/>
      <c r="HWX106"/>
      <c r="HWY106"/>
      <c r="HWZ106"/>
      <c r="HXA106"/>
      <c r="HXB106"/>
      <c r="HXC106"/>
      <c r="HXD106"/>
      <c r="HXE106"/>
      <c r="HXF106"/>
      <c r="HXG106"/>
      <c r="HXH106"/>
      <c r="HXI106"/>
      <c r="HXJ106"/>
      <c r="HXK106"/>
      <c r="HXL106"/>
      <c r="HXM106"/>
      <c r="HXN106"/>
      <c r="HXO106"/>
      <c r="HXP106"/>
      <c r="HXQ106"/>
      <c r="HXR106"/>
      <c r="HXS106"/>
      <c r="HXT106"/>
      <c r="HXU106"/>
      <c r="HXV106"/>
      <c r="HXW106"/>
      <c r="HXX106"/>
      <c r="HXY106"/>
      <c r="HXZ106"/>
      <c r="HYA106"/>
      <c r="HYB106"/>
      <c r="HYC106"/>
      <c r="HYD106"/>
      <c r="HYE106"/>
      <c r="HYF106"/>
      <c r="HYG106"/>
      <c r="HYH106"/>
      <c r="HYI106"/>
      <c r="HYJ106"/>
      <c r="HYK106"/>
      <c r="HYL106"/>
      <c r="HYM106"/>
      <c r="HYN106"/>
      <c r="HYO106"/>
      <c r="HYP106"/>
      <c r="HYQ106"/>
      <c r="HYR106"/>
      <c r="HYS106"/>
      <c r="HYT106"/>
      <c r="HYU106"/>
      <c r="HYV106"/>
      <c r="HYW106"/>
      <c r="HYX106"/>
      <c r="HYY106"/>
      <c r="HYZ106"/>
      <c r="HZA106"/>
      <c r="HZB106"/>
      <c r="HZC106"/>
      <c r="HZD106"/>
      <c r="HZE106"/>
      <c r="HZF106"/>
      <c r="HZG106"/>
      <c r="HZH106"/>
      <c r="HZI106"/>
      <c r="HZJ106"/>
      <c r="HZK106"/>
      <c r="HZL106"/>
      <c r="HZM106"/>
      <c r="HZN106"/>
      <c r="HZO106"/>
      <c r="HZP106"/>
      <c r="HZQ106"/>
      <c r="HZR106"/>
      <c r="HZS106"/>
      <c r="HZT106"/>
      <c r="HZU106"/>
      <c r="HZV106"/>
      <c r="HZW106"/>
      <c r="HZX106"/>
      <c r="HZY106"/>
      <c r="HZZ106"/>
      <c r="IAA106"/>
      <c r="IAB106"/>
      <c r="IAC106"/>
      <c r="IAD106"/>
      <c r="IAE106"/>
      <c r="IAF106"/>
      <c r="IAG106"/>
      <c r="IAH106"/>
      <c r="IAI106"/>
      <c r="IAJ106"/>
      <c r="IAK106"/>
      <c r="IAL106"/>
      <c r="IAM106"/>
      <c r="IAN106"/>
      <c r="IAO106"/>
      <c r="IAP106"/>
      <c r="IAQ106"/>
      <c r="IAR106"/>
      <c r="IAS106"/>
      <c r="IAT106"/>
      <c r="IAU106"/>
      <c r="IAV106"/>
      <c r="IAW106"/>
      <c r="IAX106"/>
      <c r="IAY106"/>
      <c r="IAZ106"/>
      <c r="IBA106"/>
      <c r="IBB106"/>
      <c r="IBC106"/>
      <c r="IBD106"/>
      <c r="IBE106"/>
      <c r="IBF106"/>
      <c r="IBG106"/>
      <c r="IBH106"/>
      <c r="IBI106"/>
      <c r="IBJ106"/>
      <c r="IBK106"/>
      <c r="IBL106"/>
      <c r="IBM106"/>
      <c r="IBN106"/>
      <c r="IBO106"/>
      <c r="IBP106"/>
      <c r="IBQ106"/>
      <c r="IBR106"/>
      <c r="IBS106"/>
      <c r="IBT106"/>
      <c r="IBU106"/>
      <c r="IBV106"/>
      <c r="IBW106"/>
      <c r="IBX106"/>
      <c r="IBY106"/>
      <c r="IBZ106"/>
      <c r="ICA106"/>
      <c r="ICB106"/>
      <c r="ICC106"/>
      <c r="ICD106"/>
      <c r="ICE106"/>
      <c r="ICF106"/>
      <c r="ICG106"/>
      <c r="ICH106"/>
      <c r="ICI106"/>
      <c r="ICJ106"/>
      <c r="ICK106"/>
      <c r="ICL106"/>
      <c r="ICM106"/>
      <c r="ICN106"/>
      <c r="ICO106"/>
      <c r="ICP106"/>
      <c r="ICQ106"/>
      <c r="ICR106"/>
      <c r="ICS106"/>
      <c r="ICT106"/>
      <c r="ICU106"/>
      <c r="ICV106"/>
      <c r="ICW106"/>
      <c r="ICX106"/>
      <c r="ICY106"/>
      <c r="ICZ106"/>
      <c r="IDA106"/>
      <c r="IDB106"/>
      <c r="IDC106"/>
      <c r="IDD106"/>
      <c r="IDE106"/>
      <c r="IDF106"/>
      <c r="IDG106"/>
      <c r="IDH106"/>
      <c r="IDI106"/>
      <c r="IDJ106"/>
      <c r="IDK106"/>
      <c r="IDL106"/>
      <c r="IDM106"/>
      <c r="IDN106"/>
      <c r="IDO106"/>
      <c r="IDP106"/>
      <c r="IDQ106"/>
      <c r="IDR106"/>
      <c r="IDS106"/>
      <c r="IDT106"/>
      <c r="IDU106"/>
      <c r="IDV106"/>
      <c r="IDW106"/>
      <c r="IDX106"/>
      <c r="IDY106"/>
      <c r="IDZ106"/>
      <c r="IEA106"/>
      <c r="IEB106"/>
      <c r="IEC106"/>
      <c r="IED106"/>
      <c r="IEE106"/>
      <c r="IEF106"/>
      <c r="IEG106"/>
      <c r="IEH106"/>
      <c r="IEI106"/>
      <c r="IEJ106"/>
      <c r="IEK106"/>
      <c r="IEL106"/>
      <c r="IEM106"/>
      <c r="IEN106"/>
      <c r="IEO106"/>
      <c r="IEP106"/>
      <c r="IEQ106"/>
      <c r="IER106"/>
      <c r="IES106"/>
      <c r="IET106"/>
      <c r="IEU106"/>
      <c r="IEV106"/>
      <c r="IEW106"/>
      <c r="IEX106"/>
      <c r="IEY106"/>
      <c r="IEZ106"/>
      <c r="IFA106"/>
      <c r="IFB106"/>
      <c r="IFC106"/>
      <c r="IFD106"/>
      <c r="IFE106"/>
      <c r="IFF106"/>
      <c r="IFG106"/>
      <c r="IFH106"/>
      <c r="IFI106"/>
      <c r="IFJ106"/>
      <c r="IFK106"/>
      <c r="IFL106"/>
      <c r="IFM106"/>
      <c r="IFN106"/>
      <c r="IFO106"/>
      <c r="IFP106"/>
      <c r="IFQ106"/>
      <c r="IFR106"/>
      <c r="IFS106"/>
      <c r="IFT106"/>
      <c r="IFU106"/>
      <c r="IFV106"/>
      <c r="IFW106"/>
      <c r="IFX106"/>
      <c r="IFY106"/>
      <c r="IFZ106"/>
      <c r="IGA106"/>
      <c r="IGB106"/>
      <c r="IGC106"/>
      <c r="IGD106"/>
      <c r="IGE106"/>
      <c r="IGF106"/>
      <c r="IGG106"/>
      <c r="IGH106"/>
      <c r="IGI106"/>
      <c r="IGJ106"/>
      <c r="IGK106"/>
      <c r="IGL106"/>
      <c r="IGM106"/>
      <c r="IGN106"/>
      <c r="IGO106"/>
      <c r="IGP106"/>
      <c r="IGQ106"/>
      <c r="IGR106"/>
      <c r="IGS106"/>
      <c r="IGT106"/>
      <c r="IGU106"/>
      <c r="IGV106"/>
      <c r="IGW106"/>
      <c r="IGX106"/>
      <c r="IGY106"/>
      <c r="IGZ106"/>
      <c r="IHA106"/>
      <c r="IHB106"/>
      <c r="IHC106"/>
      <c r="IHD106"/>
      <c r="IHE106"/>
      <c r="IHF106"/>
      <c r="IHG106"/>
      <c r="IHH106"/>
      <c r="IHI106"/>
      <c r="IHJ106"/>
      <c r="IHK106"/>
      <c r="IHL106"/>
      <c r="IHM106"/>
      <c r="IHN106"/>
      <c r="IHO106"/>
      <c r="IHP106"/>
      <c r="IHQ106"/>
      <c r="IHR106"/>
      <c r="IHS106"/>
      <c r="IHT106"/>
      <c r="IHU106"/>
      <c r="IHV106"/>
      <c r="IHW106"/>
      <c r="IHX106"/>
      <c r="IHY106"/>
      <c r="IHZ106"/>
      <c r="IIA106"/>
      <c r="IIB106"/>
      <c r="IIC106"/>
      <c r="IID106"/>
      <c r="IIE106"/>
      <c r="IIF106"/>
      <c r="IIG106"/>
      <c r="IIH106"/>
      <c r="III106"/>
      <c r="IIJ106"/>
      <c r="IIK106"/>
      <c r="IIL106"/>
      <c r="IIM106"/>
      <c r="IIN106"/>
      <c r="IIO106"/>
      <c r="IIP106"/>
      <c r="IIQ106"/>
      <c r="IIR106"/>
      <c r="IIS106"/>
      <c r="IIT106"/>
      <c r="IIU106"/>
      <c r="IIV106"/>
      <c r="IIW106"/>
      <c r="IIX106"/>
      <c r="IIY106"/>
      <c r="IIZ106"/>
      <c r="IJA106"/>
      <c r="IJB106"/>
      <c r="IJC106"/>
      <c r="IJD106"/>
      <c r="IJE106"/>
      <c r="IJF106"/>
      <c r="IJG106"/>
      <c r="IJH106"/>
      <c r="IJI106"/>
      <c r="IJJ106"/>
      <c r="IJK106"/>
      <c r="IJL106"/>
      <c r="IJM106"/>
      <c r="IJN106"/>
      <c r="IJO106"/>
      <c r="IJP106"/>
      <c r="IJQ106"/>
      <c r="IJR106"/>
      <c r="IJS106"/>
      <c r="IJT106"/>
      <c r="IJU106"/>
      <c r="IJV106"/>
      <c r="IJW106"/>
      <c r="IJX106"/>
      <c r="IJY106"/>
      <c r="IJZ106"/>
      <c r="IKA106"/>
      <c r="IKB106"/>
      <c r="IKC106"/>
      <c r="IKD106"/>
      <c r="IKE106"/>
      <c r="IKF106"/>
      <c r="IKG106"/>
      <c r="IKH106"/>
      <c r="IKI106"/>
      <c r="IKJ106"/>
      <c r="IKK106"/>
      <c r="IKL106"/>
      <c r="IKM106"/>
      <c r="IKN106"/>
      <c r="IKO106"/>
      <c r="IKP106"/>
      <c r="IKQ106"/>
      <c r="IKR106"/>
      <c r="IKS106"/>
      <c r="IKT106"/>
      <c r="IKU106"/>
      <c r="IKV106"/>
      <c r="IKW106"/>
      <c r="IKX106"/>
      <c r="IKY106"/>
      <c r="IKZ106"/>
      <c r="ILA106"/>
      <c r="ILB106"/>
      <c r="ILC106"/>
      <c r="ILD106"/>
      <c r="ILE106"/>
      <c r="ILF106"/>
      <c r="ILG106"/>
      <c r="ILH106"/>
      <c r="ILI106"/>
      <c r="ILJ106"/>
      <c r="ILK106"/>
      <c r="ILL106"/>
      <c r="ILM106"/>
      <c r="ILN106"/>
      <c r="ILO106"/>
      <c r="ILP106"/>
      <c r="ILQ106"/>
      <c r="ILR106"/>
      <c r="ILS106"/>
      <c r="ILT106"/>
      <c r="ILU106"/>
      <c r="ILV106"/>
      <c r="ILW106"/>
      <c r="ILX106"/>
      <c r="ILY106"/>
      <c r="ILZ106"/>
      <c r="IMA106"/>
      <c r="IMB106"/>
      <c r="IMC106"/>
      <c r="IMD106"/>
      <c r="IME106"/>
      <c r="IMF106"/>
      <c r="IMG106"/>
      <c r="IMH106"/>
      <c r="IMI106"/>
      <c r="IMJ106"/>
      <c r="IMK106"/>
      <c r="IML106"/>
      <c r="IMM106"/>
      <c r="IMN106"/>
      <c r="IMO106"/>
      <c r="IMP106"/>
      <c r="IMQ106"/>
      <c r="IMR106"/>
      <c r="IMS106"/>
      <c r="IMT106"/>
      <c r="IMU106"/>
      <c r="IMV106"/>
      <c r="IMW106"/>
      <c r="IMX106"/>
      <c r="IMY106"/>
      <c r="IMZ106"/>
      <c r="INA106"/>
      <c r="INB106"/>
      <c r="INC106"/>
      <c r="IND106"/>
      <c r="INE106"/>
      <c r="INF106"/>
      <c r="ING106"/>
      <c r="INH106"/>
      <c r="INI106"/>
      <c r="INJ106"/>
      <c r="INK106"/>
      <c r="INL106"/>
      <c r="INM106"/>
      <c r="INN106"/>
      <c r="INO106"/>
      <c r="INP106"/>
      <c r="INQ106"/>
      <c r="INR106"/>
      <c r="INS106"/>
      <c r="INT106"/>
      <c r="INU106"/>
      <c r="INV106"/>
      <c r="INW106"/>
      <c r="INX106"/>
      <c r="INY106"/>
      <c r="INZ106"/>
      <c r="IOA106"/>
      <c r="IOB106"/>
      <c r="IOC106"/>
      <c r="IOD106"/>
      <c r="IOE106"/>
      <c r="IOF106"/>
      <c r="IOG106"/>
      <c r="IOH106"/>
      <c r="IOI106"/>
      <c r="IOJ106"/>
      <c r="IOK106"/>
      <c r="IOL106"/>
      <c r="IOM106"/>
      <c r="ION106"/>
      <c r="IOO106"/>
      <c r="IOP106"/>
      <c r="IOQ106"/>
      <c r="IOR106"/>
      <c r="IOS106"/>
      <c r="IOT106"/>
      <c r="IOU106"/>
      <c r="IOV106"/>
      <c r="IOW106"/>
      <c r="IOX106"/>
      <c r="IOY106"/>
      <c r="IOZ106"/>
      <c r="IPA106"/>
      <c r="IPB106"/>
      <c r="IPC106"/>
      <c r="IPD106"/>
      <c r="IPE106"/>
      <c r="IPF106"/>
      <c r="IPG106"/>
      <c r="IPH106"/>
      <c r="IPI106"/>
      <c r="IPJ106"/>
      <c r="IPK106"/>
      <c r="IPL106"/>
      <c r="IPM106"/>
      <c r="IPN106"/>
      <c r="IPO106"/>
      <c r="IPP106"/>
      <c r="IPQ106"/>
      <c r="IPR106"/>
      <c r="IPS106"/>
      <c r="IPT106"/>
      <c r="IPU106"/>
      <c r="IPV106"/>
      <c r="IPW106"/>
      <c r="IPX106"/>
      <c r="IPY106"/>
      <c r="IPZ106"/>
      <c r="IQA106"/>
      <c r="IQB106"/>
      <c r="IQC106"/>
      <c r="IQD106"/>
      <c r="IQE106"/>
      <c r="IQF106"/>
      <c r="IQG106"/>
      <c r="IQH106"/>
      <c r="IQI106"/>
      <c r="IQJ106"/>
      <c r="IQK106"/>
      <c r="IQL106"/>
      <c r="IQM106"/>
      <c r="IQN106"/>
      <c r="IQO106"/>
      <c r="IQP106"/>
      <c r="IQQ106"/>
      <c r="IQR106"/>
      <c r="IQS106"/>
      <c r="IQT106"/>
      <c r="IQU106"/>
      <c r="IQV106"/>
      <c r="IQW106"/>
      <c r="IQX106"/>
      <c r="IQY106"/>
      <c r="IQZ106"/>
      <c r="IRA106"/>
      <c r="IRB106"/>
      <c r="IRC106"/>
      <c r="IRD106"/>
      <c r="IRE106"/>
      <c r="IRF106"/>
      <c r="IRG106"/>
      <c r="IRH106"/>
      <c r="IRI106"/>
      <c r="IRJ106"/>
      <c r="IRK106"/>
      <c r="IRL106"/>
      <c r="IRM106"/>
      <c r="IRN106"/>
      <c r="IRO106"/>
      <c r="IRP106"/>
      <c r="IRQ106"/>
      <c r="IRR106"/>
      <c r="IRS106"/>
      <c r="IRT106"/>
      <c r="IRU106"/>
      <c r="IRV106"/>
      <c r="IRW106"/>
      <c r="IRX106"/>
      <c r="IRY106"/>
      <c r="IRZ106"/>
      <c r="ISA106"/>
      <c r="ISB106"/>
      <c r="ISC106"/>
      <c r="ISD106"/>
      <c r="ISE106"/>
      <c r="ISF106"/>
      <c r="ISG106"/>
      <c r="ISH106"/>
      <c r="ISI106"/>
      <c r="ISJ106"/>
      <c r="ISK106"/>
      <c r="ISL106"/>
      <c r="ISM106"/>
      <c r="ISN106"/>
      <c r="ISO106"/>
      <c r="ISP106"/>
      <c r="ISQ106"/>
      <c r="ISR106"/>
      <c r="ISS106"/>
      <c r="IST106"/>
      <c r="ISU106"/>
      <c r="ISV106"/>
      <c r="ISW106"/>
      <c r="ISX106"/>
      <c r="ISY106"/>
      <c r="ISZ106"/>
      <c r="ITA106"/>
      <c r="ITB106"/>
      <c r="ITC106"/>
      <c r="ITD106"/>
      <c r="ITE106"/>
      <c r="ITF106"/>
      <c r="ITG106"/>
      <c r="ITH106"/>
      <c r="ITI106"/>
      <c r="ITJ106"/>
      <c r="ITK106"/>
      <c r="ITL106"/>
      <c r="ITM106"/>
      <c r="ITN106"/>
      <c r="ITO106"/>
      <c r="ITP106"/>
      <c r="ITQ106"/>
      <c r="ITR106"/>
      <c r="ITS106"/>
      <c r="ITT106"/>
      <c r="ITU106"/>
      <c r="ITV106"/>
      <c r="ITW106"/>
      <c r="ITX106"/>
      <c r="ITY106"/>
      <c r="ITZ106"/>
      <c r="IUA106"/>
      <c r="IUB106"/>
      <c r="IUC106"/>
      <c r="IUD106"/>
      <c r="IUE106"/>
      <c r="IUF106"/>
      <c r="IUG106"/>
      <c r="IUH106"/>
      <c r="IUI106"/>
      <c r="IUJ106"/>
      <c r="IUK106"/>
      <c r="IUL106"/>
      <c r="IUM106"/>
      <c r="IUN106"/>
      <c r="IUO106"/>
      <c r="IUP106"/>
      <c r="IUQ106"/>
      <c r="IUR106"/>
      <c r="IUS106"/>
      <c r="IUT106"/>
      <c r="IUU106"/>
      <c r="IUV106"/>
      <c r="IUW106"/>
      <c r="IUX106"/>
      <c r="IUY106"/>
      <c r="IUZ106"/>
      <c r="IVA106"/>
      <c r="IVB106"/>
      <c r="IVC106"/>
      <c r="IVD106"/>
      <c r="IVE106"/>
      <c r="IVF106"/>
      <c r="IVG106"/>
      <c r="IVH106"/>
      <c r="IVI106"/>
      <c r="IVJ106"/>
      <c r="IVK106"/>
      <c r="IVL106"/>
      <c r="IVM106"/>
      <c r="IVN106"/>
      <c r="IVO106"/>
      <c r="IVP106"/>
      <c r="IVQ106"/>
      <c r="IVR106"/>
      <c r="IVS106"/>
      <c r="IVT106"/>
      <c r="IVU106"/>
      <c r="IVV106"/>
      <c r="IVW106"/>
      <c r="IVX106"/>
      <c r="IVY106"/>
      <c r="IVZ106"/>
      <c r="IWA106"/>
      <c r="IWB106"/>
      <c r="IWC106"/>
      <c r="IWD106"/>
      <c r="IWE106"/>
      <c r="IWF106"/>
      <c r="IWG106"/>
      <c r="IWH106"/>
      <c r="IWI106"/>
      <c r="IWJ106"/>
      <c r="IWK106"/>
      <c r="IWL106"/>
      <c r="IWM106"/>
      <c r="IWN106"/>
      <c r="IWO106"/>
      <c r="IWP106"/>
      <c r="IWQ106"/>
      <c r="IWR106"/>
      <c r="IWS106"/>
      <c r="IWT106"/>
      <c r="IWU106"/>
      <c r="IWV106"/>
      <c r="IWW106"/>
      <c r="IWX106"/>
      <c r="IWY106"/>
      <c r="IWZ106"/>
      <c r="IXA106"/>
      <c r="IXB106"/>
      <c r="IXC106"/>
      <c r="IXD106"/>
      <c r="IXE106"/>
      <c r="IXF106"/>
      <c r="IXG106"/>
      <c r="IXH106"/>
      <c r="IXI106"/>
      <c r="IXJ106"/>
      <c r="IXK106"/>
      <c r="IXL106"/>
      <c r="IXM106"/>
      <c r="IXN106"/>
      <c r="IXO106"/>
      <c r="IXP106"/>
      <c r="IXQ106"/>
      <c r="IXR106"/>
      <c r="IXS106"/>
      <c r="IXT106"/>
      <c r="IXU106"/>
      <c r="IXV106"/>
      <c r="IXW106"/>
      <c r="IXX106"/>
      <c r="IXY106"/>
      <c r="IXZ106"/>
      <c r="IYA106"/>
      <c r="IYB106"/>
      <c r="IYC106"/>
      <c r="IYD106"/>
      <c r="IYE106"/>
      <c r="IYF106"/>
      <c r="IYG106"/>
      <c r="IYH106"/>
      <c r="IYI106"/>
      <c r="IYJ106"/>
      <c r="IYK106"/>
      <c r="IYL106"/>
      <c r="IYM106"/>
      <c r="IYN106"/>
      <c r="IYO106"/>
      <c r="IYP106"/>
      <c r="IYQ106"/>
      <c r="IYR106"/>
      <c r="IYS106"/>
      <c r="IYT106"/>
      <c r="IYU106"/>
      <c r="IYV106"/>
      <c r="IYW106"/>
      <c r="IYX106"/>
      <c r="IYY106"/>
      <c r="IYZ106"/>
      <c r="IZA106"/>
      <c r="IZB106"/>
      <c r="IZC106"/>
      <c r="IZD106"/>
      <c r="IZE106"/>
      <c r="IZF106"/>
      <c r="IZG106"/>
      <c r="IZH106"/>
      <c r="IZI106"/>
      <c r="IZJ106"/>
      <c r="IZK106"/>
      <c r="IZL106"/>
      <c r="IZM106"/>
      <c r="IZN106"/>
      <c r="IZO106"/>
      <c r="IZP106"/>
      <c r="IZQ106"/>
      <c r="IZR106"/>
      <c r="IZS106"/>
      <c r="IZT106"/>
      <c r="IZU106"/>
      <c r="IZV106"/>
      <c r="IZW106"/>
      <c r="IZX106"/>
      <c r="IZY106"/>
      <c r="IZZ106"/>
      <c r="JAA106"/>
      <c r="JAB106"/>
      <c r="JAC106"/>
      <c r="JAD106"/>
      <c r="JAE106"/>
      <c r="JAF106"/>
      <c r="JAG106"/>
      <c r="JAH106"/>
      <c r="JAI106"/>
      <c r="JAJ106"/>
      <c r="JAK106"/>
      <c r="JAL106"/>
      <c r="JAM106"/>
      <c r="JAN106"/>
      <c r="JAO106"/>
      <c r="JAP106"/>
      <c r="JAQ106"/>
      <c r="JAR106"/>
      <c r="JAS106"/>
      <c r="JAT106"/>
      <c r="JAU106"/>
      <c r="JAV106"/>
      <c r="JAW106"/>
      <c r="JAX106"/>
      <c r="JAY106"/>
      <c r="JAZ106"/>
      <c r="JBA106"/>
      <c r="JBB106"/>
      <c r="JBC106"/>
      <c r="JBD106"/>
      <c r="JBE106"/>
      <c r="JBF106"/>
      <c r="JBG106"/>
      <c r="JBH106"/>
      <c r="JBI106"/>
      <c r="JBJ106"/>
      <c r="JBK106"/>
      <c r="JBL106"/>
      <c r="JBM106"/>
      <c r="JBN106"/>
      <c r="JBO106"/>
      <c r="JBP106"/>
      <c r="JBQ106"/>
      <c r="JBR106"/>
      <c r="JBS106"/>
      <c r="JBT106"/>
      <c r="JBU106"/>
      <c r="JBV106"/>
      <c r="JBW106"/>
      <c r="JBX106"/>
      <c r="JBY106"/>
      <c r="JBZ106"/>
      <c r="JCA106"/>
      <c r="JCB106"/>
      <c r="JCC106"/>
      <c r="JCD106"/>
      <c r="JCE106"/>
      <c r="JCF106"/>
      <c r="JCG106"/>
      <c r="JCH106"/>
      <c r="JCI106"/>
      <c r="JCJ106"/>
      <c r="JCK106"/>
      <c r="JCL106"/>
      <c r="JCM106"/>
      <c r="JCN106"/>
      <c r="JCO106"/>
      <c r="JCP106"/>
      <c r="JCQ106"/>
      <c r="JCR106"/>
      <c r="JCS106"/>
      <c r="JCT106"/>
      <c r="JCU106"/>
      <c r="JCV106"/>
      <c r="JCW106"/>
      <c r="JCX106"/>
      <c r="JCY106"/>
      <c r="JCZ106"/>
      <c r="JDA106"/>
      <c r="JDB106"/>
      <c r="JDC106"/>
      <c r="JDD106"/>
      <c r="JDE106"/>
      <c r="JDF106"/>
      <c r="JDG106"/>
      <c r="JDH106"/>
      <c r="JDI106"/>
      <c r="JDJ106"/>
      <c r="JDK106"/>
      <c r="JDL106"/>
      <c r="JDM106"/>
      <c r="JDN106"/>
      <c r="JDO106"/>
      <c r="JDP106"/>
      <c r="JDQ106"/>
      <c r="JDR106"/>
      <c r="JDS106"/>
      <c r="JDT106"/>
      <c r="JDU106"/>
      <c r="JDV106"/>
      <c r="JDW106"/>
      <c r="JDX106"/>
      <c r="JDY106"/>
      <c r="JDZ106"/>
      <c r="JEA106"/>
      <c r="JEB106"/>
      <c r="JEC106"/>
      <c r="JED106"/>
      <c r="JEE106"/>
      <c r="JEF106"/>
      <c r="JEG106"/>
      <c r="JEH106"/>
      <c r="JEI106"/>
      <c r="JEJ106"/>
      <c r="JEK106"/>
      <c r="JEL106"/>
      <c r="JEM106"/>
      <c r="JEN106"/>
      <c r="JEO106"/>
      <c r="JEP106"/>
      <c r="JEQ106"/>
      <c r="JER106"/>
      <c r="JES106"/>
      <c r="JET106"/>
      <c r="JEU106"/>
      <c r="JEV106"/>
      <c r="JEW106"/>
      <c r="JEX106"/>
      <c r="JEY106"/>
      <c r="JEZ106"/>
      <c r="JFA106"/>
      <c r="JFB106"/>
      <c r="JFC106"/>
      <c r="JFD106"/>
      <c r="JFE106"/>
      <c r="JFF106"/>
      <c r="JFG106"/>
      <c r="JFH106"/>
      <c r="JFI106"/>
      <c r="JFJ106"/>
      <c r="JFK106"/>
      <c r="JFL106"/>
      <c r="JFM106"/>
      <c r="JFN106"/>
      <c r="JFO106"/>
      <c r="JFP106"/>
      <c r="JFQ106"/>
      <c r="JFR106"/>
      <c r="JFS106"/>
      <c r="JFT106"/>
      <c r="JFU106"/>
      <c r="JFV106"/>
      <c r="JFW106"/>
      <c r="JFX106"/>
      <c r="JFY106"/>
      <c r="JFZ106"/>
      <c r="JGA106"/>
      <c r="JGB106"/>
      <c r="JGC106"/>
      <c r="JGD106"/>
      <c r="JGE106"/>
      <c r="JGF106"/>
      <c r="JGG106"/>
      <c r="JGH106"/>
      <c r="JGI106"/>
      <c r="JGJ106"/>
      <c r="JGK106"/>
      <c r="JGL106"/>
      <c r="JGM106"/>
      <c r="JGN106"/>
      <c r="JGO106"/>
      <c r="JGP106"/>
      <c r="JGQ106"/>
      <c r="JGR106"/>
      <c r="JGS106"/>
      <c r="JGT106"/>
      <c r="JGU106"/>
      <c r="JGV106"/>
      <c r="JGW106"/>
      <c r="JGX106"/>
      <c r="JGY106"/>
      <c r="JGZ106"/>
      <c r="JHA106"/>
      <c r="JHB106"/>
      <c r="JHC106"/>
      <c r="JHD106"/>
      <c r="JHE106"/>
      <c r="JHF106"/>
      <c r="JHG106"/>
      <c r="JHH106"/>
      <c r="JHI106"/>
      <c r="JHJ106"/>
      <c r="JHK106"/>
      <c r="JHL106"/>
      <c r="JHM106"/>
      <c r="JHN106"/>
      <c r="JHO106"/>
      <c r="JHP106"/>
      <c r="JHQ106"/>
      <c r="JHR106"/>
      <c r="JHS106"/>
      <c r="JHT106"/>
      <c r="JHU106"/>
      <c r="JHV106"/>
      <c r="JHW106"/>
      <c r="JHX106"/>
      <c r="JHY106"/>
      <c r="JHZ106"/>
      <c r="JIA106"/>
      <c r="JIB106"/>
      <c r="JIC106"/>
      <c r="JID106"/>
      <c r="JIE106"/>
      <c r="JIF106"/>
      <c r="JIG106"/>
      <c r="JIH106"/>
      <c r="JII106"/>
      <c r="JIJ106"/>
      <c r="JIK106"/>
      <c r="JIL106"/>
      <c r="JIM106"/>
      <c r="JIN106"/>
      <c r="JIO106"/>
      <c r="JIP106"/>
      <c r="JIQ106"/>
      <c r="JIR106"/>
      <c r="JIS106"/>
      <c r="JIT106"/>
      <c r="JIU106"/>
      <c r="JIV106"/>
      <c r="JIW106"/>
      <c r="JIX106"/>
      <c r="JIY106"/>
      <c r="JIZ106"/>
      <c r="JJA106"/>
      <c r="JJB106"/>
      <c r="JJC106"/>
      <c r="JJD106"/>
      <c r="JJE106"/>
      <c r="JJF106"/>
      <c r="JJG106"/>
      <c r="JJH106"/>
      <c r="JJI106"/>
      <c r="JJJ106"/>
      <c r="JJK106"/>
      <c r="JJL106"/>
      <c r="JJM106"/>
      <c r="JJN106"/>
      <c r="JJO106"/>
      <c r="JJP106"/>
      <c r="JJQ106"/>
      <c r="JJR106"/>
      <c r="JJS106"/>
      <c r="JJT106"/>
      <c r="JJU106"/>
      <c r="JJV106"/>
      <c r="JJW106"/>
      <c r="JJX106"/>
      <c r="JJY106"/>
      <c r="JJZ106"/>
      <c r="JKA106"/>
      <c r="JKB106"/>
      <c r="JKC106"/>
      <c r="JKD106"/>
      <c r="JKE106"/>
      <c r="JKF106"/>
      <c r="JKG106"/>
      <c r="JKH106"/>
      <c r="JKI106"/>
      <c r="JKJ106"/>
      <c r="JKK106"/>
      <c r="JKL106"/>
      <c r="JKM106"/>
      <c r="JKN106"/>
      <c r="JKO106"/>
      <c r="JKP106"/>
      <c r="JKQ106"/>
      <c r="JKR106"/>
      <c r="JKS106"/>
      <c r="JKT106"/>
      <c r="JKU106"/>
      <c r="JKV106"/>
      <c r="JKW106"/>
      <c r="JKX106"/>
      <c r="JKY106"/>
      <c r="JKZ106"/>
      <c r="JLA106"/>
      <c r="JLB106"/>
      <c r="JLC106"/>
      <c r="JLD106"/>
      <c r="JLE106"/>
      <c r="JLF106"/>
      <c r="JLG106"/>
      <c r="JLH106"/>
      <c r="JLI106"/>
      <c r="JLJ106"/>
      <c r="JLK106"/>
      <c r="JLL106"/>
      <c r="JLM106"/>
      <c r="JLN106"/>
      <c r="JLO106"/>
      <c r="JLP106"/>
      <c r="JLQ106"/>
      <c r="JLR106"/>
      <c r="JLS106"/>
      <c r="JLT106"/>
      <c r="JLU106"/>
      <c r="JLV106"/>
      <c r="JLW106"/>
      <c r="JLX106"/>
      <c r="JLY106"/>
      <c r="JLZ106"/>
      <c r="JMA106"/>
      <c r="JMB106"/>
      <c r="JMC106"/>
      <c r="JMD106"/>
      <c r="JME106"/>
      <c r="JMF106"/>
      <c r="JMG106"/>
      <c r="JMH106"/>
      <c r="JMI106"/>
      <c r="JMJ106"/>
      <c r="JMK106"/>
      <c r="JML106"/>
      <c r="JMM106"/>
      <c r="JMN106"/>
      <c r="JMO106"/>
      <c r="JMP106"/>
      <c r="JMQ106"/>
      <c r="JMR106"/>
      <c r="JMS106"/>
      <c r="JMT106"/>
      <c r="JMU106"/>
      <c r="JMV106"/>
      <c r="JMW106"/>
      <c r="JMX106"/>
      <c r="JMY106"/>
      <c r="JMZ106"/>
      <c r="JNA106"/>
      <c r="JNB106"/>
      <c r="JNC106"/>
      <c r="JND106"/>
      <c r="JNE106"/>
      <c r="JNF106"/>
      <c r="JNG106"/>
      <c r="JNH106"/>
      <c r="JNI106"/>
      <c r="JNJ106"/>
      <c r="JNK106"/>
      <c r="JNL106"/>
      <c r="JNM106"/>
      <c r="JNN106"/>
      <c r="JNO106"/>
      <c r="JNP106"/>
      <c r="JNQ106"/>
      <c r="JNR106"/>
      <c r="JNS106"/>
      <c r="JNT106"/>
      <c r="JNU106"/>
      <c r="JNV106"/>
      <c r="JNW106"/>
      <c r="JNX106"/>
      <c r="JNY106"/>
      <c r="JNZ106"/>
      <c r="JOA106"/>
      <c r="JOB106"/>
      <c r="JOC106"/>
      <c r="JOD106"/>
      <c r="JOE106"/>
      <c r="JOF106"/>
      <c r="JOG106"/>
      <c r="JOH106"/>
      <c r="JOI106"/>
      <c r="JOJ106"/>
      <c r="JOK106"/>
      <c r="JOL106"/>
      <c r="JOM106"/>
      <c r="JON106"/>
      <c r="JOO106"/>
      <c r="JOP106"/>
      <c r="JOQ106"/>
      <c r="JOR106"/>
      <c r="JOS106"/>
      <c r="JOT106"/>
      <c r="JOU106"/>
      <c r="JOV106"/>
      <c r="JOW106"/>
      <c r="JOX106"/>
      <c r="JOY106"/>
      <c r="JOZ106"/>
      <c r="JPA106"/>
      <c r="JPB106"/>
      <c r="JPC106"/>
      <c r="JPD106"/>
      <c r="JPE106"/>
      <c r="JPF106"/>
      <c r="JPG106"/>
      <c r="JPH106"/>
      <c r="JPI106"/>
      <c r="JPJ106"/>
      <c r="JPK106"/>
      <c r="JPL106"/>
      <c r="JPM106"/>
      <c r="JPN106"/>
      <c r="JPO106"/>
      <c r="JPP106"/>
      <c r="JPQ106"/>
      <c r="JPR106"/>
      <c r="JPS106"/>
      <c r="JPT106"/>
      <c r="JPU106"/>
      <c r="JPV106"/>
      <c r="JPW106"/>
      <c r="JPX106"/>
      <c r="JPY106"/>
      <c r="JPZ106"/>
      <c r="JQA106"/>
      <c r="JQB106"/>
      <c r="JQC106"/>
      <c r="JQD106"/>
      <c r="JQE106"/>
      <c r="JQF106"/>
      <c r="JQG106"/>
      <c r="JQH106"/>
      <c r="JQI106"/>
      <c r="JQJ106"/>
      <c r="JQK106"/>
      <c r="JQL106"/>
      <c r="JQM106"/>
      <c r="JQN106"/>
      <c r="JQO106"/>
      <c r="JQP106"/>
      <c r="JQQ106"/>
      <c r="JQR106"/>
      <c r="JQS106"/>
      <c r="JQT106"/>
      <c r="JQU106"/>
      <c r="JQV106"/>
      <c r="JQW106"/>
      <c r="JQX106"/>
      <c r="JQY106"/>
      <c r="JQZ106"/>
      <c r="JRA106"/>
      <c r="JRB106"/>
      <c r="JRC106"/>
      <c r="JRD106"/>
      <c r="JRE106"/>
      <c r="JRF106"/>
      <c r="JRG106"/>
      <c r="JRH106"/>
      <c r="JRI106"/>
      <c r="JRJ106"/>
      <c r="JRK106"/>
      <c r="JRL106"/>
      <c r="JRM106"/>
      <c r="JRN106"/>
      <c r="JRO106"/>
      <c r="JRP106"/>
      <c r="JRQ106"/>
      <c r="JRR106"/>
      <c r="JRS106"/>
      <c r="JRT106"/>
      <c r="JRU106"/>
      <c r="JRV106"/>
      <c r="JRW106"/>
      <c r="JRX106"/>
      <c r="JRY106"/>
      <c r="JRZ106"/>
      <c r="JSA106"/>
      <c r="JSB106"/>
      <c r="JSC106"/>
      <c r="JSD106"/>
      <c r="JSE106"/>
      <c r="JSF106"/>
      <c r="JSG106"/>
      <c r="JSH106"/>
      <c r="JSI106"/>
      <c r="JSJ106"/>
      <c r="JSK106"/>
      <c r="JSL106"/>
      <c r="JSM106"/>
      <c r="JSN106"/>
      <c r="JSO106"/>
      <c r="JSP106"/>
      <c r="JSQ106"/>
      <c r="JSR106"/>
      <c r="JSS106"/>
      <c r="JST106"/>
      <c r="JSU106"/>
      <c r="JSV106"/>
      <c r="JSW106"/>
      <c r="JSX106"/>
      <c r="JSY106"/>
      <c r="JSZ106"/>
      <c r="JTA106"/>
      <c r="JTB106"/>
      <c r="JTC106"/>
      <c r="JTD106"/>
      <c r="JTE106"/>
      <c r="JTF106"/>
      <c r="JTG106"/>
      <c r="JTH106"/>
      <c r="JTI106"/>
      <c r="JTJ106"/>
      <c r="JTK106"/>
      <c r="JTL106"/>
      <c r="JTM106"/>
      <c r="JTN106"/>
      <c r="JTO106"/>
      <c r="JTP106"/>
      <c r="JTQ106"/>
      <c r="JTR106"/>
      <c r="JTS106"/>
      <c r="JTT106"/>
      <c r="JTU106"/>
      <c r="JTV106"/>
      <c r="JTW106"/>
      <c r="JTX106"/>
      <c r="JTY106"/>
      <c r="JTZ106"/>
      <c r="JUA106"/>
      <c r="JUB106"/>
      <c r="JUC106"/>
      <c r="JUD106"/>
      <c r="JUE106"/>
      <c r="JUF106"/>
      <c r="JUG106"/>
      <c r="JUH106"/>
      <c r="JUI106"/>
      <c r="JUJ106"/>
      <c r="JUK106"/>
      <c r="JUL106"/>
      <c r="JUM106"/>
      <c r="JUN106"/>
      <c r="JUO106"/>
      <c r="JUP106"/>
      <c r="JUQ106"/>
      <c r="JUR106"/>
      <c r="JUS106"/>
      <c r="JUT106"/>
      <c r="JUU106"/>
      <c r="JUV106"/>
      <c r="JUW106"/>
      <c r="JUX106"/>
      <c r="JUY106"/>
      <c r="JUZ106"/>
      <c r="JVA106"/>
      <c r="JVB106"/>
      <c r="JVC106"/>
      <c r="JVD106"/>
      <c r="JVE106"/>
      <c r="JVF106"/>
      <c r="JVG106"/>
      <c r="JVH106"/>
      <c r="JVI106"/>
      <c r="JVJ106"/>
      <c r="JVK106"/>
      <c r="JVL106"/>
      <c r="JVM106"/>
      <c r="JVN106"/>
      <c r="JVO106"/>
      <c r="JVP106"/>
      <c r="JVQ106"/>
      <c r="JVR106"/>
      <c r="JVS106"/>
      <c r="JVT106"/>
      <c r="JVU106"/>
      <c r="JVV106"/>
      <c r="JVW106"/>
      <c r="JVX106"/>
      <c r="JVY106"/>
      <c r="JVZ106"/>
      <c r="JWA106"/>
      <c r="JWB106"/>
      <c r="JWC106"/>
      <c r="JWD106"/>
      <c r="JWE106"/>
      <c r="JWF106"/>
      <c r="JWG106"/>
      <c r="JWH106"/>
      <c r="JWI106"/>
      <c r="JWJ106"/>
      <c r="JWK106"/>
      <c r="JWL106"/>
      <c r="JWM106"/>
      <c r="JWN106"/>
      <c r="JWO106"/>
      <c r="JWP106"/>
      <c r="JWQ106"/>
      <c r="JWR106"/>
      <c r="JWS106"/>
      <c r="JWT106"/>
      <c r="JWU106"/>
      <c r="JWV106"/>
      <c r="JWW106"/>
      <c r="JWX106"/>
      <c r="JWY106"/>
      <c r="JWZ106"/>
      <c r="JXA106"/>
      <c r="JXB106"/>
      <c r="JXC106"/>
      <c r="JXD106"/>
      <c r="JXE106"/>
      <c r="JXF106"/>
      <c r="JXG106"/>
      <c r="JXH106"/>
      <c r="JXI106"/>
      <c r="JXJ106"/>
      <c r="JXK106"/>
      <c r="JXL106"/>
      <c r="JXM106"/>
      <c r="JXN106"/>
      <c r="JXO106"/>
      <c r="JXP106"/>
      <c r="JXQ106"/>
      <c r="JXR106"/>
      <c r="JXS106"/>
      <c r="JXT106"/>
      <c r="JXU106"/>
      <c r="JXV106"/>
      <c r="JXW106"/>
      <c r="JXX106"/>
      <c r="JXY106"/>
      <c r="JXZ106"/>
      <c r="JYA106"/>
      <c r="JYB106"/>
      <c r="JYC106"/>
      <c r="JYD106"/>
      <c r="JYE106"/>
      <c r="JYF106"/>
      <c r="JYG106"/>
      <c r="JYH106"/>
      <c r="JYI106"/>
      <c r="JYJ106"/>
      <c r="JYK106"/>
      <c r="JYL106"/>
      <c r="JYM106"/>
      <c r="JYN106"/>
      <c r="JYO106"/>
      <c r="JYP106"/>
      <c r="JYQ106"/>
      <c r="JYR106"/>
      <c r="JYS106"/>
      <c r="JYT106"/>
      <c r="JYU106"/>
      <c r="JYV106"/>
      <c r="JYW106"/>
      <c r="JYX106"/>
      <c r="JYY106"/>
      <c r="JYZ106"/>
      <c r="JZA106"/>
      <c r="JZB106"/>
      <c r="JZC106"/>
      <c r="JZD106"/>
      <c r="JZE106"/>
      <c r="JZF106"/>
      <c r="JZG106"/>
      <c r="JZH106"/>
      <c r="JZI106"/>
      <c r="JZJ106"/>
      <c r="JZK106"/>
      <c r="JZL106"/>
      <c r="JZM106"/>
      <c r="JZN106"/>
      <c r="JZO106"/>
      <c r="JZP106"/>
      <c r="JZQ106"/>
      <c r="JZR106"/>
      <c r="JZS106"/>
      <c r="JZT106"/>
      <c r="JZU106"/>
      <c r="JZV106"/>
      <c r="JZW106"/>
      <c r="JZX106"/>
      <c r="JZY106"/>
      <c r="JZZ106"/>
      <c r="KAA106"/>
      <c r="KAB106"/>
      <c r="KAC106"/>
      <c r="KAD106"/>
      <c r="KAE106"/>
      <c r="KAF106"/>
      <c r="KAG106"/>
      <c r="KAH106"/>
      <c r="KAI106"/>
      <c r="KAJ106"/>
      <c r="KAK106"/>
      <c r="KAL106"/>
      <c r="KAM106"/>
      <c r="KAN106"/>
      <c r="KAO106"/>
      <c r="KAP106"/>
      <c r="KAQ106"/>
      <c r="KAR106"/>
      <c r="KAS106"/>
      <c r="KAT106"/>
      <c r="KAU106"/>
      <c r="KAV106"/>
      <c r="KAW106"/>
      <c r="KAX106"/>
      <c r="KAY106"/>
      <c r="KAZ106"/>
      <c r="KBA106"/>
      <c r="KBB106"/>
      <c r="KBC106"/>
      <c r="KBD106"/>
      <c r="KBE106"/>
      <c r="KBF106"/>
      <c r="KBG106"/>
      <c r="KBH106"/>
      <c r="KBI106"/>
      <c r="KBJ106"/>
      <c r="KBK106"/>
      <c r="KBL106"/>
      <c r="KBM106"/>
      <c r="KBN106"/>
      <c r="KBO106"/>
      <c r="KBP106"/>
      <c r="KBQ106"/>
      <c r="KBR106"/>
      <c r="KBS106"/>
      <c r="KBT106"/>
      <c r="KBU106"/>
      <c r="KBV106"/>
      <c r="KBW106"/>
      <c r="KBX106"/>
      <c r="KBY106"/>
      <c r="KBZ106"/>
      <c r="KCA106"/>
      <c r="KCB106"/>
      <c r="KCC106"/>
      <c r="KCD106"/>
      <c r="KCE106"/>
      <c r="KCF106"/>
      <c r="KCG106"/>
      <c r="KCH106"/>
      <c r="KCI106"/>
      <c r="KCJ106"/>
      <c r="KCK106"/>
      <c r="KCL106"/>
      <c r="KCM106"/>
      <c r="KCN106"/>
      <c r="KCO106"/>
      <c r="KCP106"/>
      <c r="KCQ106"/>
      <c r="KCR106"/>
      <c r="KCS106"/>
      <c r="KCT106"/>
      <c r="KCU106"/>
      <c r="KCV106"/>
      <c r="KCW106"/>
      <c r="KCX106"/>
      <c r="KCY106"/>
      <c r="KCZ106"/>
      <c r="KDA106"/>
      <c r="KDB106"/>
      <c r="KDC106"/>
      <c r="KDD106"/>
      <c r="KDE106"/>
      <c r="KDF106"/>
      <c r="KDG106"/>
      <c r="KDH106"/>
      <c r="KDI106"/>
      <c r="KDJ106"/>
      <c r="KDK106"/>
      <c r="KDL106"/>
      <c r="KDM106"/>
      <c r="KDN106"/>
      <c r="KDO106"/>
      <c r="KDP106"/>
      <c r="KDQ106"/>
      <c r="KDR106"/>
      <c r="KDS106"/>
      <c r="KDT106"/>
      <c r="KDU106"/>
      <c r="KDV106"/>
      <c r="KDW106"/>
      <c r="KDX106"/>
      <c r="KDY106"/>
      <c r="KDZ106"/>
      <c r="KEA106"/>
      <c r="KEB106"/>
      <c r="KEC106"/>
      <c r="KED106"/>
      <c r="KEE106"/>
      <c r="KEF106"/>
      <c r="KEG106"/>
      <c r="KEH106"/>
      <c r="KEI106"/>
      <c r="KEJ106"/>
      <c r="KEK106"/>
      <c r="KEL106"/>
      <c r="KEM106"/>
      <c r="KEN106"/>
      <c r="KEO106"/>
      <c r="KEP106"/>
      <c r="KEQ106"/>
      <c r="KER106"/>
      <c r="KES106"/>
      <c r="KET106"/>
      <c r="KEU106"/>
      <c r="KEV106"/>
      <c r="KEW106"/>
      <c r="KEX106"/>
      <c r="KEY106"/>
      <c r="KEZ106"/>
      <c r="KFA106"/>
      <c r="KFB106"/>
      <c r="KFC106"/>
      <c r="KFD106"/>
      <c r="KFE106"/>
      <c r="KFF106"/>
      <c r="KFG106"/>
      <c r="KFH106"/>
      <c r="KFI106"/>
      <c r="KFJ106"/>
      <c r="KFK106"/>
      <c r="KFL106"/>
      <c r="KFM106"/>
      <c r="KFN106"/>
      <c r="KFO106"/>
      <c r="KFP106"/>
      <c r="KFQ106"/>
      <c r="KFR106"/>
      <c r="KFS106"/>
      <c r="KFT106"/>
      <c r="KFU106"/>
      <c r="KFV106"/>
      <c r="KFW106"/>
      <c r="KFX106"/>
      <c r="KFY106"/>
      <c r="KFZ106"/>
      <c r="KGA106"/>
      <c r="KGB106"/>
      <c r="KGC106"/>
      <c r="KGD106"/>
      <c r="KGE106"/>
      <c r="KGF106"/>
      <c r="KGG106"/>
      <c r="KGH106"/>
      <c r="KGI106"/>
      <c r="KGJ106"/>
      <c r="KGK106"/>
      <c r="KGL106"/>
      <c r="KGM106"/>
      <c r="KGN106"/>
      <c r="KGO106"/>
      <c r="KGP106"/>
      <c r="KGQ106"/>
      <c r="KGR106"/>
      <c r="KGS106"/>
      <c r="KGT106"/>
      <c r="KGU106"/>
      <c r="KGV106"/>
      <c r="KGW106"/>
      <c r="KGX106"/>
      <c r="KGY106"/>
      <c r="KGZ106"/>
      <c r="KHA106"/>
      <c r="KHB106"/>
      <c r="KHC106"/>
      <c r="KHD106"/>
      <c r="KHE106"/>
      <c r="KHF106"/>
      <c r="KHG106"/>
      <c r="KHH106"/>
      <c r="KHI106"/>
      <c r="KHJ106"/>
      <c r="KHK106"/>
      <c r="KHL106"/>
      <c r="KHM106"/>
      <c r="KHN106"/>
      <c r="KHO106"/>
      <c r="KHP106"/>
      <c r="KHQ106"/>
      <c r="KHR106"/>
      <c r="KHS106"/>
      <c r="KHT106"/>
      <c r="KHU106"/>
      <c r="KHV106"/>
      <c r="KHW106"/>
      <c r="KHX106"/>
      <c r="KHY106"/>
      <c r="KHZ106"/>
      <c r="KIA106"/>
      <c r="KIB106"/>
      <c r="KIC106"/>
      <c r="KID106"/>
      <c r="KIE106"/>
      <c r="KIF106"/>
      <c r="KIG106"/>
      <c r="KIH106"/>
      <c r="KII106"/>
      <c r="KIJ106"/>
      <c r="KIK106"/>
      <c r="KIL106"/>
      <c r="KIM106"/>
      <c r="KIN106"/>
      <c r="KIO106"/>
      <c r="KIP106"/>
      <c r="KIQ106"/>
      <c r="KIR106"/>
      <c r="KIS106"/>
      <c r="KIT106"/>
      <c r="KIU106"/>
      <c r="KIV106"/>
      <c r="KIW106"/>
      <c r="KIX106"/>
      <c r="KIY106"/>
      <c r="KIZ106"/>
      <c r="KJA106"/>
      <c r="KJB106"/>
      <c r="KJC106"/>
      <c r="KJD106"/>
      <c r="KJE106"/>
      <c r="KJF106"/>
      <c r="KJG106"/>
      <c r="KJH106"/>
      <c r="KJI106"/>
      <c r="KJJ106"/>
      <c r="KJK106"/>
      <c r="KJL106"/>
      <c r="KJM106"/>
      <c r="KJN106"/>
      <c r="KJO106"/>
      <c r="KJP106"/>
      <c r="KJQ106"/>
      <c r="KJR106"/>
      <c r="KJS106"/>
      <c r="KJT106"/>
      <c r="KJU106"/>
      <c r="KJV106"/>
      <c r="KJW106"/>
      <c r="KJX106"/>
      <c r="KJY106"/>
      <c r="KJZ106"/>
      <c r="KKA106"/>
      <c r="KKB106"/>
      <c r="KKC106"/>
      <c r="KKD106"/>
      <c r="KKE106"/>
      <c r="KKF106"/>
      <c r="KKG106"/>
      <c r="KKH106"/>
      <c r="KKI106"/>
      <c r="KKJ106"/>
      <c r="KKK106"/>
      <c r="KKL106"/>
      <c r="KKM106"/>
      <c r="KKN106"/>
      <c r="KKO106"/>
      <c r="KKP106"/>
      <c r="KKQ106"/>
      <c r="KKR106"/>
      <c r="KKS106"/>
      <c r="KKT106"/>
      <c r="KKU106"/>
      <c r="KKV106"/>
      <c r="KKW106"/>
      <c r="KKX106"/>
      <c r="KKY106"/>
      <c r="KKZ106"/>
      <c r="KLA106"/>
      <c r="KLB106"/>
      <c r="KLC106"/>
      <c r="KLD106"/>
      <c r="KLE106"/>
      <c r="KLF106"/>
      <c r="KLG106"/>
      <c r="KLH106"/>
      <c r="KLI106"/>
      <c r="KLJ106"/>
      <c r="KLK106"/>
      <c r="KLL106"/>
      <c r="KLM106"/>
      <c r="KLN106"/>
      <c r="KLO106"/>
      <c r="KLP106"/>
      <c r="KLQ106"/>
      <c r="KLR106"/>
      <c r="KLS106"/>
      <c r="KLT106"/>
      <c r="KLU106"/>
      <c r="KLV106"/>
      <c r="KLW106"/>
      <c r="KLX106"/>
      <c r="KLY106"/>
      <c r="KLZ106"/>
      <c r="KMA106"/>
      <c r="KMB106"/>
      <c r="KMC106"/>
      <c r="KMD106"/>
      <c r="KME106"/>
      <c r="KMF106"/>
      <c r="KMG106"/>
      <c r="KMH106"/>
      <c r="KMI106"/>
      <c r="KMJ106"/>
      <c r="KMK106"/>
      <c r="KML106"/>
      <c r="KMM106"/>
      <c r="KMN106"/>
      <c r="KMO106"/>
      <c r="KMP106"/>
      <c r="KMQ106"/>
      <c r="KMR106"/>
      <c r="KMS106"/>
      <c r="KMT106"/>
      <c r="KMU106"/>
      <c r="KMV106"/>
      <c r="KMW106"/>
      <c r="KMX106"/>
      <c r="KMY106"/>
      <c r="KMZ106"/>
      <c r="KNA106"/>
      <c r="KNB106"/>
      <c r="KNC106"/>
      <c r="KND106"/>
      <c r="KNE106"/>
      <c r="KNF106"/>
      <c r="KNG106"/>
      <c r="KNH106"/>
      <c r="KNI106"/>
      <c r="KNJ106"/>
      <c r="KNK106"/>
      <c r="KNL106"/>
      <c r="KNM106"/>
      <c r="KNN106"/>
      <c r="KNO106"/>
      <c r="KNP106"/>
      <c r="KNQ106"/>
      <c r="KNR106"/>
      <c r="KNS106"/>
      <c r="KNT106"/>
      <c r="KNU106"/>
      <c r="KNV106"/>
      <c r="KNW106"/>
      <c r="KNX106"/>
      <c r="KNY106"/>
      <c r="KNZ106"/>
      <c r="KOA106"/>
      <c r="KOB106"/>
      <c r="KOC106"/>
      <c r="KOD106"/>
      <c r="KOE106"/>
      <c r="KOF106"/>
      <c r="KOG106"/>
      <c r="KOH106"/>
      <c r="KOI106"/>
      <c r="KOJ106"/>
      <c r="KOK106"/>
      <c r="KOL106"/>
      <c r="KOM106"/>
      <c r="KON106"/>
      <c r="KOO106"/>
      <c r="KOP106"/>
      <c r="KOQ106"/>
      <c r="KOR106"/>
      <c r="KOS106"/>
      <c r="KOT106"/>
      <c r="KOU106"/>
      <c r="KOV106"/>
      <c r="KOW106"/>
      <c r="KOX106"/>
      <c r="KOY106"/>
      <c r="KOZ106"/>
      <c r="KPA106"/>
      <c r="KPB106"/>
      <c r="KPC106"/>
      <c r="KPD106"/>
      <c r="KPE106"/>
      <c r="KPF106"/>
      <c r="KPG106"/>
      <c r="KPH106"/>
      <c r="KPI106"/>
      <c r="KPJ106"/>
      <c r="KPK106"/>
      <c r="KPL106"/>
      <c r="KPM106"/>
      <c r="KPN106"/>
      <c r="KPO106"/>
      <c r="KPP106"/>
      <c r="KPQ106"/>
      <c r="KPR106"/>
      <c r="KPS106"/>
      <c r="KPT106"/>
      <c r="KPU106"/>
      <c r="KPV106"/>
      <c r="KPW106"/>
      <c r="KPX106"/>
      <c r="KPY106"/>
      <c r="KPZ106"/>
      <c r="KQA106"/>
      <c r="KQB106"/>
      <c r="KQC106"/>
      <c r="KQD106"/>
      <c r="KQE106"/>
      <c r="KQF106"/>
      <c r="KQG106"/>
      <c r="KQH106"/>
      <c r="KQI106"/>
      <c r="KQJ106"/>
      <c r="KQK106"/>
      <c r="KQL106"/>
      <c r="KQM106"/>
      <c r="KQN106"/>
      <c r="KQO106"/>
      <c r="KQP106"/>
      <c r="KQQ106"/>
      <c r="KQR106"/>
      <c r="KQS106"/>
      <c r="KQT106"/>
      <c r="KQU106"/>
      <c r="KQV106"/>
      <c r="KQW106"/>
      <c r="KQX106"/>
      <c r="KQY106"/>
      <c r="KQZ106"/>
      <c r="KRA106"/>
      <c r="KRB106"/>
      <c r="KRC106"/>
      <c r="KRD106"/>
      <c r="KRE106"/>
      <c r="KRF106"/>
      <c r="KRG106"/>
      <c r="KRH106"/>
      <c r="KRI106"/>
      <c r="KRJ106"/>
      <c r="KRK106"/>
      <c r="KRL106"/>
      <c r="KRM106"/>
      <c r="KRN106"/>
      <c r="KRO106"/>
      <c r="KRP106"/>
      <c r="KRQ106"/>
      <c r="KRR106"/>
      <c r="KRS106"/>
      <c r="KRT106"/>
      <c r="KRU106"/>
      <c r="KRV106"/>
      <c r="KRW106"/>
      <c r="KRX106"/>
      <c r="KRY106"/>
      <c r="KRZ106"/>
      <c r="KSA106"/>
      <c r="KSB106"/>
      <c r="KSC106"/>
      <c r="KSD106"/>
      <c r="KSE106"/>
      <c r="KSF106"/>
      <c r="KSG106"/>
      <c r="KSH106"/>
      <c r="KSI106"/>
      <c r="KSJ106"/>
      <c r="KSK106"/>
      <c r="KSL106"/>
      <c r="KSM106"/>
      <c r="KSN106"/>
      <c r="KSO106"/>
      <c r="KSP106"/>
      <c r="KSQ106"/>
      <c r="KSR106"/>
      <c r="KSS106"/>
      <c r="KST106"/>
      <c r="KSU106"/>
      <c r="KSV106"/>
      <c r="KSW106"/>
      <c r="KSX106"/>
      <c r="KSY106"/>
      <c r="KSZ106"/>
      <c r="KTA106"/>
      <c r="KTB106"/>
      <c r="KTC106"/>
      <c r="KTD106"/>
      <c r="KTE106"/>
      <c r="KTF106"/>
      <c r="KTG106"/>
      <c r="KTH106"/>
      <c r="KTI106"/>
      <c r="KTJ106"/>
      <c r="KTK106"/>
      <c r="KTL106"/>
      <c r="KTM106"/>
      <c r="KTN106"/>
      <c r="KTO106"/>
      <c r="KTP106"/>
      <c r="KTQ106"/>
      <c r="KTR106"/>
      <c r="KTS106"/>
      <c r="KTT106"/>
      <c r="KTU106"/>
      <c r="KTV106"/>
      <c r="KTW106"/>
      <c r="KTX106"/>
      <c r="KTY106"/>
      <c r="KTZ106"/>
      <c r="KUA106"/>
      <c r="KUB106"/>
      <c r="KUC106"/>
      <c r="KUD106"/>
      <c r="KUE106"/>
      <c r="KUF106"/>
      <c r="KUG106"/>
      <c r="KUH106"/>
      <c r="KUI106"/>
      <c r="KUJ106"/>
      <c r="KUK106"/>
      <c r="KUL106"/>
      <c r="KUM106"/>
      <c r="KUN106"/>
      <c r="KUO106"/>
      <c r="KUP106"/>
      <c r="KUQ106"/>
      <c r="KUR106"/>
      <c r="KUS106"/>
      <c r="KUT106"/>
      <c r="KUU106"/>
      <c r="KUV106"/>
      <c r="KUW106"/>
      <c r="KUX106"/>
      <c r="KUY106"/>
      <c r="KUZ106"/>
      <c r="KVA106"/>
      <c r="KVB106"/>
      <c r="KVC106"/>
      <c r="KVD106"/>
      <c r="KVE106"/>
      <c r="KVF106"/>
      <c r="KVG106"/>
      <c r="KVH106"/>
      <c r="KVI106"/>
      <c r="KVJ106"/>
      <c r="KVK106"/>
      <c r="KVL106"/>
      <c r="KVM106"/>
      <c r="KVN106"/>
      <c r="KVO106"/>
      <c r="KVP106"/>
      <c r="KVQ106"/>
      <c r="KVR106"/>
      <c r="KVS106"/>
      <c r="KVT106"/>
      <c r="KVU106"/>
      <c r="KVV106"/>
      <c r="KVW106"/>
      <c r="KVX106"/>
      <c r="KVY106"/>
      <c r="KVZ106"/>
      <c r="KWA106"/>
      <c r="KWB106"/>
      <c r="KWC106"/>
      <c r="KWD106"/>
      <c r="KWE106"/>
      <c r="KWF106"/>
      <c r="KWG106"/>
      <c r="KWH106"/>
      <c r="KWI106"/>
      <c r="KWJ106"/>
      <c r="KWK106"/>
      <c r="KWL106"/>
      <c r="KWM106"/>
      <c r="KWN106"/>
      <c r="KWO106"/>
      <c r="KWP106"/>
      <c r="KWQ106"/>
      <c r="KWR106"/>
      <c r="KWS106"/>
      <c r="KWT106"/>
      <c r="KWU106"/>
      <c r="KWV106"/>
      <c r="KWW106"/>
      <c r="KWX106"/>
      <c r="KWY106"/>
      <c r="KWZ106"/>
      <c r="KXA106"/>
      <c r="KXB106"/>
      <c r="KXC106"/>
      <c r="KXD106"/>
      <c r="KXE106"/>
      <c r="KXF106"/>
      <c r="KXG106"/>
      <c r="KXH106"/>
      <c r="KXI106"/>
      <c r="KXJ106"/>
      <c r="KXK106"/>
      <c r="KXL106"/>
      <c r="KXM106"/>
      <c r="KXN106"/>
      <c r="KXO106"/>
      <c r="KXP106"/>
      <c r="KXQ106"/>
      <c r="KXR106"/>
      <c r="KXS106"/>
      <c r="KXT106"/>
      <c r="KXU106"/>
      <c r="KXV106"/>
      <c r="KXW106"/>
      <c r="KXX106"/>
      <c r="KXY106"/>
      <c r="KXZ106"/>
      <c r="KYA106"/>
      <c r="KYB106"/>
      <c r="KYC106"/>
      <c r="KYD106"/>
      <c r="KYE106"/>
      <c r="KYF106"/>
      <c r="KYG106"/>
      <c r="KYH106"/>
      <c r="KYI106"/>
      <c r="KYJ106"/>
      <c r="KYK106"/>
      <c r="KYL106"/>
      <c r="KYM106"/>
      <c r="KYN106"/>
      <c r="KYO106"/>
      <c r="KYP106"/>
      <c r="KYQ106"/>
      <c r="KYR106"/>
      <c r="KYS106"/>
      <c r="KYT106"/>
      <c r="KYU106"/>
      <c r="KYV106"/>
      <c r="KYW106"/>
      <c r="KYX106"/>
      <c r="KYY106"/>
      <c r="KYZ106"/>
      <c r="KZA106"/>
      <c r="KZB106"/>
      <c r="KZC106"/>
      <c r="KZD106"/>
      <c r="KZE106"/>
      <c r="KZF106"/>
      <c r="KZG106"/>
      <c r="KZH106"/>
      <c r="KZI106"/>
      <c r="KZJ106"/>
      <c r="KZK106"/>
      <c r="KZL106"/>
      <c r="KZM106"/>
      <c r="KZN106"/>
      <c r="KZO106"/>
      <c r="KZP106"/>
      <c r="KZQ106"/>
      <c r="KZR106"/>
      <c r="KZS106"/>
      <c r="KZT106"/>
      <c r="KZU106"/>
      <c r="KZV106"/>
      <c r="KZW106"/>
      <c r="KZX106"/>
      <c r="KZY106"/>
      <c r="KZZ106"/>
      <c r="LAA106"/>
      <c r="LAB106"/>
      <c r="LAC106"/>
      <c r="LAD106"/>
      <c r="LAE106"/>
      <c r="LAF106"/>
      <c r="LAG106"/>
      <c r="LAH106"/>
      <c r="LAI106"/>
      <c r="LAJ106"/>
      <c r="LAK106"/>
      <c r="LAL106"/>
      <c r="LAM106"/>
      <c r="LAN106"/>
      <c r="LAO106"/>
      <c r="LAP106"/>
      <c r="LAQ106"/>
      <c r="LAR106"/>
      <c r="LAS106"/>
      <c r="LAT106"/>
      <c r="LAU106"/>
      <c r="LAV106"/>
      <c r="LAW106"/>
      <c r="LAX106"/>
      <c r="LAY106"/>
      <c r="LAZ106"/>
      <c r="LBA106"/>
      <c r="LBB106"/>
      <c r="LBC106"/>
      <c r="LBD106"/>
      <c r="LBE106"/>
      <c r="LBF106"/>
      <c r="LBG106"/>
      <c r="LBH106"/>
      <c r="LBI106"/>
      <c r="LBJ106"/>
      <c r="LBK106"/>
      <c r="LBL106"/>
      <c r="LBM106"/>
      <c r="LBN106"/>
      <c r="LBO106"/>
      <c r="LBP106"/>
      <c r="LBQ106"/>
      <c r="LBR106"/>
      <c r="LBS106"/>
      <c r="LBT106"/>
      <c r="LBU106"/>
      <c r="LBV106"/>
      <c r="LBW106"/>
      <c r="LBX106"/>
      <c r="LBY106"/>
      <c r="LBZ106"/>
      <c r="LCA106"/>
      <c r="LCB106"/>
      <c r="LCC106"/>
      <c r="LCD106"/>
      <c r="LCE106"/>
      <c r="LCF106"/>
      <c r="LCG106"/>
      <c r="LCH106"/>
      <c r="LCI106"/>
      <c r="LCJ106"/>
      <c r="LCK106"/>
      <c r="LCL106"/>
      <c r="LCM106"/>
      <c r="LCN106"/>
      <c r="LCO106"/>
      <c r="LCP106"/>
      <c r="LCQ106"/>
      <c r="LCR106"/>
      <c r="LCS106"/>
      <c r="LCT106"/>
      <c r="LCU106"/>
      <c r="LCV106"/>
      <c r="LCW106"/>
      <c r="LCX106"/>
      <c r="LCY106"/>
      <c r="LCZ106"/>
      <c r="LDA106"/>
      <c r="LDB106"/>
      <c r="LDC106"/>
      <c r="LDD106"/>
      <c r="LDE106"/>
      <c r="LDF106"/>
      <c r="LDG106"/>
      <c r="LDH106"/>
      <c r="LDI106"/>
      <c r="LDJ106"/>
      <c r="LDK106"/>
      <c r="LDL106"/>
      <c r="LDM106"/>
      <c r="LDN106"/>
      <c r="LDO106"/>
      <c r="LDP106"/>
      <c r="LDQ106"/>
      <c r="LDR106"/>
      <c r="LDS106"/>
      <c r="LDT106"/>
      <c r="LDU106"/>
      <c r="LDV106"/>
      <c r="LDW106"/>
      <c r="LDX106"/>
      <c r="LDY106"/>
      <c r="LDZ106"/>
      <c r="LEA106"/>
      <c r="LEB106"/>
      <c r="LEC106"/>
      <c r="LED106"/>
      <c r="LEE106"/>
      <c r="LEF106"/>
      <c r="LEG106"/>
      <c r="LEH106"/>
      <c r="LEI106"/>
      <c r="LEJ106"/>
      <c r="LEK106"/>
      <c r="LEL106"/>
      <c r="LEM106"/>
      <c r="LEN106"/>
      <c r="LEO106"/>
      <c r="LEP106"/>
      <c r="LEQ106"/>
      <c r="LER106"/>
      <c r="LES106"/>
      <c r="LET106"/>
      <c r="LEU106"/>
      <c r="LEV106"/>
      <c r="LEW106"/>
      <c r="LEX106"/>
      <c r="LEY106"/>
      <c r="LEZ106"/>
      <c r="LFA106"/>
      <c r="LFB106"/>
      <c r="LFC106"/>
      <c r="LFD106"/>
      <c r="LFE106"/>
      <c r="LFF106"/>
      <c r="LFG106"/>
      <c r="LFH106"/>
      <c r="LFI106"/>
      <c r="LFJ106"/>
      <c r="LFK106"/>
      <c r="LFL106"/>
      <c r="LFM106"/>
      <c r="LFN106"/>
      <c r="LFO106"/>
      <c r="LFP106"/>
      <c r="LFQ106"/>
      <c r="LFR106"/>
      <c r="LFS106"/>
      <c r="LFT106"/>
      <c r="LFU106"/>
      <c r="LFV106"/>
      <c r="LFW106"/>
      <c r="LFX106"/>
      <c r="LFY106"/>
      <c r="LFZ106"/>
      <c r="LGA106"/>
      <c r="LGB106"/>
      <c r="LGC106"/>
      <c r="LGD106"/>
      <c r="LGE106"/>
      <c r="LGF106"/>
      <c r="LGG106"/>
      <c r="LGH106"/>
      <c r="LGI106"/>
      <c r="LGJ106"/>
      <c r="LGK106"/>
      <c r="LGL106"/>
      <c r="LGM106"/>
      <c r="LGN106"/>
      <c r="LGO106"/>
      <c r="LGP106"/>
      <c r="LGQ106"/>
      <c r="LGR106"/>
      <c r="LGS106"/>
      <c r="LGT106"/>
      <c r="LGU106"/>
      <c r="LGV106"/>
      <c r="LGW106"/>
      <c r="LGX106"/>
      <c r="LGY106"/>
      <c r="LGZ106"/>
      <c r="LHA106"/>
      <c r="LHB106"/>
      <c r="LHC106"/>
      <c r="LHD106"/>
      <c r="LHE106"/>
      <c r="LHF106"/>
      <c r="LHG106"/>
      <c r="LHH106"/>
      <c r="LHI106"/>
      <c r="LHJ106"/>
      <c r="LHK106"/>
      <c r="LHL106"/>
      <c r="LHM106"/>
      <c r="LHN106"/>
      <c r="LHO106"/>
      <c r="LHP106"/>
      <c r="LHQ106"/>
      <c r="LHR106"/>
      <c r="LHS106"/>
      <c r="LHT106"/>
      <c r="LHU106"/>
      <c r="LHV106"/>
      <c r="LHW106"/>
      <c r="LHX106"/>
      <c r="LHY106"/>
      <c r="LHZ106"/>
      <c r="LIA106"/>
      <c r="LIB106"/>
      <c r="LIC106"/>
      <c r="LID106"/>
      <c r="LIE106"/>
      <c r="LIF106"/>
      <c r="LIG106"/>
      <c r="LIH106"/>
      <c r="LII106"/>
      <c r="LIJ106"/>
      <c r="LIK106"/>
      <c r="LIL106"/>
      <c r="LIM106"/>
      <c r="LIN106"/>
      <c r="LIO106"/>
      <c r="LIP106"/>
      <c r="LIQ106"/>
      <c r="LIR106"/>
      <c r="LIS106"/>
      <c r="LIT106"/>
      <c r="LIU106"/>
      <c r="LIV106"/>
      <c r="LIW106"/>
      <c r="LIX106"/>
      <c r="LIY106"/>
      <c r="LIZ106"/>
      <c r="LJA106"/>
      <c r="LJB106"/>
      <c r="LJC106"/>
      <c r="LJD106"/>
      <c r="LJE106"/>
      <c r="LJF106"/>
      <c r="LJG106"/>
      <c r="LJH106"/>
      <c r="LJI106"/>
      <c r="LJJ106"/>
      <c r="LJK106"/>
      <c r="LJL106"/>
      <c r="LJM106"/>
      <c r="LJN106"/>
      <c r="LJO106"/>
      <c r="LJP106"/>
      <c r="LJQ106"/>
      <c r="LJR106"/>
      <c r="LJS106"/>
      <c r="LJT106"/>
      <c r="LJU106"/>
      <c r="LJV106"/>
      <c r="LJW106"/>
      <c r="LJX106"/>
      <c r="LJY106"/>
      <c r="LJZ106"/>
      <c r="LKA106"/>
      <c r="LKB106"/>
      <c r="LKC106"/>
      <c r="LKD106"/>
      <c r="LKE106"/>
      <c r="LKF106"/>
      <c r="LKG106"/>
      <c r="LKH106"/>
      <c r="LKI106"/>
      <c r="LKJ106"/>
      <c r="LKK106"/>
      <c r="LKL106"/>
      <c r="LKM106"/>
      <c r="LKN106"/>
      <c r="LKO106"/>
      <c r="LKP106"/>
      <c r="LKQ106"/>
      <c r="LKR106"/>
      <c r="LKS106"/>
      <c r="LKT106"/>
      <c r="LKU106"/>
      <c r="LKV106"/>
      <c r="LKW106"/>
      <c r="LKX106"/>
      <c r="LKY106"/>
      <c r="LKZ106"/>
      <c r="LLA106"/>
      <c r="LLB106"/>
      <c r="LLC106"/>
      <c r="LLD106"/>
      <c r="LLE106"/>
      <c r="LLF106"/>
      <c r="LLG106"/>
      <c r="LLH106"/>
      <c r="LLI106"/>
      <c r="LLJ106"/>
      <c r="LLK106"/>
      <c r="LLL106"/>
      <c r="LLM106"/>
      <c r="LLN106"/>
      <c r="LLO106"/>
      <c r="LLP106"/>
      <c r="LLQ106"/>
      <c r="LLR106"/>
      <c r="LLS106"/>
      <c r="LLT106"/>
      <c r="LLU106"/>
      <c r="LLV106"/>
      <c r="LLW106"/>
      <c r="LLX106"/>
      <c r="LLY106"/>
      <c r="LLZ106"/>
      <c r="LMA106"/>
      <c r="LMB106"/>
      <c r="LMC106"/>
      <c r="LMD106"/>
      <c r="LME106"/>
      <c r="LMF106"/>
      <c r="LMG106"/>
      <c r="LMH106"/>
      <c r="LMI106"/>
      <c r="LMJ106"/>
      <c r="LMK106"/>
      <c r="LML106"/>
      <c r="LMM106"/>
      <c r="LMN106"/>
      <c r="LMO106"/>
      <c r="LMP106"/>
      <c r="LMQ106"/>
      <c r="LMR106"/>
      <c r="LMS106"/>
      <c r="LMT106"/>
      <c r="LMU106"/>
      <c r="LMV106"/>
      <c r="LMW106"/>
      <c r="LMX106"/>
      <c r="LMY106"/>
      <c r="LMZ106"/>
      <c r="LNA106"/>
      <c r="LNB106"/>
      <c r="LNC106"/>
      <c r="LND106"/>
      <c r="LNE106"/>
      <c r="LNF106"/>
      <c r="LNG106"/>
      <c r="LNH106"/>
      <c r="LNI106"/>
      <c r="LNJ106"/>
      <c r="LNK106"/>
      <c r="LNL106"/>
      <c r="LNM106"/>
      <c r="LNN106"/>
      <c r="LNO106"/>
      <c r="LNP106"/>
      <c r="LNQ106"/>
      <c r="LNR106"/>
      <c r="LNS106"/>
      <c r="LNT106"/>
      <c r="LNU106"/>
      <c r="LNV106"/>
      <c r="LNW106"/>
      <c r="LNX106"/>
      <c r="LNY106"/>
      <c r="LNZ106"/>
      <c r="LOA106"/>
      <c r="LOB106"/>
      <c r="LOC106"/>
      <c r="LOD106"/>
      <c r="LOE106"/>
      <c r="LOF106"/>
      <c r="LOG106"/>
      <c r="LOH106"/>
      <c r="LOI106"/>
      <c r="LOJ106"/>
      <c r="LOK106"/>
      <c r="LOL106"/>
      <c r="LOM106"/>
      <c r="LON106"/>
      <c r="LOO106"/>
      <c r="LOP106"/>
      <c r="LOQ106"/>
      <c r="LOR106"/>
      <c r="LOS106"/>
      <c r="LOT106"/>
      <c r="LOU106"/>
      <c r="LOV106"/>
      <c r="LOW106"/>
      <c r="LOX106"/>
      <c r="LOY106"/>
      <c r="LOZ106"/>
      <c r="LPA106"/>
      <c r="LPB106"/>
      <c r="LPC106"/>
      <c r="LPD106"/>
      <c r="LPE106"/>
      <c r="LPF106"/>
      <c r="LPG106"/>
      <c r="LPH106"/>
      <c r="LPI106"/>
      <c r="LPJ106"/>
      <c r="LPK106"/>
      <c r="LPL106"/>
      <c r="LPM106"/>
      <c r="LPN106"/>
      <c r="LPO106"/>
      <c r="LPP106"/>
      <c r="LPQ106"/>
      <c r="LPR106"/>
      <c r="LPS106"/>
      <c r="LPT106"/>
      <c r="LPU106"/>
      <c r="LPV106"/>
      <c r="LPW106"/>
      <c r="LPX106"/>
      <c r="LPY106"/>
      <c r="LPZ106"/>
      <c r="LQA106"/>
      <c r="LQB106"/>
      <c r="LQC106"/>
      <c r="LQD106"/>
      <c r="LQE106"/>
      <c r="LQF106"/>
      <c r="LQG106"/>
      <c r="LQH106"/>
      <c r="LQI106"/>
      <c r="LQJ106"/>
      <c r="LQK106"/>
      <c r="LQL106"/>
      <c r="LQM106"/>
      <c r="LQN106"/>
      <c r="LQO106"/>
      <c r="LQP106"/>
      <c r="LQQ106"/>
      <c r="LQR106"/>
      <c r="LQS106"/>
      <c r="LQT106"/>
      <c r="LQU106"/>
      <c r="LQV106"/>
      <c r="LQW106"/>
      <c r="LQX106"/>
      <c r="LQY106"/>
      <c r="LQZ106"/>
      <c r="LRA106"/>
      <c r="LRB106"/>
      <c r="LRC106"/>
      <c r="LRD106"/>
      <c r="LRE106"/>
      <c r="LRF106"/>
      <c r="LRG106"/>
      <c r="LRH106"/>
      <c r="LRI106"/>
      <c r="LRJ106"/>
      <c r="LRK106"/>
      <c r="LRL106"/>
      <c r="LRM106"/>
      <c r="LRN106"/>
      <c r="LRO106"/>
      <c r="LRP106"/>
      <c r="LRQ106"/>
      <c r="LRR106"/>
      <c r="LRS106"/>
      <c r="LRT106"/>
      <c r="LRU106"/>
      <c r="LRV106"/>
      <c r="LRW106"/>
      <c r="LRX106"/>
      <c r="LRY106"/>
      <c r="LRZ106"/>
      <c r="LSA106"/>
      <c r="LSB106"/>
      <c r="LSC106"/>
      <c r="LSD106"/>
      <c r="LSE106"/>
      <c r="LSF106"/>
      <c r="LSG106"/>
      <c r="LSH106"/>
      <c r="LSI106"/>
      <c r="LSJ106"/>
      <c r="LSK106"/>
      <c r="LSL106"/>
      <c r="LSM106"/>
      <c r="LSN106"/>
      <c r="LSO106"/>
      <c r="LSP106"/>
      <c r="LSQ106"/>
      <c r="LSR106"/>
      <c r="LSS106"/>
      <c r="LST106"/>
      <c r="LSU106"/>
      <c r="LSV106"/>
      <c r="LSW106"/>
      <c r="LSX106"/>
      <c r="LSY106"/>
      <c r="LSZ106"/>
      <c r="LTA106"/>
      <c r="LTB106"/>
      <c r="LTC106"/>
      <c r="LTD106"/>
      <c r="LTE106"/>
      <c r="LTF106"/>
      <c r="LTG106"/>
      <c r="LTH106"/>
      <c r="LTI106"/>
      <c r="LTJ106"/>
      <c r="LTK106"/>
      <c r="LTL106"/>
      <c r="LTM106"/>
      <c r="LTN106"/>
      <c r="LTO106"/>
      <c r="LTP106"/>
      <c r="LTQ106"/>
      <c r="LTR106"/>
      <c r="LTS106"/>
      <c r="LTT106"/>
      <c r="LTU106"/>
      <c r="LTV106"/>
      <c r="LTW106"/>
      <c r="LTX106"/>
      <c r="LTY106"/>
      <c r="LTZ106"/>
      <c r="LUA106"/>
      <c r="LUB106"/>
      <c r="LUC106"/>
      <c r="LUD106"/>
      <c r="LUE106"/>
      <c r="LUF106"/>
      <c r="LUG106"/>
      <c r="LUH106"/>
      <c r="LUI106"/>
      <c r="LUJ106"/>
      <c r="LUK106"/>
      <c r="LUL106"/>
      <c r="LUM106"/>
      <c r="LUN106"/>
      <c r="LUO106"/>
      <c r="LUP106"/>
      <c r="LUQ106"/>
      <c r="LUR106"/>
      <c r="LUS106"/>
      <c r="LUT106"/>
      <c r="LUU106"/>
      <c r="LUV106"/>
      <c r="LUW106"/>
      <c r="LUX106"/>
      <c r="LUY106"/>
      <c r="LUZ106"/>
      <c r="LVA106"/>
      <c r="LVB106"/>
      <c r="LVC106"/>
      <c r="LVD106"/>
      <c r="LVE106"/>
      <c r="LVF106"/>
      <c r="LVG106"/>
      <c r="LVH106"/>
      <c r="LVI106"/>
      <c r="LVJ106"/>
      <c r="LVK106"/>
      <c r="LVL106"/>
      <c r="LVM106"/>
      <c r="LVN106"/>
      <c r="LVO106"/>
      <c r="LVP106"/>
      <c r="LVQ106"/>
      <c r="LVR106"/>
      <c r="LVS106"/>
      <c r="LVT106"/>
      <c r="LVU106"/>
      <c r="LVV106"/>
      <c r="LVW106"/>
      <c r="LVX106"/>
      <c r="LVY106"/>
      <c r="LVZ106"/>
      <c r="LWA106"/>
      <c r="LWB106"/>
      <c r="LWC106"/>
      <c r="LWD106"/>
      <c r="LWE106"/>
      <c r="LWF106"/>
      <c r="LWG106"/>
      <c r="LWH106"/>
      <c r="LWI106"/>
      <c r="LWJ106"/>
      <c r="LWK106"/>
      <c r="LWL106"/>
      <c r="LWM106"/>
      <c r="LWN106"/>
      <c r="LWO106"/>
      <c r="LWP106"/>
      <c r="LWQ106"/>
      <c r="LWR106"/>
      <c r="LWS106"/>
      <c r="LWT106"/>
      <c r="LWU106"/>
      <c r="LWV106"/>
      <c r="LWW106"/>
      <c r="LWX106"/>
      <c r="LWY106"/>
      <c r="LWZ106"/>
      <c r="LXA106"/>
      <c r="LXB106"/>
      <c r="LXC106"/>
      <c r="LXD106"/>
      <c r="LXE106"/>
      <c r="LXF106"/>
      <c r="LXG106"/>
      <c r="LXH106"/>
      <c r="LXI106"/>
      <c r="LXJ106"/>
      <c r="LXK106"/>
      <c r="LXL106"/>
      <c r="LXM106"/>
      <c r="LXN106"/>
      <c r="LXO106"/>
      <c r="LXP106"/>
      <c r="LXQ106"/>
      <c r="LXR106"/>
      <c r="LXS106"/>
      <c r="LXT106"/>
      <c r="LXU106"/>
      <c r="LXV106"/>
      <c r="LXW106"/>
      <c r="LXX106"/>
      <c r="LXY106"/>
      <c r="LXZ106"/>
      <c r="LYA106"/>
      <c r="LYB106"/>
      <c r="LYC106"/>
      <c r="LYD106"/>
      <c r="LYE106"/>
      <c r="LYF106"/>
      <c r="LYG106"/>
      <c r="LYH106"/>
      <c r="LYI106"/>
      <c r="LYJ106"/>
      <c r="LYK106"/>
      <c r="LYL106"/>
      <c r="LYM106"/>
      <c r="LYN106"/>
      <c r="LYO106"/>
      <c r="LYP106"/>
      <c r="LYQ106"/>
      <c r="LYR106"/>
      <c r="LYS106"/>
      <c r="LYT106"/>
      <c r="LYU106"/>
      <c r="LYV106"/>
      <c r="LYW106"/>
      <c r="LYX106"/>
      <c r="LYY106"/>
      <c r="LYZ106"/>
      <c r="LZA106"/>
      <c r="LZB106"/>
      <c r="LZC106"/>
      <c r="LZD106"/>
      <c r="LZE106"/>
      <c r="LZF106"/>
      <c r="LZG106"/>
      <c r="LZH106"/>
      <c r="LZI106"/>
      <c r="LZJ106"/>
      <c r="LZK106"/>
      <c r="LZL106"/>
      <c r="LZM106"/>
      <c r="LZN106"/>
      <c r="LZO106"/>
      <c r="LZP106"/>
      <c r="LZQ106"/>
      <c r="LZR106"/>
      <c r="LZS106"/>
      <c r="LZT106"/>
      <c r="LZU106"/>
      <c r="LZV106"/>
      <c r="LZW106"/>
      <c r="LZX106"/>
      <c r="LZY106"/>
      <c r="LZZ106"/>
      <c r="MAA106"/>
      <c r="MAB106"/>
      <c r="MAC106"/>
      <c r="MAD106"/>
      <c r="MAE106"/>
      <c r="MAF106"/>
      <c r="MAG106"/>
      <c r="MAH106"/>
      <c r="MAI106"/>
      <c r="MAJ106"/>
      <c r="MAK106"/>
      <c r="MAL106"/>
      <c r="MAM106"/>
      <c r="MAN106"/>
      <c r="MAO106"/>
      <c r="MAP106"/>
      <c r="MAQ106"/>
      <c r="MAR106"/>
      <c r="MAS106"/>
      <c r="MAT106"/>
      <c r="MAU106"/>
      <c r="MAV106"/>
      <c r="MAW106"/>
      <c r="MAX106"/>
      <c r="MAY106"/>
      <c r="MAZ106"/>
      <c r="MBA106"/>
      <c r="MBB106"/>
      <c r="MBC106"/>
      <c r="MBD106"/>
      <c r="MBE106"/>
      <c r="MBF106"/>
      <c r="MBG106"/>
      <c r="MBH106"/>
      <c r="MBI106"/>
      <c r="MBJ106"/>
      <c r="MBK106"/>
      <c r="MBL106"/>
      <c r="MBM106"/>
      <c r="MBN106"/>
      <c r="MBO106"/>
      <c r="MBP106"/>
      <c r="MBQ106"/>
      <c r="MBR106"/>
      <c r="MBS106"/>
      <c r="MBT106"/>
      <c r="MBU106"/>
      <c r="MBV106"/>
      <c r="MBW106"/>
      <c r="MBX106"/>
      <c r="MBY106"/>
      <c r="MBZ106"/>
      <c r="MCA106"/>
      <c r="MCB106"/>
      <c r="MCC106"/>
      <c r="MCD106"/>
      <c r="MCE106"/>
      <c r="MCF106"/>
      <c r="MCG106"/>
      <c r="MCH106"/>
      <c r="MCI106"/>
      <c r="MCJ106"/>
      <c r="MCK106"/>
      <c r="MCL106"/>
      <c r="MCM106"/>
      <c r="MCN106"/>
      <c r="MCO106"/>
      <c r="MCP106"/>
      <c r="MCQ106"/>
      <c r="MCR106"/>
      <c r="MCS106"/>
      <c r="MCT106"/>
      <c r="MCU106"/>
      <c r="MCV106"/>
      <c r="MCW106"/>
      <c r="MCX106"/>
      <c r="MCY106"/>
      <c r="MCZ106"/>
      <c r="MDA106"/>
      <c r="MDB106"/>
      <c r="MDC106"/>
      <c r="MDD106"/>
      <c r="MDE106"/>
      <c r="MDF106"/>
      <c r="MDG106"/>
      <c r="MDH106"/>
      <c r="MDI106"/>
      <c r="MDJ106"/>
      <c r="MDK106"/>
      <c r="MDL106"/>
      <c r="MDM106"/>
      <c r="MDN106"/>
      <c r="MDO106"/>
      <c r="MDP106"/>
      <c r="MDQ106"/>
      <c r="MDR106"/>
      <c r="MDS106"/>
      <c r="MDT106"/>
      <c r="MDU106"/>
      <c r="MDV106"/>
      <c r="MDW106"/>
      <c r="MDX106"/>
      <c r="MDY106"/>
      <c r="MDZ106"/>
      <c r="MEA106"/>
      <c r="MEB106"/>
      <c r="MEC106"/>
      <c r="MED106"/>
      <c r="MEE106"/>
      <c r="MEF106"/>
      <c r="MEG106"/>
      <c r="MEH106"/>
      <c r="MEI106"/>
      <c r="MEJ106"/>
      <c r="MEK106"/>
      <c r="MEL106"/>
      <c r="MEM106"/>
      <c r="MEN106"/>
      <c r="MEO106"/>
      <c r="MEP106"/>
      <c r="MEQ106"/>
      <c r="MER106"/>
      <c r="MES106"/>
      <c r="MET106"/>
      <c r="MEU106"/>
      <c r="MEV106"/>
      <c r="MEW106"/>
      <c r="MEX106"/>
      <c r="MEY106"/>
      <c r="MEZ106"/>
      <c r="MFA106"/>
      <c r="MFB106"/>
      <c r="MFC106"/>
      <c r="MFD106"/>
      <c r="MFE106"/>
      <c r="MFF106"/>
      <c r="MFG106"/>
      <c r="MFH106"/>
      <c r="MFI106"/>
      <c r="MFJ106"/>
      <c r="MFK106"/>
      <c r="MFL106"/>
      <c r="MFM106"/>
      <c r="MFN106"/>
      <c r="MFO106"/>
      <c r="MFP106"/>
      <c r="MFQ106"/>
      <c r="MFR106"/>
      <c r="MFS106"/>
      <c r="MFT106"/>
      <c r="MFU106"/>
      <c r="MFV106"/>
      <c r="MFW106"/>
      <c r="MFX106"/>
      <c r="MFY106"/>
      <c r="MFZ106"/>
      <c r="MGA106"/>
      <c r="MGB106"/>
      <c r="MGC106"/>
      <c r="MGD106"/>
      <c r="MGE106"/>
      <c r="MGF106"/>
      <c r="MGG106"/>
      <c r="MGH106"/>
      <c r="MGI106"/>
      <c r="MGJ106"/>
      <c r="MGK106"/>
      <c r="MGL106"/>
      <c r="MGM106"/>
      <c r="MGN106"/>
      <c r="MGO106"/>
      <c r="MGP106"/>
      <c r="MGQ106"/>
      <c r="MGR106"/>
      <c r="MGS106"/>
      <c r="MGT106"/>
      <c r="MGU106"/>
      <c r="MGV106"/>
      <c r="MGW106"/>
      <c r="MGX106"/>
      <c r="MGY106"/>
      <c r="MGZ106"/>
      <c r="MHA106"/>
      <c r="MHB106"/>
      <c r="MHC106"/>
      <c r="MHD106"/>
      <c r="MHE106"/>
      <c r="MHF106"/>
      <c r="MHG106"/>
      <c r="MHH106"/>
      <c r="MHI106"/>
      <c r="MHJ106"/>
      <c r="MHK106"/>
      <c r="MHL106"/>
      <c r="MHM106"/>
      <c r="MHN106"/>
      <c r="MHO106"/>
      <c r="MHP106"/>
      <c r="MHQ106"/>
      <c r="MHR106"/>
      <c r="MHS106"/>
      <c r="MHT106"/>
      <c r="MHU106"/>
      <c r="MHV106"/>
      <c r="MHW106"/>
      <c r="MHX106"/>
      <c r="MHY106"/>
      <c r="MHZ106"/>
      <c r="MIA106"/>
      <c r="MIB106"/>
      <c r="MIC106"/>
      <c r="MID106"/>
      <c r="MIE106"/>
      <c r="MIF106"/>
      <c r="MIG106"/>
      <c r="MIH106"/>
      <c r="MII106"/>
      <c r="MIJ106"/>
      <c r="MIK106"/>
      <c r="MIL106"/>
      <c r="MIM106"/>
      <c r="MIN106"/>
      <c r="MIO106"/>
      <c r="MIP106"/>
      <c r="MIQ106"/>
      <c r="MIR106"/>
      <c r="MIS106"/>
      <c r="MIT106"/>
      <c r="MIU106"/>
      <c r="MIV106"/>
      <c r="MIW106"/>
      <c r="MIX106"/>
      <c r="MIY106"/>
      <c r="MIZ106"/>
      <c r="MJA106"/>
      <c r="MJB106"/>
      <c r="MJC106"/>
      <c r="MJD106"/>
      <c r="MJE106"/>
      <c r="MJF106"/>
      <c r="MJG106"/>
      <c r="MJH106"/>
      <c r="MJI106"/>
      <c r="MJJ106"/>
      <c r="MJK106"/>
      <c r="MJL106"/>
      <c r="MJM106"/>
      <c r="MJN106"/>
      <c r="MJO106"/>
      <c r="MJP106"/>
      <c r="MJQ106"/>
      <c r="MJR106"/>
      <c r="MJS106"/>
      <c r="MJT106"/>
      <c r="MJU106"/>
      <c r="MJV106"/>
      <c r="MJW106"/>
      <c r="MJX106"/>
      <c r="MJY106"/>
      <c r="MJZ106"/>
      <c r="MKA106"/>
      <c r="MKB106"/>
      <c r="MKC106"/>
      <c r="MKD106"/>
      <c r="MKE106"/>
      <c r="MKF106"/>
      <c r="MKG106"/>
      <c r="MKH106"/>
      <c r="MKI106"/>
      <c r="MKJ106"/>
      <c r="MKK106"/>
      <c r="MKL106"/>
      <c r="MKM106"/>
      <c r="MKN106"/>
      <c r="MKO106"/>
      <c r="MKP106"/>
      <c r="MKQ106"/>
      <c r="MKR106"/>
      <c r="MKS106"/>
      <c r="MKT106"/>
      <c r="MKU106"/>
      <c r="MKV106"/>
      <c r="MKW106"/>
      <c r="MKX106"/>
      <c r="MKY106"/>
      <c r="MKZ106"/>
      <c r="MLA106"/>
      <c r="MLB106"/>
      <c r="MLC106"/>
      <c r="MLD106"/>
      <c r="MLE106"/>
      <c r="MLF106"/>
      <c r="MLG106"/>
      <c r="MLH106"/>
      <c r="MLI106"/>
      <c r="MLJ106"/>
      <c r="MLK106"/>
      <c r="MLL106"/>
      <c r="MLM106"/>
      <c r="MLN106"/>
      <c r="MLO106"/>
      <c r="MLP106"/>
      <c r="MLQ106"/>
      <c r="MLR106"/>
      <c r="MLS106"/>
      <c r="MLT106"/>
      <c r="MLU106"/>
      <c r="MLV106"/>
      <c r="MLW106"/>
      <c r="MLX106"/>
      <c r="MLY106"/>
      <c r="MLZ106"/>
      <c r="MMA106"/>
      <c r="MMB106"/>
      <c r="MMC106"/>
      <c r="MMD106"/>
      <c r="MME106"/>
      <c r="MMF106"/>
      <c r="MMG106"/>
      <c r="MMH106"/>
      <c r="MMI106"/>
      <c r="MMJ106"/>
      <c r="MMK106"/>
      <c r="MML106"/>
      <c r="MMM106"/>
      <c r="MMN106"/>
      <c r="MMO106"/>
      <c r="MMP106"/>
      <c r="MMQ106"/>
      <c r="MMR106"/>
      <c r="MMS106"/>
      <c r="MMT106"/>
      <c r="MMU106"/>
      <c r="MMV106"/>
      <c r="MMW106"/>
      <c r="MMX106"/>
      <c r="MMY106"/>
      <c r="MMZ106"/>
      <c r="MNA106"/>
      <c r="MNB106"/>
      <c r="MNC106"/>
      <c r="MND106"/>
      <c r="MNE106"/>
      <c r="MNF106"/>
      <c r="MNG106"/>
      <c r="MNH106"/>
      <c r="MNI106"/>
      <c r="MNJ106"/>
      <c r="MNK106"/>
      <c r="MNL106"/>
      <c r="MNM106"/>
      <c r="MNN106"/>
      <c r="MNO106"/>
      <c r="MNP106"/>
      <c r="MNQ106"/>
      <c r="MNR106"/>
      <c r="MNS106"/>
      <c r="MNT106"/>
      <c r="MNU106"/>
      <c r="MNV106"/>
      <c r="MNW106"/>
      <c r="MNX106"/>
      <c r="MNY106"/>
      <c r="MNZ106"/>
      <c r="MOA106"/>
      <c r="MOB106"/>
      <c r="MOC106"/>
      <c r="MOD106"/>
      <c r="MOE106"/>
      <c r="MOF106"/>
      <c r="MOG106"/>
      <c r="MOH106"/>
      <c r="MOI106"/>
      <c r="MOJ106"/>
      <c r="MOK106"/>
      <c r="MOL106"/>
      <c r="MOM106"/>
      <c r="MON106"/>
      <c r="MOO106"/>
      <c r="MOP106"/>
      <c r="MOQ106"/>
      <c r="MOR106"/>
      <c r="MOS106"/>
      <c r="MOT106"/>
      <c r="MOU106"/>
      <c r="MOV106"/>
      <c r="MOW106"/>
      <c r="MOX106"/>
      <c r="MOY106"/>
      <c r="MOZ106"/>
      <c r="MPA106"/>
      <c r="MPB106"/>
      <c r="MPC106"/>
      <c r="MPD106"/>
      <c r="MPE106"/>
      <c r="MPF106"/>
      <c r="MPG106"/>
      <c r="MPH106"/>
      <c r="MPI106"/>
      <c r="MPJ106"/>
      <c r="MPK106"/>
      <c r="MPL106"/>
      <c r="MPM106"/>
      <c r="MPN106"/>
      <c r="MPO106"/>
      <c r="MPP106"/>
      <c r="MPQ106"/>
      <c r="MPR106"/>
      <c r="MPS106"/>
      <c r="MPT106"/>
      <c r="MPU106"/>
      <c r="MPV106"/>
      <c r="MPW106"/>
      <c r="MPX106"/>
      <c r="MPY106"/>
      <c r="MPZ106"/>
      <c r="MQA106"/>
      <c r="MQB106"/>
      <c r="MQC106"/>
      <c r="MQD106"/>
      <c r="MQE106"/>
      <c r="MQF106"/>
      <c r="MQG106"/>
      <c r="MQH106"/>
      <c r="MQI106"/>
      <c r="MQJ106"/>
      <c r="MQK106"/>
      <c r="MQL106"/>
      <c r="MQM106"/>
      <c r="MQN106"/>
      <c r="MQO106"/>
      <c r="MQP106"/>
      <c r="MQQ106"/>
      <c r="MQR106"/>
      <c r="MQS106"/>
      <c r="MQT106"/>
      <c r="MQU106"/>
      <c r="MQV106"/>
      <c r="MQW106"/>
      <c r="MQX106"/>
      <c r="MQY106"/>
      <c r="MQZ106"/>
      <c r="MRA106"/>
      <c r="MRB106"/>
      <c r="MRC106"/>
      <c r="MRD106"/>
      <c r="MRE106"/>
      <c r="MRF106"/>
      <c r="MRG106"/>
      <c r="MRH106"/>
      <c r="MRI106"/>
      <c r="MRJ106"/>
      <c r="MRK106"/>
      <c r="MRL106"/>
      <c r="MRM106"/>
      <c r="MRN106"/>
      <c r="MRO106"/>
      <c r="MRP106"/>
      <c r="MRQ106"/>
      <c r="MRR106"/>
      <c r="MRS106"/>
      <c r="MRT106"/>
      <c r="MRU106"/>
      <c r="MRV106"/>
      <c r="MRW106"/>
      <c r="MRX106"/>
      <c r="MRY106"/>
      <c r="MRZ106"/>
      <c r="MSA106"/>
      <c r="MSB106"/>
      <c r="MSC106"/>
      <c r="MSD106"/>
      <c r="MSE106"/>
      <c r="MSF106"/>
      <c r="MSG106"/>
      <c r="MSH106"/>
      <c r="MSI106"/>
      <c r="MSJ106"/>
      <c r="MSK106"/>
      <c r="MSL106"/>
      <c r="MSM106"/>
      <c r="MSN106"/>
      <c r="MSO106"/>
      <c r="MSP106"/>
      <c r="MSQ106"/>
      <c r="MSR106"/>
      <c r="MSS106"/>
      <c r="MST106"/>
      <c r="MSU106"/>
      <c r="MSV106"/>
      <c r="MSW106"/>
      <c r="MSX106"/>
      <c r="MSY106"/>
      <c r="MSZ106"/>
      <c r="MTA106"/>
      <c r="MTB106"/>
      <c r="MTC106"/>
      <c r="MTD106"/>
      <c r="MTE106"/>
      <c r="MTF106"/>
      <c r="MTG106"/>
      <c r="MTH106"/>
      <c r="MTI106"/>
      <c r="MTJ106"/>
      <c r="MTK106"/>
      <c r="MTL106"/>
      <c r="MTM106"/>
      <c r="MTN106"/>
      <c r="MTO106"/>
      <c r="MTP106"/>
      <c r="MTQ106"/>
      <c r="MTR106"/>
      <c r="MTS106"/>
      <c r="MTT106"/>
      <c r="MTU106"/>
      <c r="MTV106"/>
      <c r="MTW106"/>
      <c r="MTX106"/>
      <c r="MTY106"/>
      <c r="MTZ106"/>
      <c r="MUA106"/>
      <c r="MUB106"/>
      <c r="MUC106"/>
      <c r="MUD106"/>
      <c r="MUE106"/>
      <c r="MUF106"/>
      <c r="MUG106"/>
      <c r="MUH106"/>
      <c r="MUI106"/>
      <c r="MUJ106"/>
      <c r="MUK106"/>
      <c r="MUL106"/>
      <c r="MUM106"/>
      <c r="MUN106"/>
      <c r="MUO106"/>
      <c r="MUP106"/>
      <c r="MUQ106"/>
      <c r="MUR106"/>
      <c r="MUS106"/>
      <c r="MUT106"/>
      <c r="MUU106"/>
      <c r="MUV106"/>
      <c r="MUW106"/>
      <c r="MUX106"/>
      <c r="MUY106"/>
      <c r="MUZ106"/>
      <c r="MVA106"/>
      <c r="MVB106"/>
      <c r="MVC106"/>
      <c r="MVD106"/>
      <c r="MVE106"/>
      <c r="MVF106"/>
      <c r="MVG106"/>
      <c r="MVH106"/>
      <c r="MVI106"/>
      <c r="MVJ106"/>
      <c r="MVK106"/>
      <c r="MVL106"/>
      <c r="MVM106"/>
      <c r="MVN106"/>
      <c r="MVO106"/>
      <c r="MVP106"/>
      <c r="MVQ106"/>
      <c r="MVR106"/>
      <c r="MVS106"/>
      <c r="MVT106"/>
      <c r="MVU106"/>
      <c r="MVV106"/>
      <c r="MVW106"/>
      <c r="MVX106"/>
      <c r="MVY106"/>
      <c r="MVZ106"/>
      <c r="MWA106"/>
      <c r="MWB106"/>
      <c r="MWC106"/>
      <c r="MWD106"/>
      <c r="MWE106"/>
      <c r="MWF106"/>
      <c r="MWG106"/>
      <c r="MWH106"/>
      <c r="MWI106"/>
      <c r="MWJ106"/>
      <c r="MWK106"/>
      <c r="MWL106"/>
      <c r="MWM106"/>
      <c r="MWN106"/>
      <c r="MWO106"/>
      <c r="MWP106"/>
      <c r="MWQ106"/>
      <c r="MWR106"/>
      <c r="MWS106"/>
      <c r="MWT106"/>
      <c r="MWU106"/>
      <c r="MWV106"/>
      <c r="MWW106"/>
      <c r="MWX106"/>
      <c r="MWY106"/>
      <c r="MWZ106"/>
      <c r="MXA106"/>
      <c r="MXB106"/>
      <c r="MXC106"/>
      <c r="MXD106"/>
      <c r="MXE106"/>
      <c r="MXF106"/>
      <c r="MXG106"/>
      <c r="MXH106"/>
      <c r="MXI106"/>
      <c r="MXJ106"/>
      <c r="MXK106"/>
      <c r="MXL106"/>
      <c r="MXM106"/>
      <c r="MXN106"/>
      <c r="MXO106"/>
      <c r="MXP106"/>
      <c r="MXQ106"/>
      <c r="MXR106"/>
      <c r="MXS106"/>
      <c r="MXT106"/>
      <c r="MXU106"/>
      <c r="MXV106"/>
      <c r="MXW106"/>
      <c r="MXX106"/>
      <c r="MXY106"/>
      <c r="MXZ106"/>
      <c r="MYA106"/>
      <c r="MYB106"/>
      <c r="MYC106"/>
      <c r="MYD106"/>
      <c r="MYE106"/>
      <c r="MYF106"/>
      <c r="MYG106"/>
      <c r="MYH106"/>
      <c r="MYI106"/>
      <c r="MYJ106"/>
      <c r="MYK106"/>
      <c r="MYL106"/>
      <c r="MYM106"/>
      <c r="MYN106"/>
      <c r="MYO106"/>
      <c r="MYP106"/>
      <c r="MYQ106"/>
      <c r="MYR106"/>
      <c r="MYS106"/>
      <c r="MYT106"/>
      <c r="MYU106"/>
      <c r="MYV106"/>
      <c r="MYW106"/>
      <c r="MYX106"/>
      <c r="MYY106"/>
      <c r="MYZ106"/>
      <c r="MZA106"/>
      <c r="MZB106"/>
      <c r="MZC106"/>
      <c r="MZD106"/>
      <c r="MZE106"/>
      <c r="MZF106"/>
      <c r="MZG106"/>
      <c r="MZH106"/>
      <c r="MZI106"/>
      <c r="MZJ106"/>
      <c r="MZK106"/>
      <c r="MZL106"/>
      <c r="MZM106"/>
      <c r="MZN106"/>
      <c r="MZO106"/>
      <c r="MZP106"/>
      <c r="MZQ106"/>
      <c r="MZR106"/>
      <c r="MZS106"/>
      <c r="MZT106"/>
      <c r="MZU106"/>
      <c r="MZV106"/>
      <c r="MZW106"/>
      <c r="MZX106"/>
      <c r="MZY106"/>
      <c r="MZZ106"/>
      <c r="NAA106"/>
      <c r="NAB106"/>
      <c r="NAC106"/>
      <c r="NAD106"/>
      <c r="NAE106"/>
      <c r="NAF106"/>
      <c r="NAG106"/>
      <c r="NAH106"/>
      <c r="NAI106"/>
      <c r="NAJ106"/>
      <c r="NAK106"/>
      <c r="NAL106"/>
      <c r="NAM106"/>
      <c r="NAN106"/>
      <c r="NAO106"/>
      <c r="NAP106"/>
      <c r="NAQ106"/>
      <c r="NAR106"/>
      <c r="NAS106"/>
      <c r="NAT106"/>
      <c r="NAU106"/>
      <c r="NAV106"/>
      <c r="NAW106"/>
      <c r="NAX106"/>
      <c r="NAY106"/>
      <c r="NAZ106"/>
      <c r="NBA106"/>
      <c r="NBB106"/>
      <c r="NBC106"/>
      <c r="NBD106"/>
      <c r="NBE106"/>
      <c r="NBF106"/>
      <c r="NBG106"/>
      <c r="NBH106"/>
      <c r="NBI106"/>
      <c r="NBJ106"/>
      <c r="NBK106"/>
      <c r="NBL106"/>
      <c r="NBM106"/>
      <c r="NBN106"/>
      <c r="NBO106"/>
      <c r="NBP106"/>
      <c r="NBQ106"/>
      <c r="NBR106"/>
      <c r="NBS106"/>
      <c r="NBT106"/>
      <c r="NBU106"/>
      <c r="NBV106"/>
      <c r="NBW106"/>
      <c r="NBX106"/>
      <c r="NBY106"/>
      <c r="NBZ106"/>
      <c r="NCA106"/>
      <c r="NCB106"/>
      <c r="NCC106"/>
      <c r="NCD106"/>
      <c r="NCE106"/>
      <c r="NCF106"/>
      <c r="NCG106"/>
      <c r="NCH106"/>
      <c r="NCI106"/>
      <c r="NCJ106"/>
      <c r="NCK106"/>
      <c r="NCL106"/>
      <c r="NCM106"/>
      <c r="NCN106"/>
      <c r="NCO106"/>
      <c r="NCP106"/>
      <c r="NCQ106"/>
      <c r="NCR106"/>
      <c r="NCS106"/>
      <c r="NCT106"/>
      <c r="NCU106"/>
      <c r="NCV106"/>
      <c r="NCW106"/>
      <c r="NCX106"/>
      <c r="NCY106"/>
      <c r="NCZ106"/>
      <c r="NDA106"/>
      <c r="NDB106"/>
      <c r="NDC106"/>
      <c r="NDD106"/>
      <c r="NDE106"/>
      <c r="NDF106"/>
      <c r="NDG106"/>
      <c r="NDH106"/>
      <c r="NDI106"/>
      <c r="NDJ106"/>
      <c r="NDK106"/>
      <c r="NDL106"/>
      <c r="NDM106"/>
      <c r="NDN106"/>
      <c r="NDO106"/>
      <c r="NDP106"/>
      <c r="NDQ106"/>
      <c r="NDR106"/>
      <c r="NDS106"/>
      <c r="NDT106"/>
      <c r="NDU106"/>
      <c r="NDV106"/>
      <c r="NDW106"/>
      <c r="NDX106"/>
      <c r="NDY106"/>
      <c r="NDZ106"/>
      <c r="NEA106"/>
      <c r="NEB106"/>
      <c r="NEC106"/>
      <c r="NED106"/>
      <c r="NEE106"/>
      <c r="NEF106"/>
      <c r="NEG106"/>
      <c r="NEH106"/>
      <c r="NEI106"/>
      <c r="NEJ106"/>
      <c r="NEK106"/>
      <c r="NEL106"/>
      <c r="NEM106"/>
      <c r="NEN106"/>
      <c r="NEO106"/>
      <c r="NEP106"/>
      <c r="NEQ106"/>
      <c r="NER106"/>
      <c r="NES106"/>
      <c r="NET106"/>
      <c r="NEU106"/>
      <c r="NEV106"/>
      <c r="NEW106"/>
      <c r="NEX106"/>
      <c r="NEY106"/>
      <c r="NEZ106"/>
      <c r="NFA106"/>
      <c r="NFB106"/>
      <c r="NFC106"/>
      <c r="NFD106"/>
      <c r="NFE106"/>
      <c r="NFF106"/>
      <c r="NFG106"/>
      <c r="NFH106"/>
      <c r="NFI106"/>
      <c r="NFJ106"/>
      <c r="NFK106"/>
      <c r="NFL106"/>
      <c r="NFM106"/>
      <c r="NFN106"/>
      <c r="NFO106"/>
      <c r="NFP106"/>
      <c r="NFQ106"/>
      <c r="NFR106"/>
      <c r="NFS106"/>
      <c r="NFT106"/>
      <c r="NFU106"/>
      <c r="NFV106"/>
      <c r="NFW106"/>
      <c r="NFX106"/>
      <c r="NFY106"/>
      <c r="NFZ106"/>
      <c r="NGA106"/>
      <c r="NGB106"/>
      <c r="NGC106"/>
      <c r="NGD106"/>
      <c r="NGE106"/>
      <c r="NGF106"/>
      <c r="NGG106"/>
      <c r="NGH106"/>
      <c r="NGI106"/>
      <c r="NGJ106"/>
      <c r="NGK106"/>
      <c r="NGL106"/>
      <c r="NGM106"/>
      <c r="NGN106"/>
      <c r="NGO106"/>
      <c r="NGP106"/>
      <c r="NGQ106"/>
      <c r="NGR106"/>
      <c r="NGS106"/>
      <c r="NGT106"/>
      <c r="NGU106"/>
      <c r="NGV106"/>
      <c r="NGW106"/>
      <c r="NGX106"/>
      <c r="NGY106"/>
      <c r="NGZ106"/>
      <c r="NHA106"/>
      <c r="NHB106"/>
      <c r="NHC106"/>
      <c r="NHD106"/>
      <c r="NHE106"/>
      <c r="NHF106"/>
      <c r="NHG106"/>
      <c r="NHH106"/>
      <c r="NHI106"/>
      <c r="NHJ106"/>
      <c r="NHK106"/>
      <c r="NHL106"/>
      <c r="NHM106"/>
      <c r="NHN106"/>
      <c r="NHO106"/>
      <c r="NHP106"/>
      <c r="NHQ106"/>
      <c r="NHR106"/>
      <c r="NHS106"/>
      <c r="NHT106"/>
      <c r="NHU106"/>
      <c r="NHV106"/>
      <c r="NHW106"/>
      <c r="NHX106"/>
      <c r="NHY106"/>
      <c r="NHZ106"/>
      <c r="NIA106"/>
      <c r="NIB106"/>
      <c r="NIC106"/>
      <c r="NID106"/>
      <c r="NIE106"/>
      <c r="NIF106"/>
      <c r="NIG106"/>
      <c r="NIH106"/>
      <c r="NII106"/>
      <c r="NIJ106"/>
      <c r="NIK106"/>
      <c r="NIL106"/>
      <c r="NIM106"/>
      <c r="NIN106"/>
      <c r="NIO106"/>
      <c r="NIP106"/>
      <c r="NIQ106"/>
      <c r="NIR106"/>
      <c r="NIS106"/>
      <c r="NIT106"/>
      <c r="NIU106"/>
      <c r="NIV106"/>
      <c r="NIW106"/>
      <c r="NIX106"/>
      <c r="NIY106"/>
      <c r="NIZ106"/>
      <c r="NJA106"/>
      <c r="NJB106"/>
      <c r="NJC106"/>
      <c r="NJD106"/>
      <c r="NJE106"/>
      <c r="NJF106"/>
      <c r="NJG106"/>
      <c r="NJH106"/>
      <c r="NJI106"/>
      <c r="NJJ106"/>
      <c r="NJK106"/>
      <c r="NJL106"/>
      <c r="NJM106"/>
      <c r="NJN106"/>
      <c r="NJO106"/>
      <c r="NJP106"/>
      <c r="NJQ106"/>
      <c r="NJR106"/>
      <c r="NJS106"/>
      <c r="NJT106"/>
      <c r="NJU106"/>
      <c r="NJV106"/>
      <c r="NJW106"/>
      <c r="NJX106"/>
      <c r="NJY106"/>
      <c r="NJZ106"/>
      <c r="NKA106"/>
      <c r="NKB106"/>
      <c r="NKC106"/>
      <c r="NKD106"/>
      <c r="NKE106"/>
      <c r="NKF106"/>
      <c r="NKG106"/>
      <c r="NKH106"/>
      <c r="NKI106"/>
      <c r="NKJ106"/>
      <c r="NKK106"/>
      <c r="NKL106"/>
      <c r="NKM106"/>
      <c r="NKN106"/>
      <c r="NKO106"/>
      <c r="NKP106"/>
      <c r="NKQ106"/>
      <c r="NKR106"/>
      <c r="NKS106"/>
      <c r="NKT106"/>
      <c r="NKU106"/>
      <c r="NKV106"/>
      <c r="NKW106"/>
      <c r="NKX106"/>
      <c r="NKY106"/>
      <c r="NKZ106"/>
      <c r="NLA106"/>
      <c r="NLB106"/>
      <c r="NLC106"/>
      <c r="NLD106"/>
      <c r="NLE106"/>
      <c r="NLF106"/>
      <c r="NLG106"/>
      <c r="NLH106"/>
      <c r="NLI106"/>
      <c r="NLJ106"/>
      <c r="NLK106"/>
      <c r="NLL106"/>
      <c r="NLM106"/>
      <c r="NLN106"/>
      <c r="NLO106"/>
      <c r="NLP106"/>
      <c r="NLQ106"/>
      <c r="NLR106"/>
      <c r="NLS106"/>
      <c r="NLT106"/>
      <c r="NLU106"/>
      <c r="NLV106"/>
      <c r="NLW106"/>
      <c r="NLX106"/>
      <c r="NLY106"/>
      <c r="NLZ106"/>
      <c r="NMA106"/>
      <c r="NMB106"/>
      <c r="NMC106"/>
      <c r="NMD106"/>
      <c r="NME106"/>
      <c r="NMF106"/>
      <c r="NMG106"/>
      <c r="NMH106"/>
      <c r="NMI106"/>
      <c r="NMJ106"/>
      <c r="NMK106"/>
      <c r="NML106"/>
      <c r="NMM106"/>
      <c r="NMN106"/>
      <c r="NMO106"/>
      <c r="NMP106"/>
      <c r="NMQ106"/>
      <c r="NMR106"/>
      <c r="NMS106"/>
      <c r="NMT106"/>
      <c r="NMU106"/>
      <c r="NMV106"/>
      <c r="NMW106"/>
      <c r="NMX106"/>
      <c r="NMY106"/>
      <c r="NMZ106"/>
      <c r="NNA106"/>
      <c r="NNB106"/>
      <c r="NNC106"/>
      <c r="NND106"/>
      <c r="NNE106"/>
      <c r="NNF106"/>
      <c r="NNG106"/>
      <c r="NNH106"/>
      <c r="NNI106"/>
      <c r="NNJ106"/>
      <c r="NNK106"/>
      <c r="NNL106"/>
      <c r="NNM106"/>
      <c r="NNN106"/>
      <c r="NNO106"/>
      <c r="NNP106"/>
      <c r="NNQ106"/>
      <c r="NNR106"/>
      <c r="NNS106"/>
      <c r="NNT106"/>
      <c r="NNU106"/>
      <c r="NNV106"/>
      <c r="NNW106"/>
      <c r="NNX106"/>
      <c r="NNY106"/>
      <c r="NNZ106"/>
      <c r="NOA106"/>
      <c r="NOB106"/>
      <c r="NOC106"/>
      <c r="NOD106"/>
      <c r="NOE106"/>
      <c r="NOF106"/>
      <c r="NOG106"/>
      <c r="NOH106"/>
      <c r="NOI106"/>
      <c r="NOJ106"/>
      <c r="NOK106"/>
      <c r="NOL106"/>
      <c r="NOM106"/>
      <c r="NON106"/>
      <c r="NOO106"/>
      <c r="NOP106"/>
      <c r="NOQ106"/>
      <c r="NOR106"/>
      <c r="NOS106"/>
      <c r="NOT106"/>
      <c r="NOU106"/>
      <c r="NOV106"/>
      <c r="NOW106"/>
      <c r="NOX106"/>
      <c r="NOY106"/>
      <c r="NOZ106"/>
      <c r="NPA106"/>
      <c r="NPB106"/>
      <c r="NPC106"/>
      <c r="NPD106"/>
      <c r="NPE106"/>
      <c r="NPF106"/>
      <c r="NPG106"/>
      <c r="NPH106"/>
      <c r="NPI106"/>
      <c r="NPJ106"/>
      <c r="NPK106"/>
      <c r="NPL106"/>
      <c r="NPM106"/>
      <c r="NPN106"/>
      <c r="NPO106"/>
      <c r="NPP106"/>
      <c r="NPQ106"/>
      <c r="NPR106"/>
      <c r="NPS106"/>
      <c r="NPT106"/>
      <c r="NPU106"/>
      <c r="NPV106"/>
      <c r="NPW106"/>
      <c r="NPX106"/>
      <c r="NPY106"/>
      <c r="NPZ106"/>
      <c r="NQA106"/>
      <c r="NQB106"/>
      <c r="NQC106"/>
      <c r="NQD106"/>
      <c r="NQE106"/>
      <c r="NQF106"/>
      <c r="NQG106"/>
      <c r="NQH106"/>
      <c r="NQI106"/>
      <c r="NQJ106"/>
      <c r="NQK106"/>
      <c r="NQL106"/>
      <c r="NQM106"/>
      <c r="NQN106"/>
      <c r="NQO106"/>
      <c r="NQP106"/>
      <c r="NQQ106"/>
      <c r="NQR106"/>
      <c r="NQS106"/>
      <c r="NQT106"/>
      <c r="NQU106"/>
      <c r="NQV106"/>
      <c r="NQW106"/>
      <c r="NQX106"/>
      <c r="NQY106"/>
      <c r="NQZ106"/>
      <c r="NRA106"/>
      <c r="NRB106"/>
      <c r="NRC106"/>
      <c r="NRD106"/>
      <c r="NRE106"/>
      <c r="NRF106"/>
      <c r="NRG106"/>
      <c r="NRH106"/>
      <c r="NRI106"/>
      <c r="NRJ106"/>
      <c r="NRK106"/>
      <c r="NRL106"/>
      <c r="NRM106"/>
      <c r="NRN106"/>
      <c r="NRO106"/>
      <c r="NRP106"/>
      <c r="NRQ106"/>
      <c r="NRR106"/>
      <c r="NRS106"/>
      <c r="NRT106"/>
      <c r="NRU106"/>
      <c r="NRV106"/>
      <c r="NRW106"/>
      <c r="NRX106"/>
      <c r="NRY106"/>
      <c r="NRZ106"/>
      <c r="NSA106"/>
      <c r="NSB106"/>
      <c r="NSC106"/>
      <c r="NSD106"/>
      <c r="NSE106"/>
      <c r="NSF106"/>
      <c r="NSG106"/>
      <c r="NSH106"/>
      <c r="NSI106"/>
      <c r="NSJ106"/>
      <c r="NSK106"/>
      <c r="NSL106"/>
      <c r="NSM106"/>
      <c r="NSN106"/>
      <c r="NSO106"/>
      <c r="NSP106"/>
      <c r="NSQ106"/>
      <c r="NSR106"/>
      <c r="NSS106"/>
      <c r="NST106"/>
      <c r="NSU106"/>
      <c r="NSV106"/>
      <c r="NSW106"/>
      <c r="NSX106"/>
      <c r="NSY106"/>
      <c r="NSZ106"/>
      <c r="NTA106"/>
      <c r="NTB106"/>
      <c r="NTC106"/>
      <c r="NTD106"/>
      <c r="NTE106"/>
      <c r="NTF106"/>
      <c r="NTG106"/>
      <c r="NTH106"/>
      <c r="NTI106"/>
      <c r="NTJ106"/>
      <c r="NTK106"/>
      <c r="NTL106"/>
      <c r="NTM106"/>
      <c r="NTN106"/>
      <c r="NTO106"/>
      <c r="NTP106"/>
      <c r="NTQ106"/>
      <c r="NTR106"/>
      <c r="NTS106"/>
      <c r="NTT106"/>
      <c r="NTU106"/>
      <c r="NTV106"/>
      <c r="NTW106"/>
      <c r="NTX106"/>
      <c r="NTY106"/>
      <c r="NTZ106"/>
      <c r="NUA106"/>
      <c r="NUB106"/>
      <c r="NUC106"/>
      <c r="NUD106"/>
      <c r="NUE106"/>
      <c r="NUF106"/>
      <c r="NUG106"/>
      <c r="NUH106"/>
      <c r="NUI106"/>
      <c r="NUJ106"/>
      <c r="NUK106"/>
      <c r="NUL106"/>
      <c r="NUM106"/>
      <c r="NUN106"/>
      <c r="NUO106"/>
      <c r="NUP106"/>
      <c r="NUQ106"/>
      <c r="NUR106"/>
      <c r="NUS106"/>
      <c r="NUT106"/>
      <c r="NUU106"/>
      <c r="NUV106"/>
      <c r="NUW106"/>
      <c r="NUX106"/>
      <c r="NUY106"/>
      <c r="NUZ106"/>
      <c r="NVA106"/>
      <c r="NVB106"/>
      <c r="NVC106"/>
      <c r="NVD106"/>
      <c r="NVE106"/>
      <c r="NVF106"/>
      <c r="NVG106"/>
      <c r="NVH106"/>
      <c r="NVI106"/>
      <c r="NVJ106"/>
      <c r="NVK106"/>
      <c r="NVL106"/>
      <c r="NVM106"/>
      <c r="NVN106"/>
      <c r="NVO106"/>
      <c r="NVP106"/>
      <c r="NVQ106"/>
      <c r="NVR106"/>
      <c r="NVS106"/>
      <c r="NVT106"/>
      <c r="NVU106"/>
      <c r="NVV106"/>
      <c r="NVW106"/>
      <c r="NVX106"/>
      <c r="NVY106"/>
      <c r="NVZ106"/>
      <c r="NWA106"/>
      <c r="NWB106"/>
      <c r="NWC106"/>
      <c r="NWD106"/>
      <c r="NWE106"/>
      <c r="NWF106"/>
      <c r="NWG106"/>
      <c r="NWH106"/>
      <c r="NWI106"/>
      <c r="NWJ106"/>
      <c r="NWK106"/>
      <c r="NWL106"/>
      <c r="NWM106"/>
      <c r="NWN106"/>
      <c r="NWO106"/>
      <c r="NWP106"/>
      <c r="NWQ106"/>
      <c r="NWR106"/>
      <c r="NWS106"/>
      <c r="NWT106"/>
      <c r="NWU106"/>
      <c r="NWV106"/>
      <c r="NWW106"/>
      <c r="NWX106"/>
      <c r="NWY106"/>
      <c r="NWZ106"/>
      <c r="NXA106"/>
      <c r="NXB106"/>
      <c r="NXC106"/>
      <c r="NXD106"/>
      <c r="NXE106"/>
      <c r="NXF106"/>
      <c r="NXG106"/>
      <c r="NXH106"/>
      <c r="NXI106"/>
      <c r="NXJ106"/>
      <c r="NXK106"/>
      <c r="NXL106"/>
      <c r="NXM106"/>
      <c r="NXN106"/>
      <c r="NXO106"/>
      <c r="NXP106"/>
      <c r="NXQ106"/>
      <c r="NXR106"/>
      <c r="NXS106"/>
      <c r="NXT106"/>
      <c r="NXU106"/>
      <c r="NXV106"/>
      <c r="NXW106"/>
      <c r="NXX106"/>
      <c r="NXY106"/>
      <c r="NXZ106"/>
      <c r="NYA106"/>
      <c r="NYB106"/>
      <c r="NYC106"/>
      <c r="NYD106"/>
      <c r="NYE106"/>
      <c r="NYF106"/>
      <c r="NYG106"/>
      <c r="NYH106"/>
      <c r="NYI106"/>
      <c r="NYJ106"/>
      <c r="NYK106"/>
      <c r="NYL106"/>
      <c r="NYM106"/>
      <c r="NYN106"/>
      <c r="NYO106"/>
      <c r="NYP106"/>
      <c r="NYQ106"/>
      <c r="NYR106"/>
      <c r="NYS106"/>
      <c r="NYT106"/>
      <c r="NYU106"/>
      <c r="NYV106"/>
      <c r="NYW106"/>
      <c r="NYX106"/>
      <c r="NYY106"/>
      <c r="NYZ106"/>
      <c r="NZA106"/>
      <c r="NZB106"/>
      <c r="NZC106"/>
      <c r="NZD106"/>
      <c r="NZE106"/>
      <c r="NZF106"/>
      <c r="NZG106"/>
      <c r="NZH106"/>
      <c r="NZI106"/>
      <c r="NZJ106"/>
      <c r="NZK106"/>
      <c r="NZL106"/>
      <c r="NZM106"/>
      <c r="NZN106"/>
      <c r="NZO106"/>
      <c r="NZP106"/>
      <c r="NZQ106"/>
      <c r="NZR106"/>
      <c r="NZS106"/>
      <c r="NZT106"/>
      <c r="NZU106"/>
      <c r="NZV106"/>
      <c r="NZW106"/>
      <c r="NZX106"/>
      <c r="NZY106"/>
      <c r="NZZ106"/>
      <c r="OAA106"/>
      <c r="OAB106"/>
      <c r="OAC106"/>
      <c r="OAD106"/>
      <c r="OAE106"/>
      <c r="OAF106"/>
      <c r="OAG106"/>
      <c r="OAH106"/>
      <c r="OAI106"/>
      <c r="OAJ106"/>
      <c r="OAK106"/>
      <c r="OAL106"/>
      <c r="OAM106"/>
      <c r="OAN106"/>
      <c r="OAO106"/>
      <c r="OAP106"/>
      <c r="OAQ106"/>
      <c r="OAR106"/>
      <c r="OAS106"/>
      <c r="OAT106"/>
      <c r="OAU106"/>
      <c r="OAV106"/>
      <c r="OAW106"/>
      <c r="OAX106"/>
      <c r="OAY106"/>
      <c r="OAZ106"/>
      <c r="OBA106"/>
      <c r="OBB106"/>
      <c r="OBC106"/>
      <c r="OBD106"/>
      <c r="OBE106"/>
      <c r="OBF106"/>
      <c r="OBG106"/>
      <c r="OBH106"/>
      <c r="OBI106"/>
      <c r="OBJ106"/>
      <c r="OBK106"/>
      <c r="OBL106"/>
      <c r="OBM106"/>
      <c r="OBN106"/>
      <c r="OBO106"/>
      <c r="OBP106"/>
      <c r="OBQ106"/>
      <c r="OBR106"/>
      <c r="OBS106"/>
      <c r="OBT106"/>
      <c r="OBU106"/>
      <c r="OBV106"/>
      <c r="OBW106"/>
      <c r="OBX106"/>
      <c r="OBY106"/>
      <c r="OBZ106"/>
      <c r="OCA106"/>
      <c r="OCB106"/>
      <c r="OCC106"/>
      <c r="OCD106"/>
      <c r="OCE106"/>
      <c r="OCF106"/>
      <c r="OCG106"/>
      <c r="OCH106"/>
      <c r="OCI106"/>
      <c r="OCJ106"/>
      <c r="OCK106"/>
      <c r="OCL106"/>
      <c r="OCM106"/>
      <c r="OCN106"/>
      <c r="OCO106"/>
      <c r="OCP106"/>
      <c r="OCQ106"/>
      <c r="OCR106"/>
      <c r="OCS106"/>
      <c r="OCT106"/>
      <c r="OCU106"/>
      <c r="OCV106"/>
      <c r="OCW106"/>
      <c r="OCX106"/>
      <c r="OCY106"/>
      <c r="OCZ106"/>
      <c r="ODA106"/>
      <c r="ODB106"/>
      <c r="ODC106"/>
      <c r="ODD106"/>
      <c r="ODE106"/>
      <c r="ODF106"/>
      <c r="ODG106"/>
      <c r="ODH106"/>
      <c r="ODI106"/>
      <c r="ODJ106"/>
      <c r="ODK106"/>
      <c r="ODL106"/>
      <c r="ODM106"/>
      <c r="ODN106"/>
      <c r="ODO106"/>
      <c r="ODP106"/>
      <c r="ODQ106"/>
      <c r="ODR106"/>
      <c r="ODS106"/>
      <c r="ODT106"/>
      <c r="ODU106"/>
      <c r="ODV106"/>
      <c r="ODW106"/>
      <c r="ODX106"/>
      <c r="ODY106"/>
      <c r="ODZ106"/>
      <c r="OEA106"/>
      <c r="OEB106"/>
      <c r="OEC106"/>
      <c r="OED106"/>
      <c r="OEE106"/>
      <c r="OEF106"/>
      <c r="OEG106"/>
      <c r="OEH106"/>
      <c r="OEI106"/>
      <c r="OEJ106"/>
      <c r="OEK106"/>
      <c r="OEL106"/>
      <c r="OEM106"/>
      <c r="OEN106"/>
      <c r="OEO106"/>
      <c r="OEP106"/>
      <c r="OEQ106"/>
      <c r="OER106"/>
      <c r="OES106"/>
      <c r="OET106"/>
      <c r="OEU106"/>
      <c r="OEV106"/>
      <c r="OEW106"/>
      <c r="OEX106"/>
      <c r="OEY106"/>
      <c r="OEZ106"/>
      <c r="OFA106"/>
      <c r="OFB106"/>
      <c r="OFC106"/>
      <c r="OFD106"/>
      <c r="OFE106"/>
      <c r="OFF106"/>
      <c r="OFG106"/>
      <c r="OFH106"/>
      <c r="OFI106"/>
      <c r="OFJ106"/>
      <c r="OFK106"/>
      <c r="OFL106"/>
      <c r="OFM106"/>
      <c r="OFN106"/>
      <c r="OFO106"/>
      <c r="OFP106"/>
      <c r="OFQ106"/>
      <c r="OFR106"/>
      <c r="OFS106"/>
      <c r="OFT106"/>
      <c r="OFU106"/>
      <c r="OFV106"/>
      <c r="OFW106"/>
      <c r="OFX106"/>
      <c r="OFY106"/>
      <c r="OFZ106"/>
      <c r="OGA106"/>
      <c r="OGB106"/>
      <c r="OGC106"/>
      <c r="OGD106"/>
      <c r="OGE106"/>
      <c r="OGF106"/>
      <c r="OGG106"/>
      <c r="OGH106"/>
      <c r="OGI106"/>
      <c r="OGJ106"/>
      <c r="OGK106"/>
      <c r="OGL106"/>
      <c r="OGM106"/>
      <c r="OGN106"/>
      <c r="OGO106"/>
      <c r="OGP106"/>
      <c r="OGQ106"/>
      <c r="OGR106"/>
      <c r="OGS106"/>
      <c r="OGT106"/>
      <c r="OGU106"/>
      <c r="OGV106"/>
      <c r="OGW106"/>
      <c r="OGX106"/>
      <c r="OGY106"/>
      <c r="OGZ106"/>
      <c r="OHA106"/>
      <c r="OHB106"/>
      <c r="OHC106"/>
      <c r="OHD106"/>
      <c r="OHE106"/>
      <c r="OHF106"/>
      <c r="OHG106"/>
      <c r="OHH106"/>
      <c r="OHI106"/>
      <c r="OHJ106"/>
      <c r="OHK106"/>
      <c r="OHL106"/>
      <c r="OHM106"/>
      <c r="OHN106"/>
      <c r="OHO106"/>
      <c r="OHP106"/>
      <c r="OHQ106"/>
      <c r="OHR106"/>
      <c r="OHS106"/>
      <c r="OHT106"/>
      <c r="OHU106"/>
      <c r="OHV106"/>
      <c r="OHW106"/>
      <c r="OHX106"/>
      <c r="OHY106"/>
      <c r="OHZ106"/>
      <c r="OIA106"/>
      <c r="OIB106"/>
      <c r="OIC106"/>
      <c r="OID106"/>
      <c r="OIE106"/>
      <c r="OIF106"/>
      <c r="OIG106"/>
      <c r="OIH106"/>
      <c r="OII106"/>
      <c r="OIJ106"/>
      <c r="OIK106"/>
      <c r="OIL106"/>
      <c r="OIM106"/>
      <c r="OIN106"/>
      <c r="OIO106"/>
      <c r="OIP106"/>
      <c r="OIQ106"/>
      <c r="OIR106"/>
      <c r="OIS106"/>
      <c r="OIT106"/>
      <c r="OIU106"/>
      <c r="OIV106"/>
      <c r="OIW106"/>
      <c r="OIX106"/>
      <c r="OIY106"/>
      <c r="OIZ106"/>
      <c r="OJA106"/>
      <c r="OJB106"/>
      <c r="OJC106"/>
      <c r="OJD106"/>
      <c r="OJE106"/>
      <c r="OJF106"/>
      <c r="OJG106"/>
      <c r="OJH106"/>
      <c r="OJI106"/>
      <c r="OJJ106"/>
      <c r="OJK106"/>
      <c r="OJL106"/>
      <c r="OJM106"/>
      <c r="OJN106"/>
      <c r="OJO106"/>
      <c r="OJP106"/>
      <c r="OJQ106"/>
      <c r="OJR106"/>
      <c r="OJS106"/>
      <c r="OJT106"/>
      <c r="OJU106"/>
      <c r="OJV106"/>
      <c r="OJW106"/>
      <c r="OJX106"/>
      <c r="OJY106"/>
      <c r="OJZ106"/>
      <c r="OKA106"/>
      <c r="OKB106"/>
      <c r="OKC106"/>
      <c r="OKD106"/>
      <c r="OKE106"/>
      <c r="OKF106"/>
      <c r="OKG106"/>
      <c r="OKH106"/>
      <c r="OKI106"/>
      <c r="OKJ106"/>
      <c r="OKK106"/>
      <c r="OKL106"/>
      <c r="OKM106"/>
      <c r="OKN106"/>
      <c r="OKO106"/>
      <c r="OKP106"/>
      <c r="OKQ106"/>
      <c r="OKR106"/>
      <c r="OKS106"/>
      <c r="OKT106"/>
      <c r="OKU106"/>
      <c r="OKV106"/>
      <c r="OKW106"/>
      <c r="OKX106"/>
      <c r="OKY106"/>
      <c r="OKZ106"/>
      <c r="OLA106"/>
      <c r="OLB106"/>
      <c r="OLC106"/>
      <c r="OLD106"/>
      <c r="OLE106"/>
      <c r="OLF106"/>
      <c r="OLG106"/>
      <c r="OLH106"/>
      <c r="OLI106"/>
      <c r="OLJ106"/>
      <c r="OLK106"/>
      <c r="OLL106"/>
      <c r="OLM106"/>
      <c r="OLN106"/>
      <c r="OLO106"/>
      <c r="OLP106"/>
      <c r="OLQ106"/>
      <c r="OLR106"/>
      <c r="OLS106"/>
      <c r="OLT106"/>
      <c r="OLU106"/>
      <c r="OLV106"/>
      <c r="OLW106"/>
      <c r="OLX106"/>
      <c r="OLY106"/>
      <c r="OLZ106"/>
      <c r="OMA106"/>
      <c r="OMB106"/>
      <c r="OMC106"/>
      <c r="OMD106"/>
      <c r="OME106"/>
      <c r="OMF106"/>
      <c r="OMG106"/>
      <c r="OMH106"/>
      <c r="OMI106"/>
      <c r="OMJ106"/>
      <c r="OMK106"/>
      <c r="OML106"/>
      <c r="OMM106"/>
      <c r="OMN106"/>
      <c r="OMO106"/>
      <c r="OMP106"/>
      <c r="OMQ106"/>
      <c r="OMR106"/>
      <c r="OMS106"/>
      <c r="OMT106"/>
      <c r="OMU106"/>
      <c r="OMV106"/>
      <c r="OMW106"/>
      <c r="OMX106"/>
      <c r="OMY106"/>
      <c r="OMZ106"/>
      <c r="ONA106"/>
      <c r="ONB106"/>
      <c r="ONC106"/>
      <c r="OND106"/>
      <c r="ONE106"/>
      <c r="ONF106"/>
      <c r="ONG106"/>
      <c r="ONH106"/>
      <c r="ONI106"/>
      <c r="ONJ106"/>
      <c r="ONK106"/>
      <c r="ONL106"/>
      <c r="ONM106"/>
      <c r="ONN106"/>
      <c r="ONO106"/>
      <c r="ONP106"/>
      <c r="ONQ106"/>
      <c r="ONR106"/>
      <c r="ONS106"/>
      <c r="ONT106"/>
      <c r="ONU106"/>
      <c r="ONV106"/>
      <c r="ONW106"/>
      <c r="ONX106"/>
      <c r="ONY106"/>
      <c r="ONZ106"/>
      <c r="OOA106"/>
      <c r="OOB106"/>
      <c r="OOC106"/>
      <c r="OOD106"/>
      <c r="OOE106"/>
      <c r="OOF106"/>
      <c r="OOG106"/>
      <c r="OOH106"/>
      <c r="OOI106"/>
      <c r="OOJ106"/>
      <c r="OOK106"/>
      <c r="OOL106"/>
      <c r="OOM106"/>
      <c r="OON106"/>
      <c r="OOO106"/>
      <c r="OOP106"/>
      <c r="OOQ106"/>
      <c r="OOR106"/>
      <c r="OOS106"/>
      <c r="OOT106"/>
      <c r="OOU106"/>
      <c r="OOV106"/>
      <c r="OOW106"/>
      <c r="OOX106"/>
      <c r="OOY106"/>
      <c r="OOZ106"/>
      <c r="OPA106"/>
      <c r="OPB106"/>
      <c r="OPC106"/>
      <c r="OPD106"/>
      <c r="OPE106"/>
      <c r="OPF106"/>
      <c r="OPG106"/>
      <c r="OPH106"/>
      <c r="OPI106"/>
      <c r="OPJ106"/>
      <c r="OPK106"/>
      <c r="OPL106"/>
      <c r="OPM106"/>
      <c r="OPN106"/>
      <c r="OPO106"/>
      <c r="OPP106"/>
      <c r="OPQ106"/>
      <c r="OPR106"/>
      <c r="OPS106"/>
      <c r="OPT106"/>
      <c r="OPU106"/>
      <c r="OPV106"/>
      <c r="OPW106"/>
      <c r="OPX106"/>
      <c r="OPY106"/>
      <c r="OPZ106"/>
      <c r="OQA106"/>
      <c r="OQB106"/>
      <c r="OQC106"/>
      <c r="OQD106"/>
      <c r="OQE106"/>
      <c r="OQF106"/>
      <c r="OQG106"/>
      <c r="OQH106"/>
      <c r="OQI106"/>
      <c r="OQJ106"/>
      <c r="OQK106"/>
      <c r="OQL106"/>
      <c r="OQM106"/>
      <c r="OQN106"/>
      <c r="OQO106"/>
      <c r="OQP106"/>
      <c r="OQQ106"/>
      <c r="OQR106"/>
      <c r="OQS106"/>
      <c r="OQT106"/>
      <c r="OQU106"/>
      <c r="OQV106"/>
      <c r="OQW106"/>
      <c r="OQX106"/>
      <c r="OQY106"/>
      <c r="OQZ106"/>
      <c r="ORA106"/>
      <c r="ORB106"/>
      <c r="ORC106"/>
      <c r="ORD106"/>
      <c r="ORE106"/>
      <c r="ORF106"/>
      <c r="ORG106"/>
      <c r="ORH106"/>
      <c r="ORI106"/>
      <c r="ORJ106"/>
      <c r="ORK106"/>
      <c r="ORL106"/>
      <c r="ORM106"/>
      <c r="ORN106"/>
      <c r="ORO106"/>
      <c r="ORP106"/>
      <c r="ORQ106"/>
      <c r="ORR106"/>
      <c r="ORS106"/>
      <c r="ORT106"/>
      <c r="ORU106"/>
      <c r="ORV106"/>
      <c r="ORW106"/>
      <c r="ORX106"/>
      <c r="ORY106"/>
      <c r="ORZ106"/>
      <c r="OSA106"/>
      <c r="OSB106"/>
      <c r="OSC106"/>
      <c r="OSD106"/>
      <c r="OSE106"/>
      <c r="OSF106"/>
      <c r="OSG106"/>
      <c r="OSH106"/>
      <c r="OSI106"/>
      <c r="OSJ106"/>
      <c r="OSK106"/>
      <c r="OSL106"/>
      <c r="OSM106"/>
      <c r="OSN106"/>
      <c r="OSO106"/>
      <c r="OSP106"/>
      <c r="OSQ106"/>
      <c r="OSR106"/>
      <c r="OSS106"/>
      <c r="OST106"/>
      <c r="OSU106"/>
      <c r="OSV106"/>
      <c r="OSW106"/>
      <c r="OSX106"/>
      <c r="OSY106"/>
      <c r="OSZ106"/>
      <c r="OTA106"/>
      <c r="OTB106"/>
      <c r="OTC106"/>
      <c r="OTD106"/>
      <c r="OTE106"/>
      <c r="OTF106"/>
      <c r="OTG106"/>
      <c r="OTH106"/>
      <c r="OTI106"/>
      <c r="OTJ106"/>
      <c r="OTK106"/>
      <c r="OTL106"/>
      <c r="OTM106"/>
      <c r="OTN106"/>
      <c r="OTO106"/>
      <c r="OTP106"/>
      <c r="OTQ106"/>
      <c r="OTR106"/>
      <c r="OTS106"/>
      <c r="OTT106"/>
      <c r="OTU106"/>
      <c r="OTV106"/>
      <c r="OTW106"/>
      <c r="OTX106"/>
      <c r="OTY106"/>
      <c r="OTZ106"/>
      <c r="OUA106"/>
      <c r="OUB106"/>
      <c r="OUC106"/>
      <c r="OUD106"/>
      <c r="OUE106"/>
      <c r="OUF106"/>
      <c r="OUG106"/>
      <c r="OUH106"/>
      <c r="OUI106"/>
      <c r="OUJ106"/>
      <c r="OUK106"/>
      <c r="OUL106"/>
      <c r="OUM106"/>
      <c r="OUN106"/>
      <c r="OUO106"/>
      <c r="OUP106"/>
      <c r="OUQ106"/>
      <c r="OUR106"/>
      <c r="OUS106"/>
      <c r="OUT106"/>
      <c r="OUU106"/>
      <c r="OUV106"/>
      <c r="OUW106"/>
      <c r="OUX106"/>
      <c r="OUY106"/>
      <c r="OUZ106"/>
      <c r="OVA106"/>
      <c r="OVB106"/>
      <c r="OVC106"/>
      <c r="OVD106"/>
      <c r="OVE106"/>
      <c r="OVF106"/>
      <c r="OVG106"/>
      <c r="OVH106"/>
      <c r="OVI106"/>
      <c r="OVJ106"/>
      <c r="OVK106"/>
      <c r="OVL106"/>
      <c r="OVM106"/>
      <c r="OVN106"/>
      <c r="OVO106"/>
      <c r="OVP106"/>
      <c r="OVQ106"/>
      <c r="OVR106"/>
      <c r="OVS106"/>
      <c r="OVT106"/>
      <c r="OVU106"/>
      <c r="OVV106"/>
      <c r="OVW106"/>
      <c r="OVX106"/>
      <c r="OVY106"/>
      <c r="OVZ106"/>
      <c r="OWA106"/>
      <c r="OWB106"/>
      <c r="OWC106"/>
      <c r="OWD106"/>
      <c r="OWE106"/>
      <c r="OWF106"/>
      <c r="OWG106"/>
      <c r="OWH106"/>
      <c r="OWI106"/>
      <c r="OWJ106"/>
      <c r="OWK106"/>
      <c r="OWL106"/>
      <c r="OWM106"/>
      <c r="OWN106"/>
      <c r="OWO106"/>
      <c r="OWP106"/>
      <c r="OWQ106"/>
      <c r="OWR106"/>
      <c r="OWS106"/>
      <c r="OWT106"/>
      <c r="OWU106"/>
      <c r="OWV106"/>
      <c r="OWW106"/>
      <c r="OWX106"/>
      <c r="OWY106"/>
      <c r="OWZ106"/>
      <c r="OXA106"/>
      <c r="OXB106"/>
      <c r="OXC106"/>
      <c r="OXD106"/>
      <c r="OXE106"/>
      <c r="OXF106"/>
      <c r="OXG106"/>
      <c r="OXH106"/>
      <c r="OXI106"/>
      <c r="OXJ106"/>
      <c r="OXK106"/>
      <c r="OXL106"/>
      <c r="OXM106"/>
      <c r="OXN106"/>
      <c r="OXO106"/>
      <c r="OXP106"/>
      <c r="OXQ106"/>
      <c r="OXR106"/>
      <c r="OXS106"/>
      <c r="OXT106"/>
      <c r="OXU106"/>
      <c r="OXV106"/>
      <c r="OXW106"/>
      <c r="OXX106"/>
      <c r="OXY106"/>
      <c r="OXZ106"/>
      <c r="OYA106"/>
      <c r="OYB106"/>
      <c r="OYC106"/>
      <c r="OYD106"/>
      <c r="OYE106"/>
      <c r="OYF106"/>
      <c r="OYG106"/>
      <c r="OYH106"/>
      <c r="OYI106"/>
      <c r="OYJ106"/>
      <c r="OYK106"/>
      <c r="OYL106"/>
      <c r="OYM106"/>
      <c r="OYN106"/>
      <c r="OYO106"/>
      <c r="OYP106"/>
      <c r="OYQ106"/>
      <c r="OYR106"/>
      <c r="OYS106"/>
      <c r="OYT106"/>
      <c r="OYU106"/>
      <c r="OYV106"/>
      <c r="OYW106"/>
      <c r="OYX106"/>
      <c r="OYY106"/>
      <c r="OYZ106"/>
      <c r="OZA106"/>
      <c r="OZB106"/>
      <c r="OZC106"/>
      <c r="OZD106"/>
      <c r="OZE106"/>
      <c r="OZF106"/>
      <c r="OZG106"/>
      <c r="OZH106"/>
      <c r="OZI106"/>
      <c r="OZJ106"/>
      <c r="OZK106"/>
      <c r="OZL106"/>
      <c r="OZM106"/>
      <c r="OZN106"/>
      <c r="OZO106"/>
      <c r="OZP106"/>
      <c r="OZQ106"/>
      <c r="OZR106"/>
      <c r="OZS106"/>
      <c r="OZT106"/>
      <c r="OZU106"/>
      <c r="OZV106"/>
      <c r="OZW106"/>
      <c r="OZX106"/>
      <c r="OZY106"/>
      <c r="OZZ106"/>
      <c r="PAA106"/>
      <c r="PAB106"/>
      <c r="PAC106"/>
      <c r="PAD106"/>
      <c r="PAE106"/>
      <c r="PAF106"/>
      <c r="PAG106"/>
      <c r="PAH106"/>
      <c r="PAI106"/>
      <c r="PAJ106"/>
      <c r="PAK106"/>
      <c r="PAL106"/>
      <c r="PAM106"/>
      <c r="PAN106"/>
      <c r="PAO106"/>
      <c r="PAP106"/>
      <c r="PAQ106"/>
      <c r="PAR106"/>
      <c r="PAS106"/>
      <c r="PAT106"/>
      <c r="PAU106"/>
      <c r="PAV106"/>
      <c r="PAW106"/>
      <c r="PAX106"/>
      <c r="PAY106"/>
      <c r="PAZ106"/>
      <c r="PBA106"/>
      <c r="PBB106"/>
      <c r="PBC106"/>
      <c r="PBD106"/>
      <c r="PBE106"/>
      <c r="PBF106"/>
      <c r="PBG106"/>
      <c r="PBH106"/>
      <c r="PBI106"/>
      <c r="PBJ106"/>
      <c r="PBK106"/>
      <c r="PBL106"/>
      <c r="PBM106"/>
      <c r="PBN106"/>
      <c r="PBO106"/>
      <c r="PBP106"/>
      <c r="PBQ106"/>
      <c r="PBR106"/>
      <c r="PBS106"/>
      <c r="PBT106"/>
      <c r="PBU106"/>
      <c r="PBV106"/>
      <c r="PBW106"/>
      <c r="PBX106"/>
      <c r="PBY106"/>
      <c r="PBZ106"/>
      <c r="PCA106"/>
      <c r="PCB106"/>
      <c r="PCC106"/>
      <c r="PCD106"/>
      <c r="PCE106"/>
      <c r="PCF106"/>
      <c r="PCG106"/>
      <c r="PCH106"/>
      <c r="PCI106"/>
      <c r="PCJ106"/>
      <c r="PCK106"/>
      <c r="PCL106"/>
      <c r="PCM106"/>
      <c r="PCN106"/>
      <c r="PCO106"/>
      <c r="PCP106"/>
      <c r="PCQ106"/>
      <c r="PCR106"/>
      <c r="PCS106"/>
      <c r="PCT106"/>
      <c r="PCU106"/>
      <c r="PCV106"/>
      <c r="PCW106"/>
      <c r="PCX106"/>
      <c r="PCY106"/>
      <c r="PCZ106"/>
      <c r="PDA106"/>
      <c r="PDB106"/>
      <c r="PDC106"/>
      <c r="PDD106"/>
      <c r="PDE106"/>
      <c r="PDF106"/>
      <c r="PDG106"/>
      <c r="PDH106"/>
      <c r="PDI106"/>
      <c r="PDJ106"/>
      <c r="PDK106"/>
      <c r="PDL106"/>
      <c r="PDM106"/>
      <c r="PDN106"/>
      <c r="PDO106"/>
      <c r="PDP106"/>
      <c r="PDQ106"/>
      <c r="PDR106"/>
      <c r="PDS106"/>
      <c r="PDT106"/>
      <c r="PDU106"/>
      <c r="PDV106"/>
      <c r="PDW106"/>
      <c r="PDX106"/>
      <c r="PDY106"/>
      <c r="PDZ106"/>
      <c r="PEA106"/>
      <c r="PEB106"/>
      <c r="PEC106"/>
      <c r="PED106"/>
      <c r="PEE106"/>
      <c r="PEF106"/>
      <c r="PEG106"/>
      <c r="PEH106"/>
      <c r="PEI106"/>
      <c r="PEJ106"/>
      <c r="PEK106"/>
      <c r="PEL106"/>
      <c r="PEM106"/>
      <c r="PEN106"/>
      <c r="PEO106"/>
      <c r="PEP106"/>
      <c r="PEQ106"/>
      <c r="PER106"/>
      <c r="PES106"/>
      <c r="PET106"/>
      <c r="PEU106"/>
      <c r="PEV106"/>
      <c r="PEW106"/>
      <c r="PEX106"/>
      <c r="PEY106"/>
      <c r="PEZ106"/>
      <c r="PFA106"/>
      <c r="PFB106"/>
      <c r="PFC106"/>
      <c r="PFD106"/>
      <c r="PFE106"/>
      <c r="PFF106"/>
      <c r="PFG106"/>
      <c r="PFH106"/>
      <c r="PFI106"/>
      <c r="PFJ106"/>
      <c r="PFK106"/>
      <c r="PFL106"/>
      <c r="PFM106"/>
      <c r="PFN106"/>
      <c r="PFO106"/>
      <c r="PFP106"/>
      <c r="PFQ106"/>
      <c r="PFR106"/>
      <c r="PFS106"/>
      <c r="PFT106"/>
      <c r="PFU106"/>
      <c r="PFV106"/>
      <c r="PFW106"/>
      <c r="PFX106"/>
      <c r="PFY106"/>
      <c r="PFZ106"/>
      <c r="PGA106"/>
      <c r="PGB106"/>
      <c r="PGC106"/>
      <c r="PGD106"/>
      <c r="PGE106"/>
      <c r="PGF106"/>
      <c r="PGG106"/>
      <c r="PGH106"/>
      <c r="PGI106"/>
      <c r="PGJ106"/>
      <c r="PGK106"/>
      <c r="PGL106"/>
      <c r="PGM106"/>
      <c r="PGN106"/>
      <c r="PGO106"/>
      <c r="PGP106"/>
      <c r="PGQ106"/>
      <c r="PGR106"/>
      <c r="PGS106"/>
      <c r="PGT106"/>
      <c r="PGU106"/>
      <c r="PGV106"/>
      <c r="PGW106"/>
      <c r="PGX106"/>
      <c r="PGY106"/>
      <c r="PGZ106"/>
      <c r="PHA106"/>
      <c r="PHB106"/>
      <c r="PHC106"/>
      <c r="PHD106"/>
      <c r="PHE106"/>
      <c r="PHF106"/>
      <c r="PHG106"/>
      <c r="PHH106"/>
      <c r="PHI106"/>
      <c r="PHJ106"/>
      <c r="PHK106"/>
      <c r="PHL106"/>
      <c r="PHM106"/>
      <c r="PHN106"/>
      <c r="PHO106"/>
      <c r="PHP106"/>
      <c r="PHQ106"/>
      <c r="PHR106"/>
      <c r="PHS106"/>
      <c r="PHT106"/>
      <c r="PHU106"/>
      <c r="PHV106"/>
      <c r="PHW106"/>
      <c r="PHX106"/>
      <c r="PHY106"/>
      <c r="PHZ106"/>
      <c r="PIA106"/>
      <c r="PIB106"/>
      <c r="PIC106"/>
      <c r="PID106"/>
      <c r="PIE106"/>
      <c r="PIF106"/>
      <c r="PIG106"/>
      <c r="PIH106"/>
      <c r="PII106"/>
      <c r="PIJ106"/>
      <c r="PIK106"/>
      <c r="PIL106"/>
      <c r="PIM106"/>
      <c r="PIN106"/>
      <c r="PIO106"/>
      <c r="PIP106"/>
      <c r="PIQ106"/>
      <c r="PIR106"/>
      <c r="PIS106"/>
      <c r="PIT106"/>
      <c r="PIU106"/>
      <c r="PIV106"/>
      <c r="PIW106"/>
      <c r="PIX106"/>
      <c r="PIY106"/>
      <c r="PIZ106"/>
      <c r="PJA106"/>
      <c r="PJB106"/>
      <c r="PJC106"/>
      <c r="PJD106"/>
      <c r="PJE106"/>
      <c r="PJF106"/>
      <c r="PJG106"/>
      <c r="PJH106"/>
      <c r="PJI106"/>
      <c r="PJJ106"/>
      <c r="PJK106"/>
      <c r="PJL106"/>
      <c r="PJM106"/>
      <c r="PJN106"/>
      <c r="PJO106"/>
      <c r="PJP106"/>
      <c r="PJQ106"/>
      <c r="PJR106"/>
      <c r="PJS106"/>
      <c r="PJT106"/>
      <c r="PJU106"/>
      <c r="PJV106"/>
      <c r="PJW106"/>
      <c r="PJX106"/>
      <c r="PJY106"/>
      <c r="PJZ106"/>
      <c r="PKA106"/>
      <c r="PKB106"/>
      <c r="PKC106"/>
      <c r="PKD106"/>
      <c r="PKE106"/>
      <c r="PKF106"/>
      <c r="PKG106"/>
      <c r="PKH106"/>
      <c r="PKI106"/>
      <c r="PKJ106"/>
      <c r="PKK106"/>
      <c r="PKL106"/>
      <c r="PKM106"/>
      <c r="PKN106"/>
      <c r="PKO106"/>
      <c r="PKP106"/>
      <c r="PKQ106"/>
      <c r="PKR106"/>
      <c r="PKS106"/>
      <c r="PKT106"/>
      <c r="PKU106"/>
      <c r="PKV106"/>
      <c r="PKW106"/>
      <c r="PKX106"/>
      <c r="PKY106"/>
      <c r="PKZ106"/>
      <c r="PLA106"/>
      <c r="PLB106"/>
      <c r="PLC106"/>
      <c r="PLD106"/>
      <c r="PLE106"/>
      <c r="PLF106"/>
      <c r="PLG106"/>
      <c r="PLH106"/>
      <c r="PLI106"/>
      <c r="PLJ106"/>
      <c r="PLK106"/>
      <c r="PLL106"/>
      <c r="PLM106"/>
      <c r="PLN106"/>
      <c r="PLO106"/>
      <c r="PLP106"/>
      <c r="PLQ106"/>
      <c r="PLR106"/>
      <c r="PLS106"/>
      <c r="PLT106"/>
      <c r="PLU106"/>
      <c r="PLV106"/>
      <c r="PLW106"/>
      <c r="PLX106"/>
      <c r="PLY106"/>
      <c r="PLZ106"/>
      <c r="PMA106"/>
      <c r="PMB106"/>
      <c r="PMC106"/>
      <c r="PMD106"/>
      <c r="PME106"/>
      <c r="PMF106"/>
      <c r="PMG106"/>
      <c r="PMH106"/>
      <c r="PMI106"/>
      <c r="PMJ106"/>
      <c r="PMK106"/>
      <c r="PML106"/>
      <c r="PMM106"/>
      <c r="PMN106"/>
      <c r="PMO106"/>
      <c r="PMP106"/>
      <c r="PMQ106"/>
      <c r="PMR106"/>
      <c r="PMS106"/>
      <c r="PMT106"/>
      <c r="PMU106"/>
      <c r="PMV106"/>
      <c r="PMW106"/>
      <c r="PMX106"/>
      <c r="PMY106"/>
      <c r="PMZ106"/>
      <c r="PNA106"/>
      <c r="PNB106"/>
      <c r="PNC106"/>
      <c r="PND106"/>
      <c r="PNE106"/>
      <c r="PNF106"/>
      <c r="PNG106"/>
      <c r="PNH106"/>
      <c r="PNI106"/>
      <c r="PNJ106"/>
      <c r="PNK106"/>
      <c r="PNL106"/>
      <c r="PNM106"/>
      <c r="PNN106"/>
      <c r="PNO106"/>
      <c r="PNP106"/>
      <c r="PNQ106"/>
      <c r="PNR106"/>
      <c r="PNS106"/>
      <c r="PNT106"/>
      <c r="PNU106"/>
      <c r="PNV106"/>
      <c r="PNW106"/>
      <c r="PNX106"/>
      <c r="PNY106"/>
      <c r="PNZ106"/>
      <c r="POA106"/>
      <c r="POB106"/>
      <c r="POC106"/>
      <c r="POD106"/>
      <c r="POE106"/>
      <c r="POF106"/>
      <c r="POG106"/>
      <c r="POH106"/>
      <c r="POI106"/>
      <c r="POJ106"/>
      <c r="POK106"/>
      <c r="POL106"/>
      <c r="POM106"/>
      <c r="PON106"/>
      <c r="POO106"/>
      <c r="POP106"/>
      <c r="POQ106"/>
      <c r="POR106"/>
      <c r="POS106"/>
      <c r="POT106"/>
      <c r="POU106"/>
      <c r="POV106"/>
      <c r="POW106"/>
      <c r="POX106"/>
      <c r="POY106"/>
      <c r="POZ106"/>
      <c r="PPA106"/>
      <c r="PPB106"/>
      <c r="PPC106"/>
      <c r="PPD106"/>
      <c r="PPE106"/>
      <c r="PPF106"/>
      <c r="PPG106"/>
      <c r="PPH106"/>
      <c r="PPI106"/>
      <c r="PPJ106"/>
      <c r="PPK106"/>
      <c r="PPL106"/>
      <c r="PPM106"/>
      <c r="PPN106"/>
      <c r="PPO106"/>
      <c r="PPP106"/>
      <c r="PPQ106"/>
      <c r="PPR106"/>
      <c r="PPS106"/>
      <c r="PPT106"/>
      <c r="PPU106"/>
      <c r="PPV106"/>
      <c r="PPW106"/>
      <c r="PPX106"/>
      <c r="PPY106"/>
      <c r="PPZ106"/>
      <c r="PQA106"/>
      <c r="PQB106"/>
      <c r="PQC106"/>
      <c r="PQD106"/>
      <c r="PQE106"/>
      <c r="PQF106"/>
      <c r="PQG106"/>
      <c r="PQH106"/>
      <c r="PQI106"/>
      <c r="PQJ106"/>
      <c r="PQK106"/>
      <c r="PQL106"/>
      <c r="PQM106"/>
      <c r="PQN106"/>
      <c r="PQO106"/>
      <c r="PQP106"/>
      <c r="PQQ106"/>
      <c r="PQR106"/>
      <c r="PQS106"/>
      <c r="PQT106"/>
      <c r="PQU106"/>
      <c r="PQV106"/>
      <c r="PQW106"/>
      <c r="PQX106"/>
      <c r="PQY106"/>
      <c r="PQZ106"/>
      <c r="PRA106"/>
      <c r="PRB106"/>
      <c r="PRC106"/>
      <c r="PRD106"/>
      <c r="PRE106"/>
      <c r="PRF106"/>
      <c r="PRG106"/>
      <c r="PRH106"/>
      <c r="PRI106"/>
      <c r="PRJ106"/>
      <c r="PRK106"/>
      <c r="PRL106"/>
      <c r="PRM106"/>
      <c r="PRN106"/>
      <c r="PRO106"/>
      <c r="PRP106"/>
      <c r="PRQ106"/>
      <c r="PRR106"/>
      <c r="PRS106"/>
      <c r="PRT106"/>
      <c r="PRU106"/>
      <c r="PRV106"/>
      <c r="PRW106"/>
      <c r="PRX106"/>
      <c r="PRY106"/>
      <c r="PRZ106"/>
      <c r="PSA106"/>
      <c r="PSB106"/>
      <c r="PSC106"/>
      <c r="PSD106"/>
      <c r="PSE106"/>
      <c r="PSF106"/>
      <c r="PSG106"/>
      <c r="PSH106"/>
      <c r="PSI106"/>
      <c r="PSJ106"/>
      <c r="PSK106"/>
      <c r="PSL106"/>
      <c r="PSM106"/>
      <c r="PSN106"/>
      <c r="PSO106"/>
      <c r="PSP106"/>
      <c r="PSQ106"/>
      <c r="PSR106"/>
      <c r="PSS106"/>
      <c r="PST106"/>
      <c r="PSU106"/>
      <c r="PSV106"/>
      <c r="PSW106"/>
      <c r="PSX106"/>
      <c r="PSY106"/>
      <c r="PSZ106"/>
      <c r="PTA106"/>
      <c r="PTB106"/>
      <c r="PTC106"/>
      <c r="PTD106"/>
      <c r="PTE106"/>
      <c r="PTF106"/>
      <c r="PTG106"/>
      <c r="PTH106"/>
      <c r="PTI106"/>
      <c r="PTJ106"/>
      <c r="PTK106"/>
      <c r="PTL106"/>
      <c r="PTM106"/>
      <c r="PTN106"/>
      <c r="PTO106"/>
      <c r="PTP106"/>
      <c r="PTQ106"/>
      <c r="PTR106"/>
      <c r="PTS106"/>
      <c r="PTT106"/>
      <c r="PTU106"/>
      <c r="PTV106"/>
      <c r="PTW106"/>
      <c r="PTX106"/>
      <c r="PTY106"/>
      <c r="PTZ106"/>
      <c r="PUA106"/>
      <c r="PUB106"/>
      <c r="PUC106"/>
      <c r="PUD106"/>
      <c r="PUE106"/>
      <c r="PUF106"/>
      <c r="PUG106"/>
      <c r="PUH106"/>
      <c r="PUI106"/>
      <c r="PUJ106"/>
      <c r="PUK106"/>
      <c r="PUL106"/>
      <c r="PUM106"/>
      <c r="PUN106"/>
      <c r="PUO106"/>
      <c r="PUP106"/>
      <c r="PUQ106"/>
      <c r="PUR106"/>
      <c r="PUS106"/>
      <c r="PUT106"/>
      <c r="PUU106"/>
      <c r="PUV106"/>
      <c r="PUW106"/>
      <c r="PUX106"/>
      <c r="PUY106"/>
      <c r="PUZ106"/>
      <c r="PVA106"/>
      <c r="PVB106"/>
      <c r="PVC106"/>
      <c r="PVD106"/>
      <c r="PVE106"/>
      <c r="PVF106"/>
      <c r="PVG106"/>
      <c r="PVH106"/>
      <c r="PVI106"/>
      <c r="PVJ106"/>
      <c r="PVK106"/>
      <c r="PVL106"/>
      <c r="PVM106"/>
      <c r="PVN106"/>
      <c r="PVO106"/>
      <c r="PVP106"/>
      <c r="PVQ106"/>
      <c r="PVR106"/>
      <c r="PVS106"/>
      <c r="PVT106"/>
      <c r="PVU106"/>
      <c r="PVV106"/>
      <c r="PVW106"/>
      <c r="PVX106"/>
      <c r="PVY106"/>
      <c r="PVZ106"/>
      <c r="PWA106"/>
      <c r="PWB106"/>
      <c r="PWC106"/>
      <c r="PWD106"/>
      <c r="PWE106"/>
      <c r="PWF106"/>
      <c r="PWG106"/>
      <c r="PWH106"/>
      <c r="PWI106"/>
      <c r="PWJ106"/>
      <c r="PWK106"/>
      <c r="PWL106"/>
      <c r="PWM106"/>
      <c r="PWN106"/>
      <c r="PWO106"/>
      <c r="PWP106"/>
      <c r="PWQ106"/>
      <c r="PWR106"/>
      <c r="PWS106"/>
      <c r="PWT106"/>
      <c r="PWU106"/>
      <c r="PWV106"/>
      <c r="PWW106"/>
      <c r="PWX106"/>
      <c r="PWY106"/>
      <c r="PWZ106"/>
      <c r="PXA106"/>
      <c r="PXB106"/>
      <c r="PXC106"/>
      <c r="PXD106"/>
      <c r="PXE106"/>
      <c r="PXF106"/>
      <c r="PXG106"/>
      <c r="PXH106"/>
      <c r="PXI106"/>
      <c r="PXJ106"/>
      <c r="PXK106"/>
      <c r="PXL106"/>
      <c r="PXM106"/>
      <c r="PXN106"/>
      <c r="PXO106"/>
      <c r="PXP106"/>
      <c r="PXQ106"/>
      <c r="PXR106"/>
      <c r="PXS106"/>
      <c r="PXT106"/>
      <c r="PXU106"/>
      <c r="PXV106"/>
      <c r="PXW106"/>
      <c r="PXX106"/>
      <c r="PXY106"/>
      <c r="PXZ106"/>
      <c r="PYA106"/>
      <c r="PYB106"/>
      <c r="PYC106"/>
      <c r="PYD106"/>
      <c r="PYE106"/>
      <c r="PYF106"/>
      <c r="PYG106"/>
      <c r="PYH106"/>
      <c r="PYI106"/>
      <c r="PYJ106"/>
      <c r="PYK106"/>
      <c r="PYL106"/>
      <c r="PYM106"/>
      <c r="PYN106"/>
      <c r="PYO106"/>
      <c r="PYP106"/>
      <c r="PYQ106"/>
      <c r="PYR106"/>
      <c r="PYS106"/>
      <c r="PYT106"/>
      <c r="PYU106"/>
      <c r="PYV106"/>
      <c r="PYW106"/>
      <c r="PYX106"/>
      <c r="PYY106"/>
      <c r="PYZ106"/>
      <c r="PZA106"/>
      <c r="PZB106"/>
      <c r="PZC106"/>
      <c r="PZD106"/>
      <c r="PZE106"/>
      <c r="PZF106"/>
      <c r="PZG106"/>
      <c r="PZH106"/>
      <c r="PZI106"/>
      <c r="PZJ106"/>
      <c r="PZK106"/>
      <c r="PZL106"/>
      <c r="PZM106"/>
      <c r="PZN106"/>
      <c r="PZO106"/>
      <c r="PZP106"/>
      <c r="PZQ106"/>
      <c r="PZR106"/>
      <c r="PZS106"/>
      <c r="PZT106"/>
      <c r="PZU106"/>
      <c r="PZV106"/>
      <c r="PZW106"/>
      <c r="PZX106"/>
      <c r="PZY106"/>
      <c r="PZZ106"/>
      <c r="QAA106"/>
      <c r="QAB106"/>
      <c r="QAC106"/>
      <c r="QAD106"/>
      <c r="QAE106"/>
      <c r="QAF106"/>
      <c r="QAG106"/>
      <c r="QAH106"/>
      <c r="QAI106"/>
      <c r="QAJ106"/>
      <c r="QAK106"/>
      <c r="QAL106"/>
      <c r="QAM106"/>
      <c r="QAN106"/>
      <c r="QAO106"/>
      <c r="QAP106"/>
      <c r="QAQ106"/>
      <c r="QAR106"/>
      <c r="QAS106"/>
      <c r="QAT106"/>
      <c r="QAU106"/>
      <c r="QAV106"/>
      <c r="QAW106"/>
      <c r="QAX106"/>
      <c r="QAY106"/>
      <c r="QAZ106"/>
      <c r="QBA106"/>
      <c r="QBB106"/>
      <c r="QBC106"/>
      <c r="QBD106"/>
      <c r="QBE106"/>
      <c r="QBF106"/>
      <c r="QBG106"/>
      <c r="QBH106"/>
      <c r="QBI106"/>
      <c r="QBJ106"/>
      <c r="QBK106"/>
      <c r="QBL106"/>
      <c r="QBM106"/>
      <c r="QBN106"/>
      <c r="QBO106"/>
      <c r="QBP106"/>
      <c r="QBQ106"/>
      <c r="QBR106"/>
      <c r="QBS106"/>
      <c r="QBT106"/>
      <c r="QBU106"/>
      <c r="QBV106"/>
      <c r="QBW106"/>
      <c r="QBX106"/>
      <c r="QBY106"/>
      <c r="QBZ106"/>
      <c r="QCA106"/>
      <c r="QCB106"/>
      <c r="QCC106"/>
      <c r="QCD106"/>
      <c r="QCE106"/>
      <c r="QCF106"/>
      <c r="QCG106"/>
      <c r="QCH106"/>
      <c r="QCI106"/>
      <c r="QCJ106"/>
      <c r="QCK106"/>
      <c r="QCL106"/>
      <c r="QCM106"/>
      <c r="QCN106"/>
      <c r="QCO106"/>
      <c r="QCP106"/>
      <c r="QCQ106"/>
      <c r="QCR106"/>
      <c r="QCS106"/>
      <c r="QCT106"/>
      <c r="QCU106"/>
      <c r="QCV106"/>
      <c r="QCW106"/>
      <c r="QCX106"/>
      <c r="QCY106"/>
      <c r="QCZ106"/>
      <c r="QDA106"/>
      <c r="QDB106"/>
      <c r="QDC106"/>
      <c r="QDD106"/>
      <c r="QDE106"/>
      <c r="QDF106"/>
      <c r="QDG106"/>
      <c r="QDH106"/>
      <c r="QDI106"/>
      <c r="QDJ106"/>
      <c r="QDK106"/>
      <c r="QDL106"/>
      <c r="QDM106"/>
      <c r="QDN106"/>
      <c r="QDO106"/>
      <c r="QDP106"/>
      <c r="QDQ106"/>
      <c r="QDR106"/>
      <c r="QDS106"/>
      <c r="QDT106"/>
      <c r="QDU106"/>
      <c r="QDV106"/>
      <c r="QDW106"/>
      <c r="QDX106"/>
      <c r="QDY106"/>
      <c r="QDZ106"/>
      <c r="QEA106"/>
      <c r="QEB106"/>
      <c r="QEC106"/>
      <c r="QED106"/>
      <c r="QEE106"/>
      <c r="QEF106"/>
      <c r="QEG106"/>
      <c r="QEH106"/>
      <c r="QEI106"/>
      <c r="QEJ106"/>
      <c r="QEK106"/>
      <c r="QEL106"/>
      <c r="QEM106"/>
      <c r="QEN106"/>
      <c r="QEO106"/>
      <c r="QEP106"/>
      <c r="QEQ106"/>
      <c r="QER106"/>
      <c r="QES106"/>
      <c r="QET106"/>
      <c r="QEU106"/>
      <c r="QEV106"/>
      <c r="QEW106"/>
      <c r="QEX106"/>
      <c r="QEY106"/>
      <c r="QEZ106"/>
      <c r="QFA106"/>
      <c r="QFB106"/>
      <c r="QFC106"/>
      <c r="QFD106"/>
      <c r="QFE106"/>
      <c r="QFF106"/>
      <c r="QFG106"/>
      <c r="QFH106"/>
      <c r="QFI106"/>
      <c r="QFJ106"/>
      <c r="QFK106"/>
      <c r="QFL106"/>
      <c r="QFM106"/>
      <c r="QFN106"/>
      <c r="QFO106"/>
      <c r="QFP106"/>
      <c r="QFQ106"/>
      <c r="QFR106"/>
      <c r="QFS106"/>
      <c r="QFT106"/>
      <c r="QFU106"/>
      <c r="QFV106"/>
      <c r="QFW106"/>
      <c r="QFX106"/>
      <c r="QFY106"/>
      <c r="QFZ106"/>
      <c r="QGA106"/>
      <c r="QGB106"/>
      <c r="QGC106"/>
      <c r="QGD106"/>
      <c r="QGE106"/>
      <c r="QGF106"/>
      <c r="QGG106"/>
      <c r="QGH106"/>
      <c r="QGI106"/>
      <c r="QGJ106"/>
      <c r="QGK106"/>
      <c r="QGL106"/>
      <c r="QGM106"/>
      <c r="QGN106"/>
      <c r="QGO106"/>
      <c r="QGP106"/>
      <c r="QGQ106"/>
      <c r="QGR106"/>
      <c r="QGS106"/>
      <c r="QGT106"/>
      <c r="QGU106"/>
      <c r="QGV106"/>
      <c r="QGW106"/>
      <c r="QGX106"/>
      <c r="QGY106"/>
      <c r="QGZ106"/>
      <c r="QHA106"/>
      <c r="QHB106"/>
      <c r="QHC106"/>
      <c r="QHD106"/>
      <c r="QHE106"/>
      <c r="QHF106"/>
      <c r="QHG106"/>
      <c r="QHH106"/>
      <c r="QHI106"/>
      <c r="QHJ106"/>
      <c r="QHK106"/>
      <c r="QHL106"/>
      <c r="QHM106"/>
      <c r="QHN106"/>
      <c r="QHO106"/>
      <c r="QHP106"/>
      <c r="QHQ106"/>
      <c r="QHR106"/>
      <c r="QHS106"/>
      <c r="QHT106"/>
      <c r="QHU106"/>
      <c r="QHV106"/>
      <c r="QHW106"/>
      <c r="QHX106"/>
      <c r="QHY106"/>
      <c r="QHZ106"/>
      <c r="QIA106"/>
      <c r="QIB106"/>
      <c r="QIC106"/>
      <c r="QID106"/>
      <c r="QIE106"/>
      <c r="QIF106"/>
      <c r="QIG106"/>
      <c r="QIH106"/>
      <c r="QII106"/>
      <c r="QIJ106"/>
      <c r="QIK106"/>
      <c r="QIL106"/>
      <c r="QIM106"/>
      <c r="QIN106"/>
      <c r="QIO106"/>
      <c r="QIP106"/>
      <c r="QIQ106"/>
      <c r="QIR106"/>
      <c r="QIS106"/>
      <c r="QIT106"/>
      <c r="QIU106"/>
      <c r="QIV106"/>
      <c r="QIW106"/>
      <c r="QIX106"/>
      <c r="QIY106"/>
      <c r="QIZ106"/>
      <c r="QJA106"/>
      <c r="QJB106"/>
      <c r="QJC106"/>
      <c r="QJD106"/>
      <c r="QJE106"/>
      <c r="QJF106"/>
      <c r="QJG106"/>
      <c r="QJH106"/>
      <c r="QJI106"/>
      <c r="QJJ106"/>
      <c r="QJK106"/>
      <c r="QJL106"/>
      <c r="QJM106"/>
      <c r="QJN106"/>
      <c r="QJO106"/>
      <c r="QJP106"/>
      <c r="QJQ106"/>
      <c r="QJR106"/>
      <c r="QJS106"/>
      <c r="QJT106"/>
      <c r="QJU106"/>
      <c r="QJV106"/>
      <c r="QJW106"/>
      <c r="QJX106"/>
      <c r="QJY106"/>
      <c r="QJZ106"/>
      <c r="QKA106"/>
      <c r="QKB106"/>
      <c r="QKC106"/>
      <c r="QKD106"/>
      <c r="QKE106"/>
      <c r="QKF106"/>
      <c r="QKG106"/>
      <c r="QKH106"/>
      <c r="QKI106"/>
      <c r="QKJ106"/>
      <c r="QKK106"/>
      <c r="QKL106"/>
      <c r="QKM106"/>
      <c r="QKN106"/>
      <c r="QKO106"/>
      <c r="QKP106"/>
      <c r="QKQ106"/>
      <c r="QKR106"/>
      <c r="QKS106"/>
      <c r="QKT106"/>
      <c r="QKU106"/>
      <c r="QKV106"/>
      <c r="QKW106"/>
      <c r="QKX106"/>
      <c r="QKY106"/>
      <c r="QKZ106"/>
      <c r="QLA106"/>
      <c r="QLB106"/>
      <c r="QLC106"/>
      <c r="QLD106"/>
      <c r="QLE106"/>
      <c r="QLF106"/>
      <c r="QLG106"/>
      <c r="QLH106"/>
      <c r="QLI106"/>
      <c r="QLJ106"/>
      <c r="QLK106"/>
      <c r="QLL106"/>
      <c r="QLM106"/>
      <c r="QLN106"/>
      <c r="QLO106"/>
      <c r="QLP106"/>
      <c r="QLQ106"/>
      <c r="QLR106"/>
      <c r="QLS106"/>
      <c r="QLT106"/>
      <c r="QLU106"/>
      <c r="QLV106"/>
      <c r="QLW106"/>
      <c r="QLX106"/>
      <c r="QLY106"/>
      <c r="QLZ106"/>
      <c r="QMA106"/>
      <c r="QMB106"/>
      <c r="QMC106"/>
      <c r="QMD106"/>
      <c r="QME106"/>
      <c r="QMF106"/>
      <c r="QMG106"/>
      <c r="QMH106"/>
      <c r="QMI106"/>
      <c r="QMJ106"/>
      <c r="QMK106"/>
      <c r="QML106"/>
      <c r="QMM106"/>
      <c r="QMN106"/>
      <c r="QMO106"/>
      <c r="QMP106"/>
      <c r="QMQ106"/>
      <c r="QMR106"/>
      <c r="QMS106"/>
      <c r="QMT106"/>
      <c r="QMU106"/>
      <c r="QMV106"/>
      <c r="QMW106"/>
      <c r="QMX106"/>
      <c r="QMY106"/>
      <c r="QMZ106"/>
      <c r="QNA106"/>
      <c r="QNB106"/>
      <c r="QNC106"/>
      <c r="QND106"/>
      <c r="QNE106"/>
      <c r="QNF106"/>
      <c r="QNG106"/>
      <c r="QNH106"/>
      <c r="QNI106"/>
      <c r="QNJ106"/>
      <c r="QNK106"/>
      <c r="QNL106"/>
      <c r="QNM106"/>
      <c r="QNN106"/>
      <c r="QNO106"/>
      <c r="QNP106"/>
      <c r="QNQ106"/>
      <c r="QNR106"/>
      <c r="QNS106"/>
      <c r="QNT106"/>
      <c r="QNU106"/>
      <c r="QNV106"/>
      <c r="QNW106"/>
      <c r="QNX106"/>
      <c r="QNY106"/>
      <c r="QNZ106"/>
      <c r="QOA106"/>
      <c r="QOB106"/>
      <c r="QOC106"/>
      <c r="QOD106"/>
      <c r="QOE106"/>
      <c r="QOF106"/>
      <c r="QOG106"/>
      <c r="QOH106"/>
      <c r="QOI106"/>
      <c r="QOJ106"/>
      <c r="QOK106"/>
      <c r="QOL106"/>
      <c r="QOM106"/>
      <c r="QON106"/>
      <c r="QOO106"/>
      <c r="QOP106"/>
      <c r="QOQ106"/>
      <c r="QOR106"/>
      <c r="QOS106"/>
      <c r="QOT106"/>
      <c r="QOU106"/>
      <c r="QOV106"/>
      <c r="QOW106"/>
      <c r="QOX106"/>
      <c r="QOY106"/>
      <c r="QOZ106"/>
      <c r="QPA106"/>
      <c r="QPB106"/>
      <c r="QPC106"/>
      <c r="QPD106"/>
      <c r="QPE106"/>
      <c r="QPF106"/>
      <c r="QPG106"/>
      <c r="QPH106"/>
      <c r="QPI106"/>
      <c r="QPJ106"/>
      <c r="QPK106"/>
      <c r="QPL106"/>
      <c r="QPM106"/>
      <c r="QPN106"/>
      <c r="QPO106"/>
      <c r="QPP106"/>
      <c r="QPQ106"/>
      <c r="QPR106"/>
      <c r="QPS106"/>
      <c r="QPT106"/>
      <c r="QPU106"/>
      <c r="QPV106"/>
      <c r="QPW106"/>
      <c r="QPX106"/>
      <c r="QPY106"/>
      <c r="QPZ106"/>
      <c r="QQA106"/>
      <c r="QQB106"/>
      <c r="QQC106"/>
      <c r="QQD106"/>
      <c r="QQE106"/>
      <c r="QQF106"/>
      <c r="QQG106"/>
      <c r="QQH106"/>
      <c r="QQI106"/>
      <c r="QQJ106"/>
      <c r="QQK106"/>
      <c r="QQL106"/>
      <c r="QQM106"/>
      <c r="QQN106"/>
      <c r="QQO106"/>
      <c r="QQP106"/>
      <c r="QQQ106"/>
      <c r="QQR106"/>
      <c r="QQS106"/>
      <c r="QQT106"/>
      <c r="QQU106"/>
      <c r="QQV106"/>
      <c r="QQW106"/>
      <c r="QQX106"/>
      <c r="QQY106"/>
      <c r="QQZ106"/>
      <c r="QRA106"/>
      <c r="QRB106"/>
      <c r="QRC106"/>
      <c r="QRD106"/>
      <c r="QRE106"/>
      <c r="QRF106"/>
      <c r="QRG106"/>
      <c r="QRH106"/>
      <c r="QRI106"/>
      <c r="QRJ106"/>
      <c r="QRK106"/>
      <c r="QRL106"/>
      <c r="QRM106"/>
      <c r="QRN106"/>
      <c r="QRO106"/>
      <c r="QRP106"/>
      <c r="QRQ106"/>
      <c r="QRR106"/>
      <c r="QRS106"/>
      <c r="QRT106"/>
      <c r="QRU106"/>
      <c r="QRV106"/>
      <c r="QRW106"/>
      <c r="QRX106"/>
      <c r="QRY106"/>
      <c r="QRZ106"/>
      <c r="QSA106"/>
      <c r="QSB106"/>
      <c r="QSC106"/>
      <c r="QSD106"/>
      <c r="QSE106"/>
      <c r="QSF106"/>
      <c r="QSG106"/>
      <c r="QSH106"/>
      <c r="QSI106"/>
      <c r="QSJ106"/>
      <c r="QSK106"/>
      <c r="QSL106"/>
      <c r="QSM106"/>
      <c r="QSN106"/>
      <c r="QSO106"/>
      <c r="QSP106"/>
      <c r="QSQ106"/>
      <c r="QSR106"/>
      <c r="QSS106"/>
      <c r="QST106"/>
      <c r="QSU106"/>
      <c r="QSV106"/>
      <c r="QSW106"/>
      <c r="QSX106"/>
      <c r="QSY106"/>
      <c r="QSZ106"/>
      <c r="QTA106"/>
      <c r="QTB106"/>
      <c r="QTC106"/>
      <c r="QTD106"/>
      <c r="QTE106"/>
      <c r="QTF106"/>
      <c r="QTG106"/>
      <c r="QTH106"/>
      <c r="QTI106"/>
      <c r="QTJ106"/>
      <c r="QTK106"/>
      <c r="QTL106"/>
      <c r="QTM106"/>
      <c r="QTN106"/>
      <c r="QTO106"/>
      <c r="QTP106"/>
      <c r="QTQ106"/>
      <c r="QTR106"/>
      <c r="QTS106"/>
      <c r="QTT106"/>
      <c r="QTU106"/>
      <c r="QTV106"/>
      <c r="QTW106"/>
      <c r="QTX106"/>
      <c r="QTY106"/>
      <c r="QTZ106"/>
      <c r="QUA106"/>
      <c r="QUB106"/>
      <c r="QUC106"/>
      <c r="QUD106"/>
      <c r="QUE106"/>
      <c r="QUF106"/>
      <c r="QUG106"/>
      <c r="QUH106"/>
      <c r="QUI106"/>
      <c r="QUJ106"/>
      <c r="QUK106"/>
      <c r="QUL106"/>
      <c r="QUM106"/>
      <c r="QUN106"/>
      <c r="QUO106"/>
      <c r="QUP106"/>
      <c r="QUQ106"/>
      <c r="QUR106"/>
      <c r="QUS106"/>
      <c r="QUT106"/>
      <c r="QUU106"/>
      <c r="QUV106"/>
      <c r="QUW106"/>
      <c r="QUX106"/>
      <c r="QUY106"/>
      <c r="QUZ106"/>
      <c r="QVA106"/>
      <c r="QVB106"/>
      <c r="QVC106"/>
      <c r="QVD106"/>
      <c r="QVE106"/>
      <c r="QVF106"/>
      <c r="QVG106"/>
      <c r="QVH106"/>
      <c r="QVI106"/>
      <c r="QVJ106"/>
      <c r="QVK106"/>
      <c r="QVL106"/>
      <c r="QVM106"/>
      <c r="QVN106"/>
      <c r="QVO106"/>
      <c r="QVP106"/>
      <c r="QVQ106"/>
      <c r="QVR106"/>
      <c r="QVS106"/>
      <c r="QVT106"/>
      <c r="QVU106"/>
      <c r="QVV106"/>
      <c r="QVW106"/>
      <c r="QVX106"/>
      <c r="QVY106"/>
      <c r="QVZ106"/>
      <c r="QWA106"/>
      <c r="QWB106"/>
      <c r="QWC106"/>
      <c r="QWD106"/>
      <c r="QWE106"/>
      <c r="QWF106"/>
      <c r="QWG106"/>
      <c r="QWH106"/>
      <c r="QWI106"/>
      <c r="QWJ106"/>
      <c r="QWK106"/>
      <c r="QWL106"/>
      <c r="QWM106"/>
      <c r="QWN106"/>
      <c r="QWO106"/>
      <c r="QWP106"/>
      <c r="QWQ106"/>
      <c r="QWR106"/>
      <c r="QWS106"/>
      <c r="QWT106"/>
      <c r="QWU106"/>
      <c r="QWV106"/>
      <c r="QWW106"/>
      <c r="QWX106"/>
      <c r="QWY106"/>
      <c r="QWZ106"/>
      <c r="QXA106"/>
      <c r="QXB106"/>
      <c r="QXC106"/>
      <c r="QXD106"/>
      <c r="QXE106"/>
      <c r="QXF106"/>
      <c r="QXG106"/>
      <c r="QXH106"/>
      <c r="QXI106"/>
      <c r="QXJ106"/>
      <c r="QXK106"/>
      <c r="QXL106"/>
      <c r="QXM106"/>
      <c r="QXN106"/>
      <c r="QXO106"/>
      <c r="QXP106"/>
      <c r="QXQ106"/>
      <c r="QXR106"/>
      <c r="QXS106"/>
      <c r="QXT106"/>
      <c r="QXU106"/>
      <c r="QXV106"/>
      <c r="QXW106"/>
      <c r="QXX106"/>
      <c r="QXY106"/>
      <c r="QXZ106"/>
      <c r="QYA106"/>
      <c r="QYB106"/>
      <c r="QYC106"/>
      <c r="QYD106"/>
      <c r="QYE106"/>
      <c r="QYF106"/>
      <c r="QYG106"/>
      <c r="QYH106"/>
      <c r="QYI106"/>
      <c r="QYJ106"/>
      <c r="QYK106"/>
      <c r="QYL106"/>
      <c r="QYM106"/>
      <c r="QYN106"/>
      <c r="QYO106"/>
      <c r="QYP106"/>
      <c r="QYQ106"/>
      <c r="QYR106"/>
      <c r="QYS106"/>
      <c r="QYT106"/>
      <c r="QYU106"/>
      <c r="QYV106"/>
      <c r="QYW106"/>
      <c r="QYX106"/>
      <c r="QYY106"/>
      <c r="QYZ106"/>
      <c r="QZA106"/>
      <c r="QZB106"/>
      <c r="QZC106"/>
      <c r="QZD106"/>
      <c r="QZE106"/>
      <c r="QZF106"/>
      <c r="QZG106"/>
      <c r="QZH106"/>
      <c r="QZI106"/>
      <c r="QZJ106"/>
      <c r="QZK106"/>
      <c r="QZL106"/>
      <c r="QZM106"/>
      <c r="QZN106"/>
      <c r="QZO106"/>
      <c r="QZP106"/>
      <c r="QZQ106"/>
      <c r="QZR106"/>
      <c r="QZS106"/>
      <c r="QZT106"/>
      <c r="QZU106"/>
      <c r="QZV106"/>
      <c r="QZW106"/>
      <c r="QZX106"/>
      <c r="QZY106"/>
      <c r="QZZ106"/>
      <c r="RAA106"/>
      <c r="RAB106"/>
      <c r="RAC106"/>
      <c r="RAD106"/>
      <c r="RAE106"/>
      <c r="RAF106"/>
      <c r="RAG106"/>
      <c r="RAH106"/>
      <c r="RAI106"/>
      <c r="RAJ106"/>
      <c r="RAK106"/>
      <c r="RAL106"/>
      <c r="RAM106"/>
      <c r="RAN106"/>
      <c r="RAO106"/>
      <c r="RAP106"/>
      <c r="RAQ106"/>
      <c r="RAR106"/>
      <c r="RAS106"/>
      <c r="RAT106"/>
      <c r="RAU106"/>
      <c r="RAV106"/>
      <c r="RAW106"/>
      <c r="RAX106"/>
      <c r="RAY106"/>
      <c r="RAZ106"/>
      <c r="RBA106"/>
      <c r="RBB106"/>
      <c r="RBC106"/>
      <c r="RBD106"/>
      <c r="RBE106"/>
      <c r="RBF106"/>
      <c r="RBG106"/>
      <c r="RBH106"/>
      <c r="RBI106"/>
      <c r="RBJ106"/>
      <c r="RBK106"/>
      <c r="RBL106"/>
      <c r="RBM106"/>
      <c r="RBN106"/>
      <c r="RBO106"/>
      <c r="RBP106"/>
      <c r="RBQ106"/>
      <c r="RBR106"/>
      <c r="RBS106"/>
      <c r="RBT106"/>
      <c r="RBU106"/>
      <c r="RBV106"/>
      <c r="RBW106"/>
      <c r="RBX106"/>
      <c r="RBY106"/>
      <c r="RBZ106"/>
      <c r="RCA106"/>
      <c r="RCB106"/>
      <c r="RCC106"/>
      <c r="RCD106"/>
      <c r="RCE106"/>
      <c r="RCF106"/>
      <c r="RCG106"/>
      <c r="RCH106"/>
      <c r="RCI106"/>
      <c r="RCJ106"/>
      <c r="RCK106"/>
      <c r="RCL106"/>
      <c r="RCM106"/>
      <c r="RCN106"/>
      <c r="RCO106"/>
      <c r="RCP106"/>
      <c r="RCQ106"/>
      <c r="RCR106"/>
      <c r="RCS106"/>
      <c r="RCT106"/>
      <c r="RCU106"/>
      <c r="RCV106"/>
      <c r="RCW106"/>
      <c r="RCX106"/>
      <c r="RCY106"/>
      <c r="RCZ106"/>
      <c r="RDA106"/>
      <c r="RDB106"/>
      <c r="RDC106"/>
      <c r="RDD106"/>
      <c r="RDE106"/>
      <c r="RDF106"/>
      <c r="RDG106"/>
      <c r="RDH106"/>
      <c r="RDI106"/>
      <c r="RDJ106"/>
      <c r="RDK106"/>
      <c r="RDL106"/>
      <c r="RDM106"/>
      <c r="RDN106"/>
      <c r="RDO106"/>
      <c r="RDP106"/>
      <c r="RDQ106"/>
      <c r="RDR106"/>
      <c r="RDS106"/>
      <c r="RDT106"/>
      <c r="RDU106"/>
      <c r="RDV106"/>
      <c r="RDW106"/>
      <c r="RDX106"/>
      <c r="RDY106"/>
      <c r="RDZ106"/>
      <c r="REA106"/>
      <c r="REB106"/>
      <c r="REC106"/>
      <c r="RED106"/>
      <c r="REE106"/>
      <c r="REF106"/>
      <c r="REG106"/>
      <c r="REH106"/>
      <c r="REI106"/>
      <c r="REJ106"/>
      <c r="REK106"/>
      <c r="REL106"/>
      <c r="REM106"/>
      <c r="REN106"/>
      <c r="REO106"/>
      <c r="REP106"/>
      <c r="REQ106"/>
      <c r="RER106"/>
      <c r="RES106"/>
      <c r="RET106"/>
      <c r="REU106"/>
      <c r="REV106"/>
      <c r="REW106"/>
      <c r="REX106"/>
      <c r="REY106"/>
      <c r="REZ106"/>
      <c r="RFA106"/>
      <c r="RFB106"/>
      <c r="RFC106"/>
      <c r="RFD106"/>
      <c r="RFE106"/>
      <c r="RFF106"/>
      <c r="RFG106"/>
      <c r="RFH106"/>
      <c r="RFI106"/>
      <c r="RFJ106"/>
      <c r="RFK106"/>
      <c r="RFL106"/>
      <c r="RFM106"/>
      <c r="RFN106"/>
      <c r="RFO106"/>
      <c r="RFP106"/>
      <c r="RFQ106"/>
      <c r="RFR106"/>
      <c r="RFS106"/>
      <c r="RFT106"/>
      <c r="RFU106"/>
      <c r="RFV106"/>
      <c r="RFW106"/>
      <c r="RFX106"/>
      <c r="RFY106"/>
      <c r="RFZ106"/>
      <c r="RGA106"/>
      <c r="RGB106"/>
      <c r="RGC106"/>
      <c r="RGD106"/>
      <c r="RGE106"/>
      <c r="RGF106"/>
      <c r="RGG106"/>
      <c r="RGH106"/>
      <c r="RGI106"/>
      <c r="RGJ106"/>
      <c r="RGK106"/>
      <c r="RGL106"/>
      <c r="RGM106"/>
      <c r="RGN106"/>
      <c r="RGO106"/>
      <c r="RGP106"/>
      <c r="RGQ106"/>
      <c r="RGR106"/>
      <c r="RGS106"/>
      <c r="RGT106"/>
      <c r="RGU106"/>
      <c r="RGV106"/>
      <c r="RGW106"/>
      <c r="RGX106"/>
      <c r="RGY106"/>
      <c r="RGZ106"/>
      <c r="RHA106"/>
      <c r="RHB106"/>
      <c r="RHC106"/>
      <c r="RHD106"/>
      <c r="RHE106"/>
      <c r="RHF106"/>
      <c r="RHG106"/>
      <c r="RHH106"/>
      <c r="RHI106"/>
      <c r="RHJ106"/>
      <c r="RHK106"/>
      <c r="RHL106"/>
      <c r="RHM106"/>
      <c r="RHN106"/>
      <c r="RHO106"/>
      <c r="RHP106"/>
      <c r="RHQ106"/>
      <c r="RHR106"/>
      <c r="RHS106"/>
      <c r="RHT106"/>
      <c r="RHU106"/>
      <c r="RHV106"/>
      <c r="RHW106"/>
      <c r="RHX106"/>
      <c r="RHY106"/>
      <c r="RHZ106"/>
      <c r="RIA106"/>
      <c r="RIB106"/>
      <c r="RIC106"/>
      <c r="RID106"/>
      <c r="RIE106"/>
      <c r="RIF106"/>
      <c r="RIG106"/>
      <c r="RIH106"/>
      <c r="RII106"/>
      <c r="RIJ106"/>
      <c r="RIK106"/>
      <c r="RIL106"/>
      <c r="RIM106"/>
      <c r="RIN106"/>
      <c r="RIO106"/>
      <c r="RIP106"/>
      <c r="RIQ106"/>
      <c r="RIR106"/>
      <c r="RIS106"/>
      <c r="RIT106"/>
      <c r="RIU106"/>
      <c r="RIV106"/>
      <c r="RIW106"/>
      <c r="RIX106"/>
      <c r="RIY106"/>
      <c r="RIZ106"/>
      <c r="RJA106"/>
      <c r="RJB106"/>
      <c r="RJC106"/>
      <c r="RJD106"/>
      <c r="RJE106"/>
      <c r="RJF106"/>
      <c r="RJG106"/>
      <c r="RJH106"/>
      <c r="RJI106"/>
      <c r="RJJ106"/>
      <c r="RJK106"/>
      <c r="RJL106"/>
      <c r="RJM106"/>
      <c r="RJN106"/>
      <c r="RJO106"/>
      <c r="RJP106"/>
      <c r="RJQ106"/>
      <c r="RJR106"/>
      <c r="RJS106"/>
      <c r="RJT106"/>
      <c r="RJU106"/>
      <c r="RJV106"/>
      <c r="RJW106"/>
      <c r="RJX106"/>
      <c r="RJY106"/>
      <c r="RJZ106"/>
      <c r="RKA106"/>
      <c r="RKB106"/>
      <c r="RKC106"/>
      <c r="RKD106"/>
      <c r="RKE106"/>
      <c r="RKF106"/>
      <c r="RKG106"/>
      <c r="RKH106"/>
      <c r="RKI106"/>
      <c r="RKJ106"/>
      <c r="RKK106"/>
      <c r="RKL106"/>
      <c r="RKM106"/>
      <c r="RKN106"/>
      <c r="RKO106"/>
      <c r="RKP106"/>
      <c r="RKQ106"/>
      <c r="RKR106"/>
      <c r="RKS106"/>
      <c r="RKT106"/>
      <c r="RKU106"/>
      <c r="RKV106"/>
      <c r="RKW106"/>
      <c r="RKX106"/>
      <c r="RKY106"/>
      <c r="RKZ106"/>
      <c r="RLA106"/>
      <c r="RLB106"/>
      <c r="RLC106"/>
      <c r="RLD106"/>
      <c r="RLE106"/>
      <c r="RLF106"/>
      <c r="RLG106"/>
      <c r="RLH106"/>
      <c r="RLI106"/>
      <c r="RLJ106"/>
      <c r="RLK106"/>
      <c r="RLL106"/>
      <c r="RLM106"/>
      <c r="RLN106"/>
      <c r="RLO106"/>
      <c r="RLP106"/>
      <c r="RLQ106"/>
      <c r="RLR106"/>
      <c r="RLS106"/>
      <c r="RLT106"/>
      <c r="RLU106"/>
      <c r="RLV106"/>
      <c r="RLW106"/>
      <c r="RLX106"/>
      <c r="RLY106"/>
      <c r="RLZ106"/>
      <c r="RMA106"/>
      <c r="RMB106"/>
      <c r="RMC106"/>
      <c r="RMD106"/>
      <c r="RME106"/>
      <c r="RMF106"/>
      <c r="RMG106"/>
      <c r="RMH106"/>
      <c r="RMI106"/>
      <c r="RMJ106"/>
      <c r="RMK106"/>
      <c r="RML106"/>
      <c r="RMM106"/>
      <c r="RMN106"/>
      <c r="RMO106"/>
      <c r="RMP106"/>
      <c r="RMQ106"/>
      <c r="RMR106"/>
      <c r="RMS106"/>
      <c r="RMT106"/>
      <c r="RMU106"/>
      <c r="RMV106"/>
      <c r="RMW106"/>
      <c r="RMX106"/>
      <c r="RMY106"/>
      <c r="RMZ106"/>
      <c r="RNA106"/>
      <c r="RNB106"/>
      <c r="RNC106"/>
      <c r="RND106"/>
      <c r="RNE106"/>
      <c r="RNF106"/>
      <c r="RNG106"/>
      <c r="RNH106"/>
      <c r="RNI106"/>
      <c r="RNJ106"/>
      <c r="RNK106"/>
      <c r="RNL106"/>
      <c r="RNM106"/>
      <c r="RNN106"/>
      <c r="RNO106"/>
      <c r="RNP106"/>
      <c r="RNQ106"/>
      <c r="RNR106"/>
      <c r="RNS106"/>
      <c r="RNT106"/>
      <c r="RNU106"/>
      <c r="RNV106"/>
      <c r="RNW106"/>
      <c r="RNX106"/>
      <c r="RNY106"/>
      <c r="RNZ106"/>
      <c r="ROA106"/>
      <c r="ROB106"/>
      <c r="ROC106"/>
      <c r="ROD106"/>
      <c r="ROE106"/>
      <c r="ROF106"/>
      <c r="ROG106"/>
      <c r="ROH106"/>
      <c r="ROI106"/>
      <c r="ROJ106"/>
      <c r="ROK106"/>
      <c r="ROL106"/>
      <c r="ROM106"/>
      <c r="RON106"/>
      <c r="ROO106"/>
      <c r="ROP106"/>
      <c r="ROQ106"/>
      <c r="ROR106"/>
      <c r="ROS106"/>
      <c r="ROT106"/>
      <c r="ROU106"/>
      <c r="ROV106"/>
      <c r="ROW106"/>
      <c r="ROX106"/>
      <c r="ROY106"/>
      <c r="ROZ106"/>
      <c r="RPA106"/>
      <c r="RPB106"/>
      <c r="RPC106"/>
      <c r="RPD106"/>
      <c r="RPE106"/>
      <c r="RPF106"/>
      <c r="RPG106"/>
      <c r="RPH106"/>
      <c r="RPI106"/>
      <c r="RPJ106"/>
      <c r="RPK106"/>
      <c r="RPL106"/>
      <c r="RPM106"/>
      <c r="RPN106"/>
      <c r="RPO106"/>
      <c r="RPP106"/>
      <c r="RPQ106"/>
      <c r="RPR106"/>
      <c r="RPS106"/>
      <c r="RPT106"/>
      <c r="RPU106"/>
      <c r="RPV106"/>
      <c r="RPW106"/>
      <c r="RPX106"/>
      <c r="RPY106"/>
      <c r="RPZ106"/>
      <c r="RQA106"/>
      <c r="RQB106"/>
      <c r="RQC106"/>
      <c r="RQD106"/>
      <c r="RQE106"/>
      <c r="RQF106"/>
      <c r="RQG106"/>
      <c r="RQH106"/>
      <c r="RQI106"/>
      <c r="RQJ106"/>
      <c r="RQK106"/>
      <c r="RQL106"/>
      <c r="RQM106"/>
      <c r="RQN106"/>
      <c r="RQO106"/>
      <c r="RQP106"/>
      <c r="RQQ106"/>
      <c r="RQR106"/>
      <c r="RQS106"/>
      <c r="RQT106"/>
      <c r="RQU106"/>
      <c r="RQV106"/>
      <c r="RQW106"/>
      <c r="RQX106"/>
      <c r="RQY106"/>
      <c r="RQZ106"/>
      <c r="RRA106"/>
      <c r="RRB106"/>
      <c r="RRC106"/>
      <c r="RRD106"/>
      <c r="RRE106"/>
      <c r="RRF106"/>
      <c r="RRG106"/>
      <c r="RRH106"/>
      <c r="RRI106"/>
      <c r="RRJ106"/>
      <c r="RRK106"/>
      <c r="RRL106"/>
      <c r="RRM106"/>
      <c r="RRN106"/>
      <c r="RRO106"/>
      <c r="RRP106"/>
      <c r="RRQ106"/>
      <c r="RRR106"/>
      <c r="RRS106"/>
      <c r="RRT106"/>
      <c r="RRU106"/>
      <c r="RRV106"/>
      <c r="RRW106"/>
      <c r="RRX106"/>
      <c r="RRY106"/>
      <c r="RRZ106"/>
      <c r="RSA106"/>
      <c r="RSB106"/>
      <c r="RSC106"/>
      <c r="RSD106"/>
      <c r="RSE106"/>
      <c r="RSF106"/>
      <c r="RSG106"/>
      <c r="RSH106"/>
      <c r="RSI106"/>
      <c r="RSJ106"/>
      <c r="RSK106"/>
      <c r="RSL106"/>
      <c r="RSM106"/>
      <c r="RSN106"/>
      <c r="RSO106"/>
      <c r="RSP106"/>
      <c r="RSQ106"/>
      <c r="RSR106"/>
      <c r="RSS106"/>
      <c r="RST106"/>
      <c r="RSU106"/>
      <c r="RSV106"/>
      <c r="RSW106"/>
      <c r="RSX106"/>
      <c r="RSY106"/>
      <c r="RSZ106"/>
      <c r="RTA106"/>
      <c r="RTB106"/>
      <c r="RTC106"/>
      <c r="RTD106"/>
      <c r="RTE106"/>
      <c r="RTF106"/>
      <c r="RTG106"/>
      <c r="RTH106"/>
      <c r="RTI106"/>
      <c r="RTJ106"/>
      <c r="RTK106"/>
      <c r="RTL106"/>
      <c r="RTM106"/>
      <c r="RTN106"/>
      <c r="RTO106"/>
      <c r="RTP106"/>
      <c r="RTQ106"/>
      <c r="RTR106"/>
      <c r="RTS106"/>
      <c r="RTT106"/>
      <c r="RTU106"/>
      <c r="RTV106"/>
      <c r="RTW106"/>
      <c r="RTX106"/>
      <c r="RTY106"/>
      <c r="RTZ106"/>
      <c r="RUA106"/>
      <c r="RUB106"/>
      <c r="RUC106"/>
      <c r="RUD106"/>
      <c r="RUE106"/>
      <c r="RUF106"/>
      <c r="RUG106"/>
      <c r="RUH106"/>
      <c r="RUI106"/>
      <c r="RUJ106"/>
      <c r="RUK106"/>
      <c r="RUL106"/>
      <c r="RUM106"/>
      <c r="RUN106"/>
      <c r="RUO106"/>
      <c r="RUP106"/>
      <c r="RUQ106"/>
      <c r="RUR106"/>
      <c r="RUS106"/>
      <c r="RUT106"/>
      <c r="RUU106"/>
      <c r="RUV106"/>
      <c r="RUW106"/>
      <c r="RUX106"/>
      <c r="RUY106"/>
      <c r="RUZ106"/>
      <c r="RVA106"/>
      <c r="RVB106"/>
      <c r="RVC106"/>
      <c r="RVD106"/>
      <c r="RVE106"/>
      <c r="RVF106"/>
      <c r="RVG106"/>
      <c r="RVH106"/>
      <c r="RVI106"/>
      <c r="RVJ106"/>
      <c r="RVK106"/>
      <c r="RVL106"/>
      <c r="RVM106"/>
      <c r="RVN106"/>
      <c r="RVO106"/>
      <c r="RVP106"/>
      <c r="RVQ106"/>
      <c r="RVR106"/>
      <c r="RVS106"/>
      <c r="RVT106"/>
      <c r="RVU106"/>
      <c r="RVV106"/>
      <c r="RVW106"/>
      <c r="RVX106"/>
      <c r="RVY106"/>
      <c r="RVZ106"/>
      <c r="RWA106"/>
      <c r="RWB106"/>
      <c r="RWC106"/>
      <c r="RWD106"/>
      <c r="RWE106"/>
      <c r="RWF106"/>
      <c r="RWG106"/>
      <c r="RWH106"/>
      <c r="RWI106"/>
      <c r="RWJ106"/>
      <c r="RWK106"/>
      <c r="RWL106"/>
      <c r="RWM106"/>
      <c r="RWN106"/>
      <c r="RWO106"/>
      <c r="RWP106"/>
      <c r="RWQ106"/>
      <c r="RWR106"/>
      <c r="RWS106"/>
      <c r="RWT106"/>
      <c r="RWU106"/>
      <c r="RWV106"/>
      <c r="RWW106"/>
      <c r="RWX106"/>
      <c r="RWY106"/>
      <c r="RWZ106"/>
      <c r="RXA106"/>
      <c r="RXB106"/>
      <c r="RXC106"/>
      <c r="RXD106"/>
      <c r="RXE106"/>
      <c r="RXF106"/>
      <c r="RXG106"/>
      <c r="RXH106"/>
      <c r="RXI106"/>
      <c r="RXJ106"/>
      <c r="RXK106"/>
      <c r="RXL106"/>
      <c r="RXM106"/>
      <c r="RXN106"/>
      <c r="RXO106"/>
      <c r="RXP106"/>
      <c r="RXQ106"/>
      <c r="RXR106"/>
      <c r="RXS106"/>
      <c r="RXT106"/>
      <c r="RXU106"/>
      <c r="RXV106"/>
      <c r="RXW106"/>
      <c r="RXX106"/>
      <c r="RXY106"/>
      <c r="RXZ106"/>
      <c r="RYA106"/>
      <c r="RYB106"/>
      <c r="RYC106"/>
      <c r="RYD106"/>
      <c r="RYE106"/>
      <c r="RYF106"/>
      <c r="RYG106"/>
      <c r="RYH106"/>
      <c r="RYI106"/>
      <c r="RYJ106"/>
      <c r="RYK106"/>
      <c r="RYL106"/>
      <c r="RYM106"/>
      <c r="RYN106"/>
      <c r="RYO106"/>
      <c r="RYP106"/>
      <c r="RYQ106"/>
      <c r="RYR106"/>
      <c r="RYS106"/>
      <c r="RYT106"/>
      <c r="RYU106"/>
      <c r="RYV106"/>
      <c r="RYW106"/>
      <c r="RYX106"/>
      <c r="RYY106"/>
      <c r="RYZ106"/>
      <c r="RZA106"/>
      <c r="RZB106"/>
      <c r="RZC106"/>
      <c r="RZD106"/>
      <c r="RZE106"/>
      <c r="RZF106"/>
      <c r="RZG106"/>
      <c r="RZH106"/>
      <c r="RZI106"/>
      <c r="RZJ106"/>
      <c r="RZK106"/>
      <c r="RZL106"/>
      <c r="RZM106"/>
      <c r="RZN106"/>
      <c r="RZO106"/>
      <c r="RZP106"/>
      <c r="RZQ106"/>
      <c r="RZR106"/>
      <c r="RZS106"/>
      <c r="RZT106"/>
      <c r="RZU106"/>
      <c r="RZV106"/>
      <c r="RZW106"/>
      <c r="RZX106"/>
      <c r="RZY106"/>
      <c r="RZZ106"/>
      <c r="SAA106"/>
      <c r="SAB106"/>
      <c r="SAC106"/>
      <c r="SAD106"/>
      <c r="SAE106"/>
      <c r="SAF106"/>
      <c r="SAG106"/>
      <c r="SAH106"/>
      <c r="SAI106"/>
      <c r="SAJ106"/>
      <c r="SAK106"/>
      <c r="SAL106"/>
      <c r="SAM106"/>
      <c r="SAN106"/>
      <c r="SAO106"/>
      <c r="SAP106"/>
      <c r="SAQ106"/>
      <c r="SAR106"/>
      <c r="SAS106"/>
      <c r="SAT106"/>
      <c r="SAU106"/>
      <c r="SAV106"/>
      <c r="SAW106"/>
      <c r="SAX106"/>
      <c r="SAY106"/>
      <c r="SAZ106"/>
      <c r="SBA106"/>
      <c r="SBB106"/>
      <c r="SBC106"/>
      <c r="SBD106"/>
      <c r="SBE106"/>
      <c r="SBF106"/>
      <c r="SBG106"/>
      <c r="SBH106"/>
      <c r="SBI106"/>
      <c r="SBJ106"/>
      <c r="SBK106"/>
      <c r="SBL106"/>
      <c r="SBM106"/>
      <c r="SBN106"/>
      <c r="SBO106"/>
      <c r="SBP106"/>
      <c r="SBQ106"/>
      <c r="SBR106"/>
      <c r="SBS106"/>
      <c r="SBT106"/>
      <c r="SBU106"/>
      <c r="SBV106"/>
      <c r="SBW106"/>
      <c r="SBX106"/>
      <c r="SBY106"/>
      <c r="SBZ106"/>
      <c r="SCA106"/>
      <c r="SCB106"/>
      <c r="SCC106"/>
      <c r="SCD106"/>
      <c r="SCE106"/>
      <c r="SCF106"/>
      <c r="SCG106"/>
      <c r="SCH106"/>
      <c r="SCI106"/>
      <c r="SCJ106"/>
      <c r="SCK106"/>
      <c r="SCL106"/>
      <c r="SCM106"/>
      <c r="SCN106"/>
      <c r="SCO106"/>
      <c r="SCP106"/>
      <c r="SCQ106"/>
      <c r="SCR106"/>
      <c r="SCS106"/>
      <c r="SCT106"/>
      <c r="SCU106"/>
      <c r="SCV106"/>
      <c r="SCW106"/>
      <c r="SCX106"/>
      <c r="SCY106"/>
      <c r="SCZ106"/>
      <c r="SDA106"/>
      <c r="SDB106"/>
      <c r="SDC106"/>
      <c r="SDD106"/>
      <c r="SDE106"/>
      <c r="SDF106"/>
      <c r="SDG106"/>
      <c r="SDH106"/>
      <c r="SDI106"/>
      <c r="SDJ106"/>
      <c r="SDK106"/>
      <c r="SDL106"/>
      <c r="SDM106"/>
      <c r="SDN106"/>
      <c r="SDO106"/>
      <c r="SDP106"/>
      <c r="SDQ106"/>
      <c r="SDR106"/>
      <c r="SDS106"/>
      <c r="SDT106"/>
      <c r="SDU106"/>
      <c r="SDV106"/>
      <c r="SDW106"/>
      <c r="SDX106"/>
      <c r="SDY106"/>
      <c r="SDZ106"/>
      <c r="SEA106"/>
      <c r="SEB106"/>
      <c r="SEC106"/>
      <c r="SED106"/>
      <c r="SEE106"/>
      <c r="SEF106"/>
      <c r="SEG106"/>
      <c r="SEH106"/>
      <c r="SEI106"/>
      <c r="SEJ106"/>
      <c r="SEK106"/>
      <c r="SEL106"/>
      <c r="SEM106"/>
      <c r="SEN106"/>
      <c r="SEO106"/>
      <c r="SEP106"/>
      <c r="SEQ106"/>
      <c r="SER106"/>
      <c r="SES106"/>
      <c r="SET106"/>
      <c r="SEU106"/>
      <c r="SEV106"/>
      <c r="SEW106"/>
      <c r="SEX106"/>
      <c r="SEY106"/>
      <c r="SEZ106"/>
      <c r="SFA106"/>
      <c r="SFB106"/>
      <c r="SFC106"/>
      <c r="SFD106"/>
      <c r="SFE106"/>
      <c r="SFF106"/>
      <c r="SFG106"/>
      <c r="SFH106"/>
      <c r="SFI106"/>
      <c r="SFJ106"/>
      <c r="SFK106"/>
      <c r="SFL106"/>
      <c r="SFM106"/>
      <c r="SFN106"/>
      <c r="SFO106"/>
      <c r="SFP106"/>
      <c r="SFQ106"/>
      <c r="SFR106"/>
      <c r="SFS106"/>
      <c r="SFT106"/>
      <c r="SFU106"/>
      <c r="SFV106"/>
      <c r="SFW106"/>
      <c r="SFX106"/>
      <c r="SFY106"/>
      <c r="SFZ106"/>
      <c r="SGA106"/>
      <c r="SGB106"/>
      <c r="SGC106"/>
      <c r="SGD106"/>
      <c r="SGE106"/>
      <c r="SGF106"/>
      <c r="SGG106"/>
      <c r="SGH106"/>
      <c r="SGI106"/>
      <c r="SGJ106"/>
      <c r="SGK106"/>
      <c r="SGL106"/>
      <c r="SGM106"/>
      <c r="SGN106"/>
      <c r="SGO106"/>
      <c r="SGP106"/>
      <c r="SGQ106"/>
      <c r="SGR106"/>
      <c r="SGS106"/>
      <c r="SGT106"/>
      <c r="SGU106"/>
      <c r="SGV106"/>
      <c r="SGW106"/>
      <c r="SGX106"/>
      <c r="SGY106"/>
      <c r="SGZ106"/>
      <c r="SHA106"/>
      <c r="SHB106"/>
      <c r="SHC106"/>
      <c r="SHD106"/>
      <c r="SHE106"/>
      <c r="SHF106"/>
      <c r="SHG106"/>
      <c r="SHH106"/>
      <c r="SHI106"/>
      <c r="SHJ106"/>
      <c r="SHK106"/>
      <c r="SHL106"/>
      <c r="SHM106"/>
      <c r="SHN106"/>
      <c r="SHO106"/>
      <c r="SHP106"/>
      <c r="SHQ106"/>
      <c r="SHR106"/>
      <c r="SHS106"/>
      <c r="SHT106"/>
      <c r="SHU106"/>
      <c r="SHV106"/>
      <c r="SHW106"/>
      <c r="SHX106"/>
      <c r="SHY106"/>
      <c r="SHZ106"/>
      <c r="SIA106"/>
      <c r="SIB106"/>
      <c r="SIC106"/>
      <c r="SID106"/>
      <c r="SIE106"/>
      <c r="SIF106"/>
      <c r="SIG106"/>
      <c r="SIH106"/>
      <c r="SII106"/>
      <c r="SIJ106"/>
      <c r="SIK106"/>
      <c r="SIL106"/>
      <c r="SIM106"/>
      <c r="SIN106"/>
      <c r="SIO106"/>
      <c r="SIP106"/>
      <c r="SIQ106"/>
      <c r="SIR106"/>
      <c r="SIS106"/>
      <c r="SIT106"/>
      <c r="SIU106"/>
      <c r="SIV106"/>
      <c r="SIW106"/>
      <c r="SIX106"/>
      <c r="SIY106"/>
      <c r="SIZ106"/>
      <c r="SJA106"/>
      <c r="SJB106"/>
      <c r="SJC106"/>
      <c r="SJD106"/>
      <c r="SJE106"/>
      <c r="SJF106"/>
      <c r="SJG106"/>
      <c r="SJH106"/>
      <c r="SJI106"/>
      <c r="SJJ106"/>
      <c r="SJK106"/>
      <c r="SJL106"/>
      <c r="SJM106"/>
      <c r="SJN106"/>
      <c r="SJO106"/>
      <c r="SJP106"/>
      <c r="SJQ106"/>
      <c r="SJR106"/>
      <c r="SJS106"/>
      <c r="SJT106"/>
      <c r="SJU106"/>
      <c r="SJV106"/>
      <c r="SJW106"/>
      <c r="SJX106"/>
      <c r="SJY106"/>
      <c r="SJZ106"/>
      <c r="SKA106"/>
      <c r="SKB106"/>
      <c r="SKC106"/>
      <c r="SKD106"/>
      <c r="SKE106"/>
      <c r="SKF106"/>
      <c r="SKG106"/>
      <c r="SKH106"/>
      <c r="SKI106"/>
      <c r="SKJ106"/>
      <c r="SKK106"/>
      <c r="SKL106"/>
      <c r="SKM106"/>
      <c r="SKN106"/>
      <c r="SKO106"/>
      <c r="SKP106"/>
      <c r="SKQ106"/>
      <c r="SKR106"/>
      <c r="SKS106"/>
      <c r="SKT106"/>
      <c r="SKU106"/>
      <c r="SKV106"/>
      <c r="SKW106"/>
      <c r="SKX106"/>
      <c r="SKY106"/>
      <c r="SKZ106"/>
      <c r="SLA106"/>
      <c r="SLB106"/>
      <c r="SLC106"/>
      <c r="SLD106"/>
      <c r="SLE106"/>
      <c r="SLF106"/>
      <c r="SLG106"/>
      <c r="SLH106"/>
      <c r="SLI106"/>
      <c r="SLJ106"/>
      <c r="SLK106"/>
      <c r="SLL106"/>
      <c r="SLM106"/>
      <c r="SLN106"/>
      <c r="SLO106"/>
      <c r="SLP106"/>
      <c r="SLQ106"/>
      <c r="SLR106"/>
      <c r="SLS106"/>
      <c r="SLT106"/>
      <c r="SLU106"/>
      <c r="SLV106"/>
      <c r="SLW106"/>
      <c r="SLX106"/>
      <c r="SLY106"/>
      <c r="SLZ106"/>
      <c r="SMA106"/>
      <c r="SMB106"/>
      <c r="SMC106"/>
      <c r="SMD106"/>
      <c r="SME106"/>
      <c r="SMF106"/>
      <c r="SMG106"/>
      <c r="SMH106"/>
      <c r="SMI106"/>
      <c r="SMJ106"/>
      <c r="SMK106"/>
      <c r="SML106"/>
      <c r="SMM106"/>
      <c r="SMN106"/>
      <c r="SMO106"/>
      <c r="SMP106"/>
      <c r="SMQ106"/>
      <c r="SMR106"/>
      <c r="SMS106"/>
      <c r="SMT106"/>
      <c r="SMU106"/>
      <c r="SMV106"/>
      <c r="SMW106"/>
      <c r="SMX106"/>
      <c r="SMY106"/>
      <c r="SMZ106"/>
      <c r="SNA106"/>
      <c r="SNB106"/>
      <c r="SNC106"/>
      <c r="SND106"/>
      <c r="SNE106"/>
      <c r="SNF106"/>
      <c r="SNG106"/>
      <c r="SNH106"/>
      <c r="SNI106"/>
      <c r="SNJ106"/>
      <c r="SNK106"/>
      <c r="SNL106"/>
      <c r="SNM106"/>
      <c r="SNN106"/>
      <c r="SNO106"/>
      <c r="SNP106"/>
      <c r="SNQ106"/>
      <c r="SNR106"/>
      <c r="SNS106"/>
      <c r="SNT106"/>
      <c r="SNU106"/>
      <c r="SNV106"/>
      <c r="SNW106"/>
      <c r="SNX106"/>
      <c r="SNY106"/>
      <c r="SNZ106"/>
      <c r="SOA106"/>
      <c r="SOB106"/>
      <c r="SOC106"/>
      <c r="SOD106"/>
      <c r="SOE106"/>
      <c r="SOF106"/>
      <c r="SOG106"/>
      <c r="SOH106"/>
      <c r="SOI106"/>
      <c r="SOJ106"/>
      <c r="SOK106"/>
      <c r="SOL106"/>
      <c r="SOM106"/>
      <c r="SON106"/>
      <c r="SOO106"/>
      <c r="SOP106"/>
      <c r="SOQ106"/>
      <c r="SOR106"/>
      <c r="SOS106"/>
      <c r="SOT106"/>
      <c r="SOU106"/>
      <c r="SOV106"/>
      <c r="SOW106"/>
      <c r="SOX106"/>
      <c r="SOY106"/>
      <c r="SOZ106"/>
      <c r="SPA106"/>
      <c r="SPB106"/>
      <c r="SPC106"/>
      <c r="SPD106"/>
      <c r="SPE106"/>
      <c r="SPF106"/>
      <c r="SPG106"/>
      <c r="SPH106"/>
      <c r="SPI106"/>
      <c r="SPJ106"/>
      <c r="SPK106"/>
      <c r="SPL106"/>
      <c r="SPM106"/>
      <c r="SPN106"/>
      <c r="SPO106"/>
      <c r="SPP106"/>
      <c r="SPQ106"/>
      <c r="SPR106"/>
      <c r="SPS106"/>
      <c r="SPT106"/>
      <c r="SPU106"/>
      <c r="SPV106"/>
      <c r="SPW106"/>
      <c r="SPX106"/>
      <c r="SPY106"/>
      <c r="SPZ106"/>
      <c r="SQA106"/>
      <c r="SQB106"/>
      <c r="SQC106"/>
      <c r="SQD106"/>
      <c r="SQE106"/>
      <c r="SQF106"/>
      <c r="SQG106"/>
      <c r="SQH106"/>
      <c r="SQI106"/>
      <c r="SQJ106"/>
      <c r="SQK106"/>
      <c r="SQL106"/>
      <c r="SQM106"/>
      <c r="SQN106"/>
      <c r="SQO106"/>
      <c r="SQP106"/>
      <c r="SQQ106"/>
      <c r="SQR106"/>
      <c r="SQS106"/>
      <c r="SQT106"/>
      <c r="SQU106"/>
      <c r="SQV106"/>
      <c r="SQW106"/>
      <c r="SQX106"/>
      <c r="SQY106"/>
      <c r="SQZ106"/>
      <c r="SRA106"/>
      <c r="SRB106"/>
      <c r="SRC106"/>
      <c r="SRD106"/>
      <c r="SRE106"/>
      <c r="SRF106"/>
      <c r="SRG106"/>
      <c r="SRH106"/>
      <c r="SRI106"/>
      <c r="SRJ106"/>
      <c r="SRK106"/>
      <c r="SRL106"/>
      <c r="SRM106"/>
      <c r="SRN106"/>
      <c r="SRO106"/>
      <c r="SRP106"/>
      <c r="SRQ106"/>
      <c r="SRR106"/>
      <c r="SRS106"/>
      <c r="SRT106"/>
      <c r="SRU106"/>
      <c r="SRV106"/>
      <c r="SRW106"/>
      <c r="SRX106"/>
      <c r="SRY106"/>
      <c r="SRZ106"/>
      <c r="SSA106"/>
      <c r="SSB106"/>
      <c r="SSC106"/>
      <c r="SSD106"/>
      <c r="SSE106"/>
      <c r="SSF106"/>
      <c r="SSG106"/>
      <c r="SSH106"/>
      <c r="SSI106"/>
      <c r="SSJ106"/>
      <c r="SSK106"/>
      <c r="SSL106"/>
      <c r="SSM106"/>
      <c r="SSN106"/>
      <c r="SSO106"/>
      <c r="SSP106"/>
      <c r="SSQ106"/>
      <c r="SSR106"/>
      <c r="SSS106"/>
      <c r="SST106"/>
      <c r="SSU106"/>
      <c r="SSV106"/>
      <c r="SSW106"/>
      <c r="SSX106"/>
      <c r="SSY106"/>
      <c r="SSZ106"/>
      <c r="STA106"/>
      <c r="STB106"/>
      <c r="STC106"/>
      <c r="STD106"/>
      <c r="STE106"/>
      <c r="STF106"/>
      <c r="STG106"/>
      <c r="STH106"/>
      <c r="STI106"/>
      <c r="STJ106"/>
      <c r="STK106"/>
      <c r="STL106"/>
      <c r="STM106"/>
      <c r="STN106"/>
      <c r="STO106"/>
      <c r="STP106"/>
      <c r="STQ106"/>
      <c r="STR106"/>
      <c r="STS106"/>
      <c r="STT106"/>
      <c r="STU106"/>
      <c r="STV106"/>
      <c r="STW106"/>
      <c r="STX106"/>
      <c r="STY106"/>
      <c r="STZ106"/>
      <c r="SUA106"/>
      <c r="SUB106"/>
      <c r="SUC106"/>
      <c r="SUD106"/>
      <c r="SUE106"/>
      <c r="SUF106"/>
      <c r="SUG106"/>
      <c r="SUH106"/>
      <c r="SUI106"/>
      <c r="SUJ106"/>
      <c r="SUK106"/>
      <c r="SUL106"/>
      <c r="SUM106"/>
      <c r="SUN106"/>
      <c r="SUO106"/>
      <c r="SUP106"/>
      <c r="SUQ106"/>
      <c r="SUR106"/>
      <c r="SUS106"/>
      <c r="SUT106"/>
      <c r="SUU106"/>
      <c r="SUV106"/>
      <c r="SUW106"/>
      <c r="SUX106"/>
      <c r="SUY106"/>
      <c r="SUZ106"/>
      <c r="SVA106"/>
      <c r="SVB106"/>
      <c r="SVC106"/>
      <c r="SVD106"/>
      <c r="SVE106"/>
      <c r="SVF106"/>
      <c r="SVG106"/>
      <c r="SVH106"/>
      <c r="SVI106"/>
      <c r="SVJ106"/>
      <c r="SVK106"/>
      <c r="SVL106"/>
      <c r="SVM106"/>
      <c r="SVN106"/>
      <c r="SVO106"/>
      <c r="SVP106"/>
      <c r="SVQ106"/>
      <c r="SVR106"/>
      <c r="SVS106"/>
      <c r="SVT106"/>
      <c r="SVU106"/>
      <c r="SVV106"/>
      <c r="SVW106"/>
      <c r="SVX106"/>
      <c r="SVY106"/>
      <c r="SVZ106"/>
      <c r="SWA106"/>
      <c r="SWB106"/>
      <c r="SWC106"/>
      <c r="SWD106"/>
      <c r="SWE106"/>
      <c r="SWF106"/>
      <c r="SWG106"/>
      <c r="SWH106"/>
      <c r="SWI106"/>
      <c r="SWJ106"/>
      <c r="SWK106"/>
      <c r="SWL106"/>
      <c r="SWM106"/>
      <c r="SWN106"/>
      <c r="SWO106"/>
      <c r="SWP106"/>
      <c r="SWQ106"/>
      <c r="SWR106"/>
      <c r="SWS106"/>
      <c r="SWT106"/>
      <c r="SWU106"/>
      <c r="SWV106"/>
      <c r="SWW106"/>
      <c r="SWX106"/>
      <c r="SWY106"/>
      <c r="SWZ106"/>
      <c r="SXA106"/>
      <c r="SXB106"/>
      <c r="SXC106"/>
      <c r="SXD106"/>
      <c r="SXE106"/>
      <c r="SXF106"/>
      <c r="SXG106"/>
      <c r="SXH106"/>
      <c r="SXI106"/>
      <c r="SXJ106"/>
      <c r="SXK106"/>
      <c r="SXL106"/>
      <c r="SXM106"/>
      <c r="SXN106"/>
      <c r="SXO106"/>
      <c r="SXP106"/>
      <c r="SXQ106"/>
      <c r="SXR106"/>
      <c r="SXS106"/>
      <c r="SXT106"/>
      <c r="SXU106"/>
      <c r="SXV106"/>
      <c r="SXW106"/>
      <c r="SXX106"/>
      <c r="SXY106"/>
      <c r="SXZ106"/>
      <c r="SYA106"/>
      <c r="SYB106"/>
      <c r="SYC106"/>
      <c r="SYD106"/>
      <c r="SYE106"/>
      <c r="SYF106"/>
      <c r="SYG106"/>
      <c r="SYH106"/>
      <c r="SYI106"/>
      <c r="SYJ106"/>
      <c r="SYK106"/>
      <c r="SYL106"/>
      <c r="SYM106"/>
      <c r="SYN106"/>
      <c r="SYO106"/>
      <c r="SYP106"/>
      <c r="SYQ106"/>
      <c r="SYR106"/>
      <c r="SYS106"/>
      <c r="SYT106"/>
      <c r="SYU106"/>
      <c r="SYV106"/>
      <c r="SYW106"/>
      <c r="SYX106"/>
      <c r="SYY106"/>
      <c r="SYZ106"/>
      <c r="SZA106"/>
      <c r="SZB106"/>
      <c r="SZC106"/>
      <c r="SZD106"/>
      <c r="SZE106"/>
      <c r="SZF106"/>
      <c r="SZG106"/>
      <c r="SZH106"/>
      <c r="SZI106"/>
      <c r="SZJ106"/>
      <c r="SZK106"/>
      <c r="SZL106"/>
      <c r="SZM106"/>
      <c r="SZN106"/>
      <c r="SZO106"/>
      <c r="SZP106"/>
      <c r="SZQ106"/>
      <c r="SZR106"/>
      <c r="SZS106"/>
      <c r="SZT106"/>
      <c r="SZU106"/>
      <c r="SZV106"/>
      <c r="SZW106"/>
      <c r="SZX106"/>
      <c r="SZY106"/>
      <c r="SZZ106"/>
      <c r="TAA106"/>
      <c r="TAB106"/>
      <c r="TAC106"/>
      <c r="TAD106"/>
      <c r="TAE106"/>
      <c r="TAF106"/>
      <c r="TAG106"/>
      <c r="TAH106"/>
      <c r="TAI106"/>
      <c r="TAJ106"/>
      <c r="TAK106"/>
      <c r="TAL106"/>
      <c r="TAM106"/>
      <c r="TAN106"/>
      <c r="TAO106"/>
      <c r="TAP106"/>
      <c r="TAQ106"/>
      <c r="TAR106"/>
      <c r="TAS106"/>
      <c r="TAT106"/>
      <c r="TAU106"/>
      <c r="TAV106"/>
      <c r="TAW106"/>
      <c r="TAX106"/>
      <c r="TAY106"/>
      <c r="TAZ106"/>
      <c r="TBA106"/>
      <c r="TBB106"/>
      <c r="TBC106"/>
      <c r="TBD106"/>
      <c r="TBE106"/>
      <c r="TBF106"/>
      <c r="TBG106"/>
      <c r="TBH106"/>
      <c r="TBI106"/>
      <c r="TBJ106"/>
      <c r="TBK106"/>
      <c r="TBL106"/>
      <c r="TBM106"/>
      <c r="TBN106"/>
      <c r="TBO106"/>
      <c r="TBP106"/>
      <c r="TBQ106"/>
      <c r="TBR106"/>
      <c r="TBS106"/>
      <c r="TBT106"/>
      <c r="TBU106"/>
      <c r="TBV106"/>
      <c r="TBW106"/>
      <c r="TBX106"/>
      <c r="TBY106"/>
      <c r="TBZ106"/>
      <c r="TCA106"/>
      <c r="TCB106"/>
      <c r="TCC106"/>
      <c r="TCD106"/>
      <c r="TCE106"/>
      <c r="TCF106"/>
      <c r="TCG106"/>
      <c r="TCH106"/>
      <c r="TCI106"/>
      <c r="TCJ106"/>
      <c r="TCK106"/>
      <c r="TCL106"/>
      <c r="TCM106"/>
      <c r="TCN106"/>
      <c r="TCO106"/>
      <c r="TCP106"/>
      <c r="TCQ106"/>
      <c r="TCR106"/>
      <c r="TCS106"/>
      <c r="TCT106"/>
      <c r="TCU106"/>
      <c r="TCV106"/>
      <c r="TCW106"/>
      <c r="TCX106"/>
      <c r="TCY106"/>
      <c r="TCZ106"/>
      <c r="TDA106"/>
      <c r="TDB106"/>
      <c r="TDC106"/>
      <c r="TDD106"/>
      <c r="TDE106"/>
      <c r="TDF106"/>
      <c r="TDG106"/>
      <c r="TDH106"/>
      <c r="TDI106"/>
      <c r="TDJ106"/>
      <c r="TDK106"/>
      <c r="TDL106"/>
      <c r="TDM106"/>
      <c r="TDN106"/>
      <c r="TDO106"/>
      <c r="TDP106"/>
      <c r="TDQ106"/>
      <c r="TDR106"/>
      <c r="TDS106"/>
      <c r="TDT106"/>
      <c r="TDU106"/>
      <c r="TDV106"/>
      <c r="TDW106"/>
      <c r="TDX106"/>
      <c r="TDY106"/>
      <c r="TDZ106"/>
      <c r="TEA106"/>
      <c r="TEB106"/>
      <c r="TEC106"/>
      <c r="TED106"/>
      <c r="TEE106"/>
      <c r="TEF106"/>
      <c r="TEG106"/>
      <c r="TEH106"/>
      <c r="TEI106"/>
      <c r="TEJ106"/>
      <c r="TEK106"/>
      <c r="TEL106"/>
      <c r="TEM106"/>
      <c r="TEN106"/>
      <c r="TEO106"/>
      <c r="TEP106"/>
      <c r="TEQ106"/>
      <c r="TER106"/>
      <c r="TES106"/>
      <c r="TET106"/>
      <c r="TEU106"/>
      <c r="TEV106"/>
      <c r="TEW106"/>
      <c r="TEX106"/>
      <c r="TEY106"/>
      <c r="TEZ106"/>
      <c r="TFA106"/>
      <c r="TFB106"/>
      <c r="TFC106"/>
      <c r="TFD106"/>
      <c r="TFE106"/>
      <c r="TFF106"/>
      <c r="TFG106"/>
      <c r="TFH106"/>
      <c r="TFI106"/>
      <c r="TFJ106"/>
      <c r="TFK106"/>
      <c r="TFL106"/>
      <c r="TFM106"/>
      <c r="TFN106"/>
      <c r="TFO106"/>
      <c r="TFP106"/>
      <c r="TFQ106"/>
      <c r="TFR106"/>
      <c r="TFS106"/>
      <c r="TFT106"/>
      <c r="TFU106"/>
      <c r="TFV106"/>
      <c r="TFW106"/>
      <c r="TFX106"/>
      <c r="TFY106"/>
      <c r="TFZ106"/>
      <c r="TGA106"/>
      <c r="TGB106"/>
      <c r="TGC106"/>
      <c r="TGD106"/>
      <c r="TGE106"/>
      <c r="TGF106"/>
      <c r="TGG106"/>
      <c r="TGH106"/>
      <c r="TGI106"/>
      <c r="TGJ106"/>
      <c r="TGK106"/>
      <c r="TGL106"/>
      <c r="TGM106"/>
      <c r="TGN106"/>
      <c r="TGO106"/>
      <c r="TGP106"/>
      <c r="TGQ106"/>
      <c r="TGR106"/>
      <c r="TGS106"/>
      <c r="TGT106"/>
      <c r="TGU106"/>
      <c r="TGV106"/>
      <c r="TGW106"/>
      <c r="TGX106"/>
      <c r="TGY106"/>
      <c r="TGZ106"/>
      <c r="THA106"/>
      <c r="THB106"/>
      <c r="THC106"/>
      <c r="THD106"/>
      <c r="THE106"/>
      <c r="THF106"/>
      <c r="THG106"/>
      <c r="THH106"/>
      <c r="THI106"/>
      <c r="THJ106"/>
      <c r="THK106"/>
      <c r="THL106"/>
      <c r="THM106"/>
      <c r="THN106"/>
      <c r="THO106"/>
      <c r="THP106"/>
      <c r="THQ106"/>
      <c r="THR106"/>
      <c r="THS106"/>
      <c r="THT106"/>
      <c r="THU106"/>
      <c r="THV106"/>
      <c r="THW106"/>
      <c r="THX106"/>
      <c r="THY106"/>
      <c r="THZ106"/>
      <c r="TIA106"/>
      <c r="TIB106"/>
      <c r="TIC106"/>
      <c r="TID106"/>
      <c r="TIE106"/>
      <c r="TIF106"/>
      <c r="TIG106"/>
      <c r="TIH106"/>
      <c r="TII106"/>
      <c r="TIJ106"/>
      <c r="TIK106"/>
      <c r="TIL106"/>
      <c r="TIM106"/>
      <c r="TIN106"/>
      <c r="TIO106"/>
      <c r="TIP106"/>
      <c r="TIQ106"/>
      <c r="TIR106"/>
      <c r="TIS106"/>
      <c r="TIT106"/>
      <c r="TIU106"/>
      <c r="TIV106"/>
      <c r="TIW106"/>
      <c r="TIX106"/>
      <c r="TIY106"/>
      <c r="TIZ106"/>
      <c r="TJA106"/>
      <c r="TJB106"/>
      <c r="TJC106"/>
      <c r="TJD106"/>
      <c r="TJE106"/>
      <c r="TJF106"/>
      <c r="TJG106"/>
      <c r="TJH106"/>
      <c r="TJI106"/>
      <c r="TJJ106"/>
      <c r="TJK106"/>
      <c r="TJL106"/>
      <c r="TJM106"/>
      <c r="TJN106"/>
      <c r="TJO106"/>
      <c r="TJP106"/>
      <c r="TJQ106"/>
      <c r="TJR106"/>
      <c r="TJS106"/>
      <c r="TJT106"/>
      <c r="TJU106"/>
      <c r="TJV106"/>
      <c r="TJW106"/>
      <c r="TJX106"/>
      <c r="TJY106"/>
      <c r="TJZ106"/>
      <c r="TKA106"/>
      <c r="TKB106"/>
      <c r="TKC106"/>
      <c r="TKD106"/>
      <c r="TKE106"/>
      <c r="TKF106"/>
      <c r="TKG106"/>
      <c r="TKH106"/>
      <c r="TKI106"/>
      <c r="TKJ106"/>
      <c r="TKK106"/>
      <c r="TKL106"/>
      <c r="TKM106"/>
      <c r="TKN106"/>
      <c r="TKO106"/>
      <c r="TKP106"/>
      <c r="TKQ106"/>
      <c r="TKR106"/>
      <c r="TKS106"/>
      <c r="TKT106"/>
      <c r="TKU106"/>
      <c r="TKV106"/>
      <c r="TKW106"/>
      <c r="TKX106"/>
      <c r="TKY106"/>
      <c r="TKZ106"/>
      <c r="TLA106"/>
      <c r="TLB106"/>
      <c r="TLC106"/>
      <c r="TLD106"/>
      <c r="TLE106"/>
      <c r="TLF106"/>
      <c r="TLG106"/>
      <c r="TLH106"/>
      <c r="TLI106"/>
      <c r="TLJ106"/>
      <c r="TLK106"/>
      <c r="TLL106"/>
      <c r="TLM106"/>
      <c r="TLN106"/>
      <c r="TLO106"/>
      <c r="TLP106"/>
      <c r="TLQ106"/>
      <c r="TLR106"/>
      <c r="TLS106"/>
      <c r="TLT106"/>
      <c r="TLU106"/>
      <c r="TLV106"/>
      <c r="TLW106"/>
      <c r="TLX106"/>
      <c r="TLY106"/>
      <c r="TLZ106"/>
      <c r="TMA106"/>
      <c r="TMB106"/>
      <c r="TMC106"/>
      <c r="TMD106"/>
      <c r="TME106"/>
      <c r="TMF106"/>
      <c r="TMG106"/>
      <c r="TMH106"/>
      <c r="TMI106"/>
      <c r="TMJ106"/>
      <c r="TMK106"/>
      <c r="TML106"/>
      <c r="TMM106"/>
      <c r="TMN106"/>
      <c r="TMO106"/>
      <c r="TMP106"/>
      <c r="TMQ106"/>
      <c r="TMR106"/>
      <c r="TMS106"/>
      <c r="TMT106"/>
      <c r="TMU106"/>
      <c r="TMV106"/>
      <c r="TMW106"/>
      <c r="TMX106"/>
      <c r="TMY106"/>
      <c r="TMZ106"/>
      <c r="TNA106"/>
      <c r="TNB106"/>
      <c r="TNC106"/>
      <c r="TND106"/>
      <c r="TNE106"/>
      <c r="TNF106"/>
      <c r="TNG106"/>
      <c r="TNH106"/>
      <c r="TNI106"/>
      <c r="TNJ106"/>
      <c r="TNK106"/>
      <c r="TNL106"/>
      <c r="TNM106"/>
      <c r="TNN106"/>
      <c r="TNO106"/>
      <c r="TNP106"/>
      <c r="TNQ106"/>
      <c r="TNR106"/>
      <c r="TNS106"/>
      <c r="TNT106"/>
      <c r="TNU106"/>
      <c r="TNV106"/>
      <c r="TNW106"/>
      <c r="TNX106"/>
      <c r="TNY106"/>
      <c r="TNZ106"/>
      <c r="TOA106"/>
      <c r="TOB106"/>
      <c r="TOC106"/>
      <c r="TOD106"/>
      <c r="TOE106"/>
      <c r="TOF106"/>
      <c r="TOG106"/>
      <c r="TOH106"/>
      <c r="TOI106"/>
      <c r="TOJ106"/>
      <c r="TOK106"/>
      <c r="TOL106"/>
      <c r="TOM106"/>
      <c r="TON106"/>
      <c r="TOO106"/>
      <c r="TOP106"/>
      <c r="TOQ106"/>
      <c r="TOR106"/>
      <c r="TOS106"/>
      <c r="TOT106"/>
      <c r="TOU106"/>
      <c r="TOV106"/>
      <c r="TOW106"/>
      <c r="TOX106"/>
      <c r="TOY106"/>
      <c r="TOZ106"/>
      <c r="TPA106"/>
      <c r="TPB106"/>
      <c r="TPC106"/>
      <c r="TPD106"/>
      <c r="TPE106"/>
      <c r="TPF106"/>
      <c r="TPG106"/>
      <c r="TPH106"/>
      <c r="TPI106"/>
      <c r="TPJ106"/>
      <c r="TPK106"/>
      <c r="TPL106"/>
      <c r="TPM106"/>
      <c r="TPN106"/>
      <c r="TPO106"/>
      <c r="TPP106"/>
      <c r="TPQ106"/>
      <c r="TPR106"/>
      <c r="TPS106"/>
      <c r="TPT106"/>
      <c r="TPU106"/>
      <c r="TPV106"/>
      <c r="TPW106"/>
      <c r="TPX106"/>
      <c r="TPY106"/>
      <c r="TPZ106"/>
      <c r="TQA106"/>
      <c r="TQB106"/>
      <c r="TQC106"/>
      <c r="TQD106"/>
      <c r="TQE106"/>
      <c r="TQF106"/>
      <c r="TQG106"/>
      <c r="TQH106"/>
      <c r="TQI106"/>
      <c r="TQJ106"/>
      <c r="TQK106"/>
      <c r="TQL106"/>
      <c r="TQM106"/>
      <c r="TQN106"/>
      <c r="TQO106"/>
      <c r="TQP106"/>
      <c r="TQQ106"/>
      <c r="TQR106"/>
      <c r="TQS106"/>
      <c r="TQT106"/>
      <c r="TQU106"/>
      <c r="TQV106"/>
      <c r="TQW106"/>
      <c r="TQX106"/>
      <c r="TQY106"/>
      <c r="TQZ106"/>
      <c r="TRA106"/>
      <c r="TRB106"/>
      <c r="TRC106"/>
      <c r="TRD106"/>
      <c r="TRE106"/>
      <c r="TRF106"/>
      <c r="TRG106"/>
      <c r="TRH106"/>
      <c r="TRI106"/>
      <c r="TRJ106"/>
      <c r="TRK106"/>
      <c r="TRL106"/>
      <c r="TRM106"/>
      <c r="TRN106"/>
      <c r="TRO106"/>
      <c r="TRP106"/>
      <c r="TRQ106"/>
      <c r="TRR106"/>
      <c r="TRS106"/>
      <c r="TRT106"/>
      <c r="TRU106"/>
      <c r="TRV106"/>
      <c r="TRW106"/>
      <c r="TRX106"/>
      <c r="TRY106"/>
      <c r="TRZ106"/>
      <c r="TSA106"/>
      <c r="TSB106"/>
      <c r="TSC106"/>
      <c r="TSD106"/>
      <c r="TSE106"/>
      <c r="TSF106"/>
      <c r="TSG106"/>
      <c r="TSH106"/>
      <c r="TSI106"/>
      <c r="TSJ106"/>
      <c r="TSK106"/>
      <c r="TSL106"/>
      <c r="TSM106"/>
      <c r="TSN106"/>
      <c r="TSO106"/>
      <c r="TSP106"/>
      <c r="TSQ106"/>
      <c r="TSR106"/>
      <c r="TSS106"/>
      <c r="TST106"/>
      <c r="TSU106"/>
      <c r="TSV106"/>
      <c r="TSW106"/>
      <c r="TSX106"/>
      <c r="TSY106"/>
      <c r="TSZ106"/>
      <c r="TTA106"/>
      <c r="TTB106"/>
      <c r="TTC106"/>
      <c r="TTD106"/>
      <c r="TTE106"/>
      <c r="TTF106"/>
      <c r="TTG106"/>
      <c r="TTH106"/>
      <c r="TTI106"/>
      <c r="TTJ106"/>
      <c r="TTK106"/>
      <c r="TTL106"/>
      <c r="TTM106"/>
      <c r="TTN106"/>
      <c r="TTO106"/>
      <c r="TTP106"/>
      <c r="TTQ106"/>
      <c r="TTR106"/>
      <c r="TTS106"/>
      <c r="TTT106"/>
      <c r="TTU106"/>
      <c r="TTV106"/>
      <c r="TTW106"/>
      <c r="TTX106"/>
      <c r="TTY106"/>
      <c r="TTZ106"/>
      <c r="TUA106"/>
      <c r="TUB106"/>
      <c r="TUC106"/>
      <c r="TUD106"/>
      <c r="TUE106"/>
      <c r="TUF106"/>
      <c r="TUG106"/>
      <c r="TUH106"/>
      <c r="TUI106"/>
      <c r="TUJ106"/>
      <c r="TUK106"/>
      <c r="TUL106"/>
      <c r="TUM106"/>
      <c r="TUN106"/>
      <c r="TUO106"/>
      <c r="TUP106"/>
      <c r="TUQ106"/>
      <c r="TUR106"/>
      <c r="TUS106"/>
      <c r="TUT106"/>
      <c r="TUU106"/>
      <c r="TUV106"/>
      <c r="TUW106"/>
      <c r="TUX106"/>
      <c r="TUY106"/>
      <c r="TUZ106"/>
      <c r="TVA106"/>
      <c r="TVB106"/>
      <c r="TVC106"/>
      <c r="TVD106"/>
      <c r="TVE106"/>
      <c r="TVF106"/>
      <c r="TVG106"/>
      <c r="TVH106"/>
      <c r="TVI106"/>
      <c r="TVJ106"/>
      <c r="TVK106"/>
      <c r="TVL106"/>
      <c r="TVM106"/>
      <c r="TVN106"/>
      <c r="TVO106"/>
      <c r="TVP106"/>
      <c r="TVQ106"/>
      <c r="TVR106"/>
      <c r="TVS106"/>
      <c r="TVT106"/>
      <c r="TVU106"/>
      <c r="TVV106"/>
      <c r="TVW106"/>
      <c r="TVX106"/>
      <c r="TVY106"/>
      <c r="TVZ106"/>
      <c r="TWA106"/>
      <c r="TWB106"/>
      <c r="TWC106"/>
      <c r="TWD106"/>
      <c r="TWE106"/>
      <c r="TWF106"/>
      <c r="TWG106"/>
      <c r="TWH106"/>
      <c r="TWI106"/>
      <c r="TWJ106"/>
      <c r="TWK106"/>
      <c r="TWL106"/>
      <c r="TWM106"/>
      <c r="TWN106"/>
      <c r="TWO106"/>
      <c r="TWP106"/>
      <c r="TWQ106"/>
      <c r="TWR106"/>
      <c r="TWS106"/>
      <c r="TWT106"/>
      <c r="TWU106"/>
      <c r="TWV106"/>
      <c r="TWW106"/>
      <c r="TWX106"/>
      <c r="TWY106"/>
      <c r="TWZ106"/>
      <c r="TXA106"/>
      <c r="TXB106"/>
      <c r="TXC106"/>
      <c r="TXD106"/>
      <c r="TXE106"/>
      <c r="TXF106"/>
      <c r="TXG106"/>
      <c r="TXH106"/>
      <c r="TXI106"/>
      <c r="TXJ106"/>
      <c r="TXK106"/>
      <c r="TXL106"/>
      <c r="TXM106"/>
      <c r="TXN106"/>
      <c r="TXO106"/>
      <c r="TXP106"/>
      <c r="TXQ106"/>
      <c r="TXR106"/>
      <c r="TXS106"/>
      <c r="TXT106"/>
      <c r="TXU106"/>
      <c r="TXV106"/>
      <c r="TXW106"/>
      <c r="TXX106"/>
      <c r="TXY106"/>
      <c r="TXZ106"/>
      <c r="TYA106"/>
      <c r="TYB106"/>
      <c r="TYC106"/>
      <c r="TYD106"/>
      <c r="TYE106"/>
      <c r="TYF106"/>
      <c r="TYG106"/>
      <c r="TYH106"/>
      <c r="TYI106"/>
      <c r="TYJ106"/>
      <c r="TYK106"/>
      <c r="TYL106"/>
      <c r="TYM106"/>
      <c r="TYN106"/>
      <c r="TYO106"/>
      <c r="TYP106"/>
      <c r="TYQ106"/>
      <c r="TYR106"/>
      <c r="TYS106"/>
      <c r="TYT106"/>
      <c r="TYU106"/>
      <c r="TYV106"/>
      <c r="TYW106"/>
      <c r="TYX106"/>
      <c r="TYY106"/>
      <c r="TYZ106"/>
      <c r="TZA106"/>
      <c r="TZB106"/>
      <c r="TZC106"/>
      <c r="TZD106"/>
      <c r="TZE106"/>
      <c r="TZF106"/>
      <c r="TZG106"/>
      <c r="TZH106"/>
      <c r="TZI106"/>
      <c r="TZJ106"/>
      <c r="TZK106"/>
      <c r="TZL106"/>
      <c r="TZM106"/>
      <c r="TZN106"/>
      <c r="TZO106"/>
      <c r="TZP106"/>
      <c r="TZQ106"/>
      <c r="TZR106"/>
      <c r="TZS106"/>
      <c r="TZT106"/>
      <c r="TZU106"/>
      <c r="TZV106"/>
      <c r="TZW106"/>
      <c r="TZX106"/>
      <c r="TZY106"/>
      <c r="TZZ106"/>
      <c r="UAA106"/>
      <c r="UAB106"/>
      <c r="UAC106"/>
      <c r="UAD106"/>
      <c r="UAE106"/>
      <c r="UAF106"/>
      <c r="UAG106"/>
      <c r="UAH106"/>
      <c r="UAI106"/>
      <c r="UAJ106"/>
      <c r="UAK106"/>
      <c r="UAL106"/>
      <c r="UAM106"/>
      <c r="UAN106"/>
      <c r="UAO106"/>
      <c r="UAP106"/>
      <c r="UAQ106"/>
      <c r="UAR106"/>
      <c r="UAS106"/>
      <c r="UAT106"/>
      <c r="UAU106"/>
      <c r="UAV106"/>
      <c r="UAW106"/>
      <c r="UAX106"/>
      <c r="UAY106"/>
      <c r="UAZ106"/>
      <c r="UBA106"/>
      <c r="UBB106"/>
      <c r="UBC106"/>
      <c r="UBD106"/>
      <c r="UBE106"/>
      <c r="UBF106"/>
      <c r="UBG106"/>
      <c r="UBH106"/>
      <c r="UBI106"/>
      <c r="UBJ106"/>
      <c r="UBK106"/>
      <c r="UBL106"/>
      <c r="UBM106"/>
      <c r="UBN106"/>
      <c r="UBO106"/>
      <c r="UBP106"/>
      <c r="UBQ106"/>
      <c r="UBR106"/>
      <c r="UBS106"/>
      <c r="UBT106"/>
      <c r="UBU106"/>
      <c r="UBV106"/>
      <c r="UBW106"/>
      <c r="UBX106"/>
      <c r="UBY106"/>
      <c r="UBZ106"/>
      <c r="UCA106"/>
      <c r="UCB106"/>
      <c r="UCC106"/>
      <c r="UCD106"/>
      <c r="UCE106"/>
      <c r="UCF106"/>
      <c r="UCG106"/>
      <c r="UCH106"/>
      <c r="UCI106"/>
      <c r="UCJ106"/>
      <c r="UCK106"/>
      <c r="UCL106"/>
      <c r="UCM106"/>
      <c r="UCN106"/>
      <c r="UCO106"/>
      <c r="UCP106"/>
      <c r="UCQ106"/>
      <c r="UCR106"/>
      <c r="UCS106"/>
      <c r="UCT106"/>
      <c r="UCU106"/>
      <c r="UCV106"/>
      <c r="UCW106"/>
      <c r="UCX106"/>
      <c r="UCY106"/>
      <c r="UCZ106"/>
      <c r="UDA106"/>
      <c r="UDB106"/>
      <c r="UDC106"/>
      <c r="UDD106"/>
      <c r="UDE106"/>
      <c r="UDF106"/>
      <c r="UDG106"/>
      <c r="UDH106"/>
      <c r="UDI106"/>
      <c r="UDJ106"/>
      <c r="UDK106"/>
      <c r="UDL106"/>
      <c r="UDM106"/>
      <c r="UDN106"/>
      <c r="UDO106"/>
      <c r="UDP106"/>
      <c r="UDQ106"/>
      <c r="UDR106"/>
      <c r="UDS106"/>
      <c r="UDT106"/>
      <c r="UDU106"/>
      <c r="UDV106"/>
      <c r="UDW106"/>
      <c r="UDX106"/>
      <c r="UDY106"/>
      <c r="UDZ106"/>
      <c r="UEA106"/>
      <c r="UEB106"/>
      <c r="UEC106"/>
      <c r="UED106"/>
      <c r="UEE106"/>
      <c r="UEF106"/>
      <c r="UEG106"/>
      <c r="UEH106"/>
      <c r="UEI106"/>
      <c r="UEJ106"/>
      <c r="UEK106"/>
      <c r="UEL106"/>
      <c r="UEM106"/>
      <c r="UEN106"/>
      <c r="UEO106"/>
      <c r="UEP106"/>
      <c r="UEQ106"/>
      <c r="UER106"/>
      <c r="UES106"/>
      <c r="UET106"/>
      <c r="UEU106"/>
      <c r="UEV106"/>
      <c r="UEW106"/>
      <c r="UEX106"/>
      <c r="UEY106"/>
      <c r="UEZ106"/>
      <c r="UFA106"/>
      <c r="UFB106"/>
      <c r="UFC106"/>
      <c r="UFD106"/>
      <c r="UFE106"/>
      <c r="UFF106"/>
      <c r="UFG106"/>
      <c r="UFH106"/>
      <c r="UFI106"/>
      <c r="UFJ106"/>
      <c r="UFK106"/>
      <c r="UFL106"/>
      <c r="UFM106"/>
      <c r="UFN106"/>
      <c r="UFO106"/>
      <c r="UFP106"/>
      <c r="UFQ106"/>
      <c r="UFR106"/>
      <c r="UFS106"/>
      <c r="UFT106"/>
      <c r="UFU106"/>
      <c r="UFV106"/>
      <c r="UFW106"/>
      <c r="UFX106"/>
      <c r="UFY106"/>
      <c r="UFZ106"/>
      <c r="UGA106"/>
      <c r="UGB106"/>
      <c r="UGC106"/>
      <c r="UGD106"/>
      <c r="UGE106"/>
      <c r="UGF106"/>
      <c r="UGG106"/>
      <c r="UGH106"/>
      <c r="UGI106"/>
      <c r="UGJ106"/>
      <c r="UGK106"/>
      <c r="UGL106"/>
      <c r="UGM106"/>
      <c r="UGN106"/>
      <c r="UGO106"/>
      <c r="UGP106"/>
      <c r="UGQ106"/>
      <c r="UGR106"/>
      <c r="UGS106"/>
      <c r="UGT106"/>
      <c r="UGU106"/>
      <c r="UGV106"/>
      <c r="UGW106"/>
      <c r="UGX106"/>
      <c r="UGY106"/>
      <c r="UGZ106"/>
      <c r="UHA106"/>
      <c r="UHB106"/>
      <c r="UHC106"/>
      <c r="UHD106"/>
      <c r="UHE106"/>
      <c r="UHF106"/>
      <c r="UHG106"/>
      <c r="UHH106"/>
      <c r="UHI106"/>
      <c r="UHJ106"/>
      <c r="UHK106"/>
      <c r="UHL106"/>
      <c r="UHM106"/>
      <c r="UHN106"/>
      <c r="UHO106"/>
      <c r="UHP106"/>
      <c r="UHQ106"/>
      <c r="UHR106"/>
      <c r="UHS106"/>
      <c r="UHT106"/>
      <c r="UHU106"/>
      <c r="UHV106"/>
      <c r="UHW106"/>
      <c r="UHX106"/>
      <c r="UHY106"/>
      <c r="UHZ106"/>
      <c r="UIA106"/>
      <c r="UIB106"/>
      <c r="UIC106"/>
      <c r="UID106"/>
      <c r="UIE106"/>
      <c r="UIF106"/>
      <c r="UIG106"/>
      <c r="UIH106"/>
      <c r="UII106"/>
      <c r="UIJ106"/>
      <c r="UIK106"/>
      <c r="UIL106"/>
      <c r="UIM106"/>
      <c r="UIN106"/>
      <c r="UIO106"/>
      <c r="UIP106"/>
      <c r="UIQ106"/>
      <c r="UIR106"/>
      <c r="UIS106"/>
      <c r="UIT106"/>
      <c r="UIU106"/>
      <c r="UIV106"/>
      <c r="UIW106"/>
      <c r="UIX106"/>
      <c r="UIY106"/>
      <c r="UIZ106"/>
      <c r="UJA106"/>
      <c r="UJB106"/>
      <c r="UJC106"/>
      <c r="UJD106"/>
      <c r="UJE106"/>
      <c r="UJF106"/>
      <c r="UJG106"/>
      <c r="UJH106"/>
      <c r="UJI106"/>
      <c r="UJJ106"/>
      <c r="UJK106"/>
      <c r="UJL106"/>
      <c r="UJM106"/>
      <c r="UJN106"/>
      <c r="UJO106"/>
      <c r="UJP106"/>
      <c r="UJQ106"/>
      <c r="UJR106"/>
      <c r="UJS106"/>
      <c r="UJT106"/>
      <c r="UJU106"/>
      <c r="UJV106"/>
      <c r="UJW106"/>
      <c r="UJX106"/>
      <c r="UJY106"/>
      <c r="UJZ106"/>
      <c r="UKA106"/>
      <c r="UKB106"/>
      <c r="UKC106"/>
      <c r="UKD106"/>
      <c r="UKE106"/>
      <c r="UKF106"/>
      <c r="UKG106"/>
      <c r="UKH106"/>
      <c r="UKI106"/>
      <c r="UKJ106"/>
      <c r="UKK106"/>
      <c r="UKL106"/>
      <c r="UKM106"/>
      <c r="UKN106"/>
      <c r="UKO106"/>
      <c r="UKP106"/>
      <c r="UKQ106"/>
      <c r="UKR106"/>
      <c r="UKS106"/>
      <c r="UKT106"/>
      <c r="UKU106"/>
      <c r="UKV106"/>
      <c r="UKW106"/>
      <c r="UKX106"/>
      <c r="UKY106"/>
      <c r="UKZ106"/>
      <c r="ULA106"/>
      <c r="ULB106"/>
      <c r="ULC106"/>
      <c r="ULD106"/>
      <c r="ULE106"/>
      <c r="ULF106"/>
      <c r="ULG106"/>
      <c r="ULH106"/>
      <c r="ULI106"/>
      <c r="ULJ106"/>
      <c r="ULK106"/>
      <c r="ULL106"/>
      <c r="ULM106"/>
      <c r="ULN106"/>
      <c r="ULO106"/>
      <c r="ULP106"/>
      <c r="ULQ106"/>
      <c r="ULR106"/>
      <c r="ULS106"/>
      <c r="ULT106"/>
      <c r="ULU106"/>
      <c r="ULV106"/>
      <c r="ULW106"/>
      <c r="ULX106"/>
      <c r="ULY106"/>
      <c r="ULZ106"/>
      <c r="UMA106"/>
      <c r="UMB106"/>
      <c r="UMC106"/>
      <c r="UMD106"/>
      <c r="UME106"/>
      <c r="UMF106"/>
      <c r="UMG106"/>
      <c r="UMH106"/>
      <c r="UMI106"/>
      <c r="UMJ106"/>
      <c r="UMK106"/>
      <c r="UML106"/>
      <c r="UMM106"/>
      <c r="UMN106"/>
      <c r="UMO106"/>
      <c r="UMP106"/>
      <c r="UMQ106"/>
      <c r="UMR106"/>
      <c r="UMS106"/>
      <c r="UMT106"/>
      <c r="UMU106"/>
      <c r="UMV106"/>
      <c r="UMW106"/>
      <c r="UMX106"/>
      <c r="UMY106"/>
      <c r="UMZ106"/>
      <c r="UNA106"/>
      <c r="UNB106"/>
      <c r="UNC106"/>
      <c r="UND106"/>
      <c r="UNE106"/>
      <c r="UNF106"/>
      <c r="UNG106"/>
      <c r="UNH106"/>
      <c r="UNI106"/>
      <c r="UNJ106"/>
      <c r="UNK106"/>
      <c r="UNL106"/>
      <c r="UNM106"/>
      <c r="UNN106"/>
      <c r="UNO106"/>
      <c r="UNP106"/>
      <c r="UNQ106"/>
      <c r="UNR106"/>
      <c r="UNS106"/>
      <c r="UNT106"/>
      <c r="UNU106"/>
      <c r="UNV106"/>
      <c r="UNW106"/>
      <c r="UNX106"/>
      <c r="UNY106"/>
      <c r="UNZ106"/>
      <c r="UOA106"/>
      <c r="UOB106"/>
      <c r="UOC106"/>
      <c r="UOD106"/>
      <c r="UOE106"/>
      <c r="UOF106"/>
      <c r="UOG106"/>
      <c r="UOH106"/>
      <c r="UOI106"/>
      <c r="UOJ106"/>
      <c r="UOK106"/>
      <c r="UOL106"/>
      <c r="UOM106"/>
      <c r="UON106"/>
      <c r="UOO106"/>
      <c r="UOP106"/>
      <c r="UOQ106"/>
      <c r="UOR106"/>
      <c r="UOS106"/>
      <c r="UOT106"/>
      <c r="UOU106"/>
      <c r="UOV106"/>
      <c r="UOW106"/>
      <c r="UOX106"/>
      <c r="UOY106"/>
      <c r="UOZ106"/>
      <c r="UPA106"/>
      <c r="UPB106"/>
      <c r="UPC106"/>
      <c r="UPD106"/>
      <c r="UPE106"/>
      <c r="UPF106"/>
      <c r="UPG106"/>
      <c r="UPH106"/>
      <c r="UPI106"/>
      <c r="UPJ106"/>
      <c r="UPK106"/>
      <c r="UPL106"/>
      <c r="UPM106"/>
      <c r="UPN106"/>
      <c r="UPO106"/>
      <c r="UPP106"/>
      <c r="UPQ106"/>
      <c r="UPR106"/>
      <c r="UPS106"/>
      <c r="UPT106"/>
      <c r="UPU106"/>
      <c r="UPV106"/>
      <c r="UPW106"/>
      <c r="UPX106"/>
      <c r="UPY106"/>
      <c r="UPZ106"/>
      <c r="UQA106"/>
      <c r="UQB106"/>
      <c r="UQC106"/>
      <c r="UQD106"/>
      <c r="UQE106"/>
      <c r="UQF106"/>
      <c r="UQG106"/>
      <c r="UQH106"/>
      <c r="UQI106"/>
      <c r="UQJ106"/>
      <c r="UQK106"/>
      <c r="UQL106"/>
      <c r="UQM106"/>
      <c r="UQN106"/>
      <c r="UQO106"/>
      <c r="UQP106"/>
      <c r="UQQ106"/>
      <c r="UQR106"/>
      <c r="UQS106"/>
      <c r="UQT106"/>
      <c r="UQU106"/>
      <c r="UQV106"/>
      <c r="UQW106"/>
      <c r="UQX106"/>
      <c r="UQY106"/>
      <c r="UQZ106"/>
      <c r="URA106"/>
      <c r="URB106"/>
      <c r="URC106"/>
      <c r="URD106"/>
      <c r="URE106"/>
      <c r="URF106"/>
      <c r="URG106"/>
      <c r="URH106"/>
      <c r="URI106"/>
      <c r="URJ106"/>
      <c r="URK106"/>
      <c r="URL106"/>
      <c r="URM106"/>
      <c r="URN106"/>
      <c r="URO106"/>
      <c r="URP106"/>
      <c r="URQ106"/>
      <c r="URR106"/>
      <c r="URS106"/>
      <c r="URT106"/>
      <c r="URU106"/>
      <c r="URV106"/>
      <c r="URW106"/>
      <c r="URX106"/>
      <c r="URY106"/>
      <c r="URZ106"/>
      <c r="USA106"/>
      <c r="USB106"/>
      <c r="USC106"/>
      <c r="USD106"/>
      <c r="USE106"/>
      <c r="USF106"/>
      <c r="USG106"/>
      <c r="USH106"/>
      <c r="USI106"/>
      <c r="USJ106"/>
      <c r="USK106"/>
      <c r="USL106"/>
      <c r="USM106"/>
      <c r="USN106"/>
      <c r="USO106"/>
      <c r="USP106"/>
      <c r="USQ106"/>
      <c r="USR106"/>
      <c r="USS106"/>
      <c r="UST106"/>
      <c r="USU106"/>
      <c r="USV106"/>
      <c r="USW106"/>
      <c r="USX106"/>
      <c r="USY106"/>
      <c r="USZ106"/>
      <c r="UTA106"/>
      <c r="UTB106"/>
      <c r="UTC106"/>
      <c r="UTD106"/>
      <c r="UTE106"/>
      <c r="UTF106"/>
      <c r="UTG106"/>
      <c r="UTH106"/>
      <c r="UTI106"/>
      <c r="UTJ106"/>
      <c r="UTK106"/>
      <c r="UTL106"/>
      <c r="UTM106"/>
      <c r="UTN106"/>
      <c r="UTO106"/>
      <c r="UTP106"/>
      <c r="UTQ106"/>
      <c r="UTR106"/>
      <c r="UTS106"/>
      <c r="UTT106"/>
      <c r="UTU106"/>
      <c r="UTV106"/>
      <c r="UTW106"/>
      <c r="UTX106"/>
      <c r="UTY106"/>
      <c r="UTZ106"/>
      <c r="UUA106"/>
      <c r="UUB106"/>
      <c r="UUC106"/>
      <c r="UUD106"/>
      <c r="UUE106"/>
      <c r="UUF106"/>
      <c r="UUG106"/>
      <c r="UUH106"/>
      <c r="UUI106"/>
      <c r="UUJ106"/>
      <c r="UUK106"/>
      <c r="UUL106"/>
      <c r="UUM106"/>
      <c r="UUN106"/>
      <c r="UUO106"/>
      <c r="UUP106"/>
      <c r="UUQ106"/>
      <c r="UUR106"/>
      <c r="UUS106"/>
      <c r="UUT106"/>
      <c r="UUU106"/>
      <c r="UUV106"/>
      <c r="UUW106"/>
      <c r="UUX106"/>
      <c r="UUY106"/>
      <c r="UUZ106"/>
      <c r="UVA106"/>
      <c r="UVB106"/>
      <c r="UVC106"/>
      <c r="UVD106"/>
      <c r="UVE106"/>
      <c r="UVF106"/>
      <c r="UVG106"/>
      <c r="UVH106"/>
      <c r="UVI106"/>
      <c r="UVJ106"/>
      <c r="UVK106"/>
      <c r="UVL106"/>
      <c r="UVM106"/>
      <c r="UVN106"/>
      <c r="UVO106"/>
      <c r="UVP106"/>
      <c r="UVQ106"/>
      <c r="UVR106"/>
      <c r="UVS106"/>
      <c r="UVT106"/>
      <c r="UVU106"/>
      <c r="UVV106"/>
      <c r="UVW106"/>
      <c r="UVX106"/>
      <c r="UVY106"/>
      <c r="UVZ106"/>
      <c r="UWA106"/>
      <c r="UWB106"/>
      <c r="UWC106"/>
      <c r="UWD106"/>
      <c r="UWE106"/>
      <c r="UWF106"/>
      <c r="UWG106"/>
      <c r="UWH106"/>
      <c r="UWI106"/>
      <c r="UWJ106"/>
      <c r="UWK106"/>
      <c r="UWL106"/>
      <c r="UWM106"/>
      <c r="UWN106"/>
      <c r="UWO106"/>
      <c r="UWP106"/>
      <c r="UWQ106"/>
      <c r="UWR106"/>
      <c r="UWS106"/>
      <c r="UWT106"/>
      <c r="UWU106"/>
      <c r="UWV106"/>
      <c r="UWW106"/>
      <c r="UWX106"/>
      <c r="UWY106"/>
      <c r="UWZ106"/>
      <c r="UXA106"/>
      <c r="UXB106"/>
      <c r="UXC106"/>
      <c r="UXD106"/>
      <c r="UXE106"/>
      <c r="UXF106"/>
      <c r="UXG106"/>
      <c r="UXH106"/>
      <c r="UXI106"/>
      <c r="UXJ106"/>
      <c r="UXK106"/>
      <c r="UXL106"/>
      <c r="UXM106"/>
      <c r="UXN106"/>
      <c r="UXO106"/>
      <c r="UXP106"/>
      <c r="UXQ106"/>
      <c r="UXR106"/>
      <c r="UXS106"/>
      <c r="UXT106"/>
      <c r="UXU106"/>
      <c r="UXV106"/>
      <c r="UXW106"/>
      <c r="UXX106"/>
      <c r="UXY106"/>
      <c r="UXZ106"/>
      <c r="UYA106"/>
      <c r="UYB106"/>
      <c r="UYC106"/>
      <c r="UYD106"/>
      <c r="UYE106"/>
      <c r="UYF106"/>
      <c r="UYG106"/>
      <c r="UYH106"/>
      <c r="UYI106"/>
      <c r="UYJ106"/>
      <c r="UYK106"/>
      <c r="UYL106"/>
      <c r="UYM106"/>
      <c r="UYN106"/>
      <c r="UYO106"/>
      <c r="UYP106"/>
      <c r="UYQ106"/>
      <c r="UYR106"/>
      <c r="UYS106"/>
      <c r="UYT106"/>
      <c r="UYU106"/>
      <c r="UYV106"/>
      <c r="UYW106"/>
      <c r="UYX106"/>
      <c r="UYY106"/>
      <c r="UYZ106"/>
      <c r="UZA106"/>
      <c r="UZB106"/>
      <c r="UZC106"/>
      <c r="UZD106"/>
      <c r="UZE106"/>
      <c r="UZF106"/>
      <c r="UZG106"/>
      <c r="UZH106"/>
      <c r="UZI106"/>
      <c r="UZJ106"/>
      <c r="UZK106"/>
      <c r="UZL106"/>
      <c r="UZM106"/>
      <c r="UZN106"/>
      <c r="UZO106"/>
      <c r="UZP106"/>
      <c r="UZQ106"/>
      <c r="UZR106"/>
      <c r="UZS106"/>
      <c r="UZT106"/>
      <c r="UZU106"/>
      <c r="UZV106"/>
      <c r="UZW106"/>
      <c r="UZX106"/>
      <c r="UZY106"/>
      <c r="UZZ106"/>
      <c r="VAA106"/>
      <c r="VAB106"/>
      <c r="VAC106"/>
      <c r="VAD106"/>
      <c r="VAE106"/>
      <c r="VAF106"/>
      <c r="VAG106"/>
      <c r="VAH106"/>
      <c r="VAI106"/>
      <c r="VAJ106"/>
      <c r="VAK106"/>
      <c r="VAL106"/>
      <c r="VAM106"/>
      <c r="VAN106"/>
      <c r="VAO106"/>
      <c r="VAP106"/>
      <c r="VAQ106"/>
      <c r="VAR106"/>
      <c r="VAS106"/>
      <c r="VAT106"/>
      <c r="VAU106"/>
      <c r="VAV106"/>
      <c r="VAW106"/>
      <c r="VAX106"/>
      <c r="VAY106"/>
      <c r="VAZ106"/>
      <c r="VBA106"/>
      <c r="VBB106"/>
      <c r="VBC106"/>
      <c r="VBD106"/>
      <c r="VBE106"/>
      <c r="VBF106"/>
      <c r="VBG106"/>
      <c r="VBH106"/>
      <c r="VBI106"/>
      <c r="VBJ106"/>
      <c r="VBK106"/>
      <c r="VBL106"/>
      <c r="VBM106"/>
      <c r="VBN106"/>
      <c r="VBO106"/>
      <c r="VBP106"/>
      <c r="VBQ106"/>
      <c r="VBR106"/>
      <c r="VBS106"/>
      <c r="VBT106"/>
      <c r="VBU106"/>
      <c r="VBV106"/>
      <c r="VBW106"/>
      <c r="VBX106"/>
      <c r="VBY106"/>
      <c r="VBZ106"/>
      <c r="VCA106"/>
      <c r="VCB106"/>
      <c r="VCC106"/>
      <c r="VCD106"/>
      <c r="VCE106"/>
      <c r="VCF106"/>
      <c r="VCG106"/>
      <c r="VCH106"/>
      <c r="VCI106"/>
      <c r="VCJ106"/>
      <c r="VCK106"/>
      <c r="VCL106"/>
      <c r="VCM106"/>
      <c r="VCN106"/>
      <c r="VCO106"/>
      <c r="VCP106"/>
      <c r="VCQ106"/>
      <c r="VCR106"/>
      <c r="VCS106"/>
      <c r="VCT106"/>
      <c r="VCU106"/>
      <c r="VCV106"/>
      <c r="VCW106"/>
      <c r="VCX106"/>
      <c r="VCY106"/>
      <c r="VCZ106"/>
      <c r="VDA106"/>
      <c r="VDB106"/>
      <c r="VDC106"/>
      <c r="VDD106"/>
      <c r="VDE106"/>
      <c r="VDF106"/>
      <c r="VDG106"/>
      <c r="VDH106"/>
      <c r="VDI106"/>
      <c r="VDJ106"/>
      <c r="VDK106"/>
      <c r="VDL106"/>
      <c r="VDM106"/>
      <c r="VDN106"/>
      <c r="VDO106"/>
      <c r="VDP106"/>
      <c r="VDQ106"/>
      <c r="VDR106"/>
      <c r="VDS106"/>
      <c r="VDT106"/>
      <c r="VDU106"/>
      <c r="VDV106"/>
      <c r="VDW106"/>
      <c r="VDX106"/>
      <c r="VDY106"/>
      <c r="VDZ106"/>
      <c r="VEA106"/>
      <c r="VEB106"/>
      <c r="VEC106"/>
      <c r="VED106"/>
      <c r="VEE106"/>
      <c r="VEF106"/>
      <c r="VEG106"/>
      <c r="VEH106"/>
      <c r="VEI106"/>
      <c r="VEJ106"/>
      <c r="VEK106"/>
      <c r="VEL106"/>
      <c r="VEM106"/>
      <c r="VEN106"/>
      <c r="VEO106"/>
      <c r="VEP106"/>
      <c r="VEQ106"/>
      <c r="VER106"/>
      <c r="VES106"/>
      <c r="VET106"/>
      <c r="VEU106"/>
      <c r="VEV106"/>
      <c r="VEW106"/>
      <c r="VEX106"/>
      <c r="VEY106"/>
      <c r="VEZ106"/>
      <c r="VFA106"/>
      <c r="VFB106"/>
      <c r="VFC106"/>
      <c r="VFD106"/>
      <c r="VFE106"/>
      <c r="VFF106"/>
      <c r="VFG106"/>
      <c r="VFH106"/>
      <c r="VFI106"/>
      <c r="VFJ106"/>
      <c r="VFK106"/>
      <c r="VFL106"/>
      <c r="VFM106"/>
      <c r="VFN106"/>
      <c r="VFO106"/>
      <c r="VFP106"/>
      <c r="VFQ106"/>
      <c r="VFR106"/>
      <c r="VFS106"/>
      <c r="VFT106"/>
      <c r="VFU106"/>
      <c r="VFV106"/>
      <c r="VFW106"/>
      <c r="VFX106"/>
      <c r="VFY106"/>
      <c r="VFZ106"/>
      <c r="VGA106"/>
      <c r="VGB106"/>
      <c r="VGC106"/>
      <c r="VGD106"/>
      <c r="VGE106"/>
      <c r="VGF106"/>
      <c r="VGG106"/>
      <c r="VGH106"/>
      <c r="VGI106"/>
      <c r="VGJ106"/>
      <c r="VGK106"/>
      <c r="VGL106"/>
      <c r="VGM106"/>
      <c r="VGN106"/>
      <c r="VGO106"/>
      <c r="VGP106"/>
      <c r="VGQ106"/>
      <c r="VGR106"/>
      <c r="VGS106"/>
      <c r="VGT106"/>
      <c r="VGU106"/>
      <c r="VGV106"/>
      <c r="VGW106"/>
      <c r="VGX106"/>
      <c r="VGY106"/>
      <c r="VGZ106"/>
      <c r="VHA106"/>
      <c r="VHB106"/>
      <c r="VHC106"/>
      <c r="VHD106"/>
      <c r="VHE106"/>
      <c r="VHF106"/>
      <c r="VHG106"/>
      <c r="VHH106"/>
      <c r="VHI106"/>
      <c r="VHJ106"/>
      <c r="VHK106"/>
      <c r="VHL106"/>
      <c r="VHM106"/>
      <c r="VHN106"/>
      <c r="VHO106"/>
      <c r="VHP106"/>
      <c r="VHQ106"/>
      <c r="VHR106"/>
      <c r="VHS106"/>
      <c r="VHT106"/>
      <c r="VHU106"/>
      <c r="VHV106"/>
      <c r="VHW106"/>
      <c r="VHX106"/>
      <c r="VHY106"/>
      <c r="VHZ106"/>
      <c r="VIA106"/>
      <c r="VIB106"/>
      <c r="VIC106"/>
      <c r="VID106"/>
      <c r="VIE106"/>
      <c r="VIF106"/>
      <c r="VIG106"/>
      <c r="VIH106"/>
      <c r="VII106"/>
      <c r="VIJ106"/>
      <c r="VIK106"/>
      <c r="VIL106"/>
      <c r="VIM106"/>
      <c r="VIN106"/>
      <c r="VIO106"/>
      <c r="VIP106"/>
      <c r="VIQ106"/>
      <c r="VIR106"/>
      <c r="VIS106"/>
      <c r="VIT106"/>
      <c r="VIU106"/>
      <c r="VIV106"/>
      <c r="VIW106"/>
      <c r="VIX106"/>
      <c r="VIY106"/>
      <c r="VIZ106"/>
      <c r="VJA106"/>
      <c r="VJB106"/>
      <c r="VJC106"/>
      <c r="VJD106"/>
      <c r="VJE106"/>
      <c r="VJF106"/>
      <c r="VJG106"/>
      <c r="VJH106"/>
      <c r="VJI106"/>
      <c r="VJJ106"/>
      <c r="VJK106"/>
      <c r="VJL106"/>
      <c r="VJM106"/>
      <c r="VJN106"/>
      <c r="VJO106"/>
      <c r="VJP106"/>
      <c r="VJQ106"/>
      <c r="VJR106"/>
      <c r="VJS106"/>
      <c r="VJT106"/>
      <c r="VJU106"/>
      <c r="VJV106"/>
      <c r="VJW106"/>
      <c r="VJX106"/>
      <c r="VJY106"/>
      <c r="VJZ106"/>
      <c r="VKA106"/>
      <c r="VKB106"/>
      <c r="VKC106"/>
      <c r="VKD106"/>
      <c r="VKE106"/>
      <c r="VKF106"/>
      <c r="VKG106"/>
      <c r="VKH106"/>
      <c r="VKI106"/>
      <c r="VKJ106"/>
      <c r="VKK106"/>
      <c r="VKL106"/>
      <c r="VKM106"/>
      <c r="VKN106"/>
      <c r="VKO106"/>
      <c r="VKP106"/>
      <c r="VKQ106"/>
      <c r="VKR106"/>
      <c r="VKS106"/>
      <c r="VKT106"/>
      <c r="VKU106"/>
      <c r="VKV106"/>
      <c r="VKW106"/>
      <c r="VKX106"/>
      <c r="VKY106"/>
      <c r="VKZ106"/>
      <c r="VLA106"/>
      <c r="VLB106"/>
      <c r="VLC106"/>
      <c r="VLD106"/>
      <c r="VLE106"/>
      <c r="VLF106"/>
      <c r="VLG106"/>
      <c r="VLH106"/>
      <c r="VLI106"/>
      <c r="VLJ106"/>
      <c r="VLK106"/>
      <c r="VLL106"/>
      <c r="VLM106"/>
      <c r="VLN106"/>
      <c r="VLO106"/>
      <c r="VLP106"/>
      <c r="VLQ106"/>
      <c r="VLR106"/>
      <c r="VLS106"/>
      <c r="VLT106"/>
      <c r="VLU106"/>
      <c r="VLV106"/>
      <c r="VLW106"/>
      <c r="VLX106"/>
      <c r="VLY106"/>
      <c r="VLZ106"/>
      <c r="VMA106"/>
      <c r="VMB106"/>
      <c r="VMC106"/>
      <c r="VMD106"/>
      <c r="VME106"/>
      <c r="VMF106"/>
      <c r="VMG106"/>
      <c r="VMH106"/>
      <c r="VMI106"/>
      <c r="VMJ106"/>
      <c r="VMK106"/>
      <c r="VML106"/>
      <c r="VMM106"/>
      <c r="VMN106"/>
      <c r="VMO106"/>
      <c r="VMP106"/>
      <c r="VMQ106"/>
      <c r="VMR106"/>
      <c r="VMS106"/>
      <c r="VMT106"/>
      <c r="VMU106"/>
      <c r="VMV106"/>
      <c r="VMW106"/>
      <c r="VMX106"/>
      <c r="VMY106"/>
      <c r="VMZ106"/>
      <c r="VNA106"/>
      <c r="VNB106"/>
      <c r="VNC106"/>
      <c r="VND106"/>
      <c r="VNE106"/>
      <c r="VNF106"/>
      <c r="VNG106"/>
      <c r="VNH106"/>
      <c r="VNI106"/>
      <c r="VNJ106"/>
      <c r="VNK106"/>
      <c r="VNL106"/>
      <c r="VNM106"/>
      <c r="VNN106"/>
      <c r="VNO106"/>
      <c r="VNP106"/>
      <c r="VNQ106"/>
      <c r="VNR106"/>
      <c r="VNS106"/>
      <c r="VNT106"/>
      <c r="VNU106"/>
      <c r="VNV106"/>
      <c r="VNW106"/>
      <c r="VNX106"/>
      <c r="VNY106"/>
      <c r="VNZ106"/>
      <c r="VOA106"/>
      <c r="VOB106"/>
      <c r="VOC106"/>
      <c r="VOD106"/>
      <c r="VOE106"/>
      <c r="VOF106"/>
      <c r="VOG106"/>
      <c r="VOH106"/>
      <c r="VOI106"/>
      <c r="VOJ106"/>
      <c r="VOK106"/>
      <c r="VOL106"/>
      <c r="VOM106"/>
      <c r="VON106"/>
      <c r="VOO106"/>
      <c r="VOP106"/>
      <c r="VOQ106"/>
      <c r="VOR106"/>
      <c r="VOS106"/>
      <c r="VOT106"/>
      <c r="VOU106"/>
      <c r="VOV106"/>
      <c r="VOW106"/>
      <c r="VOX106"/>
      <c r="VOY106"/>
      <c r="VOZ106"/>
      <c r="VPA106"/>
      <c r="VPB106"/>
      <c r="VPC106"/>
      <c r="VPD106"/>
      <c r="VPE106"/>
      <c r="VPF106"/>
      <c r="VPG106"/>
      <c r="VPH106"/>
      <c r="VPI106"/>
      <c r="VPJ106"/>
      <c r="VPK106"/>
      <c r="VPL106"/>
      <c r="VPM106"/>
      <c r="VPN106"/>
      <c r="VPO106"/>
      <c r="VPP106"/>
      <c r="VPQ106"/>
      <c r="VPR106"/>
      <c r="VPS106"/>
      <c r="VPT106"/>
      <c r="VPU106"/>
      <c r="VPV106"/>
      <c r="VPW106"/>
      <c r="VPX106"/>
      <c r="VPY106"/>
      <c r="VPZ106"/>
      <c r="VQA106"/>
      <c r="VQB106"/>
      <c r="VQC106"/>
      <c r="VQD106"/>
      <c r="VQE106"/>
      <c r="VQF106"/>
      <c r="VQG106"/>
      <c r="VQH106"/>
      <c r="VQI106"/>
      <c r="VQJ106"/>
      <c r="VQK106"/>
      <c r="VQL106"/>
      <c r="VQM106"/>
      <c r="VQN106"/>
      <c r="VQO106"/>
      <c r="VQP106"/>
      <c r="VQQ106"/>
      <c r="VQR106"/>
      <c r="VQS106"/>
      <c r="VQT106"/>
      <c r="VQU106"/>
      <c r="VQV106"/>
      <c r="VQW106"/>
      <c r="VQX106"/>
      <c r="VQY106"/>
      <c r="VQZ106"/>
      <c r="VRA106"/>
      <c r="VRB106"/>
      <c r="VRC106"/>
      <c r="VRD106"/>
      <c r="VRE106"/>
      <c r="VRF106"/>
      <c r="VRG106"/>
      <c r="VRH106"/>
      <c r="VRI106"/>
      <c r="VRJ106"/>
      <c r="VRK106"/>
      <c r="VRL106"/>
      <c r="VRM106"/>
      <c r="VRN106"/>
      <c r="VRO106"/>
      <c r="VRP106"/>
      <c r="VRQ106"/>
      <c r="VRR106"/>
      <c r="VRS106"/>
      <c r="VRT106"/>
      <c r="VRU106"/>
      <c r="VRV106"/>
      <c r="VRW106"/>
      <c r="VRX106"/>
      <c r="VRY106"/>
      <c r="VRZ106"/>
      <c r="VSA106"/>
      <c r="VSB106"/>
      <c r="VSC106"/>
      <c r="VSD106"/>
      <c r="VSE106"/>
      <c r="VSF106"/>
      <c r="VSG106"/>
      <c r="VSH106"/>
      <c r="VSI106"/>
      <c r="VSJ106"/>
      <c r="VSK106"/>
      <c r="VSL106"/>
      <c r="VSM106"/>
      <c r="VSN106"/>
      <c r="VSO106"/>
      <c r="VSP106"/>
      <c r="VSQ106"/>
      <c r="VSR106"/>
      <c r="VSS106"/>
      <c r="VST106"/>
      <c r="VSU106"/>
      <c r="VSV106"/>
      <c r="VSW106"/>
      <c r="VSX106"/>
      <c r="VSY106"/>
      <c r="VSZ106"/>
      <c r="VTA106"/>
      <c r="VTB106"/>
      <c r="VTC106"/>
      <c r="VTD106"/>
      <c r="VTE106"/>
      <c r="VTF106"/>
      <c r="VTG106"/>
      <c r="VTH106"/>
      <c r="VTI106"/>
      <c r="VTJ106"/>
      <c r="VTK106"/>
      <c r="VTL106"/>
      <c r="VTM106"/>
      <c r="VTN106"/>
      <c r="VTO106"/>
      <c r="VTP106"/>
      <c r="VTQ106"/>
      <c r="VTR106"/>
      <c r="VTS106"/>
      <c r="VTT106"/>
      <c r="VTU106"/>
      <c r="VTV106"/>
      <c r="VTW106"/>
      <c r="VTX106"/>
      <c r="VTY106"/>
      <c r="VTZ106"/>
      <c r="VUA106"/>
      <c r="VUB106"/>
      <c r="VUC106"/>
      <c r="VUD106"/>
      <c r="VUE106"/>
      <c r="VUF106"/>
      <c r="VUG106"/>
      <c r="VUH106"/>
      <c r="VUI106"/>
      <c r="VUJ106"/>
      <c r="VUK106"/>
      <c r="VUL106"/>
      <c r="VUM106"/>
      <c r="VUN106"/>
      <c r="VUO106"/>
      <c r="VUP106"/>
      <c r="VUQ106"/>
      <c r="VUR106"/>
      <c r="VUS106"/>
      <c r="VUT106"/>
      <c r="VUU106"/>
      <c r="VUV106"/>
      <c r="VUW106"/>
      <c r="VUX106"/>
      <c r="VUY106"/>
      <c r="VUZ106"/>
      <c r="VVA106"/>
      <c r="VVB106"/>
      <c r="VVC106"/>
      <c r="VVD106"/>
      <c r="VVE106"/>
      <c r="VVF106"/>
      <c r="VVG106"/>
      <c r="VVH106"/>
      <c r="VVI106"/>
      <c r="VVJ106"/>
      <c r="VVK106"/>
      <c r="VVL106"/>
      <c r="VVM106"/>
      <c r="VVN106"/>
      <c r="VVO106"/>
      <c r="VVP106"/>
      <c r="VVQ106"/>
      <c r="VVR106"/>
      <c r="VVS106"/>
      <c r="VVT106"/>
      <c r="VVU106"/>
      <c r="VVV106"/>
      <c r="VVW106"/>
      <c r="VVX106"/>
      <c r="VVY106"/>
      <c r="VVZ106"/>
      <c r="VWA106"/>
      <c r="VWB106"/>
      <c r="VWC106"/>
      <c r="VWD106"/>
      <c r="VWE106"/>
      <c r="VWF106"/>
      <c r="VWG106"/>
      <c r="VWH106"/>
      <c r="VWI106"/>
      <c r="VWJ106"/>
      <c r="VWK106"/>
      <c r="VWL106"/>
      <c r="VWM106"/>
      <c r="VWN106"/>
      <c r="VWO106"/>
      <c r="VWP106"/>
      <c r="VWQ106"/>
      <c r="VWR106"/>
      <c r="VWS106"/>
      <c r="VWT106"/>
      <c r="VWU106"/>
      <c r="VWV106"/>
      <c r="VWW106"/>
      <c r="VWX106"/>
      <c r="VWY106"/>
      <c r="VWZ106"/>
      <c r="VXA106"/>
      <c r="VXB106"/>
      <c r="VXC106"/>
      <c r="VXD106"/>
      <c r="VXE106"/>
      <c r="VXF106"/>
      <c r="VXG106"/>
      <c r="VXH106"/>
      <c r="VXI106"/>
      <c r="VXJ106"/>
      <c r="VXK106"/>
      <c r="VXL106"/>
      <c r="VXM106"/>
      <c r="VXN106"/>
      <c r="VXO106"/>
      <c r="VXP106"/>
      <c r="VXQ106"/>
      <c r="VXR106"/>
      <c r="VXS106"/>
      <c r="VXT106"/>
      <c r="VXU106"/>
      <c r="VXV106"/>
      <c r="VXW106"/>
      <c r="VXX106"/>
      <c r="VXY106"/>
      <c r="VXZ106"/>
      <c r="VYA106"/>
      <c r="VYB106"/>
      <c r="VYC106"/>
      <c r="VYD106"/>
      <c r="VYE106"/>
      <c r="VYF106"/>
      <c r="VYG106"/>
      <c r="VYH106"/>
      <c r="VYI106"/>
      <c r="VYJ106"/>
      <c r="VYK106"/>
      <c r="VYL106"/>
      <c r="VYM106"/>
      <c r="VYN106"/>
      <c r="VYO106"/>
      <c r="VYP106"/>
      <c r="VYQ106"/>
      <c r="VYR106"/>
      <c r="VYS106"/>
      <c r="VYT106"/>
      <c r="VYU106"/>
      <c r="VYV106"/>
      <c r="VYW106"/>
      <c r="VYX106"/>
      <c r="VYY106"/>
      <c r="VYZ106"/>
      <c r="VZA106"/>
      <c r="VZB106"/>
      <c r="VZC106"/>
      <c r="VZD106"/>
      <c r="VZE106"/>
      <c r="VZF106"/>
      <c r="VZG106"/>
      <c r="VZH106"/>
      <c r="VZI106"/>
      <c r="VZJ106"/>
      <c r="VZK106"/>
      <c r="VZL106"/>
      <c r="VZM106"/>
      <c r="VZN106"/>
      <c r="VZO106"/>
      <c r="VZP106"/>
      <c r="VZQ106"/>
      <c r="VZR106"/>
      <c r="VZS106"/>
      <c r="VZT106"/>
      <c r="VZU106"/>
      <c r="VZV106"/>
      <c r="VZW106"/>
      <c r="VZX106"/>
      <c r="VZY106"/>
      <c r="VZZ106"/>
      <c r="WAA106"/>
      <c r="WAB106"/>
      <c r="WAC106"/>
      <c r="WAD106"/>
      <c r="WAE106"/>
      <c r="WAF106"/>
      <c r="WAG106"/>
      <c r="WAH106"/>
      <c r="WAI106"/>
      <c r="WAJ106"/>
      <c r="WAK106"/>
      <c r="WAL106"/>
      <c r="WAM106"/>
      <c r="WAN106"/>
      <c r="WAO106"/>
      <c r="WAP106"/>
      <c r="WAQ106"/>
      <c r="WAR106"/>
      <c r="WAS106"/>
      <c r="WAT106"/>
      <c r="WAU106"/>
      <c r="WAV106"/>
      <c r="WAW106"/>
      <c r="WAX106"/>
      <c r="WAY106"/>
      <c r="WAZ106"/>
      <c r="WBA106"/>
      <c r="WBB106"/>
      <c r="WBC106"/>
      <c r="WBD106"/>
      <c r="WBE106"/>
      <c r="WBF106"/>
      <c r="WBG106"/>
      <c r="WBH106"/>
      <c r="WBI106"/>
      <c r="WBJ106"/>
      <c r="WBK106"/>
      <c r="WBL106"/>
      <c r="WBM106"/>
      <c r="WBN106"/>
      <c r="WBO106"/>
      <c r="WBP106"/>
      <c r="WBQ106"/>
      <c r="WBR106"/>
      <c r="WBS106"/>
      <c r="WBT106"/>
      <c r="WBU106"/>
      <c r="WBV106"/>
      <c r="WBW106"/>
      <c r="WBX106"/>
      <c r="WBY106"/>
      <c r="WBZ106"/>
      <c r="WCA106"/>
      <c r="WCB106"/>
      <c r="WCC106"/>
      <c r="WCD106"/>
      <c r="WCE106"/>
      <c r="WCF106"/>
      <c r="WCG106"/>
      <c r="WCH106"/>
      <c r="WCI106"/>
      <c r="WCJ106"/>
      <c r="WCK106"/>
      <c r="WCL106"/>
      <c r="WCM106"/>
      <c r="WCN106"/>
      <c r="WCO106"/>
      <c r="WCP106"/>
      <c r="WCQ106"/>
      <c r="WCR106"/>
      <c r="WCS106"/>
      <c r="WCT106"/>
      <c r="WCU106"/>
      <c r="WCV106"/>
      <c r="WCW106"/>
      <c r="WCX106"/>
      <c r="WCY106"/>
      <c r="WCZ106"/>
      <c r="WDA106"/>
      <c r="WDB106"/>
      <c r="WDC106"/>
      <c r="WDD106"/>
      <c r="WDE106"/>
      <c r="WDF106"/>
      <c r="WDG106"/>
      <c r="WDH106"/>
      <c r="WDI106"/>
      <c r="WDJ106"/>
      <c r="WDK106"/>
      <c r="WDL106"/>
      <c r="WDM106"/>
      <c r="WDN106"/>
      <c r="WDO106"/>
      <c r="WDP106"/>
      <c r="WDQ106"/>
      <c r="WDR106"/>
      <c r="WDS106"/>
      <c r="WDT106"/>
      <c r="WDU106"/>
      <c r="WDV106"/>
      <c r="WDW106"/>
      <c r="WDX106"/>
      <c r="WDY106"/>
      <c r="WDZ106"/>
      <c r="WEA106"/>
      <c r="WEB106"/>
      <c r="WEC106"/>
      <c r="WED106"/>
      <c r="WEE106"/>
      <c r="WEF106"/>
      <c r="WEG106"/>
      <c r="WEH106"/>
      <c r="WEI106"/>
      <c r="WEJ106"/>
      <c r="WEK106"/>
      <c r="WEL106"/>
      <c r="WEM106"/>
      <c r="WEN106"/>
      <c r="WEO106"/>
      <c r="WEP106"/>
      <c r="WEQ106"/>
      <c r="WER106"/>
      <c r="WES106"/>
      <c r="WET106"/>
      <c r="WEU106"/>
      <c r="WEV106"/>
      <c r="WEW106"/>
      <c r="WEX106"/>
      <c r="WEY106"/>
      <c r="WEZ106"/>
      <c r="WFA106"/>
      <c r="WFB106"/>
      <c r="WFC106"/>
      <c r="WFD106"/>
      <c r="WFE106"/>
      <c r="WFF106"/>
      <c r="WFG106"/>
      <c r="WFH106"/>
      <c r="WFI106"/>
      <c r="WFJ106"/>
      <c r="WFK106"/>
      <c r="WFL106"/>
      <c r="WFM106"/>
      <c r="WFN106"/>
      <c r="WFO106"/>
      <c r="WFP106"/>
      <c r="WFQ106"/>
      <c r="WFR106"/>
      <c r="WFS106"/>
      <c r="WFT106"/>
      <c r="WFU106"/>
      <c r="WFV106"/>
      <c r="WFW106"/>
      <c r="WFX106"/>
      <c r="WFY106"/>
      <c r="WFZ106"/>
      <c r="WGA106"/>
      <c r="WGB106"/>
      <c r="WGC106"/>
      <c r="WGD106"/>
      <c r="WGE106"/>
      <c r="WGF106"/>
      <c r="WGG106"/>
      <c r="WGH106"/>
      <c r="WGI106"/>
      <c r="WGJ106"/>
      <c r="WGK106"/>
      <c r="WGL106"/>
      <c r="WGM106"/>
      <c r="WGN106"/>
      <c r="WGO106"/>
      <c r="WGP106"/>
      <c r="WGQ106"/>
      <c r="WGR106"/>
      <c r="WGS106"/>
      <c r="WGT106"/>
      <c r="WGU106"/>
      <c r="WGV106"/>
      <c r="WGW106"/>
      <c r="WGX106"/>
      <c r="WGY106"/>
      <c r="WGZ106"/>
      <c r="WHA106"/>
      <c r="WHB106"/>
      <c r="WHC106"/>
      <c r="WHD106"/>
      <c r="WHE106"/>
      <c r="WHF106"/>
      <c r="WHG106"/>
      <c r="WHH106"/>
      <c r="WHI106"/>
      <c r="WHJ106"/>
      <c r="WHK106"/>
      <c r="WHL106"/>
      <c r="WHM106"/>
      <c r="WHN106"/>
      <c r="WHO106"/>
      <c r="WHP106"/>
      <c r="WHQ106"/>
      <c r="WHR106"/>
      <c r="WHS106"/>
      <c r="WHT106"/>
      <c r="WHU106"/>
      <c r="WHV106"/>
      <c r="WHW106"/>
      <c r="WHX106"/>
      <c r="WHY106"/>
      <c r="WHZ106"/>
      <c r="WIA106"/>
      <c r="WIB106"/>
      <c r="WIC106"/>
      <c r="WID106"/>
      <c r="WIE106"/>
      <c r="WIF106"/>
      <c r="WIG106"/>
      <c r="WIH106"/>
      <c r="WII106"/>
      <c r="WIJ106"/>
      <c r="WIK106"/>
      <c r="WIL106"/>
      <c r="WIM106"/>
      <c r="WIN106"/>
      <c r="WIO106"/>
      <c r="WIP106"/>
      <c r="WIQ106"/>
      <c r="WIR106"/>
      <c r="WIS106"/>
      <c r="WIT106"/>
      <c r="WIU106"/>
      <c r="WIV106"/>
      <c r="WIW106"/>
      <c r="WIX106"/>
      <c r="WIY106"/>
      <c r="WIZ106"/>
      <c r="WJA106"/>
      <c r="WJB106"/>
      <c r="WJC106"/>
      <c r="WJD106"/>
      <c r="WJE106"/>
      <c r="WJF106"/>
      <c r="WJG106"/>
      <c r="WJH106"/>
      <c r="WJI106"/>
      <c r="WJJ106"/>
      <c r="WJK106"/>
      <c r="WJL106"/>
      <c r="WJM106"/>
      <c r="WJN106"/>
      <c r="WJO106"/>
      <c r="WJP106"/>
      <c r="WJQ106"/>
      <c r="WJR106"/>
      <c r="WJS106"/>
      <c r="WJT106"/>
      <c r="WJU106"/>
      <c r="WJV106"/>
      <c r="WJW106"/>
      <c r="WJX106"/>
      <c r="WJY106"/>
      <c r="WJZ106"/>
      <c r="WKA106"/>
      <c r="WKB106"/>
      <c r="WKC106"/>
      <c r="WKD106"/>
      <c r="WKE106"/>
      <c r="WKF106"/>
      <c r="WKG106"/>
      <c r="WKH106"/>
      <c r="WKI106"/>
      <c r="WKJ106"/>
      <c r="WKK106"/>
      <c r="WKL106"/>
      <c r="WKM106"/>
      <c r="WKN106"/>
      <c r="WKO106"/>
      <c r="WKP106"/>
      <c r="WKQ106"/>
      <c r="WKR106"/>
      <c r="WKS106"/>
      <c r="WKT106"/>
      <c r="WKU106"/>
      <c r="WKV106"/>
      <c r="WKW106"/>
      <c r="WKX106"/>
      <c r="WKY106"/>
      <c r="WKZ106"/>
      <c r="WLA106"/>
      <c r="WLB106"/>
      <c r="WLC106"/>
      <c r="WLD106"/>
      <c r="WLE106"/>
      <c r="WLF106"/>
      <c r="WLG106"/>
      <c r="WLH106"/>
      <c r="WLI106"/>
      <c r="WLJ106"/>
      <c r="WLK106"/>
      <c r="WLL106"/>
      <c r="WLM106"/>
      <c r="WLN106"/>
      <c r="WLO106"/>
      <c r="WLP106"/>
      <c r="WLQ106"/>
      <c r="WLR106"/>
      <c r="WLS106"/>
      <c r="WLT106"/>
      <c r="WLU106"/>
      <c r="WLV106"/>
      <c r="WLW106"/>
      <c r="WLX106"/>
      <c r="WLY106"/>
      <c r="WLZ106"/>
      <c r="WMA106"/>
      <c r="WMB106"/>
      <c r="WMC106"/>
      <c r="WMD106"/>
      <c r="WME106"/>
      <c r="WMF106"/>
      <c r="WMG106"/>
      <c r="WMH106"/>
      <c r="WMI106"/>
      <c r="WMJ106"/>
      <c r="WMK106"/>
      <c r="WML106"/>
      <c r="WMM106"/>
      <c r="WMN106"/>
      <c r="WMO106"/>
      <c r="WMP106"/>
      <c r="WMQ106"/>
      <c r="WMR106"/>
      <c r="WMS106"/>
      <c r="WMT106"/>
      <c r="WMU106"/>
      <c r="WMV106"/>
      <c r="WMW106"/>
      <c r="WMX106"/>
      <c r="WMY106"/>
      <c r="WMZ106"/>
      <c r="WNA106"/>
      <c r="WNB106"/>
      <c r="WNC106"/>
      <c r="WND106"/>
      <c r="WNE106"/>
      <c r="WNF106"/>
      <c r="WNG106"/>
      <c r="WNH106"/>
      <c r="WNI106"/>
      <c r="WNJ106"/>
      <c r="WNK106"/>
      <c r="WNL106"/>
      <c r="WNM106"/>
      <c r="WNN106"/>
      <c r="WNO106"/>
      <c r="WNP106"/>
      <c r="WNQ106"/>
      <c r="WNR106"/>
      <c r="WNS106"/>
      <c r="WNT106"/>
      <c r="WNU106"/>
      <c r="WNV106"/>
      <c r="WNW106"/>
      <c r="WNX106"/>
      <c r="WNY106"/>
      <c r="WNZ106"/>
      <c r="WOA106"/>
      <c r="WOB106"/>
      <c r="WOC106"/>
      <c r="WOD106"/>
      <c r="WOE106"/>
      <c r="WOF106"/>
      <c r="WOG106"/>
      <c r="WOH106"/>
      <c r="WOI106"/>
      <c r="WOJ106"/>
      <c r="WOK106"/>
      <c r="WOL106"/>
      <c r="WOM106"/>
      <c r="WON106"/>
      <c r="WOO106"/>
      <c r="WOP106"/>
      <c r="WOQ106"/>
      <c r="WOR106"/>
      <c r="WOS106"/>
      <c r="WOT106"/>
      <c r="WOU106"/>
      <c r="WOV106"/>
      <c r="WOW106"/>
      <c r="WOX106"/>
      <c r="WOY106"/>
      <c r="WOZ106"/>
      <c r="WPA106"/>
      <c r="WPB106"/>
      <c r="WPC106"/>
      <c r="WPD106"/>
      <c r="WPE106"/>
      <c r="WPF106"/>
      <c r="WPG106"/>
      <c r="WPH106"/>
      <c r="WPI106"/>
      <c r="WPJ106"/>
      <c r="WPK106"/>
      <c r="WPL106"/>
      <c r="WPM106"/>
      <c r="WPN106"/>
      <c r="WPO106"/>
      <c r="WPP106"/>
      <c r="WPQ106"/>
      <c r="WPR106"/>
      <c r="WPS106"/>
      <c r="WPT106"/>
      <c r="WPU106"/>
      <c r="WPV106"/>
      <c r="WPW106"/>
      <c r="WPX106"/>
      <c r="WPY106"/>
      <c r="WPZ106"/>
      <c r="WQA106"/>
      <c r="WQB106"/>
      <c r="WQC106"/>
      <c r="WQD106"/>
      <c r="WQE106"/>
      <c r="WQF106"/>
      <c r="WQG106"/>
      <c r="WQH106"/>
      <c r="WQI106"/>
      <c r="WQJ106"/>
      <c r="WQK106"/>
      <c r="WQL106"/>
      <c r="WQM106"/>
      <c r="WQN106"/>
      <c r="WQO106"/>
      <c r="WQP106"/>
      <c r="WQQ106"/>
      <c r="WQR106"/>
      <c r="WQS106"/>
      <c r="WQT106"/>
      <c r="WQU106"/>
      <c r="WQV106"/>
      <c r="WQW106"/>
      <c r="WQX106"/>
      <c r="WQY106"/>
      <c r="WQZ106"/>
      <c r="WRA106"/>
      <c r="WRB106"/>
      <c r="WRC106"/>
      <c r="WRD106"/>
      <c r="WRE106"/>
      <c r="WRF106"/>
      <c r="WRG106"/>
      <c r="WRH106"/>
      <c r="WRI106"/>
      <c r="WRJ106"/>
      <c r="WRK106"/>
      <c r="WRL106"/>
      <c r="WRM106"/>
      <c r="WRN106"/>
      <c r="WRO106"/>
      <c r="WRP106"/>
      <c r="WRQ106"/>
      <c r="WRR106"/>
      <c r="WRS106"/>
      <c r="WRT106"/>
      <c r="WRU106"/>
      <c r="WRV106"/>
      <c r="WRW106"/>
      <c r="WRX106"/>
      <c r="WRY106"/>
      <c r="WRZ106"/>
      <c r="WSA106"/>
      <c r="WSB106"/>
      <c r="WSC106"/>
      <c r="WSD106"/>
      <c r="WSE106"/>
      <c r="WSF106"/>
      <c r="WSG106"/>
      <c r="WSH106"/>
      <c r="WSI106"/>
      <c r="WSJ106"/>
      <c r="WSK106"/>
      <c r="WSL106"/>
      <c r="WSM106"/>
      <c r="WSN106"/>
      <c r="WSO106"/>
      <c r="WSP106"/>
      <c r="WSQ106"/>
      <c r="WSR106"/>
      <c r="WSS106"/>
      <c r="WST106"/>
      <c r="WSU106"/>
      <c r="WSV106"/>
      <c r="WSW106"/>
      <c r="WSX106"/>
      <c r="WSY106"/>
      <c r="WSZ106"/>
      <c r="WTA106"/>
      <c r="WTB106"/>
      <c r="WTC106"/>
      <c r="WTD106"/>
      <c r="WTE106"/>
      <c r="WTF106"/>
      <c r="WTG106"/>
      <c r="WTH106"/>
      <c r="WTI106"/>
      <c r="WTJ106"/>
      <c r="WTK106"/>
      <c r="WTL106"/>
      <c r="WTM106"/>
      <c r="WTN106"/>
      <c r="WTO106"/>
      <c r="WTP106"/>
      <c r="WTQ106"/>
      <c r="WTR106"/>
      <c r="WTS106"/>
      <c r="WTT106"/>
      <c r="WTU106"/>
      <c r="WTV106"/>
      <c r="WTW106"/>
      <c r="WTX106"/>
      <c r="WTY106"/>
      <c r="WTZ106"/>
      <c r="WUA106"/>
      <c r="WUB106"/>
      <c r="WUC106"/>
      <c r="WUD106"/>
      <c r="WUE106"/>
      <c r="WUF106"/>
      <c r="WUG106"/>
      <c r="WUH106"/>
      <c r="WUI106"/>
      <c r="WUJ106"/>
      <c r="WUK106"/>
      <c r="WUL106"/>
      <c r="WUM106"/>
      <c r="WUN106"/>
      <c r="WUO106"/>
      <c r="WUP106"/>
      <c r="WUQ106"/>
      <c r="WUR106"/>
      <c r="WUS106"/>
      <c r="WUT106"/>
      <c r="WUU106"/>
      <c r="WUV106"/>
      <c r="WUW106"/>
      <c r="WUX106"/>
      <c r="WUY106"/>
      <c r="WUZ106"/>
      <c r="WVA106"/>
      <c r="WVB106"/>
      <c r="WVC106"/>
      <c r="WVD106"/>
      <c r="WVE106"/>
      <c r="WVF106"/>
      <c r="WVG106"/>
      <c r="WVH106"/>
      <c r="WVI106"/>
      <c r="WVJ106"/>
      <c r="WVK106"/>
      <c r="WVL106"/>
      <c r="WVM106"/>
      <c r="WVN106"/>
      <c r="WVO106"/>
      <c r="WVP106"/>
      <c r="WVQ106"/>
      <c r="WVR106"/>
      <c r="WVS106"/>
      <c r="WVT106"/>
      <c r="WVU106"/>
      <c r="WVV106"/>
      <c r="WVW106"/>
      <c r="WVX106"/>
      <c r="WVY106"/>
      <c r="WVZ106"/>
      <c r="WWA106"/>
      <c r="WWB106"/>
      <c r="WWC106"/>
      <c r="WWD106"/>
      <c r="WWE106"/>
      <c r="WWF106"/>
      <c r="WWG106"/>
      <c r="WWH106"/>
      <c r="WWI106"/>
      <c r="WWJ106"/>
      <c r="WWK106"/>
      <c r="WWL106"/>
      <c r="WWM106"/>
      <c r="WWN106"/>
      <c r="WWO106"/>
      <c r="WWP106"/>
      <c r="WWQ106"/>
      <c r="WWR106"/>
      <c r="WWS106"/>
      <c r="WWT106"/>
      <c r="WWU106"/>
      <c r="WWV106"/>
      <c r="WWW106"/>
      <c r="WWX106"/>
      <c r="WWY106"/>
      <c r="WWZ106"/>
      <c r="WXA106"/>
      <c r="WXB106"/>
      <c r="WXC106"/>
      <c r="WXD106"/>
      <c r="WXE106"/>
      <c r="WXF106"/>
      <c r="WXG106"/>
      <c r="WXH106"/>
      <c r="WXI106"/>
      <c r="WXJ106"/>
      <c r="WXK106"/>
      <c r="WXL106"/>
      <c r="WXM106"/>
      <c r="WXN106"/>
      <c r="WXO106"/>
      <c r="WXP106"/>
      <c r="WXQ106"/>
      <c r="WXR106"/>
      <c r="WXS106"/>
      <c r="WXT106"/>
      <c r="WXU106"/>
      <c r="WXV106"/>
      <c r="WXW106"/>
      <c r="WXX106"/>
      <c r="WXY106"/>
      <c r="WXZ106"/>
      <c r="WYA106"/>
      <c r="WYB106"/>
      <c r="WYC106"/>
      <c r="WYD106"/>
      <c r="WYE106"/>
      <c r="WYF106"/>
      <c r="WYG106"/>
      <c r="WYH106"/>
      <c r="WYI106"/>
      <c r="WYJ106"/>
      <c r="WYK106"/>
      <c r="WYL106"/>
      <c r="WYM106"/>
      <c r="WYN106"/>
      <c r="WYO106"/>
      <c r="WYP106"/>
      <c r="WYQ106"/>
      <c r="WYR106"/>
      <c r="WYS106"/>
      <c r="WYT106"/>
      <c r="WYU106"/>
      <c r="WYV106"/>
      <c r="WYW106"/>
      <c r="WYX106"/>
      <c r="WYY106"/>
      <c r="WYZ106"/>
      <c r="WZA106"/>
      <c r="WZB106"/>
      <c r="WZC106"/>
      <c r="WZD106"/>
      <c r="WZE106"/>
      <c r="WZF106"/>
      <c r="WZG106"/>
      <c r="WZH106"/>
      <c r="WZI106"/>
      <c r="WZJ106"/>
      <c r="WZK106"/>
      <c r="WZL106"/>
      <c r="WZM106"/>
      <c r="WZN106"/>
      <c r="WZO106"/>
      <c r="WZP106"/>
      <c r="WZQ106"/>
      <c r="WZR106"/>
      <c r="WZS106"/>
      <c r="WZT106"/>
      <c r="WZU106"/>
      <c r="WZV106"/>
      <c r="WZW106"/>
      <c r="WZX106"/>
      <c r="WZY106"/>
      <c r="WZZ106"/>
      <c r="XAA106"/>
      <c r="XAB106"/>
      <c r="XAC106"/>
      <c r="XAD106"/>
      <c r="XAE106"/>
      <c r="XAF106"/>
      <c r="XAG106"/>
      <c r="XAH106"/>
      <c r="XAI106"/>
      <c r="XAJ106"/>
      <c r="XAK106"/>
      <c r="XAL106"/>
      <c r="XAM106"/>
      <c r="XAN106"/>
      <c r="XAO106"/>
      <c r="XAP106"/>
      <c r="XAQ106"/>
      <c r="XAR106"/>
      <c r="XAS106"/>
      <c r="XAT106"/>
      <c r="XAU106"/>
      <c r="XAV106"/>
      <c r="XAW106"/>
      <c r="XAX106"/>
      <c r="XAY106"/>
      <c r="XAZ106"/>
      <c r="XBA106"/>
      <c r="XBB106"/>
      <c r="XBC106"/>
      <c r="XBD106"/>
      <c r="XBE106"/>
      <c r="XBF106"/>
      <c r="XBG106"/>
      <c r="XBH106"/>
      <c r="XBI106"/>
      <c r="XBJ106"/>
      <c r="XBK106"/>
      <c r="XBL106"/>
      <c r="XBM106"/>
      <c r="XBN106"/>
      <c r="XBO106"/>
      <c r="XBP106"/>
      <c r="XBQ106"/>
      <c r="XBR106"/>
      <c r="XBS106"/>
      <c r="XBT106"/>
      <c r="XBU106"/>
      <c r="XBV106"/>
      <c r="XBW106"/>
      <c r="XBX106"/>
      <c r="XBY106"/>
      <c r="XBZ106"/>
      <c r="XCA106"/>
      <c r="XCB106"/>
      <c r="XCC106"/>
      <c r="XCD106"/>
      <c r="XCE106"/>
      <c r="XCF106"/>
      <c r="XCG106"/>
      <c r="XCH106"/>
      <c r="XCI106"/>
      <c r="XCJ106"/>
      <c r="XCK106"/>
      <c r="XCL106"/>
      <c r="XCM106"/>
      <c r="XCN106"/>
      <c r="XCO106"/>
      <c r="XCP106"/>
      <c r="XCQ106"/>
      <c r="XCR106"/>
      <c r="XCS106"/>
      <c r="XCT106"/>
      <c r="XCU106"/>
      <c r="XCV106"/>
      <c r="XCW106"/>
      <c r="XCX106"/>
      <c r="XCY106"/>
      <c r="XCZ106"/>
      <c r="XDA106"/>
      <c r="XDB106"/>
      <c r="XDC106"/>
      <c r="XDD106"/>
      <c r="XDE106"/>
      <c r="XDF106"/>
      <c r="XDG106"/>
      <c r="XDH106"/>
      <c r="XDI106"/>
      <c r="XDJ106"/>
      <c r="XDK106"/>
      <c r="XDL106"/>
      <c r="XDM106"/>
      <c r="XDN106"/>
      <c r="XDO106"/>
      <c r="XDP106"/>
      <c r="XDQ106"/>
      <c r="XDR106"/>
      <c r="XDS106"/>
      <c r="XDT106"/>
      <c r="XDU106"/>
      <c r="XDV106"/>
      <c r="XDW106"/>
      <c r="XDX106"/>
      <c r="XDY106"/>
      <c r="XDZ106"/>
      <c r="XEA106"/>
      <c r="XEB106"/>
      <c r="XEC106"/>
      <c r="XED106"/>
      <c r="XEE106"/>
      <c r="XEF106"/>
      <c r="XEG106"/>
      <c r="XEH106"/>
      <c r="XEI106"/>
      <c r="XEJ106"/>
      <c r="XEK106"/>
      <c r="XEL106"/>
      <c r="XEM106"/>
      <c r="XEN106"/>
      <c r="XEO106"/>
      <c r="XEP106"/>
      <c r="XEQ106"/>
      <c r="XER106"/>
      <c r="XES106"/>
      <c r="XET106"/>
      <c r="XEU106"/>
      <c r="XEV106"/>
      <c r="XEW106"/>
      <c r="XEX106"/>
      <c r="XEY106"/>
      <c r="XEZ106"/>
      <c r="XFA106"/>
      <c r="XFB106"/>
      <c r="XFC106"/>
    </row>
    <row r="107" spans="1:16383" x14ac:dyDescent="0.35">
      <c r="A107" t="s">
        <v>974</v>
      </c>
      <c r="B107" t="str">
        <f>$A$20 &amp; C107</f>
        <v>CRP_USR_MK1</v>
      </c>
      <c r="C107">
        <v>1</v>
      </c>
      <c r="D107" t="str">
        <f>"Insert into IDM_ROLE_MENU(ID, CREATED_BY, CREATED_DT, UPDATED_BY, UPDATED_DT, MENU_CD, ROLE_CD)Values(sys_guid(), 'SYSTEM', sysdate, NULL, NULL, '" &amp; A107 &amp; "', '" &amp; B107 &amp; "');"</f>
        <v>Insert into IDM_ROLE_MENU(ID, CREATED_BY, CREATED_DT, UPDATED_BY, UPDATED_DT, MENU_CD, ROLE_CD)Values(sys_guid(), 'SYSTEM', sysdate, NULL, NULL, 'MNU_GPCASH_F_CHQ_RECON', 'CRP_USR_MK1');</v>
      </c>
    </row>
    <row r="108" spans="1:16383" x14ac:dyDescent="0.35">
      <c r="A108" t="s">
        <v>974</v>
      </c>
      <c r="B108" t="str">
        <f t="shared" ref="B108:B115" si="18">$A$20 &amp; C108</f>
        <v>CRP_USR_MK2</v>
      </c>
      <c r="C108">
        <v>2</v>
      </c>
      <c r="D108" t="str">
        <f t="shared" ref="D108:D115" si="19">"Insert into IDM_ROLE_MENU(ID, CREATED_BY, CREATED_DT, UPDATED_BY, UPDATED_DT, MENU_CD, ROLE_CD)Values(sys_guid(), 'SYSTEM', sysdate, NULL, NULL, '" &amp; A108 &amp; "', '" &amp; B108 &amp; "');"</f>
        <v>Insert into IDM_ROLE_MENU(ID, CREATED_BY, CREATED_DT, UPDATED_BY, UPDATED_DT, MENU_CD, ROLE_CD)Values(sys_guid(), 'SYSTEM', sysdate, NULL, NULL, 'MNU_GPCASH_F_CHQ_RECON', 'CRP_USR_MK2');</v>
      </c>
    </row>
    <row r="109" spans="1:16383" x14ac:dyDescent="0.35">
      <c r="A109" t="s">
        <v>974</v>
      </c>
      <c r="B109" t="str">
        <f t="shared" si="18"/>
        <v>CRP_USR_MK3</v>
      </c>
      <c r="C109">
        <v>3</v>
      </c>
      <c r="D109" t="str">
        <f t="shared" si="19"/>
        <v>Insert into IDM_ROLE_MENU(ID, CREATED_BY, CREATED_DT, UPDATED_BY, UPDATED_DT, MENU_CD, ROLE_CD)Values(sys_guid(), 'SYSTEM', sysdate, NULL, NULL, 'MNU_GPCASH_F_CHQ_RECON', 'CRP_USR_MK3');</v>
      </c>
    </row>
    <row r="110" spans="1:16383" x14ac:dyDescent="0.35">
      <c r="A110" t="s">
        <v>974</v>
      </c>
      <c r="B110" t="str">
        <f t="shared" si="18"/>
        <v>CRP_USR_MK4</v>
      </c>
      <c r="C110">
        <v>4</v>
      </c>
      <c r="D110" t="str">
        <f t="shared" si="19"/>
        <v>Insert into IDM_ROLE_MENU(ID, CREATED_BY, CREATED_DT, UPDATED_BY, UPDATED_DT, MENU_CD, ROLE_CD)Values(sys_guid(), 'SYSTEM', sysdate, NULL, NULL, 'MNU_GPCASH_F_CHQ_RECON', 'CRP_USR_MK4');</v>
      </c>
    </row>
    <row r="111" spans="1:16383" x14ac:dyDescent="0.35">
      <c r="A111" t="s">
        <v>974</v>
      </c>
      <c r="B111" t="str">
        <f t="shared" si="18"/>
        <v>CRP_USR_MK5</v>
      </c>
      <c r="C111">
        <v>5</v>
      </c>
      <c r="D111" t="str">
        <f t="shared" si="19"/>
        <v>Insert into IDM_ROLE_MENU(ID, CREATED_BY, CREATED_DT, UPDATED_BY, UPDATED_DT, MENU_CD, ROLE_CD)Values(sys_guid(), 'SYSTEM', sysdate, NULL, NULL, 'MNU_GPCASH_F_CHQ_RECON', 'CRP_USR_MK5');</v>
      </c>
    </row>
    <row r="112" spans="1:16383" x14ac:dyDescent="0.35">
      <c r="A112" t="s">
        <v>974</v>
      </c>
      <c r="B112" t="str">
        <f t="shared" si="18"/>
        <v>CRP_USR_MK6</v>
      </c>
      <c r="C112">
        <v>6</v>
      </c>
      <c r="D112" t="str">
        <f t="shared" si="19"/>
        <v>Insert into IDM_ROLE_MENU(ID, CREATED_BY, CREATED_DT, UPDATED_BY, UPDATED_DT, MENU_CD, ROLE_CD)Values(sys_guid(), 'SYSTEM', sysdate, NULL, NULL, 'MNU_GPCASH_F_CHQ_RECON', 'CRP_USR_MK6');</v>
      </c>
    </row>
    <row r="113" spans="1:4" x14ac:dyDescent="0.35">
      <c r="A113" t="s">
        <v>974</v>
      </c>
      <c r="B113" t="str">
        <f t="shared" si="18"/>
        <v>CRP_USR_MK7</v>
      </c>
      <c r="C113">
        <v>7</v>
      </c>
      <c r="D113" t="str">
        <f t="shared" si="19"/>
        <v>Insert into IDM_ROLE_MENU(ID, CREATED_BY, CREATED_DT, UPDATED_BY, UPDATED_DT, MENU_CD, ROLE_CD)Values(sys_guid(), 'SYSTEM', sysdate, NULL, NULL, 'MNU_GPCASH_F_CHQ_RECON', 'CRP_USR_MK7');</v>
      </c>
    </row>
    <row r="114" spans="1:4" x14ac:dyDescent="0.35">
      <c r="A114" t="s">
        <v>974</v>
      </c>
      <c r="B114" t="str">
        <f t="shared" si="18"/>
        <v>CRP_USR_MK8</v>
      </c>
      <c r="C114">
        <v>8</v>
      </c>
      <c r="D114" t="str">
        <f t="shared" si="19"/>
        <v>Insert into IDM_ROLE_MENU(ID, CREATED_BY, CREATED_DT, UPDATED_BY, UPDATED_DT, MENU_CD, ROLE_CD)Values(sys_guid(), 'SYSTEM', sysdate, NULL, NULL, 'MNU_GPCASH_F_CHQ_RECON', 'CRP_USR_MK8');</v>
      </c>
    </row>
    <row r="115" spans="1:4" x14ac:dyDescent="0.35">
      <c r="A115" t="s">
        <v>974</v>
      </c>
      <c r="B115" t="str">
        <f t="shared" si="18"/>
        <v>CRP_USR_MK9</v>
      </c>
      <c r="C115">
        <v>9</v>
      </c>
      <c r="D115" t="str">
        <f t="shared" si="19"/>
        <v>Insert into IDM_ROLE_MENU(ID, CREATED_BY, CREATED_DT, UPDATED_BY, UPDATED_DT, MENU_CD, ROLE_CD)Values(sys_guid(), 'SYSTEM', sysdate, NULL, NULL, 'MNU_GPCASH_F_CHQ_RECON', 'CRP_USR_MK9');</v>
      </c>
    </row>
    <row r="116" spans="1:4" x14ac:dyDescent="0.35">
      <c r="A116" s="1" t="s">
        <v>86</v>
      </c>
    </row>
    <row r="117" spans="1:4" x14ac:dyDescent="0.35">
      <c r="A117" t="s">
        <v>974</v>
      </c>
      <c r="B117" t="str">
        <f>$A$30 &amp; C117</f>
        <v>CRP_USR_MK_AP1</v>
      </c>
      <c r="C117">
        <v>1</v>
      </c>
      <c r="D117" t="str">
        <f>"Insert into IDM_ROLE_MENU(ID, CREATED_BY, CREATED_DT, UPDATED_BY, UPDATED_DT, MENU_CD, ROLE_CD)Values(sys_guid(), 'SYSTEM', sysdate, NULL, NULL, '" &amp; A117 &amp; "', '" &amp; B117 &amp; "');"</f>
        <v>Insert into IDM_ROLE_MENU(ID, CREATED_BY, CREATED_DT, UPDATED_BY, UPDATED_DT, MENU_CD, ROLE_CD)Values(sys_guid(), 'SYSTEM', sysdate, NULL, NULL, 'MNU_GPCASH_F_CHQ_RECON', 'CRP_USR_MK_AP1');</v>
      </c>
    </row>
    <row r="118" spans="1:4" x14ac:dyDescent="0.35">
      <c r="A118" t="s">
        <v>974</v>
      </c>
      <c r="B118" t="str">
        <f t="shared" ref="B118:B125" si="20">$A$30 &amp; C118</f>
        <v>CRP_USR_MK_AP2</v>
      </c>
      <c r="C118">
        <v>2</v>
      </c>
      <c r="D118" t="str">
        <f t="shared" ref="D118:D125" si="21">"Insert into IDM_ROLE_MENU(ID, CREATED_BY, CREATED_DT, UPDATED_BY, UPDATED_DT, MENU_CD, ROLE_CD)Values(sys_guid(), 'SYSTEM', sysdate, NULL, NULL, '" &amp; A118 &amp; "', '" &amp; B118 &amp; "');"</f>
        <v>Insert into IDM_ROLE_MENU(ID, CREATED_BY, CREATED_DT, UPDATED_BY, UPDATED_DT, MENU_CD, ROLE_CD)Values(sys_guid(), 'SYSTEM', sysdate, NULL, NULL, 'MNU_GPCASH_F_CHQ_RECON', 'CRP_USR_MK_AP2');</v>
      </c>
    </row>
    <row r="119" spans="1:4" x14ac:dyDescent="0.35">
      <c r="A119" t="s">
        <v>974</v>
      </c>
      <c r="B119" t="str">
        <f t="shared" si="20"/>
        <v>CRP_USR_MK_AP3</v>
      </c>
      <c r="C119">
        <v>3</v>
      </c>
      <c r="D119" t="str">
        <f t="shared" si="21"/>
        <v>Insert into IDM_ROLE_MENU(ID, CREATED_BY, CREATED_DT, UPDATED_BY, UPDATED_DT, MENU_CD, ROLE_CD)Values(sys_guid(), 'SYSTEM', sysdate, NULL, NULL, 'MNU_GPCASH_F_CHQ_RECON', 'CRP_USR_MK_AP3');</v>
      </c>
    </row>
    <row r="120" spans="1:4" x14ac:dyDescent="0.35">
      <c r="A120" t="s">
        <v>974</v>
      </c>
      <c r="B120" t="str">
        <f t="shared" si="20"/>
        <v>CRP_USR_MK_AP4</v>
      </c>
      <c r="C120">
        <v>4</v>
      </c>
      <c r="D120" t="str">
        <f t="shared" si="21"/>
        <v>Insert into IDM_ROLE_MENU(ID, CREATED_BY, CREATED_DT, UPDATED_BY, UPDATED_DT, MENU_CD, ROLE_CD)Values(sys_guid(), 'SYSTEM', sysdate, NULL, NULL, 'MNU_GPCASH_F_CHQ_RECON', 'CRP_USR_MK_AP4');</v>
      </c>
    </row>
    <row r="121" spans="1:4" x14ac:dyDescent="0.35">
      <c r="A121" t="s">
        <v>974</v>
      </c>
      <c r="B121" t="str">
        <f t="shared" si="20"/>
        <v>CRP_USR_MK_AP5</v>
      </c>
      <c r="C121">
        <v>5</v>
      </c>
      <c r="D121" t="str">
        <f t="shared" si="21"/>
        <v>Insert into IDM_ROLE_MENU(ID, CREATED_BY, CREATED_DT, UPDATED_BY, UPDATED_DT, MENU_CD, ROLE_CD)Values(sys_guid(), 'SYSTEM', sysdate, NULL, NULL, 'MNU_GPCASH_F_CHQ_RECON', 'CRP_USR_MK_AP5');</v>
      </c>
    </row>
    <row r="122" spans="1:4" x14ac:dyDescent="0.35">
      <c r="A122" t="s">
        <v>974</v>
      </c>
      <c r="B122" t="str">
        <f t="shared" si="20"/>
        <v>CRP_USR_MK_AP6</v>
      </c>
      <c r="C122">
        <v>6</v>
      </c>
      <c r="D122" t="str">
        <f t="shared" si="21"/>
        <v>Insert into IDM_ROLE_MENU(ID, CREATED_BY, CREATED_DT, UPDATED_BY, UPDATED_DT, MENU_CD, ROLE_CD)Values(sys_guid(), 'SYSTEM', sysdate, NULL, NULL, 'MNU_GPCASH_F_CHQ_RECON', 'CRP_USR_MK_AP6');</v>
      </c>
    </row>
    <row r="123" spans="1:4" x14ac:dyDescent="0.35">
      <c r="A123" t="s">
        <v>974</v>
      </c>
      <c r="B123" t="str">
        <f t="shared" si="20"/>
        <v>CRP_USR_MK_AP7</v>
      </c>
      <c r="C123">
        <v>7</v>
      </c>
      <c r="D123" t="str">
        <f t="shared" si="21"/>
        <v>Insert into IDM_ROLE_MENU(ID, CREATED_BY, CREATED_DT, UPDATED_BY, UPDATED_DT, MENU_CD, ROLE_CD)Values(sys_guid(), 'SYSTEM', sysdate, NULL, NULL, 'MNU_GPCASH_F_CHQ_RECON', 'CRP_USR_MK_AP7');</v>
      </c>
    </row>
    <row r="124" spans="1:4" x14ac:dyDescent="0.35">
      <c r="A124" t="s">
        <v>974</v>
      </c>
      <c r="B124" t="str">
        <f t="shared" si="20"/>
        <v>CRP_USR_MK_AP8</v>
      </c>
      <c r="C124">
        <v>8</v>
      </c>
      <c r="D124" t="str">
        <f t="shared" si="21"/>
        <v>Insert into IDM_ROLE_MENU(ID, CREATED_BY, CREATED_DT, UPDATED_BY, UPDATED_DT, MENU_CD, ROLE_CD)Values(sys_guid(), 'SYSTEM', sysdate, NULL, NULL, 'MNU_GPCASH_F_CHQ_RECON', 'CRP_USR_MK_AP8');</v>
      </c>
    </row>
    <row r="125" spans="1:4" x14ac:dyDescent="0.35">
      <c r="A125" t="s">
        <v>974</v>
      </c>
      <c r="B125" t="str">
        <f t="shared" si="20"/>
        <v>CRP_USR_MK_AP9</v>
      </c>
      <c r="C125">
        <v>9</v>
      </c>
      <c r="D125" t="str">
        <f t="shared" si="21"/>
        <v>Insert into IDM_ROLE_MENU(ID, CREATED_BY, CREATED_DT, UPDATED_BY, UPDATED_DT, MENU_CD, ROLE_CD)Values(sys_guid(), 'SYSTEM', sysdate, NULL, NULL, 'MNU_GPCASH_F_CHQ_RECON', 'CRP_USR_MK_AP9');</v>
      </c>
    </row>
    <row r="126" spans="1:4" x14ac:dyDescent="0.35">
      <c r="A126" s="1" t="s">
        <v>87</v>
      </c>
    </row>
    <row r="127" spans="1:4" x14ac:dyDescent="0.35">
      <c r="A127" t="s">
        <v>974</v>
      </c>
      <c r="B127" t="str">
        <f>$A$40 &amp; C127</f>
        <v>CRP_USR_MK_AP_RL1</v>
      </c>
      <c r="C127">
        <v>1</v>
      </c>
      <c r="D127" t="str">
        <f>"Insert into IDM_ROLE_MENU(ID, CREATED_BY, CREATED_DT, UPDATED_BY, UPDATED_DT, MENU_CD, ROLE_CD)Values(sys_guid(), 'SYSTEM', sysdate, NULL, NULL, '" &amp; A127 &amp; "', '" &amp; B127 &amp; "');"</f>
        <v>Insert into IDM_ROLE_MENU(ID, CREATED_BY, CREATED_DT, UPDATED_BY, UPDATED_DT, MENU_CD, ROLE_CD)Values(sys_guid(), 'SYSTEM', sysdate, NULL, NULL, 'MNU_GPCASH_F_CHQ_RECON', 'CRP_USR_MK_AP_RL1');</v>
      </c>
    </row>
    <row r="128" spans="1:4" x14ac:dyDescent="0.35">
      <c r="A128" t="s">
        <v>974</v>
      </c>
      <c r="B128" t="str">
        <f t="shared" ref="B128:B135" si="22">$A$40 &amp; C128</f>
        <v>CRP_USR_MK_AP_RL2</v>
      </c>
      <c r="C128">
        <v>2</v>
      </c>
      <c r="D128" t="str">
        <f t="shared" ref="D128:D135" si="23">"Insert into IDM_ROLE_MENU(ID, CREATED_BY, CREATED_DT, UPDATED_BY, UPDATED_DT, MENU_CD, ROLE_CD)Values(sys_guid(), 'SYSTEM', sysdate, NULL, NULL, '" &amp; A128 &amp; "', '" &amp; B128 &amp; "');"</f>
        <v>Insert into IDM_ROLE_MENU(ID, CREATED_BY, CREATED_DT, UPDATED_BY, UPDATED_DT, MENU_CD, ROLE_CD)Values(sys_guid(), 'SYSTEM', sysdate, NULL, NULL, 'MNU_GPCASH_F_CHQ_RECON', 'CRP_USR_MK_AP_RL2');</v>
      </c>
    </row>
    <row r="129" spans="1:4" x14ac:dyDescent="0.35">
      <c r="A129" t="s">
        <v>974</v>
      </c>
      <c r="B129" t="str">
        <f t="shared" si="22"/>
        <v>CRP_USR_MK_AP_RL3</v>
      </c>
      <c r="C129">
        <v>3</v>
      </c>
      <c r="D129" t="str">
        <f t="shared" si="23"/>
        <v>Insert into IDM_ROLE_MENU(ID, CREATED_BY, CREATED_DT, UPDATED_BY, UPDATED_DT, MENU_CD, ROLE_CD)Values(sys_guid(), 'SYSTEM', sysdate, NULL, NULL, 'MNU_GPCASH_F_CHQ_RECON', 'CRP_USR_MK_AP_RL3');</v>
      </c>
    </row>
    <row r="130" spans="1:4" x14ac:dyDescent="0.35">
      <c r="A130" t="s">
        <v>974</v>
      </c>
      <c r="B130" t="str">
        <f t="shared" si="22"/>
        <v>CRP_USR_MK_AP_RL4</v>
      </c>
      <c r="C130">
        <v>4</v>
      </c>
      <c r="D130" t="str">
        <f t="shared" si="23"/>
        <v>Insert into IDM_ROLE_MENU(ID, CREATED_BY, CREATED_DT, UPDATED_BY, UPDATED_DT, MENU_CD, ROLE_CD)Values(sys_guid(), 'SYSTEM', sysdate, NULL, NULL, 'MNU_GPCASH_F_CHQ_RECON', 'CRP_USR_MK_AP_RL4');</v>
      </c>
    </row>
    <row r="131" spans="1:4" x14ac:dyDescent="0.35">
      <c r="A131" t="s">
        <v>974</v>
      </c>
      <c r="B131" t="str">
        <f t="shared" si="22"/>
        <v>CRP_USR_MK_AP_RL5</v>
      </c>
      <c r="C131">
        <v>5</v>
      </c>
      <c r="D131" t="str">
        <f t="shared" si="23"/>
        <v>Insert into IDM_ROLE_MENU(ID, CREATED_BY, CREATED_DT, UPDATED_BY, UPDATED_DT, MENU_CD, ROLE_CD)Values(sys_guid(), 'SYSTEM', sysdate, NULL, NULL, 'MNU_GPCASH_F_CHQ_RECON', 'CRP_USR_MK_AP_RL5');</v>
      </c>
    </row>
    <row r="132" spans="1:4" x14ac:dyDescent="0.35">
      <c r="A132" t="s">
        <v>974</v>
      </c>
      <c r="B132" t="str">
        <f t="shared" si="22"/>
        <v>CRP_USR_MK_AP_RL6</v>
      </c>
      <c r="C132">
        <v>6</v>
      </c>
      <c r="D132" t="str">
        <f t="shared" si="23"/>
        <v>Insert into IDM_ROLE_MENU(ID, CREATED_BY, CREATED_DT, UPDATED_BY, UPDATED_DT, MENU_CD, ROLE_CD)Values(sys_guid(), 'SYSTEM', sysdate, NULL, NULL, 'MNU_GPCASH_F_CHQ_RECON', 'CRP_USR_MK_AP_RL6');</v>
      </c>
    </row>
    <row r="133" spans="1:4" x14ac:dyDescent="0.35">
      <c r="A133" t="s">
        <v>974</v>
      </c>
      <c r="B133" t="str">
        <f t="shared" si="22"/>
        <v>CRP_USR_MK_AP_RL7</v>
      </c>
      <c r="C133">
        <v>7</v>
      </c>
      <c r="D133" t="str">
        <f t="shared" si="23"/>
        <v>Insert into IDM_ROLE_MENU(ID, CREATED_BY, CREATED_DT, UPDATED_BY, UPDATED_DT, MENU_CD, ROLE_CD)Values(sys_guid(), 'SYSTEM', sysdate, NULL, NULL, 'MNU_GPCASH_F_CHQ_RECON', 'CRP_USR_MK_AP_RL7');</v>
      </c>
    </row>
    <row r="134" spans="1:4" x14ac:dyDescent="0.35">
      <c r="A134" t="s">
        <v>974</v>
      </c>
      <c r="B134" t="str">
        <f t="shared" si="22"/>
        <v>CRP_USR_MK_AP_RL8</v>
      </c>
      <c r="C134">
        <v>8</v>
      </c>
      <c r="D134" t="str">
        <f t="shared" si="23"/>
        <v>Insert into IDM_ROLE_MENU(ID, CREATED_BY, CREATED_DT, UPDATED_BY, UPDATED_DT, MENU_CD, ROLE_CD)Values(sys_guid(), 'SYSTEM', sysdate, NULL, NULL, 'MNU_GPCASH_F_CHQ_RECON', 'CRP_USR_MK_AP_RL8');</v>
      </c>
    </row>
    <row r="135" spans="1:4" x14ac:dyDescent="0.35">
      <c r="A135" t="s">
        <v>974</v>
      </c>
      <c r="B135" t="str">
        <f t="shared" si="22"/>
        <v>CRP_USR_MK_AP_RL9</v>
      </c>
      <c r="C135">
        <v>9</v>
      </c>
      <c r="D135" t="str">
        <f t="shared" si="23"/>
        <v>Insert into IDM_ROLE_MENU(ID, CREATED_BY, CREATED_DT, UPDATED_BY, UPDATED_DT, MENU_CD, ROLE_CD)Values(sys_guid(), 'SYSTEM', sysdate, NULL, NULL, 'MNU_GPCASH_F_CHQ_RECON', 'CRP_USR_MK_AP_RL9');</v>
      </c>
    </row>
    <row r="136" spans="1:4" x14ac:dyDescent="0.35">
      <c r="A136" s="1" t="s">
        <v>88</v>
      </c>
    </row>
    <row r="137" spans="1:4" x14ac:dyDescent="0.35">
      <c r="A137" t="s">
        <v>974</v>
      </c>
      <c r="B137" t="str">
        <f>$A$50 &amp; C137</f>
        <v>CRP_USR_MK_RL1</v>
      </c>
      <c r="C137">
        <v>1</v>
      </c>
      <c r="D137" t="str">
        <f>"Insert into IDM_ROLE_MENU(ID, CREATED_BY, CREATED_DT, UPDATED_BY, UPDATED_DT, MENU_CD, ROLE_CD)Values(sys_guid(), 'SYSTEM', sysdate, NULL, NULL, '" &amp; A137 &amp; "', '" &amp; B137 &amp; "');"</f>
        <v>Insert into IDM_ROLE_MENU(ID, CREATED_BY, CREATED_DT, UPDATED_BY, UPDATED_DT, MENU_CD, ROLE_CD)Values(sys_guid(), 'SYSTEM', sysdate, NULL, NULL, 'MNU_GPCASH_F_CHQ_RECON', 'CRP_USR_MK_RL1');</v>
      </c>
    </row>
    <row r="138" spans="1:4" x14ac:dyDescent="0.35">
      <c r="A138" t="s">
        <v>974</v>
      </c>
      <c r="B138" t="str">
        <f t="shared" ref="B138:B145" si="24">$A$50 &amp; C138</f>
        <v>CRP_USR_MK_RL2</v>
      </c>
      <c r="C138">
        <v>2</v>
      </c>
      <c r="D138" t="str">
        <f t="shared" ref="D138:D145" si="25">"Insert into IDM_ROLE_MENU(ID, CREATED_BY, CREATED_DT, UPDATED_BY, UPDATED_DT, MENU_CD, ROLE_CD)Values(sys_guid(), 'SYSTEM', sysdate, NULL, NULL, '" &amp; A138 &amp; "', '" &amp; B138 &amp; "');"</f>
        <v>Insert into IDM_ROLE_MENU(ID, CREATED_BY, CREATED_DT, UPDATED_BY, UPDATED_DT, MENU_CD, ROLE_CD)Values(sys_guid(), 'SYSTEM', sysdate, NULL, NULL, 'MNU_GPCASH_F_CHQ_RECON', 'CRP_USR_MK_RL2');</v>
      </c>
    </row>
    <row r="139" spans="1:4" x14ac:dyDescent="0.35">
      <c r="A139" t="s">
        <v>974</v>
      </c>
      <c r="B139" t="str">
        <f t="shared" si="24"/>
        <v>CRP_USR_MK_RL3</v>
      </c>
      <c r="C139">
        <v>3</v>
      </c>
      <c r="D139" t="str">
        <f t="shared" si="25"/>
        <v>Insert into IDM_ROLE_MENU(ID, CREATED_BY, CREATED_DT, UPDATED_BY, UPDATED_DT, MENU_CD, ROLE_CD)Values(sys_guid(), 'SYSTEM', sysdate, NULL, NULL, 'MNU_GPCASH_F_CHQ_RECON', 'CRP_USR_MK_RL3');</v>
      </c>
    </row>
    <row r="140" spans="1:4" x14ac:dyDescent="0.35">
      <c r="A140" t="s">
        <v>974</v>
      </c>
      <c r="B140" t="str">
        <f t="shared" si="24"/>
        <v>CRP_USR_MK_RL4</v>
      </c>
      <c r="C140">
        <v>4</v>
      </c>
      <c r="D140" t="str">
        <f t="shared" si="25"/>
        <v>Insert into IDM_ROLE_MENU(ID, CREATED_BY, CREATED_DT, UPDATED_BY, UPDATED_DT, MENU_CD, ROLE_CD)Values(sys_guid(), 'SYSTEM', sysdate, NULL, NULL, 'MNU_GPCASH_F_CHQ_RECON', 'CRP_USR_MK_RL4');</v>
      </c>
    </row>
    <row r="141" spans="1:4" x14ac:dyDescent="0.35">
      <c r="A141" t="s">
        <v>974</v>
      </c>
      <c r="B141" t="str">
        <f t="shared" si="24"/>
        <v>CRP_USR_MK_RL5</v>
      </c>
      <c r="C141">
        <v>5</v>
      </c>
      <c r="D141" t="str">
        <f t="shared" si="25"/>
        <v>Insert into IDM_ROLE_MENU(ID, CREATED_BY, CREATED_DT, UPDATED_BY, UPDATED_DT, MENU_CD, ROLE_CD)Values(sys_guid(), 'SYSTEM', sysdate, NULL, NULL, 'MNU_GPCASH_F_CHQ_RECON', 'CRP_USR_MK_RL5');</v>
      </c>
    </row>
    <row r="142" spans="1:4" x14ac:dyDescent="0.35">
      <c r="A142" t="s">
        <v>974</v>
      </c>
      <c r="B142" t="str">
        <f t="shared" si="24"/>
        <v>CRP_USR_MK_RL6</v>
      </c>
      <c r="C142">
        <v>6</v>
      </c>
      <c r="D142" t="str">
        <f t="shared" si="25"/>
        <v>Insert into IDM_ROLE_MENU(ID, CREATED_BY, CREATED_DT, UPDATED_BY, UPDATED_DT, MENU_CD, ROLE_CD)Values(sys_guid(), 'SYSTEM', sysdate, NULL, NULL, 'MNU_GPCASH_F_CHQ_RECON', 'CRP_USR_MK_RL6');</v>
      </c>
    </row>
    <row r="143" spans="1:4" x14ac:dyDescent="0.35">
      <c r="A143" t="s">
        <v>974</v>
      </c>
      <c r="B143" t="str">
        <f t="shared" si="24"/>
        <v>CRP_USR_MK_RL7</v>
      </c>
      <c r="C143">
        <v>7</v>
      </c>
      <c r="D143" t="str">
        <f t="shared" si="25"/>
        <v>Insert into IDM_ROLE_MENU(ID, CREATED_BY, CREATED_DT, UPDATED_BY, UPDATED_DT, MENU_CD, ROLE_CD)Values(sys_guid(), 'SYSTEM', sysdate, NULL, NULL, 'MNU_GPCASH_F_CHQ_RECON', 'CRP_USR_MK_RL7');</v>
      </c>
    </row>
    <row r="144" spans="1:4" x14ac:dyDescent="0.35">
      <c r="A144" t="s">
        <v>974</v>
      </c>
      <c r="B144" t="str">
        <f t="shared" si="24"/>
        <v>CRP_USR_MK_RL8</v>
      </c>
      <c r="C144">
        <v>8</v>
      </c>
      <c r="D144" t="str">
        <f t="shared" si="25"/>
        <v>Insert into IDM_ROLE_MENU(ID, CREATED_BY, CREATED_DT, UPDATED_BY, UPDATED_DT, MENU_CD, ROLE_CD)Values(sys_guid(), 'SYSTEM', sysdate, NULL, NULL, 'MNU_GPCASH_F_CHQ_RECON', 'CRP_USR_MK_RL8');</v>
      </c>
    </row>
    <row r="145" spans="1:6" x14ac:dyDescent="0.35">
      <c r="A145" t="s">
        <v>974</v>
      </c>
      <c r="B145" t="str">
        <f t="shared" si="24"/>
        <v>CRP_USR_MK_RL9</v>
      </c>
      <c r="C145">
        <v>9</v>
      </c>
      <c r="D145" t="str">
        <f t="shared" si="25"/>
        <v>Insert into IDM_ROLE_MENU(ID, CREATED_BY, CREATED_DT, UPDATED_BY, UPDATED_DT, MENU_CD, ROLE_CD)Values(sys_guid(), 'SYSTEM', sysdate, NULL, NULL, 'MNU_GPCASH_F_CHQ_RECON', 'CRP_USR_MK_RL9');</v>
      </c>
    </row>
    <row r="146" spans="1:6" x14ac:dyDescent="0.35">
      <c r="D146" s="19" t="s">
        <v>990</v>
      </c>
    </row>
    <row r="148" spans="1:6" s="15" customFormat="1" x14ac:dyDescent="0.35">
      <c r="A148" s="16" t="s">
        <v>951</v>
      </c>
    </row>
    <row r="149" spans="1:6" s="17" customFormat="1" x14ac:dyDescent="0.35">
      <c r="A149" s="12" t="s">
        <v>950</v>
      </c>
      <c r="B149" s="12" t="s">
        <v>801</v>
      </c>
      <c r="C149" s="12" t="s">
        <v>805</v>
      </c>
      <c r="D149" s="12" t="s">
        <v>952</v>
      </c>
    </row>
    <row r="151" spans="1:6" x14ac:dyDescent="0.35">
      <c r="A151" t="str">
        <f>"Insert into PRO_SRVC(CD, IS_DELETE, DSCP,IDX, IS_INACTIVE, NM, IS_SYSTEM,VERSION, SRVC_TYP_CD) Values ('" &amp; B151 &amp; "', 'N', NULL, 3, 'N', '" &amp; C151 &amp; "', 'Y', 0, '" &amp; D151 &amp; "');"</f>
        <v>Insert into PRO_SRVC(CD, IS_DELETE, DSCP,IDX, IS_INACTIVE, NM, IS_SYSTEM,VERSION, SRVC_TYP_CD) Values ('GPT_CHQ_ORDER', 'N', NULL, 3, 'N', 'Cheque Order', 'Y', 0, 'TRX');</v>
      </c>
      <c r="B151" t="s">
        <v>978</v>
      </c>
      <c r="C151" t="s">
        <v>975</v>
      </c>
      <c r="D151" t="s">
        <v>953</v>
      </c>
    </row>
    <row r="152" spans="1:6" x14ac:dyDescent="0.35">
      <c r="A152" s="19" t="s">
        <v>990</v>
      </c>
    </row>
    <row r="154" spans="1:6" s="15" customFormat="1" x14ac:dyDescent="0.35">
      <c r="A154" s="16" t="s">
        <v>956</v>
      </c>
    </row>
    <row r="155" spans="1:6" s="17" customFormat="1" x14ac:dyDescent="0.35">
      <c r="A155" s="12" t="s">
        <v>950</v>
      </c>
      <c r="B155" s="12" t="s">
        <v>915</v>
      </c>
      <c r="C155" s="12" t="s">
        <v>957</v>
      </c>
      <c r="D155" s="12" t="s">
        <v>805</v>
      </c>
      <c r="E155" s="12" t="s">
        <v>916</v>
      </c>
      <c r="F155" s="12" t="s">
        <v>918</v>
      </c>
    </row>
    <row r="157" spans="1:6" x14ac:dyDescent="0.35">
      <c r="A157" t="str">
        <f>"Insert into PRO_SRVC_CH(ID, IS_DELETE, DSCP, IDX, IS_INACTIVE, NM, IS_SYSTEM, VERSION, APP_CD, SRVC_CD) Values('" &amp; B157 &amp; "', 'N', '" &amp; D157 &amp; "', 999, 'N', '" &amp; D157 &amp; "', 'Y',  0, '" &amp; E157 &amp; "', '" &amp; F157 &amp; "');"</f>
        <v>Insert into PRO_SRVC_CH(ID, IS_DELETE, DSCP, IDX, IS_INACTIVE, NM, IS_SYSTEM, VERSION, APP_CD, SRVC_CD) Values('SRVC_CHGPT_CHQ_ORDER1', 'N', 'Cheque Order Fee', 999, 'N', 'Cheque Order Fee', 'Y',  0, 'GPCASHIB', 'GPT_CHQ_ORDER');</v>
      </c>
      <c r="B157" t="str">
        <f>"SRVC_CH" &amp; F157 &amp; C157</f>
        <v>SRVC_CHGPT_CHQ_ORDER1</v>
      </c>
      <c r="C157">
        <v>1</v>
      </c>
      <c r="D157" t="s">
        <v>979</v>
      </c>
      <c r="E157" t="s">
        <v>922</v>
      </c>
      <c r="F157" t="s">
        <v>978</v>
      </c>
    </row>
    <row r="158" spans="1:6" x14ac:dyDescent="0.35">
      <c r="A158" t="str">
        <f>"Insert into PRO_SRVC_CH(ID, IS_DELETE, DSCP, IDX, IS_INACTIVE, NM, IS_SYSTEM, VERSION, APP_CD, SRVC_CD) Values('" &amp; B158 &amp; "', 'N', '" &amp; D158 &amp; "', 999, 'N', '" &amp; D158 &amp; "', 'Y',  0, '" &amp; E158 &amp; "', '" &amp; F158 &amp; "');"</f>
        <v>Insert into PRO_SRVC_CH(ID, IS_DELETE, DSCP, IDX, IS_INACTIVE, NM, IS_SYSTEM, VERSION, APP_CD, SRVC_CD) Values('SRVC_CHGPT_CHQ_ORDER2', 'N', 'Stamp Duty', 999, 'N', 'Stamp Duty', 'Y',  0, 'GPCASHIB', 'GPT_CHQ_ORDER');</v>
      </c>
      <c r="B158" t="str">
        <f>"SRVC_CH" &amp; F158 &amp; C158</f>
        <v>SRVC_CHGPT_CHQ_ORDER2</v>
      </c>
      <c r="C158">
        <v>2</v>
      </c>
      <c r="D158" t="s">
        <v>1084</v>
      </c>
      <c r="E158" t="s">
        <v>922</v>
      </c>
      <c r="F158" t="s">
        <v>978</v>
      </c>
    </row>
    <row r="159" spans="1:6" x14ac:dyDescent="0.35">
      <c r="A159" s="19" t="s">
        <v>990</v>
      </c>
    </row>
    <row r="161" spans="1:7" s="15" customFormat="1" x14ac:dyDescent="0.35">
      <c r="A161" s="16" t="s">
        <v>1027</v>
      </c>
    </row>
    <row r="162" spans="1:7" s="17" customFormat="1" x14ac:dyDescent="0.35">
      <c r="A162" s="12" t="s">
        <v>950</v>
      </c>
      <c r="B162" s="18" t="s">
        <v>915</v>
      </c>
      <c r="C162" s="18" t="s">
        <v>916</v>
      </c>
      <c r="D162" s="18" t="s">
        <v>917</v>
      </c>
      <c r="E162" s="18" t="s">
        <v>918</v>
      </c>
    </row>
    <row r="164" spans="1:7" x14ac:dyDescent="0.35">
      <c r="A164" t="str">
        <f>"Insert into PRO_SRVC_CCY_MTRX(ID, VERSION, APP_CD, CCY_MTRX_CD, SRVC_CD) Values('" &amp; B164 &amp; "', 0, '" &amp; C164 &amp; "', '" &amp; D164 &amp; "', '" &amp; E164 &amp; "');"</f>
        <v>Insert into PRO_SRVC_CCY_MTRX(ID, VERSION, APP_CD, CCY_MTRX_CD, SRVC_CD) Values('GPT_CHQ_ORDER', 0, 'GPCASHIB', 'LL', 'GPT_CHQ_ORDER');</v>
      </c>
      <c r="B164" t="s">
        <v>978</v>
      </c>
      <c r="C164" t="s">
        <v>922</v>
      </c>
      <c r="D164" t="s">
        <v>923</v>
      </c>
      <c r="E164" t="s">
        <v>978</v>
      </c>
    </row>
    <row r="165" spans="1:7" x14ac:dyDescent="0.35">
      <c r="A165" s="19" t="s">
        <v>990</v>
      </c>
    </row>
    <row r="167" spans="1:7" s="15" customFormat="1" x14ac:dyDescent="0.35">
      <c r="A167" s="16" t="s">
        <v>1028</v>
      </c>
    </row>
    <row r="168" spans="1:7" s="17" customFormat="1" x14ac:dyDescent="0.35">
      <c r="A168" s="12" t="s">
        <v>950</v>
      </c>
      <c r="B168" s="18" t="s">
        <v>915</v>
      </c>
      <c r="C168" s="18" t="s">
        <v>801</v>
      </c>
      <c r="D168" s="18" t="s">
        <v>805</v>
      </c>
      <c r="E168" s="18" t="s">
        <v>1031</v>
      </c>
      <c r="F168" s="17" t="s">
        <v>1032</v>
      </c>
      <c r="G168" s="17" t="s">
        <v>916</v>
      </c>
    </row>
    <row r="170" spans="1:7" x14ac:dyDescent="0.35">
      <c r="A170" t="str">
        <f>"Insert into PRO_SYS_COT(ID, CD, IS_DELETE, END_TIME, IDX, IS_INACTIVE, NM, START_TIME,IS_SYSTEM, VERSION, APP_CD) Values('" &amp; B170 &amp; "', '" &amp; C170 &amp;"', 'N', '" &amp; F170 &amp; "', 999, 'N', '" &amp; D170 &amp; "', '" &amp; E170 &amp; "', 'Y', 0, '" &amp; G170 &amp; "');"</f>
        <v>Insert into PRO_SYS_COT(ID, CD, IS_DELETE, END_TIME, IDX, IS_INACTIVE, NM, START_TIME,IS_SYSTEM, VERSION, APP_CD) Values('GPT_CHQ_ORDER', 'GPT_CHQ_ORDER', 'N', '23:59', 999, 'N', 'Cheque Order', '00:00', 'Y', 0, 'GPCASHIB');</v>
      </c>
      <c r="B170" t="s">
        <v>978</v>
      </c>
      <c r="C170" t="s">
        <v>978</v>
      </c>
      <c r="D170" t="s">
        <v>975</v>
      </c>
      <c r="E170" s="21" t="s">
        <v>1033</v>
      </c>
      <c r="F170" s="21" t="s">
        <v>1034</v>
      </c>
      <c r="G170" t="s">
        <v>922</v>
      </c>
    </row>
    <row r="171" spans="1:7" x14ac:dyDescent="0.35">
      <c r="A171" s="13" t="s">
        <v>990</v>
      </c>
    </row>
    <row r="173" spans="1:7" s="15" customFormat="1" x14ac:dyDescent="0.35">
      <c r="A173" s="16" t="s">
        <v>1047</v>
      </c>
    </row>
    <row r="174" spans="1:7" s="17" customFormat="1" x14ac:dyDescent="0.35">
      <c r="A174" s="12" t="s">
        <v>950</v>
      </c>
      <c r="B174" s="18" t="s">
        <v>0</v>
      </c>
      <c r="C174" s="18" t="s">
        <v>1048</v>
      </c>
      <c r="D174" s="18"/>
      <c r="E174" s="18"/>
    </row>
    <row r="176" spans="1:7" x14ac:dyDescent="0.35">
      <c r="A176" t="str">
        <f>"Insert into CORP_TRANSACTION_STS_MAPPING(MENU_CD, MENU_SERVICE) Values('" &amp; B176 &amp; "', '" &amp; C176 &amp;"');"</f>
        <v>Insert into CORP_TRANSACTION_STS_MAPPING(MENU_CD, MENU_SERVICE) Values('MNU_GPCASH_F_CHQ_ORDER', 'ChequeOrderService');</v>
      </c>
      <c r="B176" t="s">
        <v>972</v>
      </c>
      <c r="C176" t="s">
        <v>1051</v>
      </c>
      <c r="E176" s="21"/>
      <c r="F176" s="21"/>
    </row>
    <row r="177" spans="1:1" x14ac:dyDescent="0.35">
      <c r="A177" s="13" t="s">
        <v>990</v>
      </c>
    </row>
    <row r="179" spans="1:1" x14ac:dyDescent="0.35">
      <c r="A179" s="16" t="s">
        <v>988</v>
      </c>
    </row>
    <row r="180" spans="1:1" x14ac:dyDescent="0.35">
      <c r="A180" t="s">
        <v>1142</v>
      </c>
    </row>
    <row r="181" spans="1:1" x14ac:dyDescent="0.35">
      <c r="A181" t="s">
        <v>990</v>
      </c>
    </row>
    <row r="183" spans="1:1" x14ac:dyDescent="0.35">
      <c r="A183" t="s">
        <v>1128</v>
      </c>
    </row>
    <row r="184" spans="1:1" x14ac:dyDescent="0.35">
      <c r="A184" t="s">
        <v>990</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8"/>
  <sheetViews>
    <sheetView topLeftCell="A31" zoomScaleNormal="100" workbookViewId="0">
      <selection activeCell="A43" sqref="A43:A48"/>
    </sheetView>
  </sheetViews>
  <sheetFormatPr defaultRowHeight="14.5" x14ac:dyDescent="0.35"/>
  <cols>
    <col min="1" max="1" width="31.81640625" bestFit="1" customWidth="1"/>
    <col min="2" max="2" width="37.54296875" customWidth="1"/>
    <col min="3" max="3" width="20" customWidth="1"/>
    <col min="4" max="4" width="14.453125" customWidth="1"/>
    <col min="6" max="6" width="17.54296875" customWidth="1"/>
    <col min="7" max="7" width="12.26953125" customWidth="1"/>
  </cols>
  <sheetData>
    <row r="1" spans="1:16384" s="14" customFormat="1" ht="36" customHeight="1" x14ac:dyDescent="0.7">
      <c r="A1" s="14" t="s">
        <v>987</v>
      </c>
    </row>
    <row r="2" spans="1:16384" s="13" customFormat="1" x14ac:dyDescent="0.35"/>
    <row r="3" spans="1:16384" s="15" customFormat="1" x14ac:dyDescent="0.35">
      <c r="A3" s="16" t="s">
        <v>948</v>
      </c>
    </row>
    <row r="4" spans="1:16384" s="17" customFormat="1" x14ac:dyDescent="0.35">
      <c r="A4" s="12" t="s">
        <v>950</v>
      </c>
      <c r="B4" s="12" t="s">
        <v>801</v>
      </c>
      <c r="C4" s="12" t="s">
        <v>804</v>
      </c>
      <c r="D4" s="12" t="s">
        <v>805</v>
      </c>
      <c r="E4" s="12" t="s">
        <v>808</v>
      </c>
      <c r="F4" s="12" t="s">
        <v>809</v>
      </c>
      <c r="G4" s="12" t="s">
        <v>810</v>
      </c>
      <c r="H4" s="17" t="s">
        <v>970</v>
      </c>
    </row>
    <row r="5" spans="1:16384" s="13" customFormat="1" x14ac:dyDescent="0.35">
      <c r="A5" t="str">
        <f>"Insert into IDM_MENU(CD, IS_DELETE, DSCP, ICON, IDX, IS_INACTIVE, NM, IS_SYSTEM, VERSION, MENU_TYPE_CD, SUB_TYPE, IS_FINANCIAL) Values ('" &amp; B5 &amp; "', 'N', '" &amp; D5 &amp; "', '" &amp; C5 &amp; "', 999, 'N', '" &amp; D5 &amp; "', 'Y', 0, '" &amp; F5 &amp; "', '" &amp; G5 &amp; "','" &amp; H5 &amp; "');"</f>
        <v>Insert into IDM_MENU(CD, IS_DELETE, DSCP, ICON, IDX, IS_INACTIVE, NM, IS_SYSTEM, VERSION, MENU_TYPE_CD, SUB_TYPE, IS_FINANCIAL) Values ('MNU_GPCASH_MT_INT_BANK', 'N', 'International Bank', '', 999, 'N', 'International Bank', 'Y', 0, 'I', '','');</v>
      </c>
      <c r="B5" t="s">
        <v>985</v>
      </c>
      <c r="C5"/>
      <c r="D5" t="s">
        <v>984</v>
      </c>
      <c r="E5">
        <v>0</v>
      </c>
      <c r="F5" t="s">
        <v>815</v>
      </c>
    </row>
    <row r="6" spans="1:16384" s="13" customFormat="1" x14ac:dyDescent="0.35">
      <c r="A6" s="19" t="s">
        <v>990</v>
      </c>
    </row>
    <row r="7" spans="1:16384" s="13" customFormat="1" x14ac:dyDescent="0.35">
      <c r="A7" s="19"/>
    </row>
    <row r="8" spans="1:16384" s="13" customFormat="1" x14ac:dyDescent="0.35">
      <c r="A8" s="19"/>
    </row>
    <row r="9" spans="1:16384" s="15" customFormat="1" x14ac:dyDescent="0.35">
      <c r="A9" s="16" t="s">
        <v>998</v>
      </c>
    </row>
    <row r="10" spans="1:16384" s="17" customFormat="1" x14ac:dyDescent="0.35">
      <c r="A10" s="12" t="s">
        <v>950</v>
      </c>
      <c r="B10" s="12" t="s">
        <v>999</v>
      </c>
      <c r="C10" s="12" t="s">
        <v>0</v>
      </c>
      <c r="D10" s="12" t="s">
        <v>1000</v>
      </c>
      <c r="E10" s="12" t="s">
        <v>1001</v>
      </c>
      <c r="F10" s="12" t="s">
        <v>915</v>
      </c>
      <c r="G10" s="12" t="s">
        <v>1002</v>
      </c>
    </row>
    <row r="11" spans="1:16384" s="13" customFormat="1" x14ac:dyDescent="0.35">
      <c r="A11" t="str">
        <f>"Insert into IDM_MENU_TREE (ID, CREATED_BY, CREATED_DT, IDX, LVL, UPDATED_BY, UPDATED_DT, APP_CD, MENU_CD, PARENT_MENU_CD) Values ('" &amp; F11 &amp; "', 'SYSTEM', NULL, " &amp; D11 &amp; ", " &amp; E11 &amp; ", NULL, NULL, '" &amp; G11 &amp; "', '" &amp; C11 &amp; "', '" &amp; B11 &amp; "');"</f>
        <v>Insert into IDM_MENU_TREE (ID, CREATED_BY, CREATED_DT, IDX, LVL, UPDATED_BY, UPDATED_DT, APP_CD, MENU_CD, PARENT_MENU_CD) Values ('MNU_GPCASH_MT_INT_BANK52', 'SYSTEM', NULL, 5, 2, NULL, NULL, 'GPCASHBO', 'MNU_GPCASH_MT_INT_BANK', 'MNU_GPCASH_MT');</v>
      </c>
      <c r="B11" t="s">
        <v>21</v>
      </c>
      <c r="C11" t="s">
        <v>985</v>
      </c>
      <c r="D11">
        <v>5</v>
      </c>
      <c r="E11">
        <v>2</v>
      </c>
      <c r="F11" t="str">
        <f>C11 &amp;D11 &amp;E11</f>
        <v>MNU_GPCASH_MT_INT_BANK52</v>
      </c>
      <c r="G11" s="19" t="s">
        <v>1003</v>
      </c>
    </row>
    <row r="12" spans="1:16384" s="13" customFormat="1" x14ac:dyDescent="0.35">
      <c r="A12" s="19" t="s">
        <v>990</v>
      </c>
    </row>
    <row r="13" spans="1:16384" s="13" customFormat="1" x14ac:dyDescent="0.35">
      <c r="A13" s="19"/>
    </row>
    <row r="14" spans="1:16384" s="15" customFormat="1" x14ac:dyDescent="0.35">
      <c r="A14" s="16" t="s">
        <v>949</v>
      </c>
    </row>
    <row r="15" spans="1:16384" s="12" customFormat="1" x14ac:dyDescent="0.35">
      <c r="A15" s="12" t="s">
        <v>984</v>
      </c>
    </row>
    <row r="16" spans="1:16384" s="11" customFormat="1" x14ac:dyDescent="0.35">
      <c r="A16" s="1" t="s">
        <v>242</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spans="1:4" x14ac:dyDescent="0.35">
      <c r="A17" t="s">
        <v>985</v>
      </c>
      <c r="B17" t="s">
        <v>242</v>
      </c>
      <c r="C17">
        <v>1</v>
      </c>
      <c r="D17" t="str">
        <f>"Insert into IDM_ROLE_MENU(ID, CREATED_BY, CREATED_DT, UPDATED_BY, UPDATED_DT, MENU_CD, ROLE_CD)Values(sys_guid(), 'SYSTEM', sysdate, NULL, NULL, '" &amp; A17 &amp; "', '" &amp; B17 &amp; "');"</f>
        <v>Insert into IDM_ROLE_MENU(ID, CREATED_BY, CREATED_DT, UPDATED_BY, UPDATED_DT, MENU_CD, ROLE_CD)Values(sys_guid(), 'SYSTEM', sysdate, NULL, NULL, 'MNU_GPCASH_MT_INT_BANK', 'BNK_USR_MK');</v>
      </c>
    </row>
    <row r="18" spans="1:4" x14ac:dyDescent="0.35">
      <c r="A18" s="1" t="s">
        <v>986</v>
      </c>
    </row>
    <row r="19" spans="1:4" x14ac:dyDescent="0.35">
      <c r="A19" t="s">
        <v>985</v>
      </c>
      <c r="B19" t="str">
        <f>$A$18 &amp; C19</f>
        <v>BNK_USR_MK_AP1</v>
      </c>
      <c r="C19">
        <v>1</v>
      </c>
      <c r="D19" t="str">
        <f>"Insert into IDM_ROLE_MENU(ID, CREATED_BY, CREATED_DT, UPDATED_BY, UPDATED_DT, MENU_CD, ROLE_CD)Values(sys_guid(), 'SYSTEM', sysdate, NULL, NULL, '" &amp; A19 &amp; "', '" &amp; B19 &amp; "');"</f>
        <v>Insert into IDM_ROLE_MENU(ID, CREATED_BY, CREATED_DT, UPDATED_BY, UPDATED_DT, MENU_CD, ROLE_CD)Values(sys_guid(), 'SYSTEM', sysdate, NULL, NULL, 'MNU_GPCASH_MT_INT_BANK', 'BNK_USR_MK_AP1');</v>
      </c>
    </row>
    <row r="20" spans="1:4" x14ac:dyDescent="0.35">
      <c r="A20" t="s">
        <v>985</v>
      </c>
      <c r="B20" t="str">
        <f t="shared" ref="B20:B27" si="0">$A$18 &amp; C20</f>
        <v>BNK_USR_MK_AP2</v>
      </c>
      <c r="C20">
        <v>2</v>
      </c>
      <c r="D20" t="str">
        <f t="shared" ref="D20:D27" si="1">"Insert into IDM_ROLE_MENU(ID, CREATED_BY, CREATED_DT, UPDATED_BY, UPDATED_DT, MENU_CD, ROLE_CD)Values(sys_guid(), 'SYSTEM', sysdate, NULL, NULL, '" &amp; A20 &amp; "', '" &amp; B20 &amp; "');"</f>
        <v>Insert into IDM_ROLE_MENU(ID, CREATED_BY, CREATED_DT, UPDATED_BY, UPDATED_DT, MENU_CD, ROLE_CD)Values(sys_guid(), 'SYSTEM', sysdate, NULL, NULL, 'MNU_GPCASH_MT_INT_BANK', 'BNK_USR_MK_AP2');</v>
      </c>
    </row>
    <row r="21" spans="1:4" x14ac:dyDescent="0.35">
      <c r="A21" t="s">
        <v>985</v>
      </c>
      <c r="B21" t="str">
        <f t="shared" si="0"/>
        <v>BNK_USR_MK_AP3</v>
      </c>
      <c r="C21">
        <v>3</v>
      </c>
      <c r="D21" t="str">
        <f t="shared" si="1"/>
        <v>Insert into IDM_ROLE_MENU(ID, CREATED_BY, CREATED_DT, UPDATED_BY, UPDATED_DT, MENU_CD, ROLE_CD)Values(sys_guid(), 'SYSTEM', sysdate, NULL, NULL, 'MNU_GPCASH_MT_INT_BANK', 'BNK_USR_MK_AP3');</v>
      </c>
    </row>
    <row r="22" spans="1:4" x14ac:dyDescent="0.35">
      <c r="A22" t="s">
        <v>985</v>
      </c>
      <c r="B22" t="str">
        <f t="shared" si="0"/>
        <v>BNK_USR_MK_AP4</v>
      </c>
      <c r="C22">
        <v>4</v>
      </c>
      <c r="D22" t="str">
        <f t="shared" si="1"/>
        <v>Insert into IDM_ROLE_MENU(ID, CREATED_BY, CREATED_DT, UPDATED_BY, UPDATED_DT, MENU_CD, ROLE_CD)Values(sys_guid(), 'SYSTEM', sysdate, NULL, NULL, 'MNU_GPCASH_MT_INT_BANK', 'BNK_USR_MK_AP4');</v>
      </c>
    </row>
    <row r="23" spans="1:4" x14ac:dyDescent="0.35">
      <c r="A23" t="s">
        <v>985</v>
      </c>
      <c r="B23" t="str">
        <f t="shared" si="0"/>
        <v>BNK_USR_MK_AP5</v>
      </c>
      <c r="C23">
        <v>5</v>
      </c>
      <c r="D23" t="str">
        <f t="shared" si="1"/>
        <v>Insert into IDM_ROLE_MENU(ID, CREATED_BY, CREATED_DT, UPDATED_BY, UPDATED_DT, MENU_CD, ROLE_CD)Values(sys_guid(), 'SYSTEM', sysdate, NULL, NULL, 'MNU_GPCASH_MT_INT_BANK', 'BNK_USR_MK_AP5');</v>
      </c>
    </row>
    <row r="24" spans="1:4" x14ac:dyDescent="0.35">
      <c r="A24" t="s">
        <v>985</v>
      </c>
      <c r="B24" t="str">
        <f t="shared" si="0"/>
        <v>BNK_USR_MK_AP6</v>
      </c>
      <c r="C24">
        <v>6</v>
      </c>
      <c r="D24" t="str">
        <f t="shared" si="1"/>
        <v>Insert into IDM_ROLE_MENU(ID, CREATED_BY, CREATED_DT, UPDATED_BY, UPDATED_DT, MENU_CD, ROLE_CD)Values(sys_guid(), 'SYSTEM', sysdate, NULL, NULL, 'MNU_GPCASH_MT_INT_BANK', 'BNK_USR_MK_AP6');</v>
      </c>
    </row>
    <row r="25" spans="1:4" x14ac:dyDescent="0.35">
      <c r="A25" t="s">
        <v>985</v>
      </c>
      <c r="B25" t="str">
        <f t="shared" si="0"/>
        <v>BNK_USR_MK_AP7</v>
      </c>
      <c r="C25">
        <v>7</v>
      </c>
      <c r="D25" t="str">
        <f t="shared" si="1"/>
        <v>Insert into IDM_ROLE_MENU(ID, CREATED_BY, CREATED_DT, UPDATED_BY, UPDATED_DT, MENU_CD, ROLE_CD)Values(sys_guid(), 'SYSTEM', sysdate, NULL, NULL, 'MNU_GPCASH_MT_INT_BANK', 'BNK_USR_MK_AP7');</v>
      </c>
    </row>
    <row r="26" spans="1:4" x14ac:dyDescent="0.35">
      <c r="A26" t="s">
        <v>985</v>
      </c>
      <c r="B26" t="str">
        <f t="shared" si="0"/>
        <v>BNK_USR_MK_AP8</v>
      </c>
      <c r="C26">
        <v>8</v>
      </c>
      <c r="D26" t="str">
        <f t="shared" si="1"/>
        <v>Insert into IDM_ROLE_MENU(ID, CREATED_BY, CREATED_DT, UPDATED_BY, UPDATED_DT, MENU_CD, ROLE_CD)Values(sys_guid(), 'SYSTEM', sysdate, NULL, NULL, 'MNU_GPCASH_MT_INT_BANK', 'BNK_USR_MK_AP8');</v>
      </c>
    </row>
    <row r="27" spans="1:4" x14ac:dyDescent="0.35">
      <c r="A27" t="s">
        <v>985</v>
      </c>
      <c r="B27" t="str">
        <f t="shared" si="0"/>
        <v>BNK_USR_MK_AP9</v>
      </c>
      <c r="C27">
        <v>9</v>
      </c>
      <c r="D27" t="str">
        <f t="shared" si="1"/>
        <v>Insert into IDM_ROLE_MENU(ID, CREATED_BY, CREATED_DT, UPDATED_BY, UPDATED_DT, MENU_CD, ROLE_CD)Values(sys_guid(), 'SYSTEM', sysdate, NULL, NULL, 'MNU_GPCASH_MT_INT_BANK', 'BNK_USR_MK_AP9');</v>
      </c>
    </row>
    <row r="29" spans="1:4" x14ac:dyDescent="0.35">
      <c r="A29" s="1" t="s">
        <v>992</v>
      </c>
    </row>
    <row r="30" spans="1:4" x14ac:dyDescent="0.35">
      <c r="A30" t="s">
        <v>985</v>
      </c>
      <c r="B30" t="s">
        <v>992</v>
      </c>
      <c r="C30">
        <v>1</v>
      </c>
      <c r="D30" t="str">
        <f>"Insert into IDM_ROLE_MENU(ID, CREATED_BY, CREATED_DT, UPDATED_BY, UPDATED_DT, MENU_CD, ROLE_CD)Values(sys_guid(), 'SYSTEM', sysdate, NULL, NULL, '" &amp; A30 &amp; "', '" &amp; B30 &amp; "');"</f>
        <v>Insert into IDM_ROLE_MENU(ID, CREATED_BY, CREATED_DT, UPDATED_BY, UPDATED_DT, MENU_CD, ROLE_CD)Values(sys_guid(), 'SYSTEM', sysdate, NULL, NULL, 'MNU_GPCASH_MT_INT_BANK', 'DEFAULT');</v>
      </c>
    </row>
    <row r="31" spans="1:4" x14ac:dyDescent="0.35">
      <c r="D31" s="19" t="s">
        <v>990</v>
      </c>
    </row>
    <row r="33" spans="1:7" s="15" customFormat="1" x14ac:dyDescent="0.35">
      <c r="A33" s="16" t="s">
        <v>993</v>
      </c>
    </row>
    <row r="34" spans="1:7" s="17" customFormat="1" x14ac:dyDescent="0.35">
      <c r="A34" s="12" t="s">
        <v>950</v>
      </c>
      <c r="B34" s="12" t="s">
        <v>801</v>
      </c>
      <c r="C34" s="12"/>
      <c r="D34" s="12"/>
      <c r="E34" s="12"/>
      <c r="F34" s="12"/>
      <c r="G34" s="12"/>
    </row>
    <row r="35" spans="1:7" x14ac:dyDescent="0.35">
      <c r="A35" t="str">
        <f>"Insert into PRO_BANK_APRV_MTRX (ID, CREATED_BY, CREATED_DT, IS_DELETE, IDX, NO_APRV, UPDATED_BY, UPDATED_DT, VERSION, MENU_CD) Values ('" &amp; B35 &amp; "', 'SYSTEM', NULL, 'N', 1, 1, NULL, NULL, 0, '"&amp;  B35 &amp;"');"</f>
        <v>Insert into PRO_BANK_APRV_MTRX (ID, CREATED_BY, CREATED_DT, IS_DELETE, IDX, NO_APRV, UPDATED_BY, UPDATED_DT, VERSION, MENU_CD) Values ('MNU_GPCASH_MT_INT_BANK', 'SYSTEM', NULL, 'N', 1, 1, NULL, NULL, 0, 'MNU_GPCASH_MT_INT_BANK');</v>
      </c>
      <c r="B35" t="s">
        <v>985</v>
      </c>
    </row>
    <row r="36" spans="1:7" x14ac:dyDescent="0.35">
      <c r="A36" t="s">
        <v>990</v>
      </c>
    </row>
    <row r="38" spans="1:7" s="15" customFormat="1" x14ac:dyDescent="0.35">
      <c r="A38" s="16" t="s">
        <v>994</v>
      </c>
    </row>
    <row r="39" spans="1:7" s="17" customFormat="1" x14ac:dyDescent="0.35">
      <c r="A39" s="12" t="s">
        <v>950</v>
      </c>
      <c r="B39" s="12" t="s">
        <v>801</v>
      </c>
      <c r="C39" s="12"/>
      <c r="D39" s="12"/>
      <c r="E39" s="12"/>
      <c r="F39" s="12"/>
      <c r="G39" s="12"/>
    </row>
    <row r="40" spans="1:7" x14ac:dyDescent="0.35">
      <c r="A40" t="str">
        <f>"Insert into PRO_BANK_APRV_MTRX_DTL (ID, CREATED_BY, CREATED_DT, NO_USER, SEQ_NO, UPDATED_BY, UPDATED_DT, VERSION, APRV_LVL_CD, BANK_APRV_MTRX_ID) Values ('" &amp; B40 &amp; "', NULL, NULL, 1, 1, 'SYSTEM', null, 0, '1', '" &amp; B40 &amp;"');"</f>
        <v>Insert into PRO_BANK_APRV_MTRX_DTL (ID, CREATED_BY, CREATED_DT, NO_USER, SEQ_NO, UPDATED_BY, UPDATED_DT, VERSION, APRV_LVL_CD, BANK_APRV_MTRX_ID) Values ('MNU_GPCASH_MT_INT_BANK', NULL, NULL, 1, 1, 'SYSTEM', null, 0, '1', 'MNU_GPCASH_MT_INT_BANK');</v>
      </c>
      <c r="B40" t="s">
        <v>985</v>
      </c>
    </row>
    <row r="41" spans="1:7" x14ac:dyDescent="0.35">
      <c r="A41" t="s">
        <v>990</v>
      </c>
    </row>
    <row r="43" spans="1:7" s="15" customFormat="1" x14ac:dyDescent="0.35">
      <c r="A43" s="16" t="s">
        <v>988</v>
      </c>
    </row>
    <row r="44" spans="1:7" x14ac:dyDescent="0.35">
      <c r="A44" t="s">
        <v>989</v>
      </c>
    </row>
    <row r="45" spans="1:7" x14ac:dyDescent="0.35">
      <c r="A45" t="s">
        <v>990</v>
      </c>
    </row>
    <row r="47" spans="1:7" x14ac:dyDescent="0.35">
      <c r="A47" t="s">
        <v>991</v>
      </c>
    </row>
    <row r="48" spans="1:7" x14ac:dyDescent="0.35">
      <c r="A48" t="s">
        <v>990</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3"/>
  <sheetViews>
    <sheetView topLeftCell="A7" zoomScale="85" zoomScaleNormal="85" workbookViewId="0">
      <selection activeCell="A42" sqref="A42:A43"/>
    </sheetView>
  </sheetViews>
  <sheetFormatPr defaultRowHeight="14.5" x14ac:dyDescent="0.35"/>
  <cols>
    <col min="1" max="1" width="31.81640625" bestFit="1" customWidth="1"/>
    <col min="2" max="2" width="37.54296875" customWidth="1"/>
    <col min="3" max="3" width="20" customWidth="1"/>
    <col min="4" max="4" width="14.453125" customWidth="1"/>
    <col min="6" max="6" width="17.54296875" customWidth="1"/>
    <col min="7" max="7" width="12.26953125" customWidth="1"/>
  </cols>
  <sheetData>
    <row r="1" spans="1:16384" s="14" customFormat="1" ht="36" customHeight="1" x14ac:dyDescent="0.7">
      <c r="A1" s="14" t="s">
        <v>997</v>
      </c>
    </row>
    <row r="2" spans="1:16384" s="13" customFormat="1" x14ac:dyDescent="0.35"/>
    <row r="3" spans="1:16384" s="15" customFormat="1" x14ac:dyDescent="0.35">
      <c r="A3" s="16" t="s">
        <v>948</v>
      </c>
    </row>
    <row r="4" spans="1:16384" s="17" customFormat="1" x14ac:dyDescent="0.35">
      <c r="A4" s="12" t="s">
        <v>950</v>
      </c>
      <c r="B4" s="12" t="s">
        <v>801</v>
      </c>
      <c r="C4" s="12" t="s">
        <v>804</v>
      </c>
      <c r="D4" s="12" t="s">
        <v>805</v>
      </c>
      <c r="E4" s="12" t="s">
        <v>808</v>
      </c>
      <c r="F4" s="12" t="s">
        <v>809</v>
      </c>
      <c r="G4" s="12" t="s">
        <v>810</v>
      </c>
      <c r="H4" s="17" t="s">
        <v>970</v>
      </c>
    </row>
    <row r="5" spans="1:16384" s="13" customFormat="1" x14ac:dyDescent="0.35">
      <c r="A5" t="str">
        <f>"Insert into IDM_MENU(CD, IS_DELETE, DSCP, ICON, IDX, IS_INACTIVE, NM, IS_SYSTEM, VERSION, MENU_TYPE_CD, SUB_TYPE, IS_FINANCIAL) Values ('" &amp; B5 &amp; "', 'N', '" &amp; D5 &amp; "', '" &amp; C5 &amp; "', 999, 'N', '" &amp; D5 &amp; "', 'Y', 0, '" &amp; F5 &amp; "', '" &amp; G5 &amp; "','" &amp; H5 &amp; "');"</f>
        <v>Insert into IDM_MENU(CD, IS_DELETE, DSCP, ICON, IDX, IS_INACTIVE, NM, IS_SYSTEM, VERSION, MENU_TYPE_CD, SUB_TYPE, IS_FINANCIAL) Values ('MNU_GPCASH_CHQ_STS', 'N', 'Cheque Status', '', 999, 'N', 'Cheque Status', 'Y', 0, 'I', '','');</v>
      </c>
      <c r="B5" t="s">
        <v>995</v>
      </c>
      <c r="C5"/>
      <c r="D5" t="s">
        <v>996</v>
      </c>
      <c r="E5">
        <v>0</v>
      </c>
      <c r="F5" t="s">
        <v>815</v>
      </c>
    </row>
    <row r="6" spans="1:16384" s="13" customFormat="1" x14ac:dyDescent="0.35">
      <c r="A6" s="19" t="s">
        <v>990</v>
      </c>
    </row>
    <row r="7" spans="1:16384" s="13" customFormat="1" x14ac:dyDescent="0.35">
      <c r="A7" s="19"/>
    </row>
    <row r="8" spans="1:16384" s="15" customFormat="1" x14ac:dyDescent="0.35">
      <c r="A8" s="16" t="s">
        <v>998</v>
      </c>
    </row>
    <row r="9" spans="1:16384" s="17" customFormat="1" x14ac:dyDescent="0.35">
      <c r="A9" s="12" t="s">
        <v>950</v>
      </c>
      <c r="B9" s="12" t="s">
        <v>999</v>
      </c>
      <c r="C9" s="12" t="s">
        <v>0</v>
      </c>
      <c r="D9" s="12" t="s">
        <v>1000</v>
      </c>
      <c r="E9" s="12" t="s">
        <v>1001</v>
      </c>
      <c r="F9" s="12" t="s">
        <v>915</v>
      </c>
      <c r="G9" s="12" t="s">
        <v>1002</v>
      </c>
    </row>
    <row r="10" spans="1:16384" s="13" customFormat="1" x14ac:dyDescent="0.35">
      <c r="A10" t="str">
        <f>"Insert into IDM_MENU_TREE (ID, CREATED_BY, CREATED_DT, IDX, LVL, UPDATED_BY, UPDATED_DT, APP_CD, MENU_CD, PARENT_MENU_CD) Values ('" &amp; F10 &amp; "', 'SYSTEM', NULL, " &amp; D10 &amp; ", " &amp; E10 &amp; ", NULL, NULL, '" &amp; G10 &amp; "', '" &amp; C10 &amp; "', '" &amp; B10 &amp; "');"</f>
        <v>Insert into IDM_MENU_TREE (ID, CREATED_BY, CREATED_DT, IDX, LVL, UPDATED_BY, UPDATED_DT, APP_CD, MENU_CD, PARENT_MENU_CD) Values ('MNU_GPCASH_CHQ_STS52', 'SYSTEM', NULL, 5, 2, NULL, NULL, 'GPCASHBO', 'MNU_GPCASH_CHQ_STS', 'MNU_GPCASH_CUST_MANAGEMENT');</v>
      </c>
      <c r="B10" t="s">
        <v>11</v>
      </c>
      <c r="C10" t="s">
        <v>995</v>
      </c>
      <c r="D10">
        <v>5</v>
      </c>
      <c r="E10">
        <v>2</v>
      </c>
      <c r="F10" t="str">
        <f>C10 &amp;D10 &amp;E10</f>
        <v>MNU_GPCASH_CHQ_STS52</v>
      </c>
      <c r="G10" s="19" t="s">
        <v>1003</v>
      </c>
    </row>
    <row r="11" spans="1:16384" s="13" customFormat="1" ht="14.25" customHeight="1" x14ac:dyDescent="0.35">
      <c r="A11" s="19" t="s">
        <v>990</v>
      </c>
    </row>
    <row r="12" spans="1:16384" s="13" customFormat="1" x14ac:dyDescent="0.35">
      <c r="A12" s="19"/>
    </row>
    <row r="13" spans="1:16384" s="15" customFormat="1" x14ac:dyDescent="0.35">
      <c r="A13" s="16" t="s">
        <v>949</v>
      </c>
    </row>
    <row r="14" spans="1:16384" s="12" customFormat="1" x14ac:dyDescent="0.35">
      <c r="A14" s="12" t="s">
        <v>996</v>
      </c>
    </row>
    <row r="15" spans="1:16384" s="11" customFormat="1" x14ac:dyDescent="0.35">
      <c r="A15" s="1" t="s">
        <v>242</v>
      </c>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c r="BEP15"/>
      <c r="BEQ15"/>
      <c r="BER15"/>
      <c r="BES15"/>
      <c r="BET15"/>
      <c r="BEU15"/>
      <c r="BEV15"/>
      <c r="BEW15"/>
      <c r="BEX15"/>
      <c r="BEY15"/>
      <c r="BEZ15"/>
      <c r="BFA15"/>
      <c r="BFB15"/>
      <c r="BFC15"/>
      <c r="BFD15"/>
      <c r="BFE15"/>
      <c r="BFF15"/>
      <c r="BFG15"/>
      <c r="BFH15"/>
      <c r="BFI15"/>
      <c r="BFJ15"/>
      <c r="BFK15"/>
      <c r="BFL15"/>
      <c r="BFM15"/>
      <c r="BFN15"/>
      <c r="BFO15"/>
      <c r="BFP15"/>
      <c r="BFQ15"/>
      <c r="BFR15"/>
      <c r="BFS15"/>
      <c r="BFT15"/>
      <c r="BFU15"/>
      <c r="BFV15"/>
      <c r="BFW15"/>
      <c r="BFX15"/>
      <c r="BFY15"/>
      <c r="BFZ15"/>
      <c r="BGA15"/>
      <c r="BGB15"/>
      <c r="BGC15"/>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c r="BHI15"/>
      <c r="BHJ15"/>
      <c r="BHK15"/>
      <c r="BHL15"/>
      <c r="BHM15"/>
      <c r="BHN15"/>
      <c r="BHO15"/>
      <c r="BHP15"/>
      <c r="BHQ15"/>
      <c r="BHR15"/>
      <c r="BHS15"/>
      <c r="BHT15"/>
      <c r="BHU15"/>
      <c r="BHV15"/>
      <c r="BHW15"/>
      <c r="BHX15"/>
      <c r="BHY15"/>
      <c r="BHZ15"/>
      <c r="BIA15"/>
      <c r="BIB15"/>
      <c r="BIC15"/>
      <c r="BID15"/>
      <c r="BIE15"/>
      <c r="BIF15"/>
      <c r="BIG15"/>
      <c r="BIH15"/>
      <c r="BII15"/>
      <c r="BIJ15"/>
      <c r="BIK15"/>
      <c r="BIL15"/>
      <c r="BIM15"/>
      <c r="BIN15"/>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c r="BJU15"/>
      <c r="BJV15"/>
      <c r="BJW15"/>
      <c r="BJX15"/>
      <c r="BJY15"/>
      <c r="BJZ15"/>
      <c r="BKA15"/>
      <c r="BKB15"/>
      <c r="BKC15"/>
      <c r="BKD15"/>
      <c r="BKE15"/>
      <c r="BKF15"/>
      <c r="BKG15"/>
      <c r="BKH15"/>
      <c r="BKI15"/>
      <c r="BKJ15"/>
      <c r="BKK15"/>
      <c r="BKL15"/>
      <c r="BKM15"/>
      <c r="BKN15"/>
      <c r="BKO15"/>
      <c r="BKP15"/>
      <c r="BKQ15"/>
      <c r="BKR15"/>
      <c r="BKS15"/>
      <c r="BKT15"/>
      <c r="BKU15"/>
      <c r="BKV15"/>
      <c r="BKW15"/>
      <c r="BKX15"/>
      <c r="BKY15"/>
      <c r="BKZ15"/>
      <c r="BLA15"/>
      <c r="BLB15"/>
      <c r="BLC15"/>
      <c r="BLD15"/>
      <c r="BLE15"/>
      <c r="BLF15"/>
      <c r="BLG15"/>
      <c r="BLH15"/>
      <c r="BLI15"/>
      <c r="BLJ15"/>
      <c r="BLK15"/>
      <c r="BLL15"/>
      <c r="BLM15"/>
      <c r="BLN15"/>
      <c r="BLO15"/>
      <c r="BLP15"/>
      <c r="BLQ15"/>
      <c r="BLR15"/>
      <c r="BLS15"/>
      <c r="BLT15"/>
      <c r="BLU15"/>
      <c r="BLV15"/>
      <c r="BLW15"/>
      <c r="BLX15"/>
      <c r="BLY15"/>
      <c r="BLZ15"/>
      <c r="BMA15"/>
      <c r="BMB15"/>
      <c r="BMC15"/>
      <c r="BMD15"/>
      <c r="BME15"/>
      <c r="BMF15"/>
      <c r="BMG15"/>
      <c r="BMH15"/>
      <c r="BMI15"/>
      <c r="BMJ15"/>
      <c r="BMK15"/>
      <c r="BML15"/>
      <c r="BMM15"/>
      <c r="BMN15"/>
      <c r="BMO15"/>
      <c r="BMP15"/>
      <c r="BMQ15"/>
      <c r="BMR15"/>
      <c r="BMS15"/>
      <c r="BMT15"/>
      <c r="BMU15"/>
      <c r="BMV15"/>
      <c r="BMW15"/>
      <c r="BMX15"/>
      <c r="BMY15"/>
      <c r="BMZ15"/>
      <c r="BNA15"/>
      <c r="BNB15"/>
      <c r="BNC15"/>
      <c r="BND15"/>
      <c r="BNE15"/>
      <c r="BNF15"/>
      <c r="BNG15"/>
      <c r="BNH15"/>
      <c r="BNI15"/>
      <c r="BNJ15"/>
      <c r="BNK15"/>
      <c r="BNL15"/>
      <c r="BNM15"/>
      <c r="BNN15"/>
      <c r="BNO15"/>
      <c r="BNP15"/>
      <c r="BNQ15"/>
      <c r="BNR15"/>
      <c r="BNS15"/>
      <c r="BNT15"/>
      <c r="BNU15"/>
      <c r="BNV15"/>
      <c r="BNW15"/>
      <c r="BNX15"/>
      <c r="BNY15"/>
      <c r="BNZ15"/>
      <c r="BOA15"/>
      <c r="BOB15"/>
      <c r="BOC15"/>
      <c r="BOD15"/>
      <c r="BOE15"/>
      <c r="BOF15"/>
      <c r="BOG15"/>
      <c r="BOH15"/>
      <c r="BOI15"/>
      <c r="BOJ15"/>
      <c r="BOK15"/>
      <c r="BOL15"/>
      <c r="BOM15"/>
      <c r="BON15"/>
      <c r="BOO15"/>
      <c r="BOP15"/>
      <c r="BOQ15"/>
      <c r="BOR15"/>
      <c r="BOS15"/>
      <c r="BOT15"/>
      <c r="BOU15"/>
      <c r="BOV15"/>
      <c r="BOW15"/>
      <c r="BOX15"/>
      <c r="BOY15"/>
      <c r="BOZ15"/>
      <c r="BPA15"/>
      <c r="BPB15"/>
      <c r="BPC15"/>
      <c r="BPD15"/>
      <c r="BPE15"/>
      <c r="BPF15"/>
      <c r="BPG15"/>
      <c r="BPH15"/>
      <c r="BPI15"/>
      <c r="BPJ15"/>
      <c r="BPK15"/>
      <c r="BPL15"/>
      <c r="BPM15"/>
      <c r="BPN15"/>
      <c r="BPO15"/>
      <c r="BPP15"/>
      <c r="BPQ15"/>
      <c r="BPR15"/>
      <c r="BPS15"/>
      <c r="BPT15"/>
      <c r="BPU15"/>
      <c r="BPV15"/>
      <c r="BPW15"/>
      <c r="BPX15"/>
      <c r="BPY15"/>
      <c r="BPZ15"/>
      <c r="BQA15"/>
      <c r="BQB15"/>
      <c r="BQC15"/>
      <c r="BQD15"/>
      <c r="BQE15"/>
      <c r="BQF15"/>
      <c r="BQG15"/>
      <c r="BQH15"/>
      <c r="BQI15"/>
      <c r="BQJ15"/>
      <c r="BQK15"/>
      <c r="BQL15"/>
      <c r="BQM15"/>
      <c r="BQN15"/>
      <c r="BQO15"/>
      <c r="BQP15"/>
      <c r="BQQ15"/>
      <c r="BQR15"/>
      <c r="BQS15"/>
      <c r="BQT15"/>
      <c r="BQU15"/>
      <c r="BQV15"/>
      <c r="BQW15"/>
      <c r="BQX15"/>
      <c r="BQY15"/>
      <c r="BQZ15"/>
      <c r="BRA15"/>
      <c r="BRB15"/>
      <c r="BRC15"/>
      <c r="BRD15"/>
      <c r="BRE15"/>
      <c r="BRF15"/>
      <c r="BRG15"/>
      <c r="BRH15"/>
      <c r="BRI15"/>
      <c r="BRJ15"/>
      <c r="BRK15"/>
      <c r="BRL15"/>
      <c r="BRM15"/>
      <c r="BRN15"/>
      <c r="BRO15"/>
      <c r="BRP15"/>
      <c r="BRQ15"/>
      <c r="BRR15"/>
      <c r="BRS15"/>
      <c r="BRT15"/>
      <c r="BRU15"/>
      <c r="BRV15"/>
      <c r="BRW15"/>
      <c r="BRX15"/>
      <c r="BRY15"/>
      <c r="BRZ15"/>
      <c r="BSA15"/>
      <c r="BSB15"/>
      <c r="BSC15"/>
      <c r="BSD15"/>
      <c r="BSE15"/>
      <c r="BSF15"/>
      <c r="BSG15"/>
      <c r="BSH15"/>
      <c r="BSI15"/>
      <c r="BSJ15"/>
      <c r="BSK15"/>
      <c r="BSL15"/>
      <c r="BSM15"/>
      <c r="BSN15"/>
      <c r="BSO15"/>
      <c r="BSP15"/>
      <c r="BSQ15"/>
      <c r="BSR15"/>
      <c r="BSS15"/>
      <c r="BST15"/>
      <c r="BSU15"/>
      <c r="BSV15"/>
      <c r="BSW15"/>
      <c r="BSX15"/>
      <c r="BSY15"/>
      <c r="BSZ15"/>
      <c r="BTA15"/>
      <c r="BTB15"/>
      <c r="BTC15"/>
      <c r="BTD15"/>
      <c r="BTE15"/>
      <c r="BTF15"/>
      <c r="BTG15"/>
      <c r="BTH15"/>
      <c r="BTI15"/>
      <c r="BTJ15"/>
      <c r="BTK15"/>
      <c r="BTL15"/>
      <c r="BTM15"/>
      <c r="BTN15"/>
      <c r="BTO15"/>
      <c r="BTP15"/>
      <c r="BTQ15"/>
      <c r="BTR15"/>
      <c r="BTS15"/>
      <c r="BTT15"/>
      <c r="BTU15"/>
      <c r="BTV15"/>
      <c r="BTW15"/>
      <c r="BTX15"/>
      <c r="BTY15"/>
      <c r="BTZ15"/>
      <c r="BUA15"/>
      <c r="BUB15"/>
      <c r="BUC15"/>
      <c r="BUD15"/>
      <c r="BUE15"/>
      <c r="BUF15"/>
      <c r="BUG15"/>
      <c r="BUH15"/>
      <c r="BUI15"/>
      <c r="BUJ15"/>
      <c r="BUK15"/>
      <c r="BUL15"/>
      <c r="BUM15"/>
      <c r="BUN15"/>
      <c r="BUO15"/>
      <c r="BUP15"/>
      <c r="BUQ15"/>
      <c r="BUR15"/>
      <c r="BUS15"/>
      <c r="BUT15"/>
      <c r="BUU15"/>
      <c r="BUV15"/>
      <c r="BUW15"/>
      <c r="BUX15"/>
      <c r="BUY15"/>
      <c r="BUZ15"/>
      <c r="BVA15"/>
      <c r="BVB15"/>
      <c r="BVC15"/>
      <c r="BVD15"/>
      <c r="BVE15"/>
      <c r="BVF15"/>
      <c r="BVG15"/>
      <c r="BVH15"/>
      <c r="BVI15"/>
      <c r="BVJ15"/>
      <c r="BVK15"/>
      <c r="BVL15"/>
      <c r="BVM15"/>
      <c r="BVN15"/>
      <c r="BVO15"/>
      <c r="BVP15"/>
      <c r="BVQ15"/>
      <c r="BVR15"/>
      <c r="BVS15"/>
      <c r="BVT15"/>
      <c r="BVU15"/>
      <c r="BVV15"/>
      <c r="BVW15"/>
      <c r="BVX15"/>
      <c r="BVY15"/>
      <c r="BVZ15"/>
      <c r="BWA15"/>
      <c r="BWB15"/>
      <c r="BWC15"/>
      <c r="BWD15"/>
      <c r="BWE15"/>
      <c r="BWF15"/>
      <c r="BWG15"/>
      <c r="BWH15"/>
      <c r="BWI15"/>
      <c r="BWJ15"/>
      <c r="BWK15"/>
      <c r="BWL15"/>
      <c r="BWM15"/>
      <c r="BWN15"/>
      <c r="BWO15"/>
      <c r="BWP15"/>
      <c r="BWQ15"/>
      <c r="BWR15"/>
      <c r="BWS15"/>
      <c r="BWT15"/>
      <c r="BWU15"/>
      <c r="BWV15"/>
      <c r="BWW15"/>
      <c r="BWX15"/>
      <c r="BWY15"/>
      <c r="BWZ15"/>
      <c r="BXA15"/>
      <c r="BXB15"/>
      <c r="BXC15"/>
      <c r="BXD15"/>
      <c r="BXE15"/>
      <c r="BXF15"/>
      <c r="BXG15"/>
      <c r="BXH15"/>
      <c r="BXI15"/>
      <c r="BXJ15"/>
      <c r="BXK15"/>
      <c r="BXL15"/>
      <c r="BXM15"/>
      <c r="BXN15"/>
      <c r="BXO15"/>
      <c r="BXP15"/>
      <c r="BXQ15"/>
      <c r="BXR15"/>
      <c r="BXS15"/>
      <c r="BXT15"/>
      <c r="BXU15"/>
      <c r="BXV15"/>
      <c r="BXW15"/>
      <c r="BXX15"/>
      <c r="BXY15"/>
      <c r="BXZ15"/>
      <c r="BYA15"/>
      <c r="BYB15"/>
      <c r="BYC15"/>
      <c r="BYD15"/>
      <c r="BYE15"/>
      <c r="BYF15"/>
      <c r="BYG15"/>
      <c r="BYH15"/>
      <c r="BYI15"/>
      <c r="BYJ15"/>
      <c r="BYK15"/>
      <c r="BYL15"/>
      <c r="BYM15"/>
      <c r="BYN15"/>
      <c r="BYO15"/>
      <c r="BYP15"/>
      <c r="BYQ15"/>
      <c r="BYR15"/>
      <c r="BYS15"/>
      <c r="BYT15"/>
      <c r="BYU15"/>
      <c r="BYV15"/>
      <c r="BYW15"/>
      <c r="BYX15"/>
      <c r="BYY15"/>
      <c r="BYZ15"/>
      <c r="BZA15"/>
      <c r="BZB15"/>
      <c r="BZC15"/>
      <c r="BZD15"/>
      <c r="BZE15"/>
      <c r="BZF15"/>
      <c r="BZG15"/>
      <c r="BZH15"/>
      <c r="BZI15"/>
      <c r="BZJ15"/>
      <c r="BZK15"/>
      <c r="BZL15"/>
      <c r="BZM15"/>
      <c r="BZN15"/>
      <c r="BZO15"/>
      <c r="BZP15"/>
      <c r="BZQ15"/>
      <c r="BZR15"/>
      <c r="BZS15"/>
      <c r="BZT15"/>
      <c r="BZU15"/>
      <c r="BZV15"/>
      <c r="BZW15"/>
      <c r="BZX15"/>
      <c r="BZY15"/>
      <c r="BZZ15"/>
      <c r="CAA15"/>
      <c r="CAB15"/>
      <c r="CAC15"/>
      <c r="CAD15"/>
      <c r="CAE15"/>
      <c r="CAF15"/>
      <c r="CAG15"/>
      <c r="CAH15"/>
      <c r="CAI15"/>
      <c r="CAJ15"/>
      <c r="CAK15"/>
      <c r="CAL15"/>
      <c r="CAM15"/>
      <c r="CAN15"/>
      <c r="CAO15"/>
      <c r="CAP15"/>
      <c r="CAQ15"/>
      <c r="CAR15"/>
      <c r="CAS15"/>
      <c r="CAT15"/>
      <c r="CAU15"/>
      <c r="CAV15"/>
      <c r="CAW15"/>
      <c r="CAX15"/>
      <c r="CAY15"/>
      <c r="CAZ15"/>
      <c r="CBA15"/>
      <c r="CBB15"/>
      <c r="CBC15"/>
      <c r="CBD15"/>
      <c r="CBE15"/>
      <c r="CBF15"/>
      <c r="CBG15"/>
      <c r="CBH15"/>
      <c r="CBI15"/>
      <c r="CBJ15"/>
      <c r="CBK15"/>
      <c r="CBL15"/>
      <c r="CBM15"/>
      <c r="CBN15"/>
      <c r="CBO15"/>
      <c r="CBP15"/>
      <c r="CBQ15"/>
      <c r="CBR15"/>
      <c r="CBS15"/>
      <c r="CBT15"/>
      <c r="CBU15"/>
      <c r="CBV15"/>
      <c r="CBW15"/>
      <c r="CBX15"/>
      <c r="CBY15"/>
      <c r="CBZ15"/>
      <c r="CCA15"/>
      <c r="CCB15"/>
      <c r="CCC15"/>
      <c r="CCD15"/>
      <c r="CCE15"/>
      <c r="CCF15"/>
      <c r="CCG15"/>
      <c r="CCH15"/>
      <c r="CCI15"/>
      <c r="CCJ15"/>
      <c r="CCK15"/>
      <c r="CCL15"/>
      <c r="CCM15"/>
      <c r="CCN15"/>
      <c r="CCO15"/>
      <c r="CCP15"/>
      <c r="CCQ15"/>
      <c r="CCR15"/>
      <c r="CCS15"/>
      <c r="CCT15"/>
      <c r="CCU15"/>
      <c r="CCV15"/>
      <c r="CCW15"/>
      <c r="CCX15"/>
      <c r="CCY15"/>
      <c r="CCZ15"/>
      <c r="CDA15"/>
      <c r="CDB15"/>
      <c r="CDC15"/>
      <c r="CDD15"/>
      <c r="CDE15"/>
      <c r="CDF15"/>
      <c r="CDG15"/>
      <c r="CDH15"/>
      <c r="CDI15"/>
      <c r="CDJ15"/>
      <c r="CDK15"/>
      <c r="CDL15"/>
      <c r="CDM15"/>
      <c r="CDN15"/>
      <c r="CDO15"/>
      <c r="CDP15"/>
      <c r="CDQ15"/>
      <c r="CDR15"/>
      <c r="CDS15"/>
      <c r="CDT15"/>
      <c r="CDU15"/>
      <c r="CDV15"/>
      <c r="CDW15"/>
      <c r="CDX15"/>
      <c r="CDY15"/>
      <c r="CDZ15"/>
      <c r="CEA15"/>
      <c r="CEB15"/>
      <c r="CEC15"/>
      <c r="CED15"/>
      <c r="CEE15"/>
      <c r="CEF15"/>
      <c r="CEG15"/>
      <c r="CEH15"/>
      <c r="CEI15"/>
      <c r="CEJ15"/>
      <c r="CEK15"/>
      <c r="CEL15"/>
      <c r="CEM15"/>
      <c r="CEN15"/>
      <c r="CEO15"/>
      <c r="CEP15"/>
      <c r="CEQ15"/>
      <c r="CER15"/>
      <c r="CES15"/>
      <c r="CET15"/>
      <c r="CEU15"/>
      <c r="CEV15"/>
      <c r="CEW15"/>
      <c r="CEX15"/>
      <c r="CEY15"/>
      <c r="CEZ15"/>
      <c r="CFA15"/>
      <c r="CFB15"/>
      <c r="CFC15"/>
      <c r="CFD15"/>
      <c r="CFE15"/>
      <c r="CFF15"/>
      <c r="CFG15"/>
      <c r="CFH15"/>
      <c r="CFI15"/>
      <c r="CFJ15"/>
      <c r="CFK15"/>
      <c r="CFL15"/>
      <c r="CFM15"/>
      <c r="CFN15"/>
      <c r="CFO15"/>
      <c r="CFP15"/>
      <c r="CFQ15"/>
      <c r="CFR15"/>
      <c r="CFS15"/>
      <c r="CFT15"/>
      <c r="CFU15"/>
      <c r="CFV15"/>
      <c r="CFW15"/>
      <c r="CFX15"/>
      <c r="CFY15"/>
      <c r="CFZ15"/>
      <c r="CGA15"/>
      <c r="CGB15"/>
      <c r="CGC15"/>
      <c r="CGD15"/>
      <c r="CGE15"/>
      <c r="CGF15"/>
      <c r="CGG15"/>
      <c r="CGH15"/>
      <c r="CGI15"/>
      <c r="CGJ15"/>
      <c r="CGK15"/>
      <c r="CGL15"/>
      <c r="CGM15"/>
      <c r="CGN15"/>
      <c r="CGO15"/>
      <c r="CGP15"/>
      <c r="CGQ15"/>
      <c r="CGR15"/>
      <c r="CGS15"/>
      <c r="CGT15"/>
      <c r="CGU15"/>
      <c r="CGV15"/>
      <c r="CGW15"/>
      <c r="CGX15"/>
      <c r="CGY15"/>
      <c r="CGZ15"/>
      <c r="CHA15"/>
      <c r="CHB15"/>
      <c r="CHC15"/>
      <c r="CHD15"/>
      <c r="CHE15"/>
      <c r="CHF15"/>
      <c r="CHG15"/>
      <c r="CHH15"/>
      <c r="CHI15"/>
      <c r="CHJ15"/>
      <c r="CHK15"/>
      <c r="CHL15"/>
      <c r="CHM15"/>
      <c r="CHN15"/>
      <c r="CHO15"/>
      <c r="CHP15"/>
      <c r="CHQ15"/>
      <c r="CHR15"/>
      <c r="CHS15"/>
      <c r="CHT15"/>
      <c r="CHU15"/>
      <c r="CHV15"/>
      <c r="CHW15"/>
      <c r="CHX15"/>
      <c r="CHY15"/>
      <c r="CHZ15"/>
      <c r="CIA15"/>
      <c r="CIB15"/>
      <c r="CIC15"/>
      <c r="CID15"/>
      <c r="CIE15"/>
      <c r="CIF15"/>
      <c r="CIG15"/>
      <c r="CIH15"/>
      <c r="CII15"/>
      <c r="CIJ15"/>
      <c r="CIK15"/>
      <c r="CIL15"/>
      <c r="CIM15"/>
      <c r="CIN15"/>
      <c r="CIO15"/>
      <c r="CIP15"/>
      <c r="CIQ15"/>
      <c r="CIR15"/>
      <c r="CIS15"/>
      <c r="CIT15"/>
      <c r="CIU15"/>
      <c r="CIV15"/>
      <c r="CIW15"/>
      <c r="CIX15"/>
      <c r="CIY15"/>
      <c r="CIZ15"/>
      <c r="CJA15"/>
      <c r="CJB15"/>
      <c r="CJC15"/>
      <c r="CJD15"/>
      <c r="CJE15"/>
      <c r="CJF15"/>
      <c r="CJG15"/>
      <c r="CJH15"/>
      <c r="CJI15"/>
      <c r="CJJ15"/>
      <c r="CJK15"/>
      <c r="CJL15"/>
      <c r="CJM15"/>
      <c r="CJN15"/>
      <c r="CJO15"/>
      <c r="CJP15"/>
      <c r="CJQ15"/>
      <c r="CJR15"/>
      <c r="CJS15"/>
      <c r="CJT15"/>
      <c r="CJU15"/>
      <c r="CJV15"/>
      <c r="CJW15"/>
      <c r="CJX15"/>
      <c r="CJY15"/>
      <c r="CJZ15"/>
      <c r="CKA15"/>
      <c r="CKB15"/>
      <c r="CKC15"/>
      <c r="CKD15"/>
      <c r="CKE15"/>
      <c r="CKF15"/>
      <c r="CKG15"/>
      <c r="CKH15"/>
      <c r="CKI15"/>
      <c r="CKJ15"/>
      <c r="CKK15"/>
      <c r="CKL15"/>
      <c r="CKM15"/>
      <c r="CKN15"/>
      <c r="CKO15"/>
      <c r="CKP15"/>
      <c r="CKQ15"/>
      <c r="CKR15"/>
      <c r="CKS15"/>
      <c r="CKT15"/>
      <c r="CKU15"/>
      <c r="CKV15"/>
      <c r="CKW15"/>
      <c r="CKX15"/>
      <c r="CKY15"/>
      <c r="CKZ15"/>
      <c r="CLA15"/>
      <c r="CLB15"/>
      <c r="CLC15"/>
      <c r="CLD15"/>
      <c r="CLE15"/>
      <c r="CLF15"/>
      <c r="CLG15"/>
      <c r="CLH15"/>
      <c r="CLI15"/>
      <c r="CLJ15"/>
      <c r="CLK15"/>
      <c r="CLL15"/>
      <c r="CLM15"/>
      <c r="CLN15"/>
      <c r="CLO15"/>
      <c r="CLP15"/>
      <c r="CLQ15"/>
      <c r="CLR15"/>
      <c r="CLS15"/>
      <c r="CLT15"/>
      <c r="CLU15"/>
      <c r="CLV15"/>
      <c r="CLW15"/>
      <c r="CLX15"/>
      <c r="CLY15"/>
      <c r="CLZ15"/>
      <c r="CMA15"/>
      <c r="CMB15"/>
      <c r="CMC15"/>
      <c r="CMD15"/>
      <c r="CME15"/>
      <c r="CMF15"/>
      <c r="CMG15"/>
      <c r="CMH15"/>
      <c r="CMI15"/>
      <c r="CMJ15"/>
      <c r="CMK15"/>
      <c r="CML15"/>
      <c r="CMM15"/>
      <c r="CMN15"/>
      <c r="CMO15"/>
      <c r="CMP15"/>
      <c r="CMQ15"/>
      <c r="CMR15"/>
      <c r="CMS15"/>
      <c r="CMT15"/>
      <c r="CMU15"/>
      <c r="CMV15"/>
      <c r="CMW15"/>
      <c r="CMX15"/>
      <c r="CMY15"/>
      <c r="CMZ15"/>
      <c r="CNA15"/>
      <c r="CNB15"/>
      <c r="CNC15"/>
      <c r="CND15"/>
      <c r="CNE15"/>
      <c r="CNF15"/>
      <c r="CNG15"/>
      <c r="CNH15"/>
      <c r="CNI15"/>
      <c r="CNJ15"/>
      <c r="CNK15"/>
      <c r="CNL15"/>
      <c r="CNM15"/>
      <c r="CNN15"/>
      <c r="CNO15"/>
      <c r="CNP15"/>
      <c r="CNQ15"/>
      <c r="CNR15"/>
      <c r="CNS15"/>
      <c r="CNT15"/>
      <c r="CNU15"/>
      <c r="CNV15"/>
      <c r="CNW15"/>
      <c r="CNX15"/>
      <c r="CNY15"/>
      <c r="CNZ15"/>
      <c r="COA15"/>
      <c r="COB15"/>
      <c r="COC15"/>
      <c r="COD15"/>
      <c r="COE15"/>
      <c r="COF15"/>
      <c r="COG15"/>
      <c r="COH15"/>
      <c r="COI15"/>
      <c r="COJ15"/>
      <c r="COK15"/>
      <c r="COL15"/>
      <c r="COM15"/>
      <c r="CON15"/>
      <c r="COO15"/>
      <c r="COP15"/>
      <c r="COQ15"/>
      <c r="COR15"/>
      <c r="COS15"/>
      <c r="COT15"/>
      <c r="COU15"/>
      <c r="COV15"/>
      <c r="COW15"/>
      <c r="COX15"/>
      <c r="COY15"/>
      <c r="COZ15"/>
      <c r="CPA15"/>
      <c r="CPB15"/>
      <c r="CPC15"/>
      <c r="CPD15"/>
      <c r="CPE15"/>
      <c r="CPF15"/>
      <c r="CPG15"/>
      <c r="CPH15"/>
      <c r="CPI15"/>
      <c r="CPJ15"/>
      <c r="CPK15"/>
      <c r="CPL15"/>
      <c r="CPM15"/>
      <c r="CPN15"/>
      <c r="CPO15"/>
      <c r="CPP15"/>
      <c r="CPQ15"/>
      <c r="CPR15"/>
      <c r="CPS15"/>
      <c r="CPT15"/>
      <c r="CPU15"/>
      <c r="CPV15"/>
      <c r="CPW15"/>
      <c r="CPX15"/>
      <c r="CPY15"/>
      <c r="CPZ15"/>
      <c r="CQA15"/>
      <c r="CQB15"/>
      <c r="CQC15"/>
      <c r="CQD15"/>
      <c r="CQE15"/>
      <c r="CQF15"/>
      <c r="CQG15"/>
      <c r="CQH15"/>
      <c r="CQI15"/>
      <c r="CQJ15"/>
      <c r="CQK15"/>
      <c r="CQL15"/>
      <c r="CQM15"/>
      <c r="CQN15"/>
      <c r="CQO15"/>
      <c r="CQP15"/>
      <c r="CQQ15"/>
      <c r="CQR15"/>
      <c r="CQS15"/>
      <c r="CQT15"/>
      <c r="CQU15"/>
      <c r="CQV15"/>
      <c r="CQW15"/>
      <c r="CQX15"/>
      <c r="CQY15"/>
      <c r="CQZ15"/>
      <c r="CRA15"/>
      <c r="CRB15"/>
      <c r="CRC15"/>
      <c r="CRD15"/>
      <c r="CRE15"/>
      <c r="CRF15"/>
      <c r="CRG15"/>
      <c r="CRH15"/>
      <c r="CRI15"/>
      <c r="CRJ15"/>
      <c r="CRK15"/>
      <c r="CRL15"/>
      <c r="CRM15"/>
      <c r="CRN15"/>
      <c r="CRO15"/>
      <c r="CRP15"/>
      <c r="CRQ15"/>
      <c r="CRR15"/>
      <c r="CRS15"/>
      <c r="CRT15"/>
      <c r="CRU15"/>
      <c r="CRV15"/>
      <c r="CRW15"/>
      <c r="CRX15"/>
      <c r="CRY15"/>
      <c r="CRZ15"/>
      <c r="CSA15"/>
      <c r="CSB15"/>
      <c r="CSC15"/>
      <c r="CSD15"/>
      <c r="CSE15"/>
      <c r="CSF15"/>
      <c r="CSG15"/>
      <c r="CSH15"/>
      <c r="CSI15"/>
      <c r="CSJ15"/>
      <c r="CSK15"/>
      <c r="CSL15"/>
      <c r="CSM15"/>
      <c r="CSN15"/>
      <c r="CSO15"/>
      <c r="CSP15"/>
      <c r="CSQ15"/>
      <c r="CSR15"/>
      <c r="CSS15"/>
      <c r="CST15"/>
      <c r="CSU15"/>
      <c r="CSV15"/>
      <c r="CSW15"/>
      <c r="CSX15"/>
      <c r="CSY15"/>
      <c r="CSZ15"/>
      <c r="CTA15"/>
      <c r="CTB15"/>
      <c r="CTC15"/>
      <c r="CTD15"/>
      <c r="CTE15"/>
      <c r="CTF15"/>
      <c r="CTG15"/>
      <c r="CTH15"/>
      <c r="CTI15"/>
      <c r="CTJ15"/>
      <c r="CTK15"/>
      <c r="CTL15"/>
      <c r="CTM15"/>
      <c r="CTN15"/>
      <c r="CTO15"/>
      <c r="CTP15"/>
      <c r="CTQ15"/>
      <c r="CTR15"/>
      <c r="CTS15"/>
      <c r="CTT15"/>
      <c r="CTU15"/>
      <c r="CTV15"/>
      <c r="CTW15"/>
      <c r="CTX15"/>
      <c r="CTY15"/>
      <c r="CTZ15"/>
      <c r="CUA15"/>
      <c r="CUB15"/>
      <c r="CUC15"/>
      <c r="CUD15"/>
      <c r="CUE15"/>
      <c r="CUF15"/>
      <c r="CUG15"/>
      <c r="CUH15"/>
      <c r="CUI15"/>
      <c r="CUJ15"/>
      <c r="CUK15"/>
      <c r="CUL15"/>
      <c r="CUM15"/>
      <c r="CUN15"/>
      <c r="CUO15"/>
      <c r="CUP15"/>
      <c r="CUQ15"/>
      <c r="CUR15"/>
      <c r="CUS15"/>
      <c r="CUT15"/>
      <c r="CUU15"/>
      <c r="CUV15"/>
      <c r="CUW15"/>
      <c r="CUX15"/>
      <c r="CUY15"/>
      <c r="CUZ15"/>
      <c r="CVA15"/>
      <c r="CVB15"/>
      <c r="CVC15"/>
      <c r="CVD15"/>
      <c r="CVE15"/>
      <c r="CVF15"/>
      <c r="CVG15"/>
      <c r="CVH15"/>
      <c r="CVI15"/>
      <c r="CVJ15"/>
      <c r="CVK15"/>
      <c r="CVL15"/>
      <c r="CVM15"/>
      <c r="CVN15"/>
      <c r="CVO15"/>
      <c r="CVP15"/>
      <c r="CVQ15"/>
      <c r="CVR15"/>
      <c r="CVS15"/>
      <c r="CVT15"/>
      <c r="CVU15"/>
      <c r="CVV15"/>
      <c r="CVW15"/>
      <c r="CVX15"/>
      <c r="CVY15"/>
      <c r="CVZ15"/>
      <c r="CWA15"/>
      <c r="CWB15"/>
      <c r="CWC15"/>
      <c r="CWD15"/>
      <c r="CWE15"/>
      <c r="CWF15"/>
      <c r="CWG15"/>
      <c r="CWH15"/>
      <c r="CWI15"/>
      <c r="CWJ15"/>
      <c r="CWK15"/>
      <c r="CWL15"/>
      <c r="CWM15"/>
      <c r="CWN15"/>
      <c r="CWO15"/>
      <c r="CWP15"/>
      <c r="CWQ15"/>
      <c r="CWR15"/>
      <c r="CWS15"/>
      <c r="CWT15"/>
      <c r="CWU15"/>
      <c r="CWV15"/>
      <c r="CWW15"/>
      <c r="CWX15"/>
      <c r="CWY15"/>
      <c r="CWZ15"/>
      <c r="CXA15"/>
      <c r="CXB15"/>
      <c r="CXC15"/>
      <c r="CXD15"/>
      <c r="CXE15"/>
      <c r="CXF15"/>
      <c r="CXG15"/>
      <c r="CXH15"/>
      <c r="CXI15"/>
      <c r="CXJ15"/>
      <c r="CXK15"/>
      <c r="CXL15"/>
      <c r="CXM15"/>
      <c r="CXN15"/>
      <c r="CXO15"/>
      <c r="CXP15"/>
      <c r="CXQ15"/>
      <c r="CXR15"/>
      <c r="CXS15"/>
      <c r="CXT15"/>
      <c r="CXU15"/>
      <c r="CXV15"/>
      <c r="CXW15"/>
      <c r="CXX15"/>
      <c r="CXY15"/>
      <c r="CXZ15"/>
      <c r="CYA15"/>
      <c r="CYB15"/>
      <c r="CYC15"/>
      <c r="CYD15"/>
      <c r="CYE15"/>
      <c r="CYF15"/>
      <c r="CYG15"/>
      <c r="CYH15"/>
      <c r="CYI15"/>
      <c r="CYJ15"/>
      <c r="CYK15"/>
      <c r="CYL15"/>
      <c r="CYM15"/>
      <c r="CYN15"/>
      <c r="CYO15"/>
      <c r="CYP15"/>
      <c r="CYQ15"/>
      <c r="CYR15"/>
      <c r="CYS15"/>
      <c r="CYT15"/>
      <c r="CYU15"/>
      <c r="CYV15"/>
      <c r="CYW15"/>
      <c r="CYX15"/>
      <c r="CYY15"/>
      <c r="CYZ15"/>
      <c r="CZA15"/>
      <c r="CZB15"/>
      <c r="CZC15"/>
      <c r="CZD15"/>
      <c r="CZE15"/>
      <c r="CZF15"/>
      <c r="CZG15"/>
      <c r="CZH15"/>
      <c r="CZI15"/>
      <c r="CZJ15"/>
      <c r="CZK15"/>
      <c r="CZL15"/>
      <c r="CZM15"/>
      <c r="CZN15"/>
      <c r="CZO15"/>
      <c r="CZP15"/>
      <c r="CZQ15"/>
      <c r="CZR15"/>
      <c r="CZS15"/>
      <c r="CZT15"/>
      <c r="CZU15"/>
      <c r="CZV15"/>
      <c r="CZW15"/>
      <c r="CZX15"/>
      <c r="CZY15"/>
      <c r="CZZ15"/>
      <c r="DAA15"/>
      <c r="DAB15"/>
      <c r="DAC15"/>
      <c r="DAD15"/>
      <c r="DAE15"/>
      <c r="DAF15"/>
      <c r="DAG15"/>
      <c r="DAH15"/>
      <c r="DAI15"/>
      <c r="DAJ15"/>
      <c r="DAK15"/>
      <c r="DAL15"/>
      <c r="DAM15"/>
      <c r="DAN15"/>
      <c r="DAO15"/>
      <c r="DAP15"/>
      <c r="DAQ15"/>
      <c r="DAR15"/>
      <c r="DAS15"/>
      <c r="DAT15"/>
      <c r="DAU15"/>
      <c r="DAV15"/>
      <c r="DAW15"/>
      <c r="DAX15"/>
      <c r="DAY15"/>
      <c r="DAZ15"/>
      <c r="DBA15"/>
      <c r="DBB15"/>
      <c r="DBC15"/>
      <c r="DBD15"/>
      <c r="DBE15"/>
      <c r="DBF15"/>
      <c r="DBG15"/>
      <c r="DBH15"/>
      <c r="DBI15"/>
      <c r="DBJ15"/>
      <c r="DBK15"/>
      <c r="DBL15"/>
      <c r="DBM15"/>
      <c r="DBN15"/>
      <c r="DBO15"/>
      <c r="DBP15"/>
      <c r="DBQ15"/>
      <c r="DBR15"/>
      <c r="DBS15"/>
      <c r="DBT15"/>
      <c r="DBU15"/>
      <c r="DBV15"/>
      <c r="DBW15"/>
      <c r="DBX15"/>
      <c r="DBY15"/>
      <c r="DBZ15"/>
      <c r="DCA15"/>
      <c r="DCB15"/>
      <c r="DCC15"/>
      <c r="DCD15"/>
      <c r="DCE15"/>
      <c r="DCF15"/>
      <c r="DCG15"/>
      <c r="DCH15"/>
      <c r="DCI15"/>
      <c r="DCJ15"/>
      <c r="DCK15"/>
      <c r="DCL15"/>
      <c r="DCM15"/>
      <c r="DCN15"/>
      <c r="DCO15"/>
      <c r="DCP15"/>
      <c r="DCQ15"/>
      <c r="DCR15"/>
      <c r="DCS15"/>
      <c r="DCT15"/>
      <c r="DCU15"/>
      <c r="DCV15"/>
      <c r="DCW15"/>
      <c r="DCX15"/>
      <c r="DCY15"/>
      <c r="DCZ15"/>
      <c r="DDA15"/>
      <c r="DDB15"/>
      <c r="DDC15"/>
      <c r="DDD15"/>
      <c r="DDE15"/>
      <c r="DDF15"/>
      <c r="DDG15"/>
      <c r="DDH15"/>
      <c r="DDI15"/>
      <c r="DDJ15"/>
      <c r="DDK15"/>
      <c r="DDL15"/>
      <c r="DDM15"/>
      <c r="DDN15"/>
      <c r="DDO15"/>
      <c r="DDP15"/>
      <c r="DDQ15"/>
      <c r="DDR15"/>
      <c r="DDS15"/>
      <c r="DDT15"/>
      <c r="DDU15"/>
      <c r="DDV15"/>
      <c r="DDW15"/>
      <c r="DDX15"/>
      <c r="DDY15"/>
      <c r="DDZ15"/>
      <c r="DEA15"/>
      <c r="DEB15"/>
      <c r="DEC15"/>
      <c r="DED15"/>
      <c r="DEE15"/>
      <c r="DEF15"/>
      <c r="DEG15"/>
      <c r="DEH15"/>
      <c r="DEI15"/>
      <c r="DEJ15"/>
      <c r="DEK15"/>
      <c r="DEL15"/>
      <c r="DEM15"/>
      <c r="DEN15"/>
      <c r="DEO15"/>
      <c r="DEP15"/>
      <c r="DEQ15"/>
      <c r="DER15"/>
      <c r="DES15"/>
      <c r="DET15"/>
      <c r="DEU15"/>
      <c r="DEV15"/>
      <c r="DEW15"/>
      <c r="DEX15"/>
      <c r="DEY15"/>
      <c r="DEZ15"/>
      <c r="DFA15"/>
      <c r="DFB15"/>
      <c r="DFC15"/>
      <c r="DFD15"/>
      <c r="DFE15"/>
      <c r="DFF15"/>
      <c r="DFG15"/>
      <c r="DFH15"/>
      <c r="DFI15"/>
      <c r="DFJ15"/>
      <c r="DFK15"/>
      <c r="DFL15"/>
      <c r="DFM15"/>
      <c r="DFN15"/>
      <c r="DFO15"/>
      <c r="DFP15"/>
      <c r="DFQ15"/>
      <c r="DFR15"/>
      <c r="DFS15"/>
      <c r="DFT15"/>
      <c r="DFU15"/>
      <c r="DFV15"/>
      <c r="DFW15"/>
      <c r="DFX15"/>
      <c r="DFY15"/>
      <c r="DFZ15"/>
      <c r="DGA15"/>
      <c r="DGB15"/>
      <c r="DGC15"/>
      <c r="DGD15"/>
      <c r="DGE15"/>
      <c r="DGF15"/>
      <c r="DGG15"/>
      <c r="DGH15"/>
      <c r="DGI15"/>
      <c r="DGJ15"/>
      <c r="DGK15"/>
      <c r="DGL15"/>
      <c r="DGM15"/>
      <c r="DGN15"/>
      <c r="DGO15"/>
      <c r="DGP15"/>
      <c r="DGQ15"/>
      <c r="DGR15"/>
      <c r="DGS15"/>
      <c r="DGT15"/>
      <c r="DGU15"/>
      <c r="DGV15"/>
      <c r="DGW15"/>
      <c r="DGX15"/>
      <c r="DGY15"/>
      <c r="DGZ15"/>
      <c r="DHA15"/>
      <c r="DHB15"/>
      <c r="DHC15"/>
      <c r="DHD15"/>
      <c r="DHE15"/>
      <c r="DHF15"/>
      <c r="DHG15"/>
      <c r="DHH15"/>
      <c r="DHI15"/>
      <c r="DHJ15"/>
      <c r="DHK15"/>
      <c r="DHL15"/>
      <c r="DHM15"/>
      <c r="DHN15"/>
      <c r="DHO15"/>
      <c r="DHP15"/>
      <c r="DHQ15"/>
      <c r="DHR15"/>
      <c r="DHS15"/>
      <c r="DHT15"/>
      <c r="DHU15"/>
      <c r="DHV15"/>
      <c r="DHW15"/>
      <c r="DHX15"/>
      <c r="DHY15"/>
      <c r="DHZ15"/>
      <c r="DIA15"/>
      <c r="DIB15"/>
      <c r="DIC15"/>
      <c r="DID15"/>
      <c r="DIE15"/>
      <c r="DIF15"/>
      <c r="DIG15"/>
      <c r="DIH15"/>
      <c r="DII15"/>
      <c r="DIJ15"/>
      <c r="DIK15"/>
      <c r="DIL15"/>
      <c r="DIM15"/>
      <c r="DIN15"/>
      <c r="DIO15"/>
      <c r="DIP15"/>
      <c r="DIQ15"/>
      <c r="DIR15"/>
      <c r="DIS15"/>
      <c r="DIT15"/>
      <c r="DIU15"/>
      <c r="DIV15"/>
      <c r="DIW15"/>
      <c r="DIX15"/>
      <c r="DIY15"/>
      <c r="DIZ15"/>
      <c r="DJA15"/>
      <c r="DJB15"/>
      <c r="DJC15"/>
      <c r="DJD15"/>
      <c r="DJE15"/>
      <c r="DJF15"/>
      <c r="DJG15"/>
      <c r="DJH15"/>
      <c r="DJI15"/>
      <c r="DJJ15"/>
      <c r="DJK15"/>
      <c r="DJL15"/>
      <c r="DJM15"/>
      <c r="DJN15"/>
      <c r="DJO15"/>
      <c r="DJP15"/>
      <c r="DJQ15"/>
      <c r="DJR15"/>
      <c r="DJS15"/>
      <c r="DJT15"/>
      <c r="DJU15"/>
      <c r="DJV15"/>
      <c r="DJW15"/>
      <c r="DJX15"/>
      <c r="DJY15"/>
      <c r="DJZ15"/>
      <c r="DKA15"/>
      <c r="DKB15"/>
      <c r="DKC15"/>
      <c r="DKD15"/>
      <c r="DKE15"/>
      <c r="DKF15"/>
      <c r="DKG15"/>
      <c r="DKH15"/>
      <c r="DKI15"/>
      <c r="DKJ15"/>
      <c r="DKK15"/>
      <c r="DKL15"/>
      <c r="DKM15"/>
      <c r="DKN15"/>
      <c r="DKO15"/>
      <c r="DKP15"/>
      <c r="DKQ15"/>
      <c r="DKR15"/>
      <c r="DKS15"/>
      <c r="DKT15"/>
      <c r="DKU15"/>
      <c r="DKV15"/>
      <c r="DKW15"/>
      <c r="DKX15"/>
      <c r="DKY15"/>
      <c r="DKZ15"/>
      <c r="DLA15"/>
      <c r="DLB15"/>
      <c r="DLC15"/>
      <c r="DLD15"/>
      <c r="DLE15"/>
      <c r="DLF15"/>
      <c r="DLG15"/>
      <c r="DLH15"/>
      <c r="DLI15"/>
      <c r="DLJ15"/>
      <c r="DLK15"/>
      <c r="DLL15"/>
      <c r="DLM15"/>
      <c r="DLN15"/>
      <c r="DLO15"/>
      <c r="DLP15"/>
      <c r="DLQ15"/>
      <c r="DLR15"/>
      <c r="DLS15"/>
      <c r="DLT15"/>
      <c r="DLU15"/>
      <c r="DLV15"/>
      <c r="DLW15"/>
      <c r="DLX15"/>
      <c r="DLY15"/>
      <c r="DLZ15"/>
      <c r="DMA15"/>
      <c r="DMB15"/>
      <c r="DMC15"/>
      <c r="DMD15"/>
      <c r="DME15"/>
      <c r="DMF15"/>
      <c r="DMG15"/>
      <c r="DMH15"/>
      <c r="DMI15"/>
      <c r="DMJ15"/>
      <c r="DMK15"/>
      <c r="DML15"/>
      <c r="DMM15"/>
      <c r="DMN15"/>
      <c r="DMO15"/>
      <c r="DMP15"/>
      <c r="DMQ15"/>
      <c r="DMR15"/>
      <c r="DMS15"/>
      <c r="DMT15"/>
      <c r="DMU15"/>
      <c r="DMV15"/>
      <c r="DMW15"/>
      <c r="DMX15"/>
      <c r="DMY15"/>
      <c r="DMZ15"/>
      <c r="DNA15"/>
      <c r="DNB15"/>
      <c r="DNC15"/>
      <c r="DND15"/>
      <c r="DNE15"/>
      <c r="DNF15"/>
      <c r="DNG15"/>
      <c r="DNH15"/>
      <c r="DNI15"/>
      <c r="DNJ15"/>
      <c r="DNK15"/>
      <c r="DNL15"/>
      <c r="DNM15"/>
      <c r="DNN15"/>
      <c r="DNO15"/>
      <c r="DNP15"/>
      <c r="DNQ15"/>
      <c r="DNR15"/>
      <c r="DNS15"/>
      <c r="DNT15"/>
      <c r="DNU15"/>
      <c r="DNV15"/>
      <c r="DNW15"/>
      <c r="DNX15"/>
      <c r="DNY15"/>
      <c r="DNZ15"/>
      <c r="DOA15"/>
      <c r="DOB15"/>
      <c r="DOC15"/>
      <c r="DOD15"/>
      <c r="DOE15"/>
      <c r="DOF15"/>
      <c r="DOG15"/>
      <c r="DOH15"/>
      <c r="DOI15"/>
      <c r="DOJ15"/>
      <c r="DOK15"/>
      <c r="DOL15"/>
      <c r="DOM15"/>
      <c r="DON15"/>
      <c r="DOO15"/>
      <c r="DOP15"/>
      <c r="DOQ15"/>
      <c r="DOR15"/>
      <c r="DOS15"/>
      <c r="DOT15"/>
      <c r="DOU15"/>
      <c r="DOV15"/>
      <c r="DOW15"/>
      <c r="DOX15"/>
      <c r="DOY15"/>
      <c r="DOZ15"/>
      <c r="DPA15"/>
      <c r="DPB15"/>
      <c r="DPC15"/>
      <c r="DPD15"/>
      <c r="DPE15"/>
      <c r="DPF15"/>
      <c r="DPG15"/>
      <c r="DPH15"/>
      <c r="DPI15"/>
      <c r="DPJ15"/>
      <c r="DPK15"/>
      <c r="DPL15"/>
      <c r="DPM15"/>
      <c r="DPN15"/>
      <c r="DPO15"/>
      <c r="DPP15"/>
      <c r="DPQ15"/>
      <c r="DPR15"/>
      <c r="DPS15"/>
      <c r="DPT15"/>
      <c r="DPU15"/>
      <c r="DPV15"/>
      <c r="DPW15"/>
      <c r="DPX15"/>
      <c r="DPY15"/>
      <c r="DPZ15"/>
      <c r="DQA15"/>
      <c r="DQB15"/>
      <c r="DQC15"/>
      <c r="DQD15"/>
      <c r="DQE15"/>
      <c r="DQF15"/>
      <c r="DQG15"/>
      <c r="DQH15"/>
      <c r="DQI15"/>
      <c r="DQJ15"/>
      <c r="DQK15"/>
      <c r="DQL15"/>
      <c r="DQM15"/>
      <c r="DQN15"/>
      <c r="DQO15"/>
      <c r="DQP15"/>
      <c r="DQQ15"/>
      <c r="DQR15"/>
      <c r="DQS15"/>
      <c r="DQT15"/>
      <c r="DQU15"/>
      <c r="DQV15"/>
      <c r="DQW15"/>
      <c r="DQX15"/>
      <c r="DQY15"/>
      <c r="DQZ15"/>
      <c r="DRA15"/>
      <c r="DRB15"/>
      <c r="DRC15"/>
      <c r="DRD15"/>
      <c r="DRE15"/>
      <c r="DRF15"/>
      <c r="DRG15"/>
      <c r="DRH15"/>
      <c r="DRI15"/>
      <c r="DRJ15"/>
      <c r="DRK15"/>
      <c r="DRL15"/>
      <c r="DRM15"/>
      <c r="DRN15"/>
      <c r="DRO15"/>
      <c r="DRP15"/>
      <c r="DRQ15"/>
      <c r="DRR15"/>
      <c r="DRS15"/>
      <c r="DRT15"/>
      <c r="DRU15"/>
      <c r="DRV15"/>
      <c r="DRW15"/>
      <c r="DRX15"/>
      <c r="DRY15"/>
      <c r="DRZ15"/>
      <c r="DSA15"/>
      <c r="DSB15"/>
      <c r="DSC15"/>
      <c r="DSD15"/>
      <c r="DSE15"/>
      <c r="DSF15"/>
      <c r="DSG15"/>
      <c r="DSH15"/>
      <c r="DSI15"/>
      <c r="DSJ15"/>
      <c r="DSK15"/>
      <c r="DSL15"/>
      <c r="DSM15"/>
      <c r="DSN15"/>
      <c r="DSO15"/>
      <c r="DSP15"/>
      <c r="DSQ15"/>
      <c r="DSR15"/>
      <c r="DSS15"/>
      <c r="DST15"/>
      <c r="DSU15"/>
      <c r="DSV15"/>
      <c r="DSW15"/>
      <c r="DSX15"/>
      <c r="DSY15"/>
      <c r="DSZ15"/>
      <c r="DTA15"/>
      <c r="DTB15"/>
      <c r="DTC15"/>
      <c r="DTD15"/>
      <c r="DTE15"/>
      <c r="DTF15"/>
      <c r="DTG15"/>
      <c r="DTH15"/>
      <c r="DTI15"/>
      <c r="DTJ15"/>
      <c r="DTK15"/>
      <c r="DTL15"/>
      <c r="DTM15"/>
      <c r="DTN15"/>
      <c r="DTO15"/>
      <c r="DTP15"/>
      <c r="DTQ15"/>
      <c r="DTR15"/>
      <c r="DTS15"/>
      <c r="DTT15"/>
      <c r="DTU15"/>
      <c r="DTV15"/>
      <c r="DTW15"/>
      <c r="DTX15"/>
      <c r="DTY15"/>
      <c r="DTZ15"/>
      <c r="DUA15"/>
      <c r="DUB15"/>
      <c r="DUC15"/>
      <c r="DUD15"/>
      <c r="DUE15"/>
      <c r="DUF15"/>
      <c r="DUG15"/>
      <c r="DUH15"/>
      <c r="DUI15"/>
      <c r="DUJ15"/>
      <c r="DUK15"/>
      <c r="DUL15"/>
      <c r="DUM15"/>
      <c r="DUN15"/>
      <c r="DUO15"/>
      <c r="DUP15"/>
      <c r="DUQ15"/>
      <c r="DUR15"/>
      <c r="DUS15"/>
      <c r="DUT15"/>
      <c r="DUU15"/>
      <c r="DUV15"/>
      <c r="DUW15"/>
      <c r="DUX15"/>
      <c r="DUY15"/>
      <c r="DUZ15"/>
      <c r="DVA15"/>
      <c r="DVB15"/>
      <c r="DVC15"/>
      <c r="DVD15"/>
      <c r="DVE15"/>
      <c r="DVF15"/>
      <c r="DVG15"/>
      <c r="DVH15"/>
      <c r="DVI15"/>
      <c r="DVJ15"/>
      <c r="DVK15"/>
      <c r="DVL15"/>
      <c r="DVM15"/>
      <c r="DVN15"/>
      <c r="DVO15"/>
      <c r="DVP15"/>
      <c r="DVQ15"/>
      <c r="DVR15"/>
      <c r="DVS15"/>
      <c r="DVT15"/>
      <c r="DVU15"/>
      <c r="DVV15"/>
      <c r="DVW15"/>
      <c r="DVX15"/>
      <c r="DVY15"/>
      <c r="DVZ15"/>
      <c r="DWA15"/>
      <c r="DWB15"/>
      <c r="DWC15"/>
      <c r="DWD15"/>
      <c r="DWE15"/>
      <c r="DWF15"/>
      <c r="DWG15"/>
      <c r="DWH15"/>
      <c r="DWI15"/>
      <c r="DWJ15"/>
      <c r="DWK15"/>
      <c r="DWL15"/>
      <c r="DWM15"/>
      <c r="DWN15"/>
      <c r="DWO15"/>
      <c r="DWP15"/>
      <c r="DWQ15"/>
      <c r="DWR15"/>
      <c r="DWS15"/>
      <c r="DWT15"/>
      <c r="DWU15"/>
      <c r="DWV15"/>
      <c r="DWW15"/>
      <c r="DWX15"/>
      <c r="DWY15"/>
      <c r="DWZ15"/>
      <c r="DXA15"/>
      <c r="DXB15"/>
      <c r="DXC15"/>
      <c r="DXD15"/>
      <c r="DXE15"/>
      <c r="DXF15"/>
      <c r="DXG15"/>
      <c r="DXH15"/>
      <c r="DXI15"/>
      <c r="DXJ15"/>
      <c r="DXK15"/>
      <c r="DXL15"/>
      <c r="DXM15"/>
      <c r="DXN15"/>
      <c r="DXO15"/>
      <c r="DXP15"/>
      <c r="DXQ15"/>
      <c r="DXR15"/>
      <c r="DXS15"/>
      <c r="DXT15"/>
      <c r="DXU15"/>
      <c r="DXV15"/>
      <c r="DXW15"/>
      <c r="DXX15"/>
      <c r="DXY15"/>
      <c r="DXZ15"/>
      <c r="DYA15"/>
      <c r="DYB15"/>
      <c r="DYC15"/>
      <c r="DYD15"/>
      <c r="DYE15"/>
      <c r="DYF15"/>
      <c r="DYG15"/>
      <c r="DYH15"/>
      <c r="DYI15"/>
      <c r="DYJ15"/>
      <c r="DYK15"/>
      <c r="DYL15"/>
      <c r="DYM15"/>
      <c r="DYN15"/>
      <c r="DYO15"/>
      <c r="DYP15"/>
      <c r="DYQ15"/>
      <c r="DYR15"/>
      <c r="DYS15"/>
      <c r="DYT15"/>
      <c r="DYU15"/>
      <c r="DYV15"/>
      <c r="DYW15"/>
      <c r="DYX15"/>
      <c r="DYY15"/>
      <c r="DYZ15"/>
      <c r="DZA15"/>
      <c r="DZB15"/>
      <c r="DZC15"/>
      <c r="DZD15"/>
      <c r="DZE15"/>
      <c r="DZF15"/>
      <c r="DZG15"/>
      <c r="DZH15"/>
      <c r="DZI15"/>
      <c r="DZJ15"/>
      <c r="DZK15"/>
      <c r="DZL15"/>
      <c r="DZM15"/>
      <c r="DZN15"/>
      <c r="DZO15"/>
      <c r="DZP15"/>
      <c r="DZQ15"/>
      <c r="DZR15"/>
      <c r="DZS15"/>
      <c r="DZT15"/>
      <c r="DZU15"/>
      <c r="DZV15"/>
      <c r="DZW15"/>
      <c r="DZX15"/>
      <c r="DZY15"/>
      <c r="DZZ15"/>
      <c r="EAA15"/>
      <c r="EAB15"/>
      <c r="EAC15"/>
      <c r="EAD15"/>
      <c r="EAE15"/>
      <c r="EAF15"/>
      <c r="EAG15"/>
      <c r="EAH15"/>
      <c r="EAI15"/>
      <c r="EAJ15"/>
      <c r="EAK15"/>
      <c r="EAL15"/>
      <c r="EAM15"/>
      <c r="EAN15"/>
      <c r="EAO15"/>
      <c r="EAP15"/>
      <c r="EAQ15"/>
      <c r="EAR15"/>
      <c r="EAS15"/>
      <c r="EAT15"/>
      <c r="EAU15"/>
      <c r="EAV15"/>
      <c r="EAW15"/>
      <c r="EAX15"/>
      <c r="EAY15"/>
      <c r="EAZ15"/>
      <c r="EBA15"/>
      <c r="EBB15"/>
      <c r="EBC15"/>
      <c r="EBD15"/>
      <c r="EBE15"/>
      <c r="EBF15"/>
      <c r="EBG15"/>
      <c r="EBH15"/>
      <c r="EBI15"/>
      <c r="EBJ15"/>
      <c r="EBK15"/>
      <c r="EBL15"/>
      <c r="EBM15"/>
      <c r="EBN15"/>
      <c r="EBO15"/>
      <c r="EBP15"/>
      <c r="EBQ15"/>
      <c r="EBR15"/>
      <c r="EBS15"/>
      <c r="EBT15"/>
      <c r="EBU15"/>
      <c r="EBV15"/>
      <c r="EBW15"/>
      <c r="EBX15"/>
      <c r="EBY15"/>
      <c r="EBZ15"/>
      <c r="ECA15"/>
      <c r="ECB15"/>
      <c r="ECC15"/>
      <c r="ECD15"/>
      <c r="ECE15"/>
      <c r="ECF15"/>
      <c r="ECG15"/>
      <c r="ECH15"/>
      <c r="ECI15"/>
      <c r="ECJ15"/>
      <c r="ECK15"/>
      <c r="ECL15"/>
      <c r="ECM15"/>
      <c r="ECN15"/>
      <c r="ECO15"/>
      <c r="ECP15"/>
      <c r="ECQ15"/>
      <c r="ECR15"/>
      <c r="ECS15"/>
      <c r="ECT15"/>
      <c r="ECU15"/>
      <c r="ECV15"/>
      <c r="ECW15"/>
      <c r="ECX15"/>
      <c r="ECY15"/>
      <c r="ECZ15"/>
      <c r="EDA15"/>
      <c r="EDB15"/>
      <c r="EDC15"/>
      <c r="EDD15"/>
      <c r="EDE15"/>
      <c r="EDF15"/>
      <c r="EDG15"/>
      <c r="EDH15"/>
      <c r="EDI15"/>
      <c r="EDJ15"/>
      <c r="EDK15"/>
      <c r="EDL15"/>
      <c r="EDM15"/>
      <c r="EDN15"/>
      <c r="EDO15"/>
      <c r="EDP15"/>
      <c r="EDQ15"/>
      <c r="EDR15"/>
      <c r="EDS15"/>
      <c r="EDT15"/>
      <c r="EDU15"/>
      <c r="EDV15"/>
      <c r="EDW15"/>
      <c r="EDX15"/>
      <c r="EDY15"/>
      <c r="EDZ15"/>
      <c r="EEA15"/>
      <c r="EEB15"/>
      <c r="EEC15"/>
      <c r="EED15"/>
      <c r="EEE15"/>
      <c r="EEF15"/>
      <c r="EEG15"/>
      <c r="EEH15"/>
      <c r="EEI15"/>
      <c r="EEJ15"/>
      <c r="EEK15"/>
      <c r="EEL15"/>
      <c r="EEM15"/>
      <c r="EEN15"/>
      <c r="EEO15"/>
      <c r="EEP15"/>
      <c r="EEQ15"/>
      <c r="EER15"/>
      <c r="EES15"/>
      <c r="EET15"/>
      <c r="EEU15"/>
      <c r="EEV15"/>
      <c r="EEW15"/>
      <c r="EEX15"/>
      <c r="EEY15"/>
      <c r="EEZ15"/>
      <c r="EFA15"/>
      <c r="EFB15"/>
      <c r="EFC15"/>
      <c r="EFD15"/>
      <c r="EFE15"/>
      <c r="EFF15"/>
      <c r="EFG15"/>
      <c r="EFH15"/>
      <c r="EFI15"/>
      <c r="EFJ15"/>
      <c r="EFK15"/>
      <c r="EFL15"/>
      <c r="EFM15"/>
      <c r="EFN15"/>
      <c r="EFO15"/>
      <c r="EFP15"/>
      <c r="EFQ15"/>
      <c r="EFR15"/>
      <c r="EFS15"/>
      <c r="EFT15"/>
      <c r="EFU15"/>
      <c r="EFV15"/>
      <c r="EFW15"/>
      <c r="EFX15"/>
      <c r="EFY15"/>
      <c r="EFZ15"/>
      <c r="EGA15"/>
      <c r="EGB15"/>
      <c r="EGC15"/>
      <c r="EGD15"/>
      <c r="EGE15"/>
      <c r="EGF15"/>
      <c r="EGG15"/>
      <c r="EGH15"/>
      <c r="EGI15"/>
      <c r="EGJ15"/>
      <c r="EGK15"/>
      <c r="EGL15"/>
      <c r="EGM15"/>
      <c r="EGN15"/>
      <c r="EGO15"/>
      <c r="EGP15"/>
      <c r="EGQ15"/>
      <c r="EGR15"/>
      <c r="EGS15"/>
      <c r="EGT15"/>
      <c r="EGU15"/>
      <c r="EGV15"/>
      <c r="EGW15"/>
      <c r="EGX15"/>
      <c r="EGY15"/>
      <c r="EGZ15"/>
      <c r="EHA15"/>
      <c r="EHB15"/>
      <c r="EHC15"/>
      <c r="EHD15"/>
      <c r="EHE15"/>
      <c r="EHF15"/>
      <c r="EHG15"/>
      <c r="EHH15"/>
      <c r="EHI15"/>
      <c r="EHJ15"/>
      <c r="EHK15"/>
      <c r="EHL15"/>
      <c r="EHM15"/>
      <c r="EHN15"/>
      <c r="EHO15"/>
      <c r="EHP15"/>
      <c r="EHQ15"/>
      <c r="EHR15"/>
      <c r="EHS15"/>
      <c r="EHT15"/>
      <c r="EHU15"/>
      <c r="EHV15"/>
      <c r="EHW15"/>
      <c r="EHX15"/>
      <c r="EHY15"/>
      <c r="EHZ15"/>
      <c r="EIA15"/>
      <c r="EIB15"/>
      <c r="EIC15"/>
      <c r="EID15"/>
      <c r="EIE15"/>
      <c r="EIF15"/>
      <c r="EIG15"/>
      <c r="EIH15"/>
      <c r="EII15"/>
      <c r="EIJ15"/>
      <c r="EIK15"/>
      <c r="EIL15"/>
      <c r="EIM15"/>
      <c r="EIN15"/>
      <c r="EIO15"/>
      <c r="EIP15"/>
      <c r="EIQ15"/>
      <c r="EIR15"/>
      <c r="EIS15"/>
      <c r="EIT15"/>
      <c r="EIU15"/>
      <c r="EIV15"/>
      <c r="EIW15"/>
      <c r="EIX15"/>
      <c r="EIY15"/>
      <c r="EIZ15"/>
      <c r="EJA15"/>
      <c r="EJB15"/>
      <c r="EJC15"/>
      <c r="EJD15"/>
      <c r="EJE15"/>
      <c r="EJF15"/>
      <c r="EJG15"/>
      <c r="EJH15"/>
      <c r="EJI15"/>
      <c r="EJJ15"/>
      <c r="EJK15"/>
      <c r="EJL15"/>
      <c r="EJM15"/>
      <c r="EJN15"/>
      <c r="EJO15"/>
      <c r="EJP15"/>
      <c r="EJQ15"/>
      <c r="EJR15"/>
      <c r="EJS15"/>
      <c r="EJT15"/>
      <c r="EJU15"/>
      <c r="EJV15"/>
      <c r="EJW15"/>
      <c r="EJX15"/>
      <c r="EJY15"/>
      <c r="EJZ15"/>
      <c r="EKA15"/>
      <c r="EKB15"/>
      <c r="EKC15"/>
      <c r="EKD15"/>
      <c r="EKE15"/>
      <c r="EKF15"/>
      <c r="EKG15"/>
      <c r="EKH15"/>
      <c r="EKI15"/>
      <c r="EKJ15"/>
      <c r="EKK15"/>
      <c r="EKL15"/>
      <c r="EKM15"/>
      <c r="EKN15"/>
      <c r="EKO15"/>
      <c r="EKP15"/>
      <c r="EKQ15"/>
      <c r="EKR15"/>
      <c r="EKS15"/>
      <c r="EKT15"/>
      <c r="EKU15"/>
      <c r="EKV15"/>
      <c r="EKW15"/>
      <c r="EKX15"/>
      <c r="EKY15"/>
      <c r="EKZ15"/>
      <c r="ELA15"/>
      <c r="ELB15"/>
      <c r="ELC15"/>
      <c r="ELD15"/>
      <c r="ELE15"/>
      <c r="ELF15"/>
      <c r="ELG15"/>
      <c r="ELH15"/>
      <c r="ELI15"/>
      <c r="ELJ15"/>
      <c r="ELK15"/>
      <c r="ELL15"/>
      <c r="ELM15"/>
      <c r="ELN15"/>
      <c r="ELO15"/>
      <c r="ELP15"/>
      <c r="ELQ15"/>
      <c r="ELR15"/>
      <c r="ELS15"/>
      <c r="ELT15"/>
      <c r="ELU15"/>
      <c r="ELV15"/>
      <c r="ELW15"/>
      <c r="ELX15"/>
      <c r="ELY15"/>
      <c r="ELZ15"/>
      <c r="EMA15"/>
      <c r="EMB15"/>
      <c r="EMC15"/>
      <c r="EMD15"/>
      <c r="EME15"/>
      <c r="EMF15"/>
      <c r="EMG15"/>
      <c r="EMH15"/>
      <c r="EMI15"/>
      <c r="EMJ15"/>
      <c r="EMK15"/>
      <c r="EML15"/>
      <c r="EMM15"/>
      <c r="EMN15"/>
      <c r="EMO15"/>
      <c r="EMP15"/>
      <c r="EMQ15"/>
      <c r="EMR15"/>
      <c r="EMS15"/>
      <c r="EMT15"/>
      <c r="EMU15"/>
      <c r="EMV15"/>
      <c r="EMW15"/>
      <c r="EMX15"/>
      <c r="EMY15"/>
      <c r="EMZ15"/>
      <c r="ENA15"/>
      <c r="ENB15"/>
      <c r="ENC15"/>
      <c r="END15"/>
      <c r="ENE15"/>
      <c r="ENF15"/>
      <c r="ENG15"/>
      <c r="ENH15"/>
      <c r="ENI15"/>
      <c r="ENJ15"/>
      <c r="ENK15"/>
      <c r="ENL15"/>
      <c r="ENM15"/>
      <c r="ENN15"/>
      <c r="ENO15"/>
      <c r="ENP15"/>
      <c r="ENQ15"/>
      <c r="ENR15"/>
      <c r="ENS15"/>
      <c r="ENT15"/>
      <c r="ENU15"/>
      <c r="ENV15"/>
      <c r="ENW15"/>
      <c r="ENX15"/>
      <c r="ENY15"/>
      <c r="ENZ15"/>
      <c r="EOA15"/>
      <c r="EOB15"/>
      <c r="EOC15"/>
      <c r="EOD15"/>
      <c r="EOE15"/>
      <c r="EOF15"/>
      <c r="EOG15"/>
      <c r="EOH15"/>
      <c r="EOI15"/>
      <c r="EOJ15"/>
      <c r="EOK15"/>
      <c r="EOL15"/>
      <c r="EOM15"/>
      <c r="EON15"/>
      <c r="EOO15"/>
      <c r="EOP15"/>
      <c r="EOQ15"/>
      <c r="EOR15"/>
      <c r="EOS15"/>
      <c r="EOT15"/>
      <c r="EOU15"/>
      <c r="EOV15"/>
      <c r="EOW15"/>
      <c r="EOX15"/>
      <c r="EOY15"/>
      <c r="EOZ15"/>
      <c r="EPA15"/>
      <c r="EPB15"/>
      <c r="EPC15"/>
      <c r="EPD15"/>
      <c r="EPE15"/>
      <c r="EPF15"/>
      <c r="EPG15"/>
      <c r="EPH15"/>
      <c r="EPI15"/>
      <c r="EPJ15"/>
      <c r="EPK15"/>
      <c r="EPL15"/>
      <c r="EPM15"/>
      <c r="EPN15"/>
      <c r="EPO15"/>
      <c r="EPP15"/>
      <c r="EPQ15"/>
      <c r="EPR15"/>
      <c r="EPS15"/>
      <c r="EPT15"/>
      <c r="EPU15"/>
      <c r="EPV15"/>
      <c r="EPW15"/>
      <c r="EPX15"/>
      <c r="EPY15"/>
      <c r="EPZ15"/>
      <c r="EQA15"/>
      <c r="EQB15"/>
      <c r="EQC15"/>
      <c r="EQD15"/>
      <c r="EQE15"/>
      <c r="EQF15"/>
      <c r="EQG15"/>
      <c r="EQH15"/>
      <c r="EQI15"/>
      <c r="EQJ15"/>
      <c r="EQK15"/>
      <c r="EQL15"/>
      <c r="EQM15"/>
      <c r="EQN15"/>
      <c r="EQO15"/>
      <c r="EQP15"/>
      <c r="EQQ15"/>
      <c r="EQR15"/>
      <c r="EQS15"/>
      <c r="EQT15"/>
      <c r="EQU15"/>
      <c r="EQV15"/>
      <c r="EQW15"/>
      <c r="EQX15"/>
      <c r="EQY15"/>
      <c r="EQZ15"/>
      <c r="ERA15"/>
      <c r="ERB15"/>
      <c r="ERC15"/>
      <c r="ERD15"/>
      <c r="ERE15"/>
      <c r="ERF15"/>
      <c r="ERG15"/>
      <c r="ERH15"/>
      <c r="ERI15"/>
      <c r="ERJ15"/>
      <c r="ERK15"/>
      <c r="ERL15"/>
      <c r="ERM15"/>
      <c r="ERN15"/>
      <c r="ERO15"/>
      <c r="ERP15"/>
      <c r="ERQ15"/>
      <c r="ERR15"/>
      <c r="ERS15"/>
      <c r="ERT15"/>
      <c r="ERU15"/>
      <c r="ERV15"/>
      <c r="ERW15"/>
      <c r="ERX15"/>
      <c r="ERY15"/>
      <c r="ERZ15"/>
      <c r="ESA15"/>
      <c r="ESB15"/>
      <c r="ESC15"/>
      <c r="ESD15"/>
      <c r="ESE15"/>
      <c r="ESF15"/>
      <c r="ESG15"/>
      <c r="ESH15"/>
      <c r="ESI15"/>
      <c r="ESJ15"/>
      <c r="ESK15"/>
      <c r="ESL15"/>
      <c r="ESM15"/>
      <c r="ESN15"/>
      <c r="ESO15"/>
      <c r="ESP15"/>
      <c r="ESQ15"/>
      <c r="ESR15"/>
      <c r="ESS15"/>
      <c r="EST15"/>
      <c r="ESU15"/>
      <c r="ESV15"/>
      <c r="ESW15"/>
      <c r="ESX15"/>
      <c r="ESY15"/>
      <c r="ESZ15"/>
      <c r="ETA15"/>
      <c r="ETB15"/>
      <c r="ETC15"/>
      <c r="ETD15"/>
      <c r="ETE15"/>
      <c r="ETF15"/>
      <c r="ETG15"/>
      <c r="ETH15"/>
      <c r="ETI15"/>
      <c r="ETJ15"/>
      <c r="ETK15"/>
      <c r="ETL15"/>
      <c r="ETM15"/>
      <c r="ETN15"/>
      <c r="ETO15"/>
      <c r="ETP15"/>
      <c r="ETQ15"/>
      <c r="ETR15"/>
      <c r="ETS15"/>
      <c r="ETT15"/>
      <c r="ETU15"/>
      <c r="ETV15"/>
      <c r="ETW15"/>
      <c r="ETX15"/>
      <c r="ETY15"/>
      <c r="ETZ15"/>
      <c r="EUA15"/>
      <c r="EUB15"/>
      <c r="EUC15"/>
      <c r="EUD15"/>
      <c r="EUE15"/>
      <c r="EUF15"/>
      <c r="EUG15"/>
      <c r="EUH15"/>
      <c r="EUI15"/>
      <c r="EUJ15"/>
      <c r="EUK15"/>
      <c r="EUL15"/>
      <c r="EUM15"/>
      <c r="EUN15"/>
      <c r="EUO15"/>
      <c r="EUP15"/>
      <c r="EUQ15"/>
      <c r="EUR15"/>
      <c r="EUS15"/>
      <c r="EUT15"/>
      <c r="EUU15"/>
      <c r="EUV15"/>
      <c r="EUW15"/>
      <c r="EUX15"/>
      <c r="EUY15"/>
      <c r="EUZ15"/>
      <c r="EVA15"/>
      <c r="EVB15"/>
      <c r="EVC15"/>
      <c r="EVD15"/>
      <c r="EVE15"/>
      <c r="EVF15"/>
      <c r="EVG15"/>
      <c r="EVH15"/>
      <c r="EVI15"/>
      <c r="EVJ15"/>
      <c r="EVK15"/>
      <c r="EVL15"/>
      <c r="EVM15"/>
      <c r="EVN15"/>
      <c r="EVO15"/>
      <c r="EVP15"/>
      <c r="EVQ15"/>
      <c r="EVR15"/>
      <c r="EVS15"/>
      <c r="EVT15"/>
      <c r="EVU15"/>
      <c r="EVV15"/>
      <c r="EVW15"/>
      <c r="EVX15"/>
      <c r="EVY15"/>
      <c r="EVZ15"/>
      <c r="EWA15"/>
      <c r="EWB15"/>
      <c r="EWC15"/>
      <c r="EWD15"/>
      <c r="EWE15"/>
      <c r="EWF15"/>
      <c r="EWG15"/>
      <c r="EWH15"/>
      <c r="EWI15"/>
      <c r="EWJ15"/>
      <c r="EWK15"/>
      <c r="EWL15"/>
      <c r="EWM15"/>
      <c r="EWN15"/>
      <c r="EWO15"/>
      <c r="EWP15"/>
      <c r="EWQ15"/>
      <c r="EWR15"/>
      <c r="EWS15"/>
      <c r="EWT15"/>
      <c r="EWU15"/>
      <c r="EWV15"/>
      <c r="EWW15"/>
      <c r="EWX15"/>
      <c r="EWY15"/>
      <c r="EWZ15"/>
      <c r="EXA15"/>
      <c r="EXB15"/>
      <c r="EXC15"/>
      <c r="EXD15"/>
      <c r="EXE15"/>
      <c r="EXF15"/>
      <c r="EXG15"/>
      <c r="EXH15"/>
      <c r="EXI15"/>
      <c r="EXJ15"/>
      <c r="EXK15"/>
      <c r="EXL15"/>
      <c r="EXM15"/>
      <c r="EXN15"/>
      <c r="EXO15"/>
      <c r="EXP15"/>
      <c r="EXQ15"/>
      <c r="EXR15"/>
      <c r="EXS15"/>
      <c r="EXT15"/>
      <c r="EXU15"/>
      <c r="EXV15"/>
      <c r="EXW15"/>
      <c r="EXX15"/>
      <c r="EXY15"/>
      <c r="EXZ15"/>
      <c r="EYA15"/>
      <c r="EYB15"/>
      <c r="EYC15"/>
      <c r="EYD15"/>
      <c r="EYE15"/>
      <c r="EYF15"/>
      <c r="EYG15"/>
      <c r="EYH15"/>
      <c r="EYI15"/>
      <c r="EYJ15"/>
      <c r="EYK15"/>
      <c r="EYL15"/>
      <c r="EYM15"/>
      <c r="EYN15"/>
      <c r="EYO15"/>
      <c r="EYP15"/>
      <c r="EYQ15"/>
      <c r="EYR15"/>
      <c r="EYS15"/>
      <c r="EYT15"/>
      <c r="EYU15"/>
      <c r="EYV15"/>
      <c r="EYW15"/>
      <c r="EYX15"/>
      <c r="EYY15"/>
      <c r="EYZ15"/>
      <c r="EZA15"/>
      <c r="EZB15"/>
      <c r="EZC15"/>
      <c r="EZD15"/>
      <c r="EZE15"/>
      <c r="EZF15"/>
      <c r="EZG15"/>
      <c r="EZH15"/>
      <c r="EZI15"/>
      <c r="EZJ15"/>
      <c r="EZK15"/>
      <c r="EZL15"/>
      <c r="EZM15"/>
      <c r="EZN15"/>
      <c r="EZO15"/>
      <c r="EZP15"/>
      <c r="EZQ15"/>
      <c r="EZR15"/>
      <c r="EZS15"/>
      <c r="EZT15"/>
      <c r="EZU15"/>
      <c r="EZV15"/>
      <c r="EZW15"/>
      <c r="EZX15"/>
      <c r="EZY15"/>
      <c r="EZZ15"/>
      <c r="FAA15"/>
      <c r="FAB15"/>
      <c r="FAC15"/>
      <c r="FAD15"/>
      <c r="FAE15"/>
      <c r="FAF15"/>
      <c r="FAG15"/>
      <c r="FAH15"/>
      <c r="FAI15"/>
      <c r="FAJ15"/>
      <c r="FAK15"/>
      <c r="FAL15"/>
      <c r="FAM15"/>
      <c r="FAN15"/>
      <c r="FAO15"/>
      <c r="FAP15"/>
      <c r="FAQ15"/>
      <c r="FAR15"/>
      <c r="FAS15"/>
      <c r="FAT15"/>
      <c r="FAU15"/>
      <c r="FAV15"/>
      <c r="FAW15"/>
      <c r="FAX15"/>
      <c r="FAY15"/>
      <c r="FAZ15"/>
      <c r="FBA15"/>
      <c r="FBB15"/>
      <c r="FBC15"/>
      <c r="FBD15"/>
      <c r="FBE15"/>
      <c r="FBF15"/>
      <c r="FBG15"/>
      <c r="FBH15"/>
      <c r="FBI15"/>
      <c r="FBJ15"/>
      <c r="FBK15"/>
      <c r="FBL15"/>
      <c r="FBM15"/>
      <c r="FBN15"/>
      <c r="FBO15"/>
      <c r="FBP15"/>
      <c r="FBQ15"/>
      <c r="FBR15"/>
      <c r="FBS15"/>
      <c r="FBT15"/>
      <c r="FBU15"/>
      <c r="FBV15"/>
      <c r="FBW15"/>
      <c r="FBX15"/>
      <c r="FBY15"/>
      <c r="FBZ15"/>
      <c r="FCA15"/>
      <c r="FCB15"/>
      <c r="FCC15"/>
      <c r="FCD15"/>
      <c r="FCE15"/>
      <c r="FCF15"/>
      <c r="FCG15"/>
      <c r="FCH15"/>
      <c r="FCI15"/>
      <c r="FCJ15"/>
      <c r="FCK15"/>
      <c r="FCL15"/>
      <c r="FCM15"/>
      <c r="FCN15"/>
      <c r="FCO15"/>
      <c r="FCP15"/>
      <c r="FCQ15"/>
      <c r="FCR15"/>
      <c r="FCS15"/>
      <c r="FCT15"/>
      <c r="FCU15"/>
      <c r="FCV15"/>
      <c r="FCW15"/>
      <c r="FCX15"/>
      <c r="FCY15"/>
      <c r="FCZ15"/>
      <c r="FDA15"/>
      <c r="FDB15"/>
      <c r="FDC15"/>
      <c r="FDD15"/>
      <c r="FDE15"/>
      <c r="FDF15"/>
      <c r="FDG15"/>
      <c r="FDH15"/>
      <c r="FDI15"/>
      <c r="FDJ15"/>
      <c r="FDK15"/>
      <c r="FDL15"/>
      <c r="FDM15"/>
      <c r="FDN15"/>
      <c r="FDO15"/>
      <c r="FDP15"/>
      <c r="FDQ15"/>
      <c r="FDR15"/>
      <c r="FDS15"/>
      <c r="FDT15"/>
      <c r="FDU15"/>
      <c r="FDV15"/>
      <c r="FDW15"/>
      <c r="FDX15"/>
      <c r="FDY15"/>
      <c r="FDZ15"/>
      <c r="FEA15"/>
      <c r="FEB15"/>
      <c r="FEC15"/>
      <c r="FED15"/>
      <c r="FEE15"/>
      <c r="FEF15"/>
      <c r="FEG15"/>
      <c r="FEH15"/>
      <c r="FEI15"/>
      <c r="FEJ15"/>
      <c r="FEK15"/>
      <c r="FEL15"/>
      <c r="FEM15"/>
      <c r="FEN15"/>
      <c r="FEO15"/>
      <c r="FEP15"/>
      <c r="FEQ15"/>
      <c r="FER15"/>
      <c r="FES15"/>
      <c r="FET15"/>
      <c r="FEU15"/>
      <c r="FEV15"/>
      <c r="FEW15"/>
      <c r="FEX15"/>
      <c r="FEY15"/>
      <c r="FEZ15"/>
      <c r="FFA15"/>
      <c r="FFB15"/>
      <c r="FFC15"/>
      <c r="FFD15"/>
      <c r="FFE15"/>
      <c r="FFF15"/>
      <c r="FFG15"/>
      <c r="FFH15"/>
      <c r="FFI15"/>
      <c r="FFJ15"/>
      <c r="FFK15"/>
      <c r="FFL15"/>
      <c r="FFM15"/>
      <c r="FFN15"/>
      <c r="FFO15"/>
      <c r="FFP15"/>
      <c r="FFQ15"/>
      <c r="FFR15"/>
      <c r="FFS15"/>
      <c r="FFT15"/>
      <c r="FFU15"/>
      <c r="FFV15"/>
      <c r="FFW15"/>
      <c r="FFX15"/>
      <c r="FFY15"/>
      <c r="FFZ15"/>
      <c r="FGA15"/>
      <c r="FGB15"/>
      <c r="FGC15"/>
      <c r="FGD15"/>
      <c r="FGE15"/>
      <c r="FGF15"/>
      <c r="FGG15"/>
      <c r="FGH15"/>
      <c r="FGI15"/>
      <c r="FGJ15"/>
      <c r="FGK15"/>
      <c r="FGL15"/>
      <c r="FGM15"/>
      <c r="FGN15"/>
      <c r="FGO15"/>
      <c r="FGP15"/>
      <c r="FGQ15"/>
      <c r="FGR15"/>
      <c r="FGS15"/>
      <c r="FGT15"/>
      <c r="FGU15"/>
      <c r="FGV15"/>
      <c r="FGW15"/>
      <c r="FGX15"/>
      <c r="FGY15"/>
      <c r="FGZ15"/>
      <c r="FHA15"/>
      <c r="FHB15"/>
      <c r="FHC15"/>
      <c r="FHD15"/>
      <c r="FHE15"/>
      <c r="FHF15"/>
      <c r="FHG15"/>
      <c r="FHH15"/>
      <c r="FHI15"/>
      <c r="FHJ15"/>
      <c r="FHK15"/>
      <c r="FHL15"/>
      <c r="FHM15"/>
      <c r="FHN15"/>
      <c r="FHO15"/>
      <c r="FHP15"/>
      <c r="FHQ15"/>
      <c r="FHR15"/>
      <c r="FHS15"/>
      <c r="FHT15"/>
      <c r="FHU15"/>
      <c r="FHV15"/>
      <c r="FHW15"/>
      <c r="FHX15"/>
      <c r="FHY15"/>
      <c r="FHZ15"/>
      <c r="FIA15"/>
      <c r="FIB15"/>
      <c r="FIC15"/>
      <c r="FID15"/>
      <c r="FIE15"/>
      <c r="FIF15"/>
      <c r="FIG15"/>
      <c r="FIH15"/>
      <c r="FII15"/>
      <c r="FIJ15"/>
      <c r="FIK15"/>
      <c r="FIL15"/>
      <c r="FIM15"/>
      <c r="FIN15"/>
      <c r="FIO15"/>
      <c r="FIP15"/>
      <c r="FIQ15"/>
      <c r="FIR15"/>
      <c r="FIS15"/>
      <c r="FIT15"/>
      <c r="FIU15"/>
      <c r="FIV15"/>
      <c r="FIW15"/>
      <c r="FIX15"/>
      <c r="FIY15"/>
      <c r="FIZ15"/>
      <c r="FJA15"/>
      <c r="FJB15"/>
      <c r="FJC15"/>
      <c r="FJD15"/>
      <c r="FJE15"/>
      <c r="FJF15"/>
      <c r="FJG15"/>
      <c r="FJH15"/>
      <c r="FJI15"/>
      <c r="FJJ15"/>
      <c r="FJK15"/>
      <c r="FJL15"/>
      <c r="FJM15"/>
      <c r="FJN15"/>
      <c r="FJO15"/>
      <c r="FJP15"/>
      <c r="FJQ15"/>
      <c r="FJR15"/>
      <c r="FJS15"/>
      <c r="FJT15"/>
      <c r="FJU15"/>
      <c r="FJV15"/>
      <c r="FJW15"/>
      <c r="FJX15"/>
      <c r="FJY15"/>
      <c r="FJZ15"/>
      <c r="FKA15"/>
      <c r="FKB15"/>
      <c r="FKC15"/>
      <c r="FKD15"/>
      <c r="FKE15"/>
      <c r="FKF15"/>
      <c r="FKG15"/>
      <c r="FKH15"/>
      <c r="FKI15"/>
      <c r="FKJ15"/>
      <c r="FKK15"/>
      <c r="FKL15"/>
      <c r="FKM15"/>
      <c r="FKN15"/>
      <c r="FKO15"/>
      <c r="FKP15"/>
      <c r="FKQ15"/>
      <c r="FKR15"/>
      <c r="FKS15"/>
      <c r="FKT15"/>
      <c r="FKU15"/>
      <c r="FKV15"/>
      <c r="FKW15"/>
      <c r="FKX15"/>
      <c r="FKY15"/>
      <c r="FKZ15"/>
      <c r="FLA15"/>
      <c r="FLB15"/>
      <c r="FLC15"/>
      <c r="FLD15"/>
      <c r="FLE15"/>
      <c r="FLF15"/>
      <c r="FLG15"/>
      <c r="FLH15"/>
      <c r="FLI15"/>
      <c r="FLJ15"/>
      <c r="FLK15"/>
      <c r="FLL15"/>
      <c r="FLM15"/>
      <c r="FLN15"/>
      <c r="FLO15"/>
      <c r="FLP15"/>
      <c r="FLQ15"/>
      <c r="FLR15"/>
      <c r="FLS15"/>
      <c r="FLT15"/>
      <c r="FLU15"/>
      <c r="FLV15"/>
      <c r="FLW15"/>
      <c r="FLX15"/>
      <c r="FLY15"/>
      <c r="FLZ15"/>
      <c r="FMA15"/>
      <c r="FMB15"/>
      <c r="FMC15"/>
      <c r="FMD15"/>
      <c r="FME15"/>
      <c r="FMF15"/>
      <c r="FMG15"/>
      <c r="FMH15"/>
      <c r="FMI15"/>
      <c r="FMJ15"/>
      <c r="FMK15"/>
      <c r="FML15"/>
      <c r="FMM15"/>
      <c r="FMN15"/>
      <c r="FMO15"/>
      <c r="FMP15"/>
      <c r="FMQ15"/>
      <c r="FMR15"/>
      <c r="FMS15"/>
      <c r="FMT15"/>
      <c r="FMU15"/>
      <c r="FMV15"/>
      <c r="FMW15"/>
      <c r="FMX15"/>
      <c r="FMY15"/>
      <c r="FMZ15"/>
      <c r="FNA15"/>
      <c r="FNB15"/>
      <c r="FNC15"/>
      <c r="FND15"/>
      <c r="FNE15"/>
      <c r="FNF15"/>
      <c r="FNG15"/>
      <c r="FNH15"/>
      <c r="FNI15"/>
      <c r="FNJ15"/>
      <c r="FNK15"/>
      <c r="FNL15"/>
      <c r="FNM15"/>
      <c r="FNN15"/>
      <c r="FNO15"/>
      <c r="FNP15"/>
      <c r="FNQ15"/>
      <c r="FNR15"/>
      <c r="FNS15"/>
      <c r="FNT15"/>
      <c r="FNU15"/>
      <c r="FNV15"/>
      <c r="FNW15"/>
      <c r="FNX15"/>
      <c r="FNY15"/>
      <c r="FNZ15"/>
      <c r="FOA15"/>
      <c r="FOB15"/>
      <c r="FOC15"/>
      <c r="FOD15"/>
      <c r="FOE15"/>
      <c r="FOF15"/>
      <c r="FOG15"/>
      <c r="FOH15"/>
      <c r="FOI15"/>
      <c r="FOJ15"/>
      <c r="FOK15"/>
      <c r="FOL15"/>
      <c r="FOM15"/>
      <c r="FON15"/>
      <c r="FOO15"/>
      <c r="FOP15"/>
      <c r="FOQ15"/>
      <c r="FOR15"/>
      <c r="FOS15"/>
      <c r="FOT15"/>
      <c r="FOU15"/>
      <c r="FOV15"/>
      <c r="FOW15"/>
      <c r="FOX15"/>
      <c r="FOY15"/>
      <c r="FOZ15"/>
      <c r="FPA15"/>
      <c r="FPB15"/>
      <c r="FPC15"/>
      <c r="FPD15"/>
      <c r="FPE15"/>
      <c r="FPF15"/>
      <c r="FPG15"/>
      <c r="FPH15"/>
      <c r="FPI15"/>
      <c r="FPJ15"/>
      <c r="FPK15"/>
      <c r="FPL15"/>
      <c r="FPM15"/>
      <c r="FPN15"/>
      <c r="FPO15"/>
      <c r="FPP15"/>
      <c r="FPQ15"/>
      <c r="FPR15"/>
      <c r="FPS15"/>
      <c r="FPT15"/>
      <c r="FPU15"/>
      <c r="FPV15"/>
      <c r="FPW15"/>
      <c r="FPX15"/>
      <c r="FPY15"/>
      <c r="FPZ15"/>
      <c r="FQA15"/>
      <c r="FQB15"/>
      <c r="FQC15"/>
      <c r="FQD15"/>
      <c r="FQE15"/>
      <c r="FQF15"/>
      <c r="FQG15"/>
      <c r="FQH15"/>
      <c r="FQI15"/>
      <c r="FQJ15"/>
      <c r="FQK15"/>
      <c r="FQL15"/>
      <c r="FQM15"/>
      <c r="FQN15"/>
      <c r="FQO15"/>
      <c r="FQP15"/>
      <c r="FQQ15"/>
      <c r="FQR15"/>
      <c r="FQS15"/>
      <c r="FQT15"/>
      <c r="FQU15"/>
      <c r="FQV15"/>
      <c r="FQW15"/>
      <c r="FQX15"/>
      <c r="FQY15"/>
      <c r="FQZ15"/>
      <c r="FRA15"/>
      <c r="FRB15"/>
      <c r="FRC15"/>
      <c r="FRD15"/>
      <c r="FRE15"/>
      <c r="FRF15"/>
      <c r="FRG15"/>
      <c r="FRH15"/>
      <c r="FRI15"/>
      <c r="FRJ15"/>
      <c r="FRK15"/>
      <c r="FRL15"/>
      <c r="FRM15"/>
      <c r="FRN15"/>
      <c r="FRO15"/>
      <c r="FRP15"/>
      <c r="FRQ15"/>
      <c r="FRR15"/>
      <c r="FRS15"/>
      <c r="FRT15"/>
      <c r="FRU15"/>
      <c r="FRV15"/>
      <c r="FRW15"/>
      <c r="FRX15"/>
      <c r="FRY15"/>
      <c r="FRZ15"/>
      <c r="FSA15"/>
      <c r="FSB15"/>
      <c r="FSC15"/>
      <c r="FSD15"/>
      <c r="FSE15"/>
      <c r="FSF15"/>
      <c r="FSG15"/>
      <c r="FSH15"/>
      <c r="FSI15"/>
      <c r="FSJ15"/>
      <c r="FSK15"/>
      <c r="FSL15"/>
      <c r="FSM15"/>
      <c r="FSN15"/>
      <c r="FSO15"/>
      <c r="FSP15"/>
      <c r="FSQ15"/>
      <c r="FSR15"/>
      <c r="FSS15"/>
      <c r="FST15"/>
      <c r="FSU15"/>
      <c r="FSV15"/>
      <c r="FSW15"/>
      <c r="FSX15"/>
      <c r="FSY15"/>
      <c r="FSZ15"/>
      <c r="FTA15"/>
      <c r="FTB15"/>
      <c r="FTC15"/>
      <c r="FTD15"/>
      <c r="FTE15"/>
      <c r="FTF15"/>
      <c r="FTG15"/>
      <c r="FTH15"/>
      <c r="FTI15"/>
      <c r="FTJ15"/>
      <c r="FTK15"/>
      <c r="FTL15"/>
      <c r="FTM15"/>
      <c r="FTN15"/>
      <c r="FTO15"/>
      <c r="FTP15"/>
      <c r="FTQ15"/>
      <c r="FTR15"/>
      <c r="FTS15"/>
      <c r="FTT15"/>
      <c r="FTU15"/>
      <c r="FTV15"/>
      <c r="FTW15"/>
      <c r="FTX15"/>
      <c r="FTY15"/>
      <c r="FTZ15"/>
      <c r="FUA15"/>
      <c r="FUB15"/>
      <c r="FUC15"/>
      <c r="FUD15"/>
      <c r="FUE15"/>
      <c r="FUF15"/>
      <c r="FUG15"/>
      <c r="FUH15"/>
      <c r="FUI15"/>
      <c r="FUJ15"/>
      <c r="FUK15"/>
      <c r="FUL15"/>
      <c r="FUM15"/>
      <c r="FUN15"/>
      <c r="FUO15"/>
      <c r="FUP15"/>
      <c r="FUQ15"/>
      <c r="FUR15"/>
      <c r="FUS15"/>
      <c r="FUT15"/>
      <c r="FUU15"/>
      <c r="FUV15"/>
      <c r="FUW15"/>
      <c r="FUX15"/>
      <c r="FUY15"/>
      <c r="FUZ15"/>
      <c r="FVA15"/>
      <c r="FVB15"/>
      <c r="FVC15"/>
      <c r="FVD15"/>
      <c r="FVE15"/>
      <c r="FVF15"/>
      <c r="FVG15"/>
      <c r="FVH15"/>
      <c r="FVI15"/>
      <c r="FVJ15"/>
      <c r="FVK15"/>
      <c r="FVL15"/>
      <c r="FVM15"/>
      <c r="FVN15"/>
      <c r="FVO15"/>
      <c r="FVP15"/>
      <c r="FVQ15"/>
      <c r="FVR15"/>
      <c r="FVS15"/>
      <c r="FVT15"/>
      <c r="FVU15"/>
      <c r="FVV15"/>
      <c r="FVW15"/>
      <c r="FVX15"/>
      <c r="FVY15"/>
      <c r="FVZ15"/>
      <c r="FWA15"/>
      <c r="FWB15"/>
      <c r="FWC15"/>
      <c r="FWD15"/>
      <c r="FWE15"/>
      <c r="FWF15"/>
      <c r="FWG15"/>
      <c r="FWH15"/>
      <c r="FWI15"/>
      <c r="FWJ15"/>
      <c r="FWK15"/>
      <c r="FWL15"/>
      <c r="FWM15"/>
      <c r="FWN15"/>
      <c r="FWO15"/>
      <c r="FWP15"/>
      <c r="FWQ15"/>
      <c r="FWR15"/>
      <c r="FWS15"/>
      <c r="FWT15"/>
      <c r="FWU15"/>
      <c r="FWV15"/>
      <c r="FWW15"/>
      <c r="FWX15"/>
      <c r="FWY15"/>
      <c r="FWZ15"/>
      <c r="FXA15"/>
      <c r="FXB15"/>
      <c r="FXC15"/>
      <c r="FXD15"/>
      <c r="FXE15"/>
      <c r="FXF15"/>
      <c r="FXG15"/>
      <c r="FXH15"/>
      <c r="FXI15"/>
      <c r="FXJ15"/>
      <c r="FXK15"/>
      <c r="FXL15"/>
      <c r="FXM15"/>
      <c r="FXN15"/>
      <c r="FXO15"/>
      <c r="FXP15"/>
      <c r="FXQ15"/>
      <c r="FXR15"/>
      <c r="FXS15"/>
      <c r="FXT15"/>
      <c r="FXU15"/>
      <c r="FXV15"/>
      <c r="FXW15"/>
      <c r="FXX15"/>
      <c r="FXY15"/>
      <c r="FXZ15"/>
      <c r="FYA15"/>
      <c r="FYB15"/>
      <c r="FYC15"/>
      <c r="FYD15"/>
      <c r="FYE15"/>
      <c r="FYF15"/>
      <c r="FYG15"/>
      <c r="FYH15"/>
      <c r="FYI15"/>
      <c r="FYJ15"/>
      <c r="FYK15"/>
      <c r="FYL15"/>
      <c r="FYM15"/>
      <c r="FYN15"/>
      <c r="FYO15"/>
      <c r="FYP15"/>
      <c r="FYQ15"/>
      <c r="FYR15"/>
      <c r="FYS15"/>
      <c r="FYT15"/>
      <c r="FYU15"/>
      <c r="FYV15"/>
      <c r="FYW15"/>
      <c r="FYX15"/>
      <c r="FYY15"/>
      <c r="FYZ15"/>
      <c r="FZA15"/>
      <c r="FZB15"/>
      <c r="FZC15"/>
      <c r="FZD15"/>
      <c r="FZE15"/>
      <c r="FZF15"/>
      <c r="FZG15"/>
      <c r="FZH15"/>
      <c r="FZI15"/>
      <c r="FZJ15"/>
      <c r="FZK15"/>
      <c r="FZL15"/>
      <c r="FZM15"/>
      <c r="FZN15"/>
      <c r="FZO15"/>
      <c r="FZP15"/>
      <c r="FZQ15"/>
      <c r="FZR15"/>
      <c r="FZS15"/>
      <c r="FZT15"/>
      <c r="FZU15"/>
      <c r="FZV15"/>
      <c r="FZW15"/>
      <c r="FZX15"/>
      <c r="FZY15"/>
      <c r="FZZ15"/>
      <c r="GAA15"/>
      <c r="GAB15"/>
      <c r="GAC15"/>
      <c r="GAD15"/>
      <c r="GAE15"/>
      <c r="GAF15"/>
      <c r="GAG15"/>
      <c r="GAH15"/>
      <c r="GAI15"/>
      <c r="GAJ15"/>
      <c r="GAK15"/>
      <c r="GAL15"/>
      <c r="GAM15"/>
      <c r="GAN15"/>
      <c r="GAO15"/>
      <c r="GAP15"/>
      <c r="GAQ15"/>
      <c r="GAR15"/>
      <c r="GAS15"/>
      <c r="GAT15"/>
      <c r="GAU15"/>
      <c r="GAV15"/>
      <c r="GAW15"/>
      <c r="GAX15"/>
      <c r="GAY15"/>
      <c r="GAZ15"/>
      <c r="GBA15"/>
      <c r="GBB15"/>
      <c r="GBC15"/>
      <c r="GBD15"/>
      <c r="GBE15"/>
      <c r="GBF15"/>
      <c r="GBG15"/>
      <c r="GBH15"/>
      <c r="GBI15"/>
      <c r="GBJ15"/>
      <c r="GBK15"/>
      <c r="GBL15"/>
      <c r="GBM15"/>
      <c r="GBN15"/>
      <c r="GBO15"/>
      <c r="GBP15"/>
      <c r="GBQ15"/>
      <c r="GBR15"/>
      <c r="GBS15"/>
      <c r="GBT15"/>
      <c r="GBU15"/>
      <c r="GBV15"/>
      <c r="GBW15"/>
      <c r="GBX15"/>
      <c r="GBY15"/>
      <c r="GBZ15"/>
      <c r="GCA15"/>
      <c r="GCB15"/>
      <c r="GCC15"/>
      <c r="GCD15"/>
      <c r="GCE15"/>
      <c r="GCF15"/>
      <c r="GCG15"/>
      <c r="GCH15"/>
      <c r="GCI15"/>
      <c r="GCJ15"/>
      <c r="GCK15"/>
      <c r="GCL15"/>
      <c r="GCM15"/>
      <c r="GCN15"/>
      <c r="GCO15"/>
      <c r="GCP15"/>
      <c r="GCQ15"/>
      <c r="GCR15"/>
      <c r="GCS15"/>
      <c r="GCT15"/>
      <c r="GCU15"/>
      <c r="GCV15"/>
      <c r="GCW15"/>
      <c r="GCX15"/>
      <c r="GCY15"/>
      <c r="GCZ15"/>
      <c r="GDA15"/>
      <c r="GDB15"/>
      <c r="GDC15"/>
      <c r="GDD15"/>
      <c r="GDE15"/>
      <c r="GDF15"/>
      <c r="GDG15"/>
      <c r="GDH15"/>
      <c r="GDI15"/>
      <c r="GDJ15"/>
      <c r="GDK15"/>
      <c r="GDL15"/>
      <c r="GDM15"/>
      <c r="GDN15"/>
      <c r="GDO15"/>
      <c r="GDP15"/>
      <c r="GDQ15"/>
      <c r="GDR15"/>
      <c r="GDS15"/>
      <c r="GDT15"/>
      <c r="GDU15"/>
      <c r="GDV15"/>
      <c r="GDW15"/>
      <c r="GDX15"/>
      <c r="GDY15"/>
      <c r="GDZ15"/>
      <c r="GEA15"/>
      <c r="GEB15"/>
      <c r="GEC15"/>
      <c r="GED15"/>
      <c r="GEE15"/>
      <c r="GEF15"/>
      <c r="GEG15"/>
      <c r="GEH15"/>
      <c r="GEI15"/>
      <c r="GEJ15"/>
      <c r="GEK15"/>
      <c r="GEL15"/>
      <c r="GEM15"/>
      <c r="GEN15"/>
      <c r="GEO15"/>
      <c r="GEP15"/>
      <c r="GEQ15"/>
      <c r="GER15"/>
      <c r="GES15"/>
      <c r="GET15"/>
      <c r="GEU15"/>
      <c r="GEV15"/>
      <c r="GEW15"/>
      <c r="GEX15"/>
      <c r="GEY15"/>
      <c r="GEZ15"/>
      <c r="GFA15"/>
      <c r="GFB15"/>
      <c r="GFC15"/>
      <c r="GFD15"/>
      <c r="GFE15"/>
      <c r="GFF15"/>
      <c r="GFG15"/>
      <c r="GFH15"/>
      <c r="GFI15"/>
      <c r="GFJ15"/>
      <c r="GFK15"/>
      <c r="GFL15"/>
      <c r="GFM15"/>
      <c r="GFN15"/>
      <c r="GFO15"/>
      <c r="GFP15"/>
      <c r="GFQ15"/>
      <c r="GFR15"/>
      <c r="GFS15"/>
      <c r="GFT15"/>
      <c r="GFU15"/>
      <c r="GFV15"/>
      <c r="GFW15"/>
      <c r="GFX15"/>
      <c r="GFY15"/>
      <c r="GFZ15"/>
      <c r="GGA15"/>
      <c r="GGB15"/>
      <c r="GGC15"/>
      <c r="GGD15"/>
      <c r="GGE15"/>
      <c r="GGF15"/>
      <c r="GGG15"/>
      <c r="GGH15"/>
      <c r="GGI15"/>
      <c r="GGJ15"/>
      <c r="GGK15"/>
      <c r="GGL15"/>
      <c r="GGM15"/>
      <c r="GGN15"/>
      <c r="GGO15"/>
      <c r="GGP15"/>
      <c r="GGQ15"/>
      <c r="GGR15"/>
      <c r="GGS15"/>
      <c r="GGT15"/>
      <c r="GGU15"/>
      <c r="GGV15"/>
      <c r="GGW15"/>
      <c r="GGX15"/>
      <c r="GGY15"/>
      <c r="GGZ15"/>
      <c r="GHA15"/>
      <c r="GHB15"/>
      <c r="GHC15"/>
      <c r="GHD15"/>
      <c r="GHE15"/>
      <c r="GHF15"/>
      <c r="GHG15"/>
      <c r="GHH15"/>
      <c r="GHI15"/>
      <c r="GHJ15"/>
      <c r="GHK15"/>
      <c r="GHL15"/>
      <c r="GHM15"/>
      <c r="GHN15"/>
      <c r="GHO15"/>
      <c r="GHP15"/>
      <c r="GHQ15"/>
      <c r="GHR15"/>
      <c r="GHS15"/>
      <c r="GHT15"/>
      <c r="GHU15"/>
      <c r="GHV15"/>
      <c r="GHW15"/>
      <c r="GHX15"/>
      <c r="GHY15"/>
      <c r="GHZ15"/>
      <c r="GIA15"/>
      <c r="GIB15"/>
      <c r="GIC15"/>
      <c r="GID15"/>
      <c r="GIE15"/>
      <c r="GIF15"/>
      <c r="GIG15"/>
      <c r="GIH15"/>
      <c r="GII15"/>
      <c r="GIJ15"/>
      <c r="GIK15"/>
      <c r="GIL15"/>
      <c r="GIM15"/>
      <c r="GIN15"/>
      <c r="GIO15"/>
      <c r="GIP15"/>
      <c r="GIQ15"/>
      <c r="GIR15"/>
      <c r="GIS15"/>
      <c r="GIT15"/>
      <c r="GIU15"/>
      <c r="GIV15"/>
      <c r="GIW15"/>
      <c r="GIX15"/>
      <c r="GIY15"/>
      <c r="GIZ15"/>
      <c r="GJA15"/>
      <c r="GJB15"/>
      <c r="GJC15"/>
      <c r="GJD15"/>
      <c r="GJE15"/>
      <c r="GJF15"/>
      <c r="GJG15"/>
      <c r="GJH15"/>
      <c r="GJI15"/>
      <c r="GJJ15"/>
      <c r="GJK15"/>
      <c r="GJL15"/>
      <c r="GJM15"/>
      <c r="GJN15"/>
      <c r="GJO15"/>
      <c r="GJP15"/>
      <c r="GJQ15"/>
      <c r="GJR15"/>
      <c r="GJS15"/>
      <c r="GJT15"/>
      <c r="GJU15"/>
      <c r="GJV15"/>
      <c r="GJW15"/>
      <c r="GJX15"/>
      <c r="GJY15"/>
      <c r="GJZ15"/>
      <c r="GKA15"/>
      <c r="GKB15"/>
      <c r="GKC15"/>
      <c r="GKD15"/>
      <c r="GKE15"/>
      <c r="GKF15"/>
      <c r="GKG15"/>
      <c r="GKH15"/>
      <c r="GKI15"/>
      <c r="GKJ15"/>
      <c r="GKK15"/>
      <c r="GKL15"/>
      <c r="GKM15"/>
      <c r="GKN15"/>
      <c r="GKO15"/>
      <c r="GKP15"/>
      <c r="GKQ15"/>
      <c r="GKR15"/>
      <c r="GKS15"/>
      <c r="GKT15"/>
      <c r="GKU15"/>
      <c r="GKV15"/>
      <c r="GKW15"/>
      <c r="GKX15"/>
      <c r="GKY15"/>
      <c r="GKZ15"/>
      <c r="GLA15"/>
      <c r="GLB15"/>
      <c r="GLC15"/>
      <c r="GLD15"/>
      <c r="GLE15"/>
      <c r="GLF15"/>
      <c r="GLG15"/>
      <c r="GLH15"/>
      <c r="GLI15"/>
      <c r="GLJ15"/>
      <c r="GLK15"/>
      <c r="GLL15"/>
      <c r="GLM15"/>
      <c r="GLN15"/>
      <c r="GLO15"/>
      <c r="GLP15"/>
      <c r="GLQ15"/>
      <c r="GLR15"/>
      <c r="GLS15"/>
      <c r="GLT15"/>
      <c r="GLU15"/>
      <c r="GLV15"/>
      <c r="GLW15"/>
      <c r="GLX15"/>
      <c r="GLY15"/>
      <c r="GLZ15"/>
      <c r="GMA15"/>
      <c r="GMB15"/>
      <c r="GMC15"/>
      <c r="GMD15"/>
      <c r="GME15"/>
      <c r="GMF15"/>
      <c r="GMG15"/>
      <c r="GMH15"/>
      <c r="GMI15"/>
      <c r="GMJ15"/>
      <c r="GMK15"/>
      <c r="GML15"/>
      <c r="GMM15"/>
      <c r="GMN15"/>
      <c r="GMO15"/>
      <c r="GMP15"/>
      <c r="GMQ15"/>
      <c r="GMR15"/>
      <c r="GMS15"/>
      <c r="GMT15"/>
      <c r="GMU15"/>
      <c r="GMV15"/>
      <c r="GMW15"/>
      <c r="GMX15"/>
      <c r="GMY15"/>
      <c r="GMZ15"/>
      <c r="GNA15"/>
      <c r="GNB15"/>
      <c r="GNC15"/>
      <c r="GND15"/>
      <c r="GNE15"/>
      <c r="GNF15"/>
      <c r="GNG15"/>
      <c r="GNH15"/>
      <c r="GNI15"/>
      <c r="GNJ15"/>
      <c r="GNK15"/>
      <c r="GNL15"/>
      <c r="GNM15"/>
      <c r="GNN15"/>
      <c r="GNO15"/>
      <c r="GNP15"/>
      <c r="GNQ15"/>
      <c r="GNR15"/>
      <c r="GNS15"/>
      <c r="GNT15"/>
      <c r="GNU15"/>
      <c r="GNV15"/>
      <c r="GNW15"/>
      <c r="GNX15"/>
      <c r="GNY15"/>
      <c r="GNZ15"/>
      <c r="GOA15"/>
      <c r="GOB15"/>
      <c r="GOC15"/>
      <c r="GOD15"/>
      <c r="GOE15"/>
      <c r="GOF15"/>
      <c r="GOG15"/>
      <c r="GOH15"/>
      <c r="GOI15"/>
      <c r="GOJ15"/>
      <c r="GOK15"/>
      <c r="GOL15"/>
      <c r="GOM15"/>
      <c r="GON15"/>
      <c r="GOO15"/>
      <c r="GOP15"/>
      <c r="GOQ15"/>
      <c r="GOR15"/>
      <c r="GOS15"/>
      <c r="GOT15"/>
      <c r="GOU15"/>
      <c r="GOV15"/>
      <c r="GOW15"/>
      <c r="GOX15"/>
      <c r="GOY15"/>
      <c r="GOZ15"/>
      <c r="GPA15"/>
      <c r="GPB15"/>
      <c r="GPC15"/>
      <c r="GPD15"/>
      <c r="GPE15"/>
      <c r="GPF15"/>
      <c r="GPG15"/>
      <c r="GPH15"/>
      <c r="GPI15"/>
      <c r="GPJ15"/>
      <c r="GPK15"/>
      <c r="GPL15"/>
      <c r="GPM15"/>
      <c r="GPN15"/>
      <c r="GPO15"/>
      <c r="GPP15"/>
      <c r="GPQ15"/>
      <c r="GPR15"/>
      <c r="GPS15"/>
      <c r="GPT15"/>
      <c r="GPU15"/>
      <c r="GPV15"/>
      <c r="GPW15"/>
      <c r="GPX15"/>
      <c r="GPY15"/>
      <c r="GPZ15"/>
      <c r="GQA15"/>
      <c r="GQB15"/>
      <c r="GQC15"/>
      <c r="GQD15"/>
      <c r="GQE15"/>
      <c r="GQF15"/>
      <c r="GQG15"/>
      <c r="GQH15"/>
      <c r="GQI15"/>
      <c r="GQJ15"/>
      <c r="GQK15"/>
      <c r="GQL15"/>
      <c r="GQM15"/>
      <c r="GQN15"/>
      <c r="GQO15"/>
      <c r="GQP15"/>
      <c r="GQQ15"/>
      <c r="GQR15"/>
      <c r="GQS15"/>
      <c r="GQT15"/>
      <c r="GQU15"/>
      <c r="GQV15"/>
      <c r="GQW15"/>
      <c r="GQX15"/>
      <c r="GQY15"/>
      <c r="GQZ15"/>
      <c r="GRA15"/>
      <c r="GRB15"/>
      <c r="GRC15"/>
      <c r="GRD15"/>
      <c r="GRE15"/>
      <c r="GRF15"/>
      <c r="GRG15"/>
      <c r="GRH15"/>
      <c r="GRI15"/>
      <c r="GRJ15"/>
      <c r="GRK15"/>
      <c r="GRL15"/>
      <c r="GRM15"/>
      <c r="GRN15"/>
      <c r="GRO15"/>
      <c r="GRP15"/>
      <c r="GRQ15"/>
      <c r="GRR15"/>
      <c r="GRS15"/>
      <c r="GRT15"/>
      <c r="GRU15"/>
      <c r="GRV15"/>
      <c r="GRW15"/>
      <c r="GRX15"/>
      <c r="GRY15"/>
      <c r="GRZ15"/>
      <c r="GSA15"/>
      <c r="GSB15"/>
      <c r="GSC15"/>
      <c r="GSD15"/>
      <c r="GSE15"/>
      <c r="GSF15"/>
      <c r="GSG15"/>
      <c r="GSH15"/>
      <c r="GSI15"/>
      <c r="GSJ15"/>
      <c r="GSK15"/>
      <c r="GSL15"/>
      <c r="GSM15"/>
      <c r="GSN15"/>
      <c r="GSO15"/>
      <c r="GSP15"/>
      <c r="GSQ15"/>
      <c r="GSR15"/>
      <c r="GSS15"/>
      <c r="GST15"/>
      <c r="GSU15"/>
      <c r="GSV15"/>
      <c r="GSW15"/>
      <c r="GSX15"/>
      <c r="GSY15"/>
      <c r="GSZ15"/>
      <c r="GTA15"/>
      <c r="GTB15"/>
      <c r="GTC15"/>
      <c r="GTD15"/>
      <c r="GTE15"/>
      <c r="GTF15"/>
      <c r="GTG15"/>
      <c r="GTH15"/>
      <c r="GTI15"/>
      <c r="GTJ15"/>
      <c r="GTK15"/>
      <c r="GTL15"/>
      <c r="GTM15"/>
      <c r="GTN15"/>
      <c r="GTO15"/>
      <c r="GTP15"/>
      <c r="GTQ15"/>
      <c r="GTR15"/>
      <c r="GTS15"/>
      <c r="GTT15"/>
      <c r="GTU15"/>
      <c r="GTV15"/>
      <c r="GTW15"/>
      <c r="GTX15"/>
      <c r="GTY15"/>
      <c r="GTZ15"/>
      <c r="GUA15"/>
      <c r="GUB15"/>
      <c r="GUC15"/>
      <c r="GUD15"/>
      <c r="GUE15"/>
      <c r="GUF15"/>
      <c r="GUG15"/>
      <c r="GUH15"/>
      <c r="GUI15"/>
      <c r="GUJ15"/>
      <c r="GUK15"/>
      <c r="GUL15"/>
      <c r="GUM15"/>
      <c r="GUN15"/>
      <c r="GUO15"/>
      <c r="GUP15"/>
      <c r="GUQ15"/>
      <c r="GUR15"/>
      <c r="GUS15"/>
      <c r="GUT15"/>
      <c r="GUU15"/>
      <c r="GUV15"/>
      <c r="GUW15"/>
      <c r="GUX15"/>
      <c r="GUY15"/>
      <c r="GUZ15"/>
      <c r="GVA15"/>
      <c r="GVB15"/>
      <c r="GVC15"/>
      <c r="GVD15"/>
      <c r="GVE15"/>
      <c r="GVF15"/>
      <c r="GVG15"/>
      <c r="GVH15"/>
      <c r="GVI15"/>
      <c r="GVJ15"/>
      <c r="GVK15"/>
      <c r="GVL15"/>
      <c r="GVM15"/>
      <c r="GVN15"/>
      <c r="GVO15"/>
      <c r="GVP15"/>
      <c r="GVQ15"/>
      <c r="GVR15"/>
      <c r="GVS15"/>
      <c r="GVT15"/>
      <c r="GVU15"/>
      <c r="GVV15"/>
      <c r="GVW15"/>
      <c r="GVX15"/>
      <c r="GVY15"/>
      <c r="GVZ15"/>
      <c r="GWA15"/>
      <c r="GWB15"/>
      <c r="GWC15"/>
      <c r="GWD15"/>
      <c r="GWE15"/>
      <c r="GWF15"/>
      <c r="GWG15"/>
      <c r="GWH15"/>
      <c r="GWI15"/>
      <c r="GWJ15"/>
      <c r="GWK15"/>
      <c r="GWL15"/>
      <c r="GWM15"/>
      <c r="GWN15"/>
      <c r="GWO15"/>
      <c r="GWP15"/>
      <c r="GWQ15"/>
      <c r="GWR15"/>
      <c r="GWS15"/>
      <c r="GWT15"/>
      <c r="GWU15"/>
      <c r="GWV15"/>
      <c r="GWW15"/>
      <c r="GWX15"/>
      <c r="GWY15"/>
      <c r="GWZ15"/>
      <c r="GXA15"/>
      <c r="GXB15"/>
      <c r="GXC15"/>
      <c r="GXD15"/>
      <c r="GXE15"/>
      <c r="GXF15"/>
      <c r="GXG15"/>
      <c r="GXH15"/>
      <c r="GXI15"/>
      <c r="GXJ15"/>
      <c r="GXK15"/>
      <c r="GXL15"/>
      <c r="GXM15"/>
      <c r="GXN15"/>
      <c r="GXO15"/>
      <c r="GXP15"/>
      <c r="GXQ15"/>
      <c r="GXR15"/>
      <c r="GXS15"/>
      <c r="GXT15"/>
      <c r="GXU15"/>
      <c r="GXV15"/>
      <c r="GXW15"/>
      <c r="GXX15"/>
      <c r="GXY15"/>
      <c r="GXZ15"/>
      <c r="GYA15"/>
      <c r="GYB15"/>
      <c r="GYC15"/>
      <c r="GYD15"/>
      <c r="GYE15"/>
      <c r="GYF15"/>
      <c r="GYG15"/>
      <c r="GYH15"/>
      <c r="GYI15"/>
      <c r="GYJ15"/>
      <c r="GYK15"/>
      <c r="GYL15"/>
      <c r="GYM15"/>
      <c r="GYN15"/>
      <c r="GYO15"/>
      <c r="GYP15"/>
      <c r="GYQ15"/>
      <c r="GYR15"/>
      <c r="GYS15"/>
      <c r="GYT15"/>
      <c r="GYU15"/>
      <c r="GYV15"/>
      <c r="GYW15"/>
      <c r="GYX15"/>
      <c r="GYY15"/>
      <c r="GYZ15"/>
      <c r="GZA15"/>
      <c r="GZB15"/>
      <c r="GZC15"/>
      <c r="GZD15"/>
      <c r="GZE15"/>
      <c r="GZF15"/>
      <c r="GZG15"/>
      <c r="GZH15"/>
      <c r="GZI15"/>
      <c r="GZJ15"/>
      <c r="GZK15"/>
      <c r="GZL15"/>
      <c r="GZM15"/>
      <c r="GZN15"/>
      <c r="GZO15"/>
      <c r="GZP15"/>
      <c r="GZQ15"/>
      <c r="GZR15"/>
      <c r="GZS15"/>
      <c r="GZT15"/>
      <c r="GZU15"/>
      <c r="GZV15"/>
      <c r="GZW15"/>
      <c r="GZX15"/>
      <c r="GZY15"/>
      <c r="GZZ15"/>
      <c r="HAA15"/>
      <c r="HAB15"/>
      <c r="HAC15"/>
      <c r="HAD15"/>
      <c r="HAE15"/>
      <c r="HAF15"/>
      <c r="HAG15"/>
      <c r="HAH15"/>
      <c r="HAI15"/>
      <c r="HAJ15"/>
      <c r="HAK15"/>
      <c r="HAL15"/>
      <c r="HAM15"/>
      <c r="HAN15"/>
      <c r="HAO15"/>
      <c r="HAP15"/>
      <c r="HAQ15"/>
      <c r="HAR15"/>
      <c r="HAS15"/>
      <c r="HAT15"/>
      <c r="HAU15"/>
      <c r="HAV15"/>
      <c r="HAW15"/>
      <c r="HAX15"/>
      <c r="HAY15"/>
      <c r="HAZ15"/>
      <c r="HBA15"/>
      <c r="HBB15"/>
      <c r="HBC15"/>
      <c r="HBD15"/>
      <c r="HBE15"/>
      <c r="HBF15"/>
      <c r="HBG15"/>
      <c r="HBH15"/>
      <c r="HBI15"/>
      <c r="HBJ15"/>
      <c r="HBK15"/>
      <c r="HBL15"/>
      <c r="HBM15"/>
      <c r="HBN15"/>
      <c r="HBO15"/>
      <c r="HBP15"/>
      <c r="HBQ15"/>
      <c r="HBR15"/>
      <c r="HBS15"/>
      <c r="HBT15"/>
      <c r="HBU15"/>
      <c r="HBV15"/>
      <c r="HBW15"/>
      <c r="HBX15"/>
      <c r="HBY15"/>
      <c r="HBZ15"/>
      <c r="HCA15"/>
      <c r="HCB15"/>
      <c r="HCC15"/>
      <c r="HCD15"/>
      <c r="HCE15"/>
      <c r="HCF15"/>
      <c r="HCG15"/>
      <c r="HCH15"/>
      <c r="HCI15"/>
      <c r="HCJ15"/>
      <c r="HCK15"/>
      <c r="HCL15"/>
      <c r="HCM15"/>
      <c r="HCN15"/>
      <c r="HCO15"/>
      <c r="HCP15"/>
      <c r="HCQ15"/>
      <c r="HCR15"/>
      <c r="HCS15"/>
      <c r="HCT15"/>
      <c r="HCU15"/>
      <c r="HCV15"/>
      <c r="HCW15"/>
      <c r="HCX15"/>
      <c r="HCY15"/>
      <c r="HCZ15"/>
      <c r="HDA15"/>
      <c r="HDB15"/>
      <c r="HDC15"/>
      <c r="HDD15"/>
      <c r="HDE15"/>
      <c r="HDF15"/>
      <c r="HDG15"/>
      <c r="HDH15"/>
      <c r="HDI15"/>
      <c r="HDJ15"/>
      <c r="HDK15"/>
      <c r="HDL15"/>
      <c r="HDM15"/>
      <c r="HDN15"/>
      <c r="HDO15"/>
      <c r="HDP15"/>
      <c r="HDQ15"/>
      <c r="HDR15"/>
      <c r="HDS15"/>
      <c r="HDT15"/>
      <c r="HDU15"/>
      <c r="HDV15"/>
      <c r="HDW15"/>
      <c r="HDX15"/>
      <c r="HDY15"/>
      <c r="HDZ15"/>
      <c r="HEA15"/>
      <c r="HEB15"/>
      <c r="HEC15"/>
      <c r="HED15"/>
      <c r="HEE15"/>
      <c r="HEF15"/>
      <c r="HEG15"/>
      <c r="HEH15"/>
      <c r="HEI15"/>
      <c r="HEJ15"/>
      <c r="HEK15"/>
      <c r="HEL15"/>
      <c r="HEM15"/>
      <c r="HEN15"/>
      <c r="HEO15"/>
      <c r="HEP15"/>
      <c r="HEQ15"/>
      <c r="HER15"/>
      <c r="HES15"/>
      <c r="HET15"/>
      <c r="HEU15"/>
      <c r="HEV15"/>
      <c r="HEW15"/>
      <c r="HEX15"/>
      <c r="HEY15"/>
      <c r="HEZ15"/>
      <c r="HFA15"/>
      <c r="HFB15"/>
      <c r="HFC15"/>
      <c r="HFD15"/>
      <c r="HFE15"/>
      <c r="HFF15"/>
      <c r="HFG15"/>
      <c r="HFH15"/>
      <c r="HFI15"/>
      <c r="HFJ15"/>
      <c r="HFK15"/>
      <c r="HFL15"/>
      <c r="HFM15"/>
      <c r="HFN15"/>
      <c r="HFO15"/>
      <c r="HFP15"/>
      <c r="HFQ15"/>
      <c r="HFR15"/>
      <c r="HFS15"/>
      <c r="HFT15"/>
      <c r="HFU15"/>
      <c r="HFV15"/>
      <c r="HFW15"/>
      <c r="HFX15"/>
      <c r="HFY15"/>
      <c r="HFZ15"/>
      <c r="HGA15"/>
      <c r="HGB15"/>
      <c r="HGC15"/>
      <c r="HGD15"/>
      <c r="HGE15"/>
      <c r="HGF15"/>
      <c r="HGG15"/>
      <c r="HGH15"/>
      <c r="HGI15"/>
      <c r="HGJ15"/>
      <c r="HGK15"/>
      <c r="HGL15"/>
      <c r="HGM15"/>
      <c r="HGN15"/>
      <c r="HGO15"/>
      <c r="HGP15"/>
      <c r="HGQ15"/>
      <c r="HGR15"/>
      <c r="HGS15"/>
      <c r="HGT15"/>
      <c r="HGU15"/>
      <c r="HGV15"/>
      <c r="HGW15"/>
      <c r="HGX15"/>
      <c r="HGY15"/>
      <c r="HGZ15"/>
      <c r="HHA15"/>
      <c r="HHB15"/>
      <c r="HHC15"/>
      <c r="HHD15"/>
      <c r="HHE15"/>
      <c r="HHF15"/>
      <c r="HHG15"/>
      <c r="HHH15"/>
      <c r="HHI15"/>
      <c r="HHJ15"/>
      <c r="HHK15"/>
      <c r="HHL15"/>
      <c r="HHM15"/>
      <c r="HHN15"/>
      <c r="HHO15"/>
      <c r="HHP15"/>
      <c r="HHQ15"/>
      <c r="HHR15"/>
      <c r="HHS15"/>
      <c r="HHT15"/>
      <c r="HHU15"/>
      <c r="HHV15"/>
      <c r="HHW15"/>
      <c r="HHX15"/>
      <c r="HHY15"/>
      <c r="HHZ15"/>
      <c r="HIA15"/>
      <c r="HIB15"/>
      <c r="HIC15"/>
      <c r="HID15"/>
      <c r="HIE15"/>
      <c r="HIF15"/>
      <c r="HIG15"/>
      <c r="HIH15"/>
      <c r="HII15"/>
      <c r="HIJ15"/>
      <c r="HIK15"/>
      <c r="HIL15"/>
      <c r="HIM15"/>
      <c r="HIN15"/>
      <c r="HIO15"/>
      <c r="HIP15"/>
      <c r="HIQ15"/>
      <c r="HIR15"/>
      <c r="HIS15"/>
      <c r="HIT15"/>
      <c r="HIU15"/>
      <c r="HIV15"/>
      <c r="HIW15"/>
      <c r="HIX15"/>
      <c r="HIY15"/>
      <c r="HIZ15"/>
      <c r="HJA15"/>
      <c r="HJB15"/>
      <c r="HJC15"/>
      <c r="HJD15"/>
      <c r="HJE15"/>
      <c r="HJF15"/>
      <c r="HJG15"/>
      <c r="HJH15"/>
      <c r="HJI15"/>
      <c r="HJJ15"/>
      <c r="HJK15"/>
      <c r="HJL15"/>
      <c r="HJM15"/>
      <c r="HJN15"/>
      <c r="HJO15"/>
      <c r="HJP15"/>
      <c r="HJQ15"/>
      <c r="HJR15"/>
      <c r="HJS15"/>
      <c r="HJT15"/>
      <c r="HJU15"/>
      <c r="HJV15"/>
      <c r="HJW15"/>
      <c r="HJX15"/>
      <c r="HJY15"/>
      <c r="HJZ15"/>
      <c r="HKA15"/>
      <c r="HKB15"/>
      <c r="HKC15"/>
      <c r="HKD15"/>
      <c r="HKE15"/>
      <c r="HKF15"/>
      <c r="HKG15"/>
      <c r="HKH15"/>
      <c r="HKI15"/>
      <c r="HKJ15"/>
      <c r="HKK15"/>
      <c r="HKL15"/>
      <c r="HKM15"/>
      <c r="HKN15"/>
      <c r="HKO15"/>
      <c r="HKP15"/>
      <c r="HKQ15"/>
      <c r="HKR15"/>
      <c r="HKS15"/>
      <c r="HKT15"/>
      <c r="HKU15"/>
      <c r="HKV15"/>
      <c r="HKW15"/>
      <c r="HKX15"/>
      <c r="HKY15"/>
      <c r="HKZ15"/>
      <c r="HLA15"/>
      <c r="HLB15"/>
      <c r="HLC15"/>
      <c r="HLD15"/>
      <c r="HLE15"/>
      <c r="HLF15"/>
      <c r="HLG15"/>
      <c r="HLH15"/>
      <c r="HLI15"/>
      <c r="HLJ15"/>
      <c r="HLK15"/>
      <c r="HLL15"/>
      <c r="HLM15"/>
      <c r="HLN15"/>
      <c r="HLO15"/>
      <c r="HLP15"/>
      <c r="HLQ15"/>
      <c r="HLR15"/>
      <c r="HLS15"/>
      <c r="HLT15"/>
      <c r="HLU15"/>
      <c r="HLV15"/>
      <c r="HLW15"/>
      <c r="HLX15"/>
      <c r="HLY15"/>
      <c r="HLZ15"/>
      <c r="HMA15"/>
      <c r="HMB15"/>
      <c r="HMC15"/>
      <c r="HMD15"/>
      <c r="HME15"/>
      <c r="HMF15"/>
      <c r="HMG15"/>
      <c r="HMH15"/>
      <c r="HMI15"/>
      <c r="HMJ15"/>
      <c r="HMK15"/>
      <c r="HML15"/>
      <c r="HMM15"/>
      <c r="HMN15"/>
      <c r="HMO15"/>
      <c r="HMP15"/>
      <c r="HMQ15"/>
      <c r="HMR15"/>
      <c r="HMS15"/>
      <c r="HMT15"/>
      <c r="HMU15"/>
      <c r="HMV15"/>
      <c r="HMW15"/>
      <c r="HMX15"/>
      <c r="HMY15"/>
      <c r="HMZ15"/>
      <c r="HNA15"/>
      <c r="HNB15"/>
      <c r="HNC15"/>
      <c r="HND15"/>
      <c r="HNE15"/>
      <c r="HNF15"/>
      <c r="HNG15"/>
      <c r="HNH15"/>
      <c r="HNI15"/>
      <c r="HNJ15"/>
      <c r="HNK15"/>
      <c r="HNL15"/>
      <c r="HNM15"/>
      <c r="HNN15"/>
      <c r="HNO15"/>
      <c r="HNP15"/>
      <c r="HNQ15"/>
      <c r="HNR15"/>
      <c r="HNS15"/>
      <c r="HNT15"/>
      <c r="HNU15"/>
      <c r="HNV15"/>
      <c r="HNW15"/>
      <c r="HNX15"/>
      <c r="HNY15"/>
      <c r="HNZ15"/>
      <c r="HOA15"/>
      <c r="HOB15"/>
      <c r="HOC15"/>
      <c r="HOD15"/>
      <c r="HOE15"/>
      <c r="HOF15"/>
      <c r="HOG15"/>
      <c r="HOH15"/>
      <c r="HOI15"/>
      <c r="HOJ15"/>
      <c r="HOK15"/>
      <c r="HOL15"/>
      <c r="HOM15"/>
      <c r="HON15"/>
      <c r="HOO15"/>
      <c r="HOP15"/>
      <c r="HOQ15"/>
      <c r="HOR15"/>
      <c r="HOS15"/>
      <c r="HOT15"/>
      <c r="HOU15"/>
      <c r="HOV15"/>
      <c r="HOW15"/>
      <c r="HOX15"/>
      <c r="HOY15"/>
      <c r="HOZ15"/>
      <c r="HPA15"/>
      <c r="HPB15"/>
      <c r="HPC15"/>
      <c r="HPD15"/>
      <c r="HPE15"/>
      <c r="HPF15"/>
      <c r="HPG15"/>
      <c r="HPH15"/>
      <c r="HPI15"/>
      <c r="HPJ15"/>
      <c r="HPK15"/>
      <c r="HPL15"/>
      <c r="HPM15"/>
      <c r="HPN15"/>
      <c r="HPO15"/>
      <c r="HPP15"/>
      <c r="HPQ15"/>
      <c r="HPR15"/>
      <c r="HPS15"/>
      <c r="HPT15"/>
      <c r="HPU15"/>
      <c r="HPV15"/>
      <c r="HPW15"/>
      <c r="HPX15"/>
      <c r="HPY15"/>
      <c r="HPZ15"/>
      <c r="HQA15"/>
      <c r="HQB15"/>
      <c r="HQC15"/>
      <c r="HQD15"/>
      <c r="HQE15"/>
      <c r="HQF15"/>
      <c r="HQG15"/>
      <c r="HQH15"/>
      <c r="HQI15"/>
      <c r="HQJ15"/>
      <c r="HQK15"/>
      <c r="HQL15"/>
      <c r="HQM15"/>
      <c r="HQN15"/>
      <c r="HQO15"/>
      <c r="HQP15"/>
      <c r="HQQ15"/>
      <c r="HQR15"/>
      <c r="HQS15"/>
      <c r="HQT15"/>
      <c r="HQU15"/>
      <c r="HQV15"/>
      <c r="HQW15"/>
      <c r="HQX15"/>
      <c r="HQY15"/>
      <c r="HQZ15"/>
      <c r="HRA15"/>
      <c r="HRB15"/>
      <c r="HRC15"/>
      <c r="HRD15"/>
      <c r="HRE15"/>
      <c r="HRF15"/>
      <c r="HRG15"/>
      <c r="HRH15"/>
      <c r="HRI15"/>
      <c r="HRJ15"/>
      <c r="HRK15"/>
      <c r="HRL15"/>
      <c r="HRM15"/>
      <c r="HRN15"/>
      <c r="HRO15"/>
      <c r="HRP15"/>
      <c r="HRQ15"/>
      <c r="HRR15"/>
      <c r="HRS15"/>
      <c r="HRT15"/>
      <c r="HRU15"/>
      <c r="HRV15"/>
      <c r="HRW15"/>
      <c r="HRX15"/>
      <c r="HRY15"/>
      <c r="HRZ15"/>
      <c r="HSA15"/>
      <c r="HSB15"/>
      <c r="HSC15"/>
      <c r="HSD15"/>
      <c r="HSE15"/>
      <c r="HSF15"/>
      <c r="HSG15"/>
      <c r="HSH15"/>
      <c r="HSI15"/>
      <c r="HSJ15"/>
      <c r="HSK15"/>
      <c r="HSL15"/>
      <c r="HSM15"/>
      <c r="HSN15"/>
      <c r="HSO15"/>
      <c r="HSP15"/>
      <c r="HSQ15"/>
      <c r="HSR15"/>
      <c r="HSS15"/>
      <c r="HST15"/>
      <c r="HSU15"/>
      <c r="HSV15"/>
      <c r="HSW15"/>
      <c r="HSX15"/>
      <c r="HSY15"/>
      <c r="HSZ15"/>
      <c r="HTA15"/>
      <c r="HTB15"/>
      <c r="HTC15"/>
      <c r="HTD15"/>
      <c r="HTE15"/>
      <c r="HTF15"/>
      <c r="HTG15"/>
      <c r="HTH15"/>
      <c r="HTI15"/>
      <c r="HTJ15"/>
      <c r="HTK15"/>
      <c r="HTL15"/>
      <c r="HTM15"/>
      <c r="HTN15"/>
      <c r="HTO15"/>
      <c r="HTP15"/>
      <c r="HTQ15"/>
      <c r="HTR15"/>
      <c r="HTS15"/>
      <c r="HTT15"/>
      <c r="HTU15"/>
      <c r="HTV15"/>
      <c r="HTW15"/>
      <c r="HTX15"/>
      <c r="HTY15"/>
      <c r="HTZ15"/>
      <c r="HUA15"/>
      <c r="HUB15"/>
      <c r="HUC15"/>
      <c r="HUD15"/>
      <c r="HUE15"/>
      <c r="HUF15"/>
      <c r="HUG15"/>
      <c r="HUH15"/>
      <c r="HUI15"/>
      <c r="HUJ15"/>
      <c r="HUK15"/>
      <c r="HUL15"/>
      <c r="HUM15"/>
      <c r="HUN15"/>
      <c r="HUO15"/>
      <c r="HUP15"/>
      <c r="HUQ15"/>
      <c r="HUR15"/>
      <c r="HUS15"/>
      <c r="HUT15"/>
      <c r="HUU15"/>
      <c r="HUV15"/>
      <c r="HUW15"/>
      <c r="HUX15"/>
      <c r="HUY15"/>
      <c r="HUZ15"/>
      <c r="HVA15"/>
      <c r="HVB15"/>
      <c r="HVC15"/>
      <c r="HVD15"/>
      <c r="HVE15"/>
      <c r="HVF15"/>
      <c r="HVG15"/>
      <c r="HVH15"/>
      <c r="HVI15"/>
      <c r="HVJ15"/>
      <c r="HVK15"/>
      <c r="HVL15"/>
      <c r="HVM15"/>
      <c r="HVN15"/>
      <c r="HVO15"/>
      <c r="HVP15"/>
      <c r="HVQ15"/>
      <c r="HVR15"/>
      <c r="HVS15"/>
      <c r="HVT15"/>
      <c r="HVU15"/>
      <c r="HVV15"/>
      <c r="HVW15"/>
      <c r="HVX15"/>
      <c r="HVY15"/>
      <c r="HVZ15"/>
      <c r="HWA15"/>
      <c r="HWB15"/>
      <c r="HWC15"/>
      <c r="HWD15"/>
      <c r="HWE15"/>
      <c r="HWF15"/>
      <c r="HWG15"/>
      <c r="HWH15"/>
      <c r="HWI15"/>
      <c r="HWJ15"/>
      <c r="HWK15"/>
      <c r="HWL15"/>
      <c r="HWM15"/>
      <c r="HWN15"/>
      <c r="HWO15"/>
      <c r="HWP15"/>
      <c r="HWQ15"/>
      <c r="HWR15"/>
      <c r="HWS15"/>
      <c r="HWT15"/>
      <c r="HWU15"/>
      <c r="HWV15"/>
      <c r="HWW15"/>
      <c r="HWX15"/>
      <c r="HWY15"/>
      <c r="HWZ15"/>
      <c r="HXA15"/>
      <c r="HXB15"/>
      <c r="HXC15"/>
      <c r="HXD15"/>
      <c r="HXE15"/>
      <c r="HXF15"/>
      <c r="HXG15"/>
      <c r="HXH15"/>
      <c r="HXI15"/>
      <c r="HXJ15"/>
      <c r="HXK15"/>
      <c r="HXL15"/>
      <c r="HXM15"/>
      <c r="HXN15"/>
      <c r="HXO15"/>
      <c r="HXP15"/>
      <c r="HXQ15"/>
      <c r="HXR15"/>
      <c r="HXS15"/>
      <c r="HXT15"/>
      <c r="HXU15"/>
      <c r="HXV15"/>
      <c r="HXW15"/>
      <c r="HXX15"/>
      <c r="HXY15"/>
      <c r="HXZ15"/>
      <c r="HYA15"/>
      <c r="HYB15"/>
      <c r="HYC15"/>
      <c r="HYD15"/>
      <c r="HYE15"/>
      <c r="HYF15"/>
      <c r="HYG15"/>
      <c r="HYH15"/>
      <c r="HYI15"/>
      <c r="HYJ15"/>
      <c r="HYK15"/>
      <c r="HYL15"/>
      <c r="HYM15"/>
      <c r="HYN15"/>
      <c r="HYO15"/>
      <c r="HYP15"/>
      <c r="HYQ15"/>
      <c r="HYR15"/>
      <c r="HYS15"/>
      <c r="HYT15"/>
      <c r="HYU15"/>
      <c r="HYV15"/>
      <c r="HYW15"/>
      <c r="HYX15"/>
      <c r="HYY15"/>
      <c r="HYZ15"/>
      <c r="HZA15"/>
      <c r="HZB15"/>
      <c r="HZC15"/>
      <c r="HZD15"/>
      <c r="HZE15"/>
      <c r="HZF15"/>
      <c r="HZG15"/>
      <c r="HZH15"/>
      <c r="HZI15"/>
      <c r="HZJ15"/>
      <c r="HZK15"/>
      <c r="HZL15"/>
      <c r="HZM15"/>
      <c r="HZN15"/>
      <c r="HZO15"/>
      <c r="HZP15"/>
      <c r="HZQ15"/>
      <c r="HZR15"/>
      <c r="HZS15"/>
      <c r="HZT15"/>
      <c r="HZU15"/>
      <c r="HZV15"/>
      <c r="HZW15"/>
      <c r="HZX15"/>
      <c r="HZY15"/>
      <c r="HZZ15"/>
      <c r="IAA15"/>
      <c r="IAB15"/>
      <c r="IAC15"/>
      <c r="IAD15"/>
      <c r="IAE15"/>
      <c r="IAF15"/>
      <c r="IAG15"/>
      <c r="IAH15"/>
      <c r="IAI15"/>
      <c r="IAJ15"/>
      <c r="IAK15"/>
      <c r="IAL15"/>
      <c r="IAM15"/>
      <c r="IAN15"/>
      <c r="IAO15"/>
      <c r="IAP15"/>
      <c r="IAQ15"/>
      <c r="IAR15"/>
      <c r="IAS15"/>
      <c r="IAT15"/>
      <c r="IAU15"/>
      <c r="IAV15"/>
      <c r="IAW15"/>
      <c r="IAX15"/>
      <c r="IAY15"/>
      <c r="IAZ15"/>
      <c r="IBA15"/>
      <c r="IBB15"/>
      <c r="IBC15"/>
      <c r="IBD15"/>
      <c r="IBE15"/>
      <c r="IBF15"/>
      <c r="IBG15"/>
      <c r="IBH15"/>
      <c r="IBI15"/>
      <c r="IBJ15"/>
      <c r="IBK15"/>
      <c r="IBL15"/>
      <c r="IBM15"/>
      <c r="IBN15"/>
      <c r="IBO15"/>
      <c r="IBP15"/>
      <c r="IBQ15"/>
      <c r="IBR15"/>
      <c r="IBS15"/>
      <c r="IBT15"/>
      <c r="IBU15"/>
      <c r="IBV15"/>
      <c r="IBW15"/>
      <c r="IBX15"/>
      <c r="IBY15"/>
      <c r="IBZ15"/>
      <c r="ICA15"/>
      <c r="ICB15"/>
      <c r="ICC15"/>
      <c r="ICD15"/>
      <c r="ICE15"/>
      <c r="ICF15"/>
      <c r="ICG15"/>
      <c r="ICH15"/>
      <c r="ICI15"/>
      <c r="ICJ15"/>
      <c r="ICK15"/>
      <c r="ICL15"/>
      <c r="ICM15"/>
      <c r="ICN15"/>
      <c r="ICO15"/>
      <c r="ICP15"/>
      <c r="ICQ15"/>
      <c r="ICR15"/>
      <c r="ICS15"/>
      <c r="ICT15"/>
      <c r="ICU15"/>
      <c r="ICV15"/>
      <c r="ICW15"/>
      <c r="ICX15"/>
      <c r="ICY15"/>
      <c r="ICZ15"/>
      <c r="IDA15"/>
      <c r="IDB15"/>
      <c r="IDC15"/>
      <c r="IDD15"/>
      <c r="IDE15"/>
      <c r="IDF15"/>
      <c r="IDG15"/>
      <c r="IDH15"/>
      <c r="IDI15"/>
      <c r="IDJ15"/>
      <c r="IDK15"/>
      <c r="IDL15"/>
      <c r="IDM15"/>
      <c r="IDN15"/>
      <c r="IDO15"/>
      <c r="IDP15"/>
      <c r="IDQ15"/>
      <c r="IDR15"/>
      <c r="IDS15"/>
      <c r="IDT15"/>
      <c r="IDU15"/>
      <c r="IDV15"/>
      <c r="IDW15"/>
      <c r="IDX15"/>
      <c r="IDY15"/>
      <c r="IDZ15"/>
      <c r="IEA15"/>
      <c r="IEB15"/>
      <c r="IEC15"/>
      <c r="IED15"/>
      <c r="IEE15"/>
      <c r="IEF15"/>
      <c r="IEG15"/>
      <c r="IEH15"/>
      <c r="IEI15"/>
      <c r="IEJ15"/>
      <c r="IEK15"/>
      <c r="IEL15"/>
      <c r="IEM15"/>
      <c r="IEN15"/>
      <c r="IEO15"/>
      <c r="IEP15"/>
      <c r="IEQ15"/>
      <c r="IER15"/>
      <c r="IES15"/>
      <c r="IET15"/>
      <c r="IEU15"/>
      <c r="IEV15"/>
      <c r="IEW15"/>
      <c r="IEX15"/>
      <c r="IEY15"/>
      <c r="IEZ15"/>
      <c r="IFA15"/>
      <c r="IFB15"/>
      <c r="IFC15"/>
      <c r="IFD15"/>
      <c r="IFE15"/>
      <c r="IFF15"/>
      <c r="IFG15"/>
      <c r="IFH15"/>
      <c r="IFI15"/>
      <c r="IFJ15"/>
      <c r="IFK15"/>
      <c r="IFL15"/>
      <c r="IFM15"/>
      <c r="IFN15"/>
      <c r="IFO15"/>
      <c r="IFP15"/>
      <c r="IFQ15"/>
      <c r="IFR15"/>
      <c r="IFS15"/>
      <c r="IFT15"/>
      <c r="IFU15"/>
      <c r="IFV15"/>
      <c r="IFW15"/>
      <c r="IFX15"/>
      <c r="IFY15"/>
      <c r="IFZ15"/>
      <c r="IGA15"/>
      <c r="IGB15"/>
      <c r="IGC15"/>
      <c r="IGD15"/>
      <c r="IGE15"/>
      <c r="IGF15"/>
      <c r="IGG15"/>
      <c r="IGH15"/>
      <c r="IGI15"/>
      <c r="IGJ15"/>
      <c r="IGK15"/>
      <c r="IGL15"/>
      <c r="IGM15"/>
      <c r="IGN15"/>
      <c r="IGO15"/>
      <c r="IGP15"/>
      <c r="IGQ15"/>
      <c r="IGR15"/>
      <c r="IGS15"/>
      <c r="IGT15"/>
      <c r="IGU15"/>
      <c r="IGV15"/>
      <c r="IGW15"/>
      <c r="IGX15"/>
      <c r="IGY15"/>
      <c r="IGZ15"/>
      <c r="IHA15"/>
      <c r="IHB15"/>
      <c r="IHC15"/>
      <c r="IHD15"/>
      <c r="IHE15"/>
      <c r="IHF15"/>
      <c r="IHG15"/>
      <c r="IHH15"/>
      <c r="IHI15"/>
      <c r="IHJ15"/>
      <c r="IHK15"/>
      <c r="IHL15"/>
      <c r="IHM15"/>
      <c r="IHN15"/>
      <c r="IHO15"/>
      <c r="IHP15"/>
      <c r="IHQ15"/>
      <c r="IHR15"/>
      <c r="IHS15"/>
      <c r="IHT15"/>
      <c r="IHU15"/>
      <c r="IHV15"/>
      <c r="IHW15"/>
      <c r="IHX15"/>
      <c r="IHY15"/>
      <c r="IHZ15"/>
      <c r="IIA15"/>
      <c r="IIB15"/>
      <c r="IIC15"/>
      <c r="IID15"/>
      <c r="IIE15"/>
      <c r="IIF15"/>
      <c r="IIG15"/>
      <c r="IIH15"/>
      <c r="III15"/>
      <c r="IIJ15"/>
      <c r="IIK15"/>
      <c r="IIL15"/>
      <c r="IIM15"/>
      <c r="IIN15"/>
      <c r="IIO15"/>
      <c r="IIP15"/>
      <c r="IIQ15"/>
      <c r="IIR15"/>
      <c r="IIS15"/>
      <c r="IIT15"/>
      <c r="IIU15"/>
      <c r="IIV15"/>
      <c r="IIW15"/>
      <c r="IIX15"/>
      <c r="IIY15"/>
      <c r="IIZ15"/>
      <c r="IJA15"/>
      <c r="IJB15"/>
      <c r="IJC15"/>
      <c r="IJD15"/>
      <c r="IJE15"/>
      <c r="IJF15"/>
      <c r="IJG15"/>
      <c r="IJH15"/>
      <c r="IJI15"/>
      <c r="IJJ15"/>
      <c r="IJK15"/>
      <c r="IJL15"/>
      <c r="IJM15"/>
      <c r="IJN15"/>
      <c r="IJO15"/>
      <c r="IJP15"/>
      <c r="IJQ15"/>
      <c r="IJR15"/>
      <c r="IJS15"/>
      <c r="IJT15"/>
      <c r="IJU15"/>
      <c r="IJV15"/>
      <c r="IJW15"/>
      <c r="IJX15"/>
      <c r="IJY15"/>
      <c r="IJZ15"/>
      <c r="IKA15"/>
      <c r="IKB15"/>
      <c r="IKC15"/>
      <c r="IKD15"/>
      <c r="IKE15"/>
      <c r="IKF15"/>
      <c r="IKG15"/>
      <c r="IKH15"/>
      <c r="IKI15"/>
      <c r="IKJ15"/>
      <c r="IKK15"/>
      <c r="IKL15"/>
      <c r="IKM15"/>
      <c r="IKN15"/>
      <c r="IKO15"/>
      <c r="IKP15"/>
      <c r="IKQ15"/>
      <c r="IKR15"/>
      <c r="IKS15"/>
      <c r="IKT15"/>
      <c r="IKU15"/>
      <c r="IKV15"/>
      <c r="IKW15"/>
      <c r="IKX15"/>
      <c r="IKY15"/>
      <c r="IKZ15"/>
      <c r="ILA15"/>
      <c r="ILB15"/>
      <c r="ILC15"/>
      <c r="ILD15"/>
      <c r="ILE15"/>
      <c r="ILF15"/>
      <c r="ILG15"/>
      <c r="ILH15"/>
      <c r="ILI15"/>
      <c r="ILJ15"/>
      <c r="ILK15"/>
      <c r="ILL15"/>
      <c r="ILM15"/>
      <c r="ILN15"/>
      <c r="ILO15"/>
      <c r="ILP15"/>
      <c r="ILQ15"/>
      <c r="ILR15"/>
      <c r="ILS15"/>
      <c r="ILT15"/>
      <c r="ILU15"/>
      <c r="ILV15"/>
      <c r="ILW15"/>
      <c r="ILX15"/>
      <c r="ILY15"/>
      <c r="ILZ15"/>
      <c r="IMA15"/>
      <c r="IMB15"/>
      <c r="IMC15"/>
      <c r="IMD15"/>
      <c r="IME15"/>
      <c r="IMF15"/>
      <c r="IMG15"/>
      <c r="IMH15"/>
      <c r="IMI15"/>
      <c r="IMJ15"/>
      <c r="IMK15"/>
      <c r="IML15"/>
      <c r="IMM15"/>
      <c r="IMN15"/>
      <c r="IMO15"/>
      <c r="IMP15"/>
      <c r="IMQ15"/>
      <c r="IMR15"/>
      <c r="IMS15"/>
      <c r="IMT15"/>
      <c r="IMU15"/>
      <c r="IMV15"/>
      <c r="IMW15"/>
      <c r="IMX15"/>
      <c r="IMY15"/>
      <c r="IMZ15"/>
      <c r="INA15"/>
      <c r="INB15"/>
      <c r="INC15"/>
      <c r="IND15"/>
      <c r="INE15"/>
      <c r="INF15"/>
      <c r="ING15"/>
      <c r="INH15"/>
      <c r="INI15"/>
      <c r="INJ15"/>
      <c r="INK15"/>
      <c r="INL15"/>
      <c r="INM15"/>
      <c r="INN15"/>
      <c r="INO15"/>
      <c r="INP15"/>
      <c r="INQ15"/>
      <c r="INR15"/>
      <c r="INS15"/>
      <c r="INT15"/>
      <c r="INU15"/>
      <c r="INV15"/>
      <c r="INW15"/>
      <c r="INX15"/>
      <c r="INY15"/>
      <c r="INZ15"/>
      <c r="IOA15"/>
      <c r="IOB15"/>
      <c r="IOC15"/>
      <c r="IOD15"/>
      <c r="IOE15"/>
      <c r="IOF15"/>
      <c r="IOG15"/>
      <c r="IOH15"/>
      <c r="IOI15"/>
      <c r="IOJ15"/>
      <c r="IOK15"/>
      <c r="IOL15"/>
      <c r="IOM15"/>
      <c r="ION15"/>
      <c r="IOO15"/>
      <c r="IOP15"/>
      <c r="IOQ15"/>
      <c r="IOR15"/>
      <c r="IOS15"/>
      <c r="IOT15"/>
      <c r="IOU15"/>
      <c r="IOV15"/>
      <c r="IOW15"/>
      <c r="IOX15"/>
      <c r="IOY15"/>
      <c r="IOZ15"/>
      <c r="IPA15"/>
      <c r="IPB15"/>
      <c r="IPC15"/>
      <c r="IPD15"/>
      <c r="IPE15"/>
      <c r="IPF15"/>
      <c r="IPG15"/>
      <c r="IPH15"/>
      <c r="IPI15"/>
      <c r="IPJ15"/>
      <c r="IPK15"/>
      <c r="IPL15"/>
      <c r="IPM15"/>
      <c r="IPN15"/>
      <c r="IPO15"/>
      <c r="IPP15"/>
      <c r="IPQ15"/>
      <c r="IPR15"/>
      <c r="IPS15"/>
      <c r="IPT15"/>
      <c r="IPU15"/>
      <c r="IPV15"/>
      <c r="IPW15"/>
      <c r="IPX15"/>
      <c r="IPY15"/>
      <c r="IPZ15"/>
      <c r="IQA15"/>
      <c r="IQB15"/>
      <c r="IQC15"/>
      <c r="IQD15"/>
      <c r="IQE15"/>
      <c r="IQF15"/>
      <c r="IQG15"/>
      <c r="IQH15"/>
      <c r="IQI15"/>
      <c r="IQJ15"/>
      <c r="IQK15"/>
      <c r="IQL15"/>
      <c r="IQM15"/>
      <c r="IQN15"/>
      <c r="IQO15"/>
      <c r="IQP15"/>
      <c r="IQQ15"/>
      <c r="IQR15"/>
      <c r="IQS15"/>
      <c r="IQT15"/>
      <c r="IQU15"/>
      <c r="IQV15"/>
      <c r="IQW15"/>
      <c r="IQX15"/>
      <c r="IQY15"/>
      <c r="IQZ15"/>
      <c r="IRA15"/>
      <c r="IRB15"/>
      <c r="IRC15"/>
      <c r="IRD15"/>
      <c r="IRE15"/>
      <c r="IRF15"/>
      <c r="IRG15"/>
      <c r="IRH15"/>
      <c r="IRI15"/>
      <c r="IRJ15"/>
      <c r="IRK15"/>
      <c r="IRL15"/>
      <c r="IRM15"/>
      <c r="IRN15"/>
      <c r="IRO15"/>
      <c r="IRP15"/>
      <c r="IRQ15"/>
      <c r="IRR15"/>
      <c r="IRS15"/>
      <c r="IRT15"/>
      <c r="IRU15"/>
      <c r="IRV15"/>
      <c r="IRW15"/>
      <c r="IRX15"/>
      <c r="IRY15"/>
      <c r="IRZ15"/>
      <c r="ISA15"/>
      <c r="ISB15"/>
      <c r="ISC15"/>
      <c r="ISD15"/>
      <c r="ISE15"/>
      <c r="ISF15"/>
      <c r="ISG15"/>
      <c r="ISH15"/>
      <c r="ISI15"/>
      <c r="ISJ15"/>
      <c r="ISK15"/>
      <c r="ISL15"/>
      <c r="ISM15"/>
      <c r="ISN15"/>
      <c r="ISO15"/>
      <c r="ISP15"/>
      <c r="ISQ15"/>
      <c r="ISR15"/>
      <c r="ISS15"/>
      <c r="IST15"/>
      <c r="ISU15"/>
      <c r="ISV15"/>
      <c r="ISW15"/>
      <c r="ISX15"/>
      <c r="ISY15"/>
      <c r="ISZ15"/>
      <c r="ITA15"/>
      <c r="ITB15"/>
      <c r="ITC15"/>
      <c r="ITD15"/>
      <c r="ITE15"/>
      <c r="ITF15"/>
      <c r="ITG15"/>
      <c r="ITH15"/>
      <c r="ITI15"/>
      <c r="ITJ15"/>
      <c r="ITK15"/>
      <c r="ITL15"/>
      <c r="ITM15"/>
      <c r="ITN15"/>
      <c r="ITO15"/>
      <c r="ITP15"/>
      <c r="ITQ15"/>
      <c r="ITR15"/>
      <c r="ITS15"/>
      <c r="ITT15"/>
      <c r="ITU15"/>
      <c r="ITV15"/>
      <c r="ITW15"/>
      <c r="ITX15"/>
      <c r="ITY15"/>
      <c r="ITZ15"/>
      <c r="IUA15"/>
      <c r="IUB15"/>
      <c r="IUC15"/>
      <c r="IUD15"/>
      <c r="IUE15"/>
      <c r="IUF15"/>
      <c r="IUG15"/>
      <c r="IUH15"/>
      <c r="IUI15"/>
      <c r="IUJ15"/>
      <c r="IUK15"/>
      <c r="IUL15"/>
      <c r="IUM15"/>
      <c r="IUN15"/>
      <c r="IUO15"/>
      <c r="IUP15"/>
      <c r="IUQ15"/>
      <c r="IUR15"/>
      <c r="IUS15"/>
      <c r="IUT15"/>
      <c r="IUU15"/>
      <c r="IUV15"/>
      <c r="IUW15"/>
      <c r="IUX15"/>
      <c r="IUY15"/>
      <c r="IUZ15"/>
      <c r="IVA15"/>
      <c r="IVB15"/>
      <c r="IVC15"/>
      <c r="IVD15"/>
      <c r="IVE15"/>
      <c r="IVF15"/>
      <c r="IVG15"/>
      <c r="IVH15"/>
      <c r="IVI15"/>
      <c r="IVJ15"/>
      <c r="IVK15"/>
      <c r="IVL15"/>
      <c r="IVM15"/>
      <c r="IVN15"/>
      <c r="IVO15"/>
      <c r="IVP15"/>
      <c r="IVQ15"/>
      <c r="IVR15"/>
      <c r="IVS15"/>
      <c r="IVT15"/>
      <c r="IVU15"/>
      <c r="IVV15"/>
      <c r="IVW15"/>
      <c r="IVX15"/>
      <c r="IVY15"/>
      <c r="IVZ15"/>
      <c r="IWA15"/>
      <c r="IWB15"/>
      <c r="IWC15"/>
      <c r="IWD15"/>
      <c r="IWE15"/>
      <c r="IWF15"/>
      <c r="IWG15"/>
      <c r="IWH15"/>
      <c r="IWI15"/>
      <c r="IWJ15"/>
      <c r="IWK15"/>
      <c r="IWL15"/>
      <c r="IWM15"/>
      <c r="IWN15"/>
      <c r="IWO15"/>
      <c r="IWP15"/>
      <c r="IWQ15"/>
      <c r="IWR15"/>
      <c r="IWS15"/>
      <c r="IWT15"/>
      <c r="IWU15"/>
      <c r="IWV15"/>
      <c r="IWW15"/>
      <c r="IWX15"/>
      <c r="IWY15"/>
      <c r="IWZ15"/>
      <c r="IXA15"/>
      <c r="IXB15"/>
      <c r="IXC15"/>
      <c r="IXD15"/>
      <c r="IXE15"/>
      <c r="IXF15"/>
      <c r="IXG15"/>
      <c r="IXH15"/>
      <c r="IXI15"/>
      <c r="IXJ15"/>
      <c r="IXK15"/>
      <c r="IXL15"/>
      <c r="IXM15"/>
      <c r="IXN15"/>
      <c r="IXO15"/>
      <c r="IXP15"/>
      <c r="IXQ15"/>
      <c r="IXR15"/>
      <c r="IXS15"/>
      <c r="IXT15"/>
      <c r="IXU15"/>
      <c r="IXV15"/>
      <c r="IXW15"/>
      <c r="IXX15"/>
      <c r="IXY15"/>
      <c r="IXZ15"/>
      <c r="IYA15"/>
      <c r="IYB15"/>
      <c r="IYC15"/>
      <c r="IYD15"/>
      <c r="IYE15"/>
      <c r="IYF15"/>
      <c r="IYG15"/>
      <c r="IYH15"/>
      <c r="IYI15"/>
      <c r="IYJ15"/>
      <c r="IYK15"/>
      <c r="IYL15"/>
      <c r="IYM15"/>
      <c r="IYN15"/>
      <c r="IYO15"/>
      <c r="IYP15"/>
      <c r="IYQ15"/>
      <c r="IYR15"/>
      <c r="IYS15"/>
      <c r="IYT15"/>
      <c r="IYU15"/>
      <c r="IYV15"/>
      <c r="IYW15"/>
      <c r="IYX15"/>
      <c r="IYY15"/>
      <c r="IYZ15"/>
      <c r="IZA15"/>
      <c r="IZB15"/>
      <c r="IZC15"/>
      <c r="IZD15"/>
      <c r="IZE15"/>
      <c r="IZF15"/>
      <c r="IZG15"/>
      <c r="IZH15"/>
      <c r="IZI15"/>
      <c r="IZJ15"/>
      <c r="IZK15"/>
      <c r="IZL15"/>
      <c r="IZM15"/>
      <c r="IZN15"/>
      <c r="IZO15"/>
      <c r="IZP15"/>
      <c r="IZQ15"/>
      <c r="IZR15"/>
      <c r="IZS15"/>
      <c r="IZT15"/>
      <c r="IZU15"/>
      <c r="IZV15"/>
      <c r="IZW15"/>
      <c r="IZX15"/>
      <c r="IZY15"/>
      <c r="IZZ15"/>
      <c r="JAA15"/>
      <c r="JAB15"/>
      <c r="JAC15"/>
      <c r="JAD15"/>
      <c r="JAE15"/>
      <c r="JAF15"/>
      <c r="JAG15"/>
      <c r="JAH15"/>
      <c r="JAI15"/>
      <c r="JAJ15"/>
      <c r="JAK15"/>
      <c r="JAL15"/>
      <c r="JAM15"/>
      <c r="JAN15"/>
      <c r="JAO15"/>
      <c r="JAP15"/>
      <c r="JAQ15"/>
      <c r="JAR15"/>
      <c r="JAS15"/>
      <c r="JAT15"/>
      <c r="JAU15"/>
      <c r="JAV15"/>
      <c r="JAW15"/>
      <c r="JAX15"/>
      <c r="JAY15"/>
      <c r="JAZ15"/>
      <c r="JBA15"/>
      <c r="JBB15"/>
      <c r="JBC15"/>
      <c r="JBD15"/>
      <c r="JBE15"/>
      <c r="JBF15"/>
      <c r="JBG15"/>
      <c r="JBH15"/>
      <c r="JBI15"/>
      <c r="JBJ15"/>
      <c r="JBK15"/>
      <c r="JBL15"/>
      <c r="JBM15"/>
      <c r="JBN15"/>
      <c r="JBO15"/>
      <c r="JBP15"/>
      <c r="JBQ15"/>
      <c r="JBR15"/>
      <c r="JBS15"/>
      <c r="JBT15"/>
      <c r="JBU15"/>
      <c r="JBV15"/>
      <c r="JBW15"/>
      <c r="JBX15"/>
      <c r="JBY15"/>
      <c r="JBZ15"/>
      <c r="JCA15"/>
      <c r="JCB15"/>
      <c r="JCC15"/>
      <c r="JCD15"/>
      <c r="JCE15"/>
      <c r="JCF15"/>
      <c r="JCG15"/>
      <c r="JCH15"/>
      <c r="JCI15"/>
      <c r="JCJ15"/>
      <c r="JCK15"/>
      <c r="JCL15"/>
      <c r="JCM15"/>
      <c r="JCN15"/>
      <c r="JCO15"/>
      <c r="JCP15"/>
      <c r="JCQ15"/>
      <c r="JCR15"/>
      <c r="JCS15"/>
      <c r="JCT15"/>
      <c r="JCU15"/>
      <c r="JCV15"/>
      <c r="JCW15"/>
      <c r="JCX15"/>
      <c r="JCY15"/>
      <c r="JCZ15"/>
      <c r="JDA15"/>
      <c r="JDB15"/>
      <c r="JDC15"/>
      <c r="JDD15"/>
      <c r="JDE15"/>
      <c r="JDF15"/>
      <c r="JDG15"/>
      <c r="JDH15"/>
      <c r="JDI15"/>
      <c r="JDJ15"/>
      <c r="JDK15"/>
      <c r="JDL15"/>
      <c r="JDM15"/>
      <c r="JDN15"/>
      <c r="JDO15"/>
      <c r="JDP15"/>
      <c r="JDQ15"/>
      <c r="JDR15"/>
      <c r="JDS15"/>
      <c r="JDT15"/>
      <c r="JDU15"/>
      <c r="JDV15"/>
      <c r="JDW15"/>
      <c r="JDX15"/>
      <c r="JDY15"/>
      <c r="JDZ15"/>
      <c r="JEA15"/>
      <c r="JEB15"/>
      <c r="JEC15"/>
      <c r="JED15"/>
      <c r="JEE15"/>
      <c r="JEF15"/>
      <c r="JEG15"/>
      <c r="JEH15"/>
      <c r="JEI15"/>
      <c r="JEJ15"/>
      <c r="JEK15"/>
      <c r="JEL15"/>
      <c r="JEM15"/>
      <c r="JEN15"/>
      <c r="JEO15"/>
      <c r="JEP15"/>
      <c r="JEQ15"/>
      <c r="JER15"/>
      <c r="JES15"/>
      <c r="JET15"/>
      <c r="JEU15"/>
      <c r="JEV15"/>
      <c r="JEW15"/>
      <c r="JEX15"/>
      <c r="JEY15"/>
      <c r="JEZ15"/>
      <c r="JFA15"/>
      <c r="JFB15"/>
      <c r="JFC15"/>
      <c r="JFD15"/>
      <c r="JFE15"/>
      <c r="JFF15"/>
      <c r="JFG15"/>
      <c r="JFH15"/>
      <c r="JFI15"/>
      <c r="JFJ15"/>
      <c r="JFK15"/>
      <c r="JFL15"/>
      <c r="JFM15"/>
      <c r="JFN15"/>
      <c r="JFO15"/>
      <c r="JFP15"/>
      <c r="JFQ15"/>
      <c r="JFR15"/>
      <c r="JFS15"/>
      <c r="JFT15"/>
      <c r="JFU15"/>
      <c r="JFV15"/>
      <c r="JFW15"/>
      <c r="JFX15"/>
      <c r="JFY15"/>
      <c r="JFZ15"/>
      <c r="JGA15"/>
      <c r="JGB15"/>
      <c r="JGC15"/>
      <c r="JGD15"/>
      <c r="JGE15"/>
      <c r="JGF15"/>
      <c r="JGG15"/>
      <c r="JGH15"/>
      <c r="JGI15"/>
      <c r="JGJ15"/>
      <c r="JGK15"/>
      <c r="JGL15"/>
      <c r="JGM15"/>
      <c r="JGN15"/>
      <c r="JGO15"/>
      <c r="JGP15"/>
      <c r="JGQ15"/>
      <c r="JGR15"/>
      <c r="JGS15"/>
      <c r="JGT15"/>
      <c r="JGU15"/>
      <c r="JGV15"/>
      <c r="JGW15"/>
      <c r="JGX15"/>
      <c r="JGY15"/>
      <c r="JGZ15"/>
      <c r="JHA15"/>
      <c r="JHB15"/>
      <c r="JHC15"/>
      <c r="JHD15"/>
      <c r="JHE15"/>
      <c r="JHF15"/>
      <c r="JHG15"/>
      <c r="JHH15"/>
      <c r="JHI15"/>
      <c r="JHJ15"/>
      <c r="JHK15"/>
      <c r="JHL15"/>
      <c r="JHM15"/>
      <c r="JHN15"/>
      <c r="JHO15"/>
      <c r="JHP15"/>
      <c r="JHQ15"/>
      <c r="JHR15"/>
      <c r="JHS15"/>
      <c r="JHT15"/>
      <c r="JHU15"/>
      <c r="JHV15"/>
      <c r="JHW15"/>
      <c r="JHX15"/>
      <c r="JHY15"/>
      <c r="JHZ15"/>
      <c r="JIA15"/>
      <c r="JIB15"/>
      <c r="JIC15"/>
      <c r="JID15"/>
      <c r="JIE15"/>
      <c r="JIF15"/>
      <c r="JIG15"/>
      <c r="JIH15"/>
      <c r="JII15"/>
      <c r="JIJ15"/>
      <c r="JIK15"/>
      <c r="JIL15"/>
      <c r="JIM15"/>
      <c r="JIN15"/>
      <c r="JIO15"/>
      <c r="JIP15"/>
      <c r="JIQ15"/>
      <c r="JIR15"/>
      <c r="JIS15"/>
      <c r="JIT15"/>
      <c r="JIU15"/>
      <c r="JIV15"/>
      <c r="JIW15"/>
      <c r="JIX15"/>
      <c r="JIY15"/>
      <c r="JIZ15"/>
      <c r="JJA15"/>
      <c r="JJB15"/>
      <c r="JJC15"/>
      <c r="JJD15"/>
      <c r="JJE15"/>
      <c r="JJF15"/>
      <c r="JJG15"/>
      <c r="JJH15"/>
      <c r="JJI15"/>
      <c r="JJJ15"/>
      <c r="JJK15"/>
      <c r="JJL15"/>
      <c r="JJM15"/>
      <c r="JJN15"/>
      <c r="JJO15"/>
      <c r="JJP15"/>
      <c r="JJQ15"/>
      <c r="JJR15"/>
      <c r="JJS15"/>
      <c r="JJT15"/>
      <c r="JJU15"/>
      <c r="JJV15"/>
      <c r="JJW15"/>
      <c r="JJX15"/>
      <c r="JJY15"/>
      <c r="JJZ15"/>
      <c r="JKA15"/>
      <c r="JKB15"/>
      <c r="JKC15"/>
      <c r="JKD15"/>
      <c r="JKE15"/>
      <c r="JKF15"/>
      <c r="JKG15"/>
      <c r="JKH15"/>
      <c r="JKI15"/>
      <c r="JKJ15"/>
      <c r="JKK15"/>
      <c r="JKL15"/>
      <c r="JKM15"/>
      <c r="JKN15"/>
      <c r="JKO15"/>
      <c r="JKP15"/>
      <c r="JKQ15"/>
      <c r="JKR15"/>
      <c r="JKS15"/>
      <c r="JKT15"/>
      <c r="JKU15"/>
      <c r="JKV15"/>
      <c r="JKW15"/>
      <c r="JKX15"/>
      <c r="JKY15"/>
      <c r="JKZ15"/>
      <c r="JLA15"/>
      <c r="JLB15"/>
      <c r="JLC15"/>
      <c r="JLD15"/>
      <c r="JLE15"/>
      <c r="JLF15"/>
      <c r="JLG15"/>
      <c r="JLH15"/>
      <c r="JLI15"/>
      <c r="JLJ15"/>
      <c r="JLK15"/>
      <c r="JLL15"/>
      <c r="JLM15"/>
      <c r="JLN15"/>
      <c r="JLO15"/>
      <c r="JLP15"/>
      <c r="JLQ15"/>
      <c r="JLR15"/>
      <c r="JLS15"/>
      <c r="JLT15"/>
      <c r="JLU15"/>
      <c r="JLV15"/>
      <c r="JLW15"/>
      <c r="JLX15"/>
      <c r="JLY15"/>
      <c r="JLZ15"/>
      <c r="JMA15"/>
      <c r="JMB15"/>
      <c r="JMC15"/>
      <c r="JMD15"/>
      <c r="JME15"/>
      <c r="JMF15"/>
      <c r="JMG15"/>
      <c r="JMH15"/>
      <c r="JMI15"/>
      <c r="JMJ15"/>
      <c r="JMK15"/>
      <c r="JML15"/>
      <c r="JMM15"/>
      <c r="JMN15"/>
      <c r="JMO15"/>
      <c r="JMP15"/>
      <c r="JMQ15"/>
      <c r="JMR15"/>
      <c r="JMS15"/>
      <c r="JMT15"/>
      <c r="JMU15"/>
      <c r="JMV15"/>
      <c r="JMW15"/>
      <c r="JMX15"/>
      <c r="JMY15"/>
      <c r="JMZ15"/>
      <c r="JNA15"/>
      <c r="JNB15"/>
      <c r="JNC15"/>
      <c r="JND15"/>
      <c r="JNE15"/>
      <c r="JNF15"/>
      <c r="JNG15"/>
      <c r="JNH15"/>
      <c r="JNI15"/>
      <c r="JNJ15"/>
      <c r="JNK15"/>
      <c r="JNL15"/>
      <c r="JNM15"/>
      <c r="JNN15"/>
      <c r="JNO15"/>
      <c r="JNP15"/>
      <c r="JNQ15"/>
      <c r="JNR15"/>
      <c r="JNS15"/>
      <c r="JNT15"/>
      <c r="JNU15"/>
      <c r="JNV15"/>
      <c r="JNW15"/>
      <c r="JNX15"/>
      <c r="JNY15"/>
      <c r="JNZ15"/>
      <c r="JOA15"/>
      <c r="JOB15"/>
      <c r="JOC15"/>
      <c r="JOD15"/>
      <c r="JOE15"/>
      <c r="JOF15"/>
      <c r="JOG15"/>
      <c r="JOH15"/>
      <c r="JOI15"/>
      <c r="JOJ15"/>
      <c r="JOK15"/>
      <c r="JOL15"/>
      <c r="JOM15"/>
      <c r="JON15"/>
      <c r="JOO15"/>
      <c r="JOP15"/>
      <c r="JOQ15"/>
      <c r="JOR15"/>
      <c r="JOS15"/>
      <c r="JOT15"/>
      <c r="JOU15"/>
      <c r="JOV15"/>
      <c r="JOW15"/>
      <c r="JOX15"/>
      <c r="JOY15"/>
      <c r="JOZ15"/>
      <c r="JPA15"/>
      <c r="JPB15"/>
      <c r="JPC15"/>
      <c r="JPD15"/>
      <c r="JPE15"/>
      <c r="JPF15"/>
      <c r="JPG15"/>
      <c r="JPH15"/>
      <c r="JPI15"/>
      <c r="JPJ15"/>
      <c r="JPK15"/>
      <c r="JPL15"/>
      <c r="JPM15"/>
      <c r="JPN15"/>
      <c r="JPO15"/>
      <c r="JPP15"/>
      <c r="JPQ15"/>
      <c r="JPR15"/>
      <c r="JPS15"/>
      <c r="JPT15"/>
      <c r="JPU15"/>
      <c r="JPV15"/>
      <c r="JPW15"/>
      <c r="JPX15"/>
      <c r="JPY15"/>
      <c r="JPZ15"/>
      <c r="JQA15"/>
      <c r="JQB15"/>
      <c r="JQC15"/>
      <c r="JQD15"/>
      <c r="JQE15"/>
      <c r="JQF15"/>
      <c r="JQG15"/>
      <c r="JQH15"/>
      <c r="JQI15"/>
      <c r="JQJ15"/>
      <c r="JQK15"/>
      <c r="JQL15"/>
      <c r="JQM15"/>
      <c r="JQN15"/>
      <c r="JQO15"/>
      <c r="JQP15"/>
      <c r="JQQ15"/>
      <c r="JQR15"/>
      <c r="JQS15"/>
      <c r="JQT15"/>
      <c r="JQU15"/>
      <c r="JQV15"/>
      <c r="JQW15"/>
      <c r="JQX15"/>
      <c r="JQY15"/>
      <c r="JQZ15"/>
      <c r="JRA15"/>
      <c r="JRB15"/>
      <c r="JRC15"/>
      <c r="JRD15"/>
      <c r="JRE15"/>
      <c r="JRF15"/>
      <c r="JRG15"/>
      <c r="JRH15"/>
      <c r="JRI15"/>
      <c r="JRJ15"/>
      <c r="JRK15"/>
      <c r="JRL15"/>
      <c r="JRM15"/>
      <c r="JRN15"/>
      <c r="JRO15"/>
      <c r="JRP15"/>
      <c r="JRQ15"/>
      <c r="JRR15"/>
      <c r="JRS15"/>
      <c r="JRT15"/>
      <c r="JRU15"/>
      <c r="JRV15"/>
      <c r="JRW15"/>
      <c r="JRX15"/>
      <c r="JRY15"/>
      <c r="JRZ15"/>
      <c r="JSA15"/>
      <c r="JSB15"/>
      <c r="JSC15"/>
      <c r="JSD15"/>
      <c r="JSE15"/>
      <c r="JSF15"/>
      <c r="JSG15"/>
      <c r="JSH15"/>
      <c r="JSI15"/>
      <c r="JSJ15"/>
      <c r="JSK15"/>
      <c r="JSL15"/>
      <c r="JSM15"/>
      <c r="JSN15"/>
      <c r="JSO15"/>
      <c r="JSP15"/>
      <c r="JSQ15"/>
      <c r="JSR15"/>
      <c r="JSS15"/>
      <c r="JST15"/>
      <c r="JSU15"/>
      <c r="JSV15"/>
      <c r="JSW15"/>
      <c r="JSX15"/>
      <c r="JSY15"/>
      <c r="JSZ15"/>
      <c r="JTA15"/>
      <c r="JTB15"/>
      <c r="JTC15"/>
      <c r="JTD15"/>
      <c r="JTE15"/>
      <c r="JTF15"/>
      <c r="JTG15"/>
      <c r="JTH15"/>
      <c r="JTI15"/>
      <c r="JTJ15"/>
      <c r="JTK15"/>
      <c r="JTL15"/>
      <c r="JTM15"/>
      <c r="JTN15"/>
      <c r="JTO15"/>
      <c r="JTP15"/>
      <c r="JTQ15"/>
      <c r="JTR15"/>
      <c r="JTS15"/>
      <c r="JTT15"/>
      <c r="JTU15"/>
      <c r="JTV15"/>
      <c r="JTW15"/>
      <c r="JTX15"/>
      <c r="JTY15"/>
      <c r="JTZ15"/>
      <c r="JUA15"/>
      <c r="JUB15"/>
      <c r="JUC15"/>
      <c r="JUD15"/>
      <c r="JUE15"/>
      <c r="JUF15"/>
      <c r="JUG15"/>
      <c r="JUH15"/>
      <c r="JUI15"/>
      <c r="JUJ15"/>
      <c r="JUK15"/>
      <c r="JUL15"/>
      <c r="JUM15"/>
      <c r="JUN15"/>
      <c r="JUO15"/>
      <c r="JUP15"/>
      <c r="JUQ15"/>
      <c r="JUR15"/>
      <c r="JUS15"/>
      <c r="JUT15"/>
      <c r="JUU15"/>
      <c r="JUV15"/>
      <c r="JUW15"/>
      <c r="JUX15"/>
      <c r="JUY15"/>
      <c r="JUZ15"/>
      <c r="JVA15"/>
      <c r="JVB15"/>
      <c r="JVC15"/>
      <c r="JVD15"/>
      <c r="JVE15"/>
      <c r="JVF15"/>
      <c r="JVG15"/>
      <c r="JVH15"/>
      <c r="JVI15"/>
      <c r="JVJ15"/>
      <c r="JVK15"/>
      <c r="JVL15"/>
      <c r="JVM15"/>
      <c r="JVN15"/>
      <c r="JVO15"/>
      <c r="JVP15"/>
      <c r="JVQ15"/>
      <c r="JVR15"/>
      <c r="JVS15"/>
      <c r="JVT15"/>
      <c r="JVU15"/>
      <c r="JVV15"/>
      <c r="JVW15"/>
      <c r="JVX15"/>
      <c r="JVY15"/>
      <c r="JVZ15"/>
      <c r="JWA15"/>
      <c r="JWB15"/>
      <c r="JWC15"/>
      <c r="JWD15"/>
      <c r="JWE15"/>
      <c r="JWF15"/>
      <c r="JWG15"/>
      <c r="JWH15"/>
      <c r="JWI15"/>
      <c r="JWJ15"/>
      <c r="JWK15"/>
      <c r="JWL15"/>
      <c r="JWM15"/>
      <c r="JWN15"/>
      <c r="JWO15"/>
      <c r="JWP15"/>
      <c r="JWQ15"/>
      <c r="JWR15"/>
      <c r="JWS15"/>
      <c r="JWT15"/>
      <c r="JWU15"/>
      <c r="JWV15"/>
      <c r="JWW15"/>
      <c r="JWX15"/>
      <c r="JWY15"/>
      <c r="JWZ15"/>
      <c r="JXA15"/>
      <c r="JXB15"/>
      <c r="JXC15"/>
      <c r="JXD15"/>
      <c r="JXE15"/>
      <c r="JXF15"/>
      <c r="JXG15"/>
      <c r="JXH15"/>
      <c r="JXI15"/>
      <c r="JXJ15"/>
      <c r="JXK15"/>
      <c r="JXL15"/>
      <c r="JXM15"/>
      <c r="JXN15"/>
      <c r="JXO15"/>
      <c r="JXP15"/>
      <c r="JXQ15"/>
      <c r="JXR15"/>
      <c r="JXS15"/>
      <c r="JXT15"/>
      <c r="JXU15"/>
      <c r="JXV15"/>
      <c r="JXW15"/>
      <c r="JXX15"/>
      <c r="JXY15"/>
      <c r="JXZ15"/>
      <c r="JYA15"/>
      <c r="JYB15"/>
      <c r="JYC15"/>
      <c r="JYD15"/>
      <c r="JYE15"/>
      <c r="JYF15"/>
      <c r="JYG15"/>
      <c r="JYH15"/>
      <c r="JYI15"/>
      <c r="JYJ15"/>
      <c r="JYK15"/>
      <c r="JYL15"/>
      <c r="JYM15"/>
      <c r="JYN15"/>
      <c r="JYO15"/>
      <c r="JYP15"/>
      <c r="JYQ15"/>
      <c r="JYR15"/>
      <c r="JYS15"/>
      <c r="JYT15"/>
      <c r="JYU15"/>
      <c r="JYV15"/>
      <c r="JYW15"/>
      <c r="JYX15"/>
      <c r="JYY15"/>
      <c r="JYZ15"/>
      <c r="JZA15"/>
      <c r="JZB15"/>
      <c r="JZC15"/>
      <c r="JZD15"/>
      <c r="JZE15"/>
      <c r="JZF15"/>
      <c r="JZG15"/>
      <c r="JZH15"/>
      <c r="JZI15"/>
      <c r="JZJ15"/>
      <c r="JZK15"/>
      <c r="JZL15"/>
      <c r="JZM15"/>
      <c r="JZN15"/>
      <c r="JZO15"/>
      <c r="JZP15"/>
      <c r="JZQ15"/>
      <c r="JZR15"/>
      <c r="JZS15"/>
      <c r="JZT15"/>
      <c r="JZU15"/>
      <c r="JZV15"/>
      <c r="JZW15"/>
      <c r="JZX15"/>
      <c r="JZY15"/>
      <c r="JZZ15"/>
      <c r="KAA15"/>
      <c r="KAB15"/>
      <c r="KAC15"/>
      <c r="KAD15"/>
      <c r="KAE15"/>
      <c r="KAF15"/>
      <c r="KAG15"/>
      <c r="KAH15"/>
      <c r="KAI15"/>
      <c r="KAJ15"/>
      <c r="KAK15"/>
      <c r="KAL15"/>
      <c r="KAM15"/>
      <c r="KAN15"/>
      <c r="KAO15"/>
      <c r="KAP15"/>
      <c r="KAQ15"/>
      <c r="KAR15"/>
      <c r="KAS15"/>
      <c r="KAT15"/>
      <c r="KAU15"/>
      <c r="KAV15"/>
      <c r="KAW15"/>
      <c r="KAX15"/>
      <c r="KAY15"/>
      <c r="KAZ15"/>
      <c r="KBA15"/>
      <c r="KBB15"/>
      <c r="KBC15"/>
      <c r="KBD15"/>
      <c r="KBE15"/>
      <c r="KBF15"/>
      <c r="KBG15"/>
      <c r="KBH15"/>
      <c r="KBI15"/>
      <c r="KBJ15"/>
      <c r="KBK15"/>
      <c r="KBL15"/>
      <c r="KBM15"/>
      <c r="KBN15"/>
      <c r="KBO15"/>
      <c r="KBP15"/>
      <c r="KBQ15"/>
      <c r="KBR15"/>
      <c r="KBS15"/>
      <c r="KBT15"/>
      <c r="KBU15"/>
      <c r="KBV15"/>
      <c r="KBW15"/>
      <c r="KBX15"/>
      <c r="KBY15"/>
      <c r="KBZ15"/>
      <c r="KCA15"/>
      <c r="KCB15"/>
      <c r="KCC15"/>
      <c r="KCD15"/>
      <c r="KCE15"/>
      <c r="KCF15"/>
      <c r="KCG15"/>
      <c r="KCH15"/>
      <c r="KCI15"/>
      <c r="KCJ15"/>
      <c r="KCK15"/>
      <c r="KCL15"/>
      <c r="KCM15"/>
      <c r="KCN15"/>
      <c r="KCO15"/>
      <c r="KCP15"/>
      <c r="KCQ15"/>
      <c r="KCR15"/>
      <c r="KCS15"/>
      <c r="KCT15"/>
      <c r="KCU15"/>
      <c r="KCV15"/>
      <c r="KCW15"/>
      <c r="KCX15"/>
      <c r="KCY15"/>
      <c r="KCZ15"/>
      <c r="KDA15"/>
      <c r="KDB15"/>
      <c r="KDC15"/>
      <c r="KDD15"/>
      <c r="KDE15"/>
      <c r="KDF15"/>
      <c r="KDG15"/>
      <c r="KDH15"/>
      <c r="KDI15"/>
      <c r="KDJ15"/>
      <c r="KDK15"/>
      <c r="KDL15"/>
      <c r="KDM15"/>
      <c r="KDN15"/>
      <c r="KDO15"/>
      <c r="KDP15"/>
      <c r="KDQ15"/>
      <c r="KDR15"/>
      <c r="KDS15"/>
      <c r="KDT15"/>
      <c r="KDU15"/>
      <c r="KDV15"/>
      <c r="KDW15"/>
      <c r="KDX15"/>
      <c r="KDY15"/>
      <c r="KDZ15"/>
      <c r="KEA15"/>
      <c r="KEB15"/>
      <c r="KEC15"/>
      <c r="KED15"/>
      <c r="KEE15"/>
      <c r="KEF15"/>
      <c r="KEG15"/>
      <c r="KEH15"/>
      <c r="KEI15"/>
      <c r="KEJ15"/>
      <c r="KEK15"/>
      <c r="KEL15"/>
      <c r="KEM15"/>
      <c r="KEN15"/>
      <c r="KEO15"/>
      <c r="KEP15"/>
      <c r="KEQ15"/>
      <c r="KER15"/>
      <c r="KES15"/>
      <c r="KET15"/>
      <c r="KEU15"/>
      <c r="KEV15"/>
      <c r="KEW15"/>
      <c r="KEX15"/>
      <c r="KEY15"/>
      <c r="KEZ15"/>
      <c r="KFA15"/>
      <c r="KFB15"/>
      <c r="KFC15"/>
      <c r="KFD15"/>
      <c r="KFE15"/>
      <c r="KFF15"/>
      <c r="KFG15"/>
      <c r="KFH15"/>
      <c r="KFI15"/>
      <c r="KFJ15"/>
      <c r="KFK15"/>
      <c r="KFL15"/>
      <c r="KFM15"/>
      <c r="KFN15"/>
      <c r="KFO15"/>
      <c r="KFP15"/>
      <c r="KFQ15"/>
      <c r="KFR15"/>
      <c r="KFS15"/>
      <c r="KFT15"/>
      <c r="KFU15"/>
      <c r="KFV15"/>
      <c r="KFW15"/>
      <c r="KFX15"/>
      <c r="KFY15"/>
      <c r="KFZ15"/>
      <c r="KGA15"/>
      <c r="KGB15"/>
      <c r="KGC15"/>
      <c r="KGD15"/>
      <c r="KGE15"/>
      <c r="KGF15"/>
      <c r="KGG15"/>
      <c r="KGH15"/>
      <c r="KGI15"/>
      <c r="KGJ15"/>
      <c r="KGK15"/>
      <c r="KGL15"/>
      <c r="KGM15"/>
      <c r="KGN15"/>
      <c r="KGO15"/>
      <c r="KGP15"/>
      <c r="KGQ15"/>
      <c r="KGR15"/>
      <c r="KGS15"/>
      <c r="KGT15"/>
      <c r="KGU15"/>
      <c r="KGV15"/>
      <c r="KGW15"/>
      <c r="KGX15"/>
      <c r="KGY15"/>
      <c r="KGZ15"/>
      <c r="KHA15"/>
      <c r="KHB15"/>
      <c r="KHC15"/>
      <c r="KHD15"/>
      <c r="KHE15"/>
      <c r="KHF15"/>
      <c r="KHG15"/>
      <c r="KHH15"/>
      <c r="KHI15"/>
      <c r="KHJ15"/>
      <c r="KHK15"/>
      <c r="KHL15"/>
      <c r="KHM15"/>
      <c r="KHN15"/>
      <c r="KHO15"/>
      <c r="KHP15"/>
      <c r="KHQ15"/>
      <c r="KHR15"/>
      <c r="KHS15"/>
      <c r="KHT15"/>
      <c r="KHU15"/>
      <c r="KHV15"/>
      <c r="KHW15"/>
      <c r="KHX15"/>
      <c r="KHY15"/>
      <c r="KHZ15"/>
      <c r="KIA15"/>
      <c r="KIB15"/>
      <c r="KIC15"/>
      <c r="KID15"/>
      <c r="KIE15"/>
      <c r="KIF15"/>
      <c r="KIG15"/>
      <c r="KIH15"/>
      <c r="KII15"/>
      <c r="KIJ15"/>
      <c r="KIK15"/>
      <c r="KIL15"/>
      <c r="KIM15"/>
      <c r="KIN15"/>
      <c r="KIO15"/>
      <c r="KIP15"/>
      <c r="KIQ15"/>
      <c r="KIR15"/>
      <c r="KIS15"/>
      <c r="KIT15"/>
      <c r="KIU15"/>
      <c r="KIV15"/>
      <c r="KIW15"/>
      <c r="KIX15"/>
      <c r="KIY15"/>
      <c r="KIZ15"/>
      <c r="KJA15"/>
      <c r="KJB15"/>
      <c r="KJC15"/>
      <c r="KJD15"/>
      <c r="KJE15"/>
      <c r="KJF15"/>
      <c r="KJG15"/>
      <c r="KJH15"/>
      <c r="KJI15"/>
      <c r="KJJ15"/>
      <c r="KJK15"/>
      <c r="KJL15"/>
      <c r="KJM15"/>
      <c r="KJN15"/>
      <c r="KJO15"/>
      <c r="KJP15"/>
      <c r="KJQ15"/>
      <c r="KJR15"/>
      <c r="KJS15"/>
      <c r="KJT15"/>
      <c r="KJU15"/>
      <c r="KJV15"/>
      <c r="KJW15"/>
      <c r="KJX15"/>
      <c r="KJY15"/>
      <c r="KJZ15"/>
      <c r="KKA15"/>
      <c r="KKB15"/>
      <c r="KKC15"/>
      <c r="KKD15"/>
      <c r="KKE15"/>
      <c r="KKF15"/>
      <c r="KKG15"/>
      <c r="KKH15"/>
      <c r="KKI15"/>
      <c r="KKJ15"/>
      <c r="KKK15"/>
      <c r="KKL15"/>
      <c r="KKM15"/>
      <c r="KKN15"/>
      <c r="KKO15"/>
      <c r="KKP15"/>
      <c r="KKQ15"/>
      <c r="KKR15"/>
      <c r="KKS15"/>
      <c r="KKT15"/>
      <c r="KKU15"/>
      <c r="KKV15"/>
      <c r="KKW15"/>
      <c r="KKX15"/>
      <c r="KKY15"/>
      <c r="KKZ15"/>
      <c r="KLA15"/>
      <c r="KLB15"/>
      <c r="KLC15"/>
      <c r="KLD15"/>
      <c r="KLE15"/>
      <c r="KLF15"/>
      <c r="KLG15"/>
      <c r="KLH15"/>
      <c r="KLI15"/>
      <c r="KLJ15"/>
      <c r="KLK15"/>
      <c r="KLL15"/>
      <c r="KLM15"/>
      <c r="KLN15"/>
      <c r="KLO15"/>
      <c r="KLP15"/>
      <c r="KLQ15"/>
      <c r="KLR15"/>
      <c r="KLS15"/>
      <c r="KLT15"/>
      <c r="KLU15"/>
      <c r="KLV15"/>
      <c r="KLW15"/>
      <c r="KLX15"/>
      <c r="KLY15"/>
      <c r="KLZ15"/>
      <c r="KMA15"/>
      <c r="KMB15"/>
      <c r="KMC15"/>
      <c r="KMD15"/>
      <c r="KME15"/>
      <c r="KMF15"/>
      <c r="KMG15"/>
      <c r="KMH15"/>
      <c r="KMI15"/>
      <c r="KMJ15"/>
      <c r="KMK15"/>
      <c r="KML15"/>
      <c r="KMM15"/>
      <c r="KMN15"/>
      <c r="KMO15"/>
      <c r="KMP15"/>
      <c r="KMQ15"/>
      <c r="KMR15"/>
      <c r="KMS15"/>
      <c r="KMT15"/>
      <c r="KMU15"/>
      <c r="KMV15"/>
      <c r="KMW15"/>
      <c r="KMX15"/>
      <c r="KMY15"/>
      <c r="KMZ15"/>
      <c r="KNA15"/>
      <c r="KNB15"/>
      <c r="KNC15"/>
      <c r="KND15"/>
      <c r="KNE15"/>
      <c r="KNF15"/>
      <c r="KNG15"/>
      <c r="KNH15"/>
      <c r="KNI15"/>
      <c r="KNJ15"/>
      <c r="KNK15"/>
      <c r="KNL15"/>
      <c r="KNM15"/>
      <c r="KNN15"/>
      <c r="KNO15"/>
      <c r="KNP15"/>
      <c r="KNQ15"/>
      <c r="KNR15"/>
      <c r="KNS15"/>
      <c r="KNT15"/>
      <c r="KNU15"/>
      <c r="KNV15"/>
      <c r="KNW15"/>
      <c r="KNX15"/>
      <c r="KNY15"/>
      <c r="KNZ15"/>
      <c r="KOA15"/>
      <c r="KOB15"/>
      <c r="KOC15"/>
      <c r="KOD15"/>
      <c r="KOE15"/>
      <c r="KOF15"/>
      <c r="KOG15"/>
      <c r="KOH15"/>
      <c r="KOI15"/>
      <c r="KOJ15"/>
      <c r="KOK15"/>
      <c r="KOL15"/>
      <c r="KOM15"/>
      <c r="KON15"/>
      <c r="KOO15"/>
      <c r="KOP15"/>
      <c r="KOQ15"/>
      <c r="KOR15"/>
      <c r="KOS15"/>
      <c r="KOT15"/>
      <c r="KOU15"/>
      <c r="KOV15"/>
      <c r="KOW15"/>
      <c r="KOX15"/>
      <c r="KOY15"/>
      <c r="KOZ15"/>
      <c r="KPA15"/>
      <c r="KPB15"/>
      <c r="KPC15"/>
      <c r="KPD15"/>
      <c r="KPE15"/>
      <c r="KPF15"/>
      <c r="KPG15"/>
      <c r="KPH15"/>
      <c r="KPI15"/>
      <c r="KPJ15"/>
      <c r="KPK15"/>
      <c r="KPL15"/>
      <c r="KPM15"/>
      <c r="KPN15"/>
      <c r="KPO15"/>
      <c r="KPP15"/>
      <c r="KPQ15"/>
      <c r="KPR15"/>
      <c r="KPS15"/>
      <c r="KPT15"/>
      <c r="KPU15"/>
      <c r="KPV15"/>
      <c r="KPW15"/>
      <c r="KPX15"/>
      <c r="KPY15"/>
      <c r="KPZ15"/>
      <c r="KQA15"/>
      <c r="KQB15"/>
      <c r="KQC15"/>
      <c r="KQD15"/>
      <c r="KQE15"/>
      <c r="KQF15"/>
      <c r="KQG15"/>
      <c r="KQH15"/>
      <c r="KQI15"/>
      <c r="KQJ15"/>
      <c r="KQK15"/>
      <c r="KQL15"/>
      <c r="KQM15"/>
      <c r="KQN15"/>
      <c r="KQO15"/>
      <c r="KQP15"/>
      <c r="KQQ15"/>
      <c r="KQR15"/>
      <c r="KQS15"/>
      <c r="KQT15"/>
      <c r="KQU15"/>
      <c r="KQV15"/>
      <c r="KQW15"/>
      <c r="KQX15"/>
      <c r="KQY15"/>
      <c r="KQZ15"/>
      <c r="KRA15"/>
      <c r="KRB15"/>
      <c r="KRC15"/>
      <c r="KRD15"/>
      <c r="KRE15"/>
      <c r="KRF15"/>
      <c r="KRG15"/>
      <c r="KRH15"/>
      <c r="KRI15"/>
      <c r="KRJ15"/>
      <c r="KRK15"/>
      <c r="KRL15"/>
      <c r="KRM15"/>
      <c r="KRN15"/>
      <c r="KRO15"/>
      <c r="KRP15"/>
      <c r="KRQ15"/>
      <c r="KRR15"/>
      <c r="KRS15"/>
      <c r="KRT15"/>
      <c r="KRU15"/>
      <c r="KRV15"/>
      <c r="KRW15"/>
      <c r="KRX15"/>
      <c r="KRY15"/>
      <c r="KRZ15"/>
      <c r="KSA15"/>
      <c r="KSB15"/>
      <c r="KSC15"/>
      <c r="KSD15"/>
      <c r="KSE15"/>
      <c r="KSF15"/>
      <c r="KSG15"/>
      <c r="KSH15"/>
      <c r="KSI15"/>
      <c r="KSJ15"/>
      <c r="KSK15"/>
      <c r="KSL15"/>
      <c r="KSM15"/>
      <c r="KSN15"/>
      <c r="KSO15"/>
      <c r="KSP15"/>
      <c r="KSQ15"/>
      <c r="KSR15"/>
      <c r="KSS15"/>
      <c r="KST15"/>
      <c r="KSU15"/>
      <c r="KSV15"/>
      <c r="KSW15"/>
      <c r="KSX15"/>
      <c r="KSY15"/>
      <c r="KSZ15"/>
      <c r="KTA15"/>
      <c r="KTB15"/>
      <c r="KTC15"/>
      <c r="KTD15"/>
      <c r="KTE15"/>
      <c r="KTF15"/>
      <c r="KTG15"/>
      <c r="KTH15"/>
      <c r="KTI15"/>
      <c r="KTJ15"/>
      <c r="KTK15"/>
      <c r="KTL15"/>
      <c r="KTM15"/>
      <c r="KTN15"/>
      <c r="KTO15"/>
      <c r="KTP15"/>
      <c r="KTQ15"/>
      <c r="KTR15"/>
      <c r="KTS15"/>
      <c r="KTT15"/>
      <c r="KTU15"/>
      <c r="KTV15"/>
      <c r="KTW15"/>
      <c r="KTX15"/>
      <c r="KTY15"/>
      <c r="KTZ15"/>
      <c r="KUA15"/>
      <c r="KUB15"/>
      <c r="KUC15"/>
      <c r="KUD15"/>
      <c r="KUE15"/>
      <c r="KUF15"/>
      <c r="KUG15"/>
      <c r="KUH15"/>
      <c r="KUI15"/>
      <c r="KUJ15"/>
      <c r="KUK15"/>
      <c r="KUL15"/>
      <c r="KUM15"/>
      <c r="KUN15"/>
      <c r="KUO15"/>
      <c r="KUP15"/>
      <c r="KUQ15"/>
      <c r="KUR15"/>
      <c r="KUS15"/>
      <c r="KUT15"/>
      <c r="KUU15"/>
      <c r="KUV15"/>
      <c r="KUW15"/>
      <c r="KUX15"/>
      <c r="KUY15"/>
      <c r="KUZ15"/>
      <c r="KVA15"/>
      <c r="KVB15"/>
      <c r="KVC15"/>
      <c r="KVD15"/>
      <c r="KVE15"/>
      <c r="KVF15"/>
      <c r="KVG15"/>
      <c r="KVH15"/>
      <c r="KVI15"/>
      <c r="KVJ15"/>
      <c r="KVK15"/>
      <c r="KVL15"/>
      <c r="KVM15"/>
      <c r="KVN15"/>
      <c r="KVO15"/>
      <c r="KVP15"/>
      <c r="KVQ15"/>
      <c r="KVR15"/>
      <c r="KVS15"/>
      <c r="KVT15"/>
      <c r="KVU15"/>
      <c r="KVV15"/>
      <c r="KVW15"/>
      <c r="KVX15"/>
      <c r="KVY15"/>
      <c r="KVZ15"/>
      <c r="KWA15"/>
      <c r="KWB15"/>
      <c r="KWC15"/>
      <c r="KWD15"/>
      <c r="KWE15"/>
      <c r="KWF15"/>
      <c r="KWG15"/>
      <c r="KWH15"/>
      <c r="KWI15"/>
      <c r="KWJ15"/>
      <c r="KWK15"/>
      <c r="KWL15"/>
      <c r="KWM15"/>
      <c r="KWN15"/>
      <c r="KWO15"/>
      <c r="KWP15"/>
      <c r="KWQ15"/>
      <c r="KWR15"/>
      <c r="KWS15"/>
      <c r="KWT15"/>
      <c r="KWU15"/>
      <c r="KWV15"/>
      <c r="KWW15"/>
      <c r="KWX15"/>
      <c r="KWY15"/>
      <c r="KWZ15"/>
      <c r="KXA15"/>
      <c r="KXB15"/>
      <c r="KXC15"/>
      <c r="KXD15"/>
      <c r="KXE15"/>
      <c r="KXF15"/>
      <c r="KXG15"/>
      <c r="KXH15"/>
      <c r="KXI15"/>
      <c r="KXJ15"/>
      <c r="KXK15"/>
      <c r="KXL15"/>
      <c r="KXM15"/>
      <c r="KXN15"/>
      <c r="KXO15"/>
      <c r="KXP15"/>
      <c r="KXQ15"/>
      <c r="KXR15"/>
      <c r="KXS15"/>
      <c r="KXT15"/>
      <c r="KXU15"/>
      <c r="KXV15"/>
      <c r="KXW15"/>
      <c r="KXX15"/>
      <c r="KXY15"/>
      <c r="KXZ15"/>
      <c r="KYA15"/>
      <c r="KYB15"/>
      <c r="KYC15"/>
      <c r="KYD15"/>
      <c r="KYE15"/>
      <c r="KYF15"/>
      <c r="KYG15"/>
      <c r="KYH15"/>
      <c r="KYI15"/>
      <c r="KYJ15"/>
      <c r="KYK15"/>
      <c r="KYL15"/>
      <c r="KYM15"/>
      <c r="KYN15"/>
      <c r="KYO15"/>
      <c r="KYP15"/>
      <c r="KYQ15"/>
      <c r="KYR15"/>
      <c r="KYS15"/>
      <c r="KYT15"/>
      <c r="KYU15"/>
      <c r="KYV15"/>
      <c r="KYW15"/>
      <c r="KYX15"/>
      <c r="KYY15"/>
      <c r="KYZ15"/>
      <c r="KZA15"/>
      <c r="KZB15"/>
      <c r="KZC15"/>
      <c r="KZD15"/>
      <c r="KZE15"/>
      <c r="KZF15"/>
      <c r="KZG15"/>
      <c r="KZH15"/>
      <c r="KZI15"/>
      <c r="KZJ15"/>
      <c r="KZK15"/>
      <c r="KZL15"/>
      <c r="KZM15"/>
      <c r="KZN15"/>
      <c r="KZO15"/>
      <c r="KZP15"/>
      <c r="KZQ15"/>
      <c r="KZR15"/>
      <c r="KZS15"/>
      <c r="KZT15"/>
      <c r="KZU15"/>
      <c r="KZV15"/>
      <c r="KZW15"/>
      <c r="KZX15"/>
      <c r="KZY15"/>
      <c r="KZZ15"/>
      <c r="LAA15"/>
      <c r="LAB15"/>
      <c r="LAC15"/>
      <c r="LAD15"/>
      <c r="LAE15"/>
      <c r="LAF15"/>
      <c r="LAG15"/>
      <c r="LAH15"/>
      <c r="LAI15"/>
      <c r="LAJ15"/>
      <c r="LAK15"/>
      <c r="LAL15"/>
      <c r="LAM15"/>
      <c r="LAN15"/>
      <c r="LAO15"/>
      <c r="LAP15"/>
      <c r="LAQ15"/>
      <c r="LAR15"/>
      <c r="LAS15"/>
      <c r="LAT15"/>
      <c r="LAU15"/>
      <c r="LAV15"/>
      <c r="LAW15"/>
      <c r="LAX15"/>
      <c r="LAY15"/>
      <c r="LAZ15"/>
      <c r="LBA15"/>
      <c r="LBB15"/>
      <c r="LBC15"/>
      <c r="LBD15"/>
      <c r="LBE15"/>
      <c r="LBF15"/>
      <c r="LBG15"/>
      <c r="LBH15"/>
      <c r="LBI15"/>
      <c r="LBJ15"/>
      <c r="LBK15"/>
      <c r="LBL15"/>
      <c r="LBM15"/>
      <c r="LBN15"/>
      <c r="LBO15"/>
      <c r="LBP15"/>
      <c r="LBQ15"/>
      <c r="LBR15"/>
      <c r="LBS15"/>
      <c r="LBT15"/>
      <c r="LBU15"/>
      <c r="LBV15"/>
      <c r="LBW15"/>
      <c r="LBX15"/>
      <c r="LBY15"/>
      <c r="LBZ15"/>
      <c r="LCA15"/>
      <c r="LCB15"/>
      <c r="LCC15"/>
      <c r="LCD15"/>
      <c r="LCE15"/>
      <c r="LCF15"/>
      <c r="LCG15"/>
      <c r="LCH15"/>
      <c r="LCI15"/>
      <c r="LCJ15"/>
      <c r="LCK15"/>
      <c r="LCL15"/>
      <c r="LCM15"/>
      <c r="LCN15"/>
      <c r="LCO15"/>
      <c r="LCP15"/>
      <c r="LCQ15"/>
      <c r="LCR15"/>
      <c r="LCS15"/>
      <c r="LCT15"/>
      <c r="LCU15"/>
      <c r="LCV15"/>
      <c r="LCW15"/>
      <c r="LCX15"/>
      <c r="LCY15"/>
      <c r="LCZ15"/>
      <c r="LDA15"/>
      <c r="LDB15"/>
      <c r="LDC15"/>
      <c r="LDD15"/>
      <c r="LDE15"/>
      <c r="LDF15"/>
      <c r="LDG15"/>
      <c r="LDH15"/>
      <c r="LDI15"/>
      <c r="LDJ15"/>
      <c r="LDK15"/>
      <c r="LDL15"/>
      <c r="LDM15"/>
      <c r="LDN15"/>
      <c r="LDO15"/>
      <c r="LDP15"/>
      <c r="LDQ15"/>
      <c r="LDR15"/>
      <c r="LDS15"/>
      <c r="LDT15"/>
      <c r="LDU15"/>
      <c r="LDV15"/>
      <c r="LDW15"/>
      <c r="LDX15"/>
      <c r="LDY15"/>
      <c r="LDZ15"/>
      <c r="LEA15"/>
      <c r="LEB15"/>
      <c r="LEC15"/>
      <c r="LED15"/>
      <c r="LEE15"/>
      <c r="LEF15"/>
      <c r="LEG15"/>
      <c r="LEH15"/>
      <c r="LEI15"/>
      <c r="LEJ15"/>
      <c r="LEK15"/>
      <c r="LEL15"/>
      <c r="LEM15"/>
      <c r="LEN15"/>
      <c r="LEO15"/>
      <c r="LEP15"/>
      <c r="LEQ15"/>
      <c r="LER15"/>
      <c r="LES15"/>
      <c r="LET15"/>
      <c r="LEU15"/>
      <c r="LEV15"/>
      <c r="LEW15"/>
      <c r="LEX15"/>
      <c r="LEY15"/>
      <c r="LEZ15"/>
      <c r="LFA15"/>
      <c r="LFB15"/>
      <c r="LFC15"/>
      <c r="LFD15"/>
      <c r="LFE15"/>
      <c r="LFF15"/>
      <c r="LFG15"/>
      <c r="LFH15"/>
      <c r="LFI15"/>
      <c r="LFJ15"/>
      <c r="LFK15"/>
      <c r="LFL15"/>
      <c r="LFM15"/>
      <c r="LFN15"/>
      <c r="LFO15"/>
      <c r="LFP15"/>
      <c r="LFQ15"/>
      <c r="LFR15"/>
      <c r="LFS15"/>
      <c r="LFT15"/>
      <c r="LFU15"/>
      <c r="LFV15"/>
      <c r="LFW15"/>
      <c r="LFX15"/>
      <c r="LFY15"/>
      <c r="LFZ15"/>
      <c r="LGA15"/>
      <c r="LGB15"/>
      <c r="LGC15"/>
      <c r="LGD15"/>
      <c r="LGE15"/>
      <c r="LGF15"/>
      <c r="LGG15"/>
      <c r="LGH15"/>
      <c r="LGI15"/>
      <c r="LGJ15"/>
      <c r="LGK15"/>
      <c r="LGL15"/>
      <c r="LGM15"/>
      <c r="LGN15"/>
      <c r="LGO15"/>
      <c r="LGP15"/>
      <c r="LGQ15"/>
      <c r="LGR15"/>
      <c r="LGS15"/>
      <c r="LGT15"/>
      <c r="LGU15"/>
      <c r="LGV15"/>
      <c r="LGW15"/>
      <c r="LGX15"/>
      <c r="LGY15"/>
      <c r="LGZ15"/>
      <c r="LHA15"/>
      <c r="LHB15"/>
      <c r="LHC15"/>
      <c r="LHD15"/>
      <c r="LHE15"/>
      <c r="LHF15"/>
      <c r="LHG15"/>
      <c r="LHH15"/>
      <c r="LHI15"/>
      <c r="LHJ15"/>
      <c r="LHK15"/>
      <c r="LHL15"/>
      <c r="LHM15"/>
      <c r="LHN15"/>
      <c r="LHO15"/>
      <c r="LHP15"/>
      <c r="LHQ15"/>
      <c r="LHR15"/>
      <c r="LHS15"/>
      <c r="LHT15"/>
      <c r="LHU15"/>
      <c r="LHV15"/>
      <c r="LHW15"/>
      <c r="LHX15"/>
      <c r="LHY15"/>
      <c r="LHZ15"/>
      <c r="LIA15"/>
      <c r="LIB15"/>
      <c r="LIC15"/>
      <c r="LID15"/>
      <c r="LIE15"/>
      <c r="LIF15"/>
      <c r="LIG15"/>
      <c r="LIH15"/>
      <c r="LII15"/>
      <c r="LIJ15"/>
      <c r="LIK15"/>
      <c r="LIL15"/>
      <c r="LIM15"/>
      <c r="LIN15"/>
      <c r="LIO15"/>
      <c r="LIP15"/>
      <c r="LIQ15"/>
      <c r="LIR15"/>
      <c r="LIS15"/>
      <c r="LIT15"/>
      <c r="LIU15"/>
      <c r="LIV15"/>
      <c r="LIW15"/>
      <c r="LIX15"/>
      <c r="LIY15"/>
      <c r="LIZ15"/>
      <c r="LJA15"/>
      <c r="LJB15"/>
      <c r="LJC15"/>
      <c r="LJD15"/>
      <c r="LJE15"/>
      <c r="LJF15"/>
      <c r="LJG15"/>
      <c r="LJH15"/>
      <c r="LJI15"/>
      <c r="LJJ15"/>
      <c r="LJK15"/>
      <c r="LJL15"/>
      <c r="LJM15"/>
      <c r="LJN15"/>
      <c r="LJO15"/>
      <c r="LJP15"/>
      <c r="LJQ15"/>
      <c r="LJR15"/>
      <c r="LJS15"/>
      <c r="LJT15"/>
      <c r="LJU15"/>
      <c r="LJV15"/>
      <c r="LJW15"/>
      <c r="LJX15"/>
      <c r="LJY15"/>
      <c r="LJZ15"/>
      <c r="LKA15"/>
      <c r="LKB15"/>
      <c r="LKC15"/>
      <c r="LKD15"/>
      <c r="LKE15"/>
      <c r="LKF15"/>
      <c r="LKG15"/>
      <c r="LKH15"/>
      <c r="LKI15"/>
      <c r="LKJ15"/>
      <c r="LKK15"/>
      <c r="LKL15"/>
      <c r="LKM15"/>
      <c r="LKN15"/>
      <c r="LKO15"/>
      <c r="LKP15"/>
      <c r="LKQ15"/>
      <c r="LKR15"/>
      <c r="LKS15"/>
      <c r="LKT15"/>
      <c r="LKU15"/>
      <c r="LKV15"/>
      <c r="LKW15"/>
      <c r="LKX15"/>
      <c r="LKY15"/>
      <c r="LKZ15"/>
      <c r="LLA15"/>
      <c r="LLB15"/>
      <c r="LLC15"/>
      <c r="LLD15"/>
      <c r="LLE15"/>
      <c r="LLF15"/>
      <c r="LLG15"/>
      <c r="LLH15"/>
      <c r="LLI15"/>
      <c r="LLJ15"/>
      <c r="LLK15"/>
      <c r="LLL15"/>
      <c r="LLM15"/>
      <c r="LLN15"/>
      <c r="LLO15"/>
      <c r="LLP15"/>
      <c r="LLQ15"/>
      <c r="LLR15"/>
      <c r="LLS15"/>
      <c r="LLT15"/>
      <c r="LLU15"/>
      <c r="LLV15"/>
      <c r="LLW15"/>
      <c r="LLX15"/>
      <c r="LLY15"/>
      <c r="LLZ15"/>
      <c r="LMA15"/>
      <c r="LMB15"/>
      <c r="LMC15"/>
      <c r="LMD15"/>
      <c r="LME15"/>
      <c r="LMF15"/>
      <c r="LMG15"/>
      <c r="LMH15"/>
      <c r="LMI15"/>
      <c r="LMJ15"/>
      <c r="LMK15"/>
      <c r="LML15"/>
      <c r="LMM15"/>
      <c r="LMN15"/>
      <c r="LMO15"/>
      <c r="LMP15"/>
      <c r="LMQ15"/>
      <c r="LMR15"/>
      <c r="LMS15"/>
      <c r="LMT15"/>
      <c r="LMU15"/>
      <c r="LMV15"/>
      <c r="LMW15"/>
      <c r="LMX15"/>
      <c r="LMY15"/>
      <c r="LMZ15"/>
      <c r="LNA15"/>
      <c r="LNB15"/>
      <c r="LNC15"/>
      <c r="LND15"/>
      <c r="LNE15"/>
      <c r="LNF15"/>
      <c r="LNG15"/>
      <c r="LNH15"/>
      <c r="LNI15"/>
      <c r="LNJ15"/>
      <c r="LNK15"/>
      <c r="LNL15"/>
      <c r="LNM15"/>
      <c r="LNN15"/>
      <c r="LNO15"/>
      <c r="LNP15"/>
      <c r="LNQ15"/>
      <c r="LNR15"/>
      <c r="LNS15"/>
      <c r="LNT15"/>
      <c r="LNU15"/>
      <c r="LNV15"/>
      <c r="LNW15"/>
      <c r="LNX15"/>
      <c r="LNY15"/>
      <c r="LNZ15"/>
      <c r="LOA15"/>
      <c r="LOB15"/>
      <c r="LOC15"/>
      <c r="LOD15"/>
      <c r="LOE15"/>
      <c r="LOF15"/>
      <c r="LOG15"/>
      <c r="LOH15"/>
      <c r="LOI15"/>
      <c r="LOJ15"/>
      <c r="LOK15"/>
      <c r="LOL15"/>
      <c r="LOM15"/>
      <c r="LON15"/>
      <c r="LOO15"/>
      <c r="LOP15"/>
      <c r="LOQ15"/>
      <c r="LOR15"/>
      <c r="LOS15"/>
      <c r="LOT15"/>
      <c r="LOU15"/>
      <c r="LOV15"/>
      <c r="LOW15"/>
      <c r="LOX15"/>
      <c r="LOY15"/>
      <c r="LOZ15"/>
      <c r="LPA15"/>
      <c r="LPB15"/>
      <c r="LPC15"/>
      <c r="LPD15"/>
      <c r="LPE15"/>
      <c r="LPF15"/>
      <c r="LPG15"/>
      <c r="LPH15"/>
      <c r="LPI15"/>
      <c r="LPJ15"/>
      <c r="LPK15"/>
      <c r="LPL15"/>
      <c r="LPM15"/>
      <c r="LPN15"/>
      <c r="LPO15"/>
      <c r="LPP15"/>
      <c r="LPQ15"/>
      <c r="LPR15"/>
      <c r="LPS15"/>
      <c r="LPT15"/>
      <c r="LPU15"/>
      <c r="LPV15"/>
      <c r="LPW15"/>
      <c r="LPX15"/>
      <c r="LPY15"/>
      <c r="LPZ15"/>
      <c r="LQA15"/>
      <c r="LQB15"/>
      <c r="LQC15"/>
      <c r="LQD15"/>
      <c r="LQE15"/>
      <c r="LQF15"/>
      <c r="LQG15"/>
      <c r="LQH15"/>
      <c r="LQI15"/>
      <c r="LQJ15"/>
      <c r="LQK15"/>
      <c r="LQL15"/>
      <c r="LQM15"/>
      <c r="LQN15"/>
      <c r="LQO15"/>
      <c r="LQP15"/>
      <c r="LQQ15"/>
      <c r="LQR15"/>
      <c r="LQS15"/>
      <c r="LQT15"/>
      <c r="LQU15"/>
      <c r="LQV15"/>
      <c r="LQW15"/>
      <c r="LQX15"/>
      <c r="LQY15"/>
      <c r="LQZ15"/>
      <c r="LRA15"/>
      <c r="LRB15"/>
      <c r="LRC15"/>
      <c r="LRD15"/>
      <c r="LRE15"/>
      <c r="LRF15"/>
      <c r="LRG15"/>
      <c r="LRH15"/>
      <c r="LRI15"/>
      <c r="LRJ15"/>
      <c r="LRK15"/>
      <c r="LRL15"/>
      <c r="LRM15"/>
      <c r="LRN15"/>
      <c r="LRO15"/>
      <c r="LRP15"/>
      <c r="LRQ15"/>
      <c r="LRR15"/>
      <c r="LRS15"/>
      <c r="LRT15"/>
      <c r="LRU15"/>
      <c r="LRV15"/>
      <c r="LRW15"/>
      <c r="LRX15"/>
      <c r="LRY15"/>
      <c r="LRZ15"/>
      <c r="LSA15"/>
      <c r="LSB15"/>
      <c r="LSC15"/>
      <c r="LSD15"/>
      <c r="LSE15"/>
      <c r="LSF15"/>
      <c r="LSG15"/>
      <c r="LSH15"/>
      <c r="LSI15"/>
      <c r="LSJ15"/>
      <c r="LSK15"/>
      <c r="LSL15"/>
      <c r="LSM15"/>
      <c r="LSN15"/>
      <c r="LSO15"/>
      <c r="LSP15"/>
      <c r="LSQ15"/>
      <c r="LSR15"/>
      <c r="LSS15"/>
      <c r="LST15"/>
      <c r="LSU15"/>
      <c r="LSV15"/>
      <c r="LSW15"/>
      <c r="LSX15"/>
      <c r="LSY15"/>
      <c r="LSZ15"/>
      <c r="LTA15"/>
      <c r="LTB15"/>
      <c r="LTC15"/>
      <c r="LTD15"/>
      <c r="LTE15"/>
      <c r="LTF15"/>
      <c r="LTG15"/>
      <c r="LTH15"/>
      <c r="LTI15"/>
      <c r="LTJ15"/>
      <c r="LTK15"/>
      <c r="LTL15"/>
      <c r="LTM15"/>
      <c r="LTN15"/>
      <c r="LTO15"/>
      <c r="LTP15"/>
      <c r="LTQ15"/>
      <c r="LTR15"/>
      <c r="LTS15"/>
      <c r="LTT15"/>
      <c r="LTU15"/>
      <c r="LTV15"/>
      <c r="LTW15"/>
      <c r="LTX15"/>
      <c r="LTY15"/>
      <c r="LTZ15"/>
      <c r="LUA15"/>
      <c r="LUB15"/>
      <c r="LUC15"/>
      <c r="LUD15"/>
      <c r="LUE15"/>
      <c r="LUF15"/>
      <c r="LUG15"/>
      <c r="LUH15"/>
      <c r="LUI15"/>
      <c r="LUJ15"/>
      <c r="LUK15"/>
      <c r="LUL15"/>
      <c r="LUM15"/>
      <c r="LUN15"/>
      <c r="LUO15"/>
      <c r="LUP15"/>
      <c r="LUQ15"/>
      <c r="LUR15"/>
      <c r="LUS15"/>
      <c r="LUT15"/>
      <c r="LUU15"/>
      <c r="LUV15"/>
      <c r="LUW15"/>
      <c r="LUX15"/>
      <c r="LUY15"/>
      <c r="LUZ15"/>
      <c r="LVA15"/>
      <c r="LVB15"/>
      <c r="LVC15"/>
      <c r="LVD15"/>
      <c r="LVE15"/>
      <c r="LVF15"/>
      <c r="LVG15"/>
      <c r="LVH15"/>
      <c r="LVI15"/>
      <c r="LVJ15"/>
      <c r="LVK15"/>
      <c r="LVL15"/>
      <c r="LVM15"/>
      <c r="LVN15"/>
      <c r="LVO15"/>
      <c r="LVP15"/>
      <c r="LVQ15"/>
      <c r="LVR15"/>
      <c r="LVS15"/>
      <c r="LVT15"/>
      <c r="LVU15"/>
      <c r="LVV15"/>
      <c r="LVW15"/>
      <c r="LVX15"/>
      <c r="LVY15"/>
      <c r="LVZ15"/>
      <c r="LWA15"/>
      <c r="LWB15"/>
      <c r="LWC15"/>
      <c r="LWD15"/>
      <c r="LWE15"/>
      <c r="LWF15"/>
      <c r="LWG15"/>
      <c r="LWH15"/>
      <c r="LWI15"/>
      <c r="LWJ15"/>
      <c r="LWK15"/>
      <c r="LWL15"/>
      <c r="LWM15"/>
      <c r="LWN15"/>
      <c r="LWO15"/>
      <c r="LWP15"/>
      <c r="LWQ15"/>
      <c r="LWR15"/>
      <c r="LWS15"/>
      <c r="LWT15"/>
      <c r="LWU15"/>
      <c r="LWV15"/>
      <c r="LWW15"/>
      <c r="LWX15"/>
      <c r="LWY15"/>
      <c r="LWZ15"/>
      <c r="LXA15"/>
      <c r="LXB15"/>
      <c r="LXC15"/>
      <c r="LXD15"/>
      <c r="LXE15"/>
      <c r="LXF15"/>
      <c r="LXG15"/>
      <c r="LXH15"/>
      <c r="LXI15"/>
      <c r="LXJ15"/>
      <c r="LXK15"/>
      <c r="LXL15"/>
      <c r="LXM15"/>
      <c r="LXN15"/>
      <c r="LXO15"/>
      <c r="LXP15"/>
      <c r="LXQ15"/>
      <c r="LXR15"/>
      <c r="LXS15"/>
      <c r="LXT15"/>
      <c r="LXU15"/>
      <c r="LXV15"/>
      <c r="LXW15"/>
      <c r="LXX15"/>
      <c r="LXY15"/>
      <c r="LXZ15"/>
      <c r="LYA15"/>
      <c r="LYB15"/>
      <c r="LYC15"/>
      <c r="LYD15"/>
      <c r="LYE15"/>
      <c r="LYF15"/>
      <c r="LYG15"/>
      <c r="LYH15"/>
      <c r="LYI15"/>
      <c r="LYJ15"/>
      <c r="LYK15"/>
      <c r="LYL15"/>
      <c r="LYM15"/>
      <c r="LYN15"/>
      <c r="LYO15"/>
      <c r="LYP15"/>
      <c r="LYQ15"/>
      <c r="LYR15"/>
      <c r="LYS15"/>
      <c r="LYT15"/>
      <c r="LYU15"/>
      <c r="LYV15"/>
      <c r="LYW15"/>
      <c r="LYX15"/>
      <c r="LYY15"/>
      <c r="LYZ15"/>
      <c r="LZA15"/>
      <c r="LZB15"/>
      <c r="LZC15"/>
      <c r="LZD15"/>
      <c r="LZE15"/>
      <c r="LZF15"/>
      <c r="LZG15"/>
      <c r="LZH15"/>
      <c r="LZI15"/>
      <c r="LZJ15"/>
      <c r="LZK15"/>
      <c r="LZL15"/>
      <c r="LZM15"/>
      <c r="LZN15"/>
      <c r="LZO15"/>
      <c r="LZP15"/>
      <c r="LZQ15"/>
      <c r="LZR15"/>
      <c r="LZS15"/>
      <c r="LZT15"/>
      <c r="LZU15"/>
      <c r="LZV15"/>
      <c r="LZW15"/>
      <c r="LZX15"/>
      <c r="LZY15"/>
      <c r="LZZ15"/>
      <c r="MAA15"/>
      <c r="MAB15"/>
      <c r="MAC15"/>
      <c r="MAD15"/>
      <c r="MAE15"/>
      <c r="MAF15"/>
      <c r="MAG15"/>
      <c r="MAH15"/>
      <c r="MAI15"/>
      <c r="MAJ15"/>
      <c r="MAK15"/>
      <c r="MAL15"/>
      <c r="MAM15"/>
      <c r="MAN15"/>
      <c r="MAO15"/>
      <c r="MAP15"/>
      <c r="MAQ15"/>
      <c r="MAR15"/>
      <c r="MAS15"/>
      <c r="MAT15"/>
      <c r="MAU15"/>
      <c r="MAV15"/>
      <c r="MAW15"/>
      <c r="MAX15"/>
      <c r="MAY15"/>
      <c r="MAZ15"/>
      <c r="MBA15"/>
      <c r="MBB15"/>
      <c r="MBC15"/>
      <c r="MBD15"/>
      <c r="MBE15"/>
      <c r="MBF15"/>
      <c r="MBG15"/>
      <c r="MBH15"/>
      <c r="MBI15"/>
      <c r="MBJ15"/>
      <c r="MBK15"/>
      <c r="MBL15"/>
      <c r="MBM15"/>
      <c r="MBN15"/>
      <c r="MBO15"/>
      <c r="MBP15"/>
      <c r="MBQ15"/>
      <c r="MBR15"/>
      <c r="MBS15"/>
      <c r="MBT15"/>
      <c r="MBU15"/>
      <c r="MBV15"/>
      <c r="MBW15"/>
      <c r="MBX15"/>
      <c r="MBY15"/>
      <c r="MBZ15"/>
      <c r="MCA15"/>
      <c r="MCB15"/>
      <c r="MCC15"/>
      <c r="MCD15"/>
      <c r="MCE15"/>
      <c r="MCF15"/>
      <c r="MCG15"/>
      <c r="MCH15"/>
      <c r="MCI15"/>
      <c r="MCJ15"/>
      <c r="MCK15"/>
      <c r="MCL15"/>
      <c r="MCM15"/>
      <c r="MCN15"/>
      <c r="MCO15"/>
      <c r="MCP15"/>
      <c r="MCQ15"/>
      <c r="MCR15"/>
      <c r="MCS15"/>
      <c r="MCT15"/>
      <c r="MCU15"/>
      <c r="MCV15"/>
      <c r="MCW15"/>
      <c r="MCX15"/>
      <c r="MCY15"/>
      <c r="MCZ15"/>
      <c r="MDA15"/>
      <c r="MDB15"/>
      <c r="MDC15"/>
      <c r="MDD15"/>
      <c r="MDE15"/>
      <c r="MDF15"/>
      <c r="MDG15"/>
      <c r="MDH15"/>
      <c r="MDI15"/>
      <c r="MDJ15"/>
      <c r="MDK15"/>
      <c r="MDL15"/>
      <c r="MDM15"/>
      <c r="MDN15"/>
      <c r="MDO15"/>
      <c r="MDP15"/>
      <c r="MDQ15"/>
      <c r="MDR15"/>
      <c r="MDS15"/>
      <c r="MDT15"/>
      <c r="MDU15"/>
      <c r="MDV15"/>
      <c r="MDW15"/>
      <c r="MDX15"/>
      <c r="MDY15"/>
      <c r="MDZ15"/>
      <c r="MEA15"/>
      <c r="MEB15"/>
      <c r="MEC15"/>
      <c r="MED15"/>
      <c r="MEE15"/>
      <c r="MEF15"/>
      <c r="MEG15"/>
      <c r="MEH15"/>
      <c r="MEI15"/>
      <c r="MEJ15"/>
      <c r="MEK15"/>
      <c r="MEL15"/>
      <c r="MEM15"/>
      <c r="MEN15"/>
      <c r="MEO15"/>
      <c r="MEP15"/>
      <c r="MEQ15"/>
      <c r="MER15"/>
      <c r="MES15"/>
      <c r="MET15"/>
      <c r="MEU15"/>
      <c r="MEV15"/>
      <c r="MEW15"/>
      <c r="MEX15"/>
      <c r="MEY15"/>
      <c r="MEZ15"/>
      <c r="MFA15"/>
      <c r="MFB15"/>
      <c r="MFC15"/>
      <c r="MFD15"/>
      <c r="MFE15"/>
      <c r="MFF15"/>
      <c r="MFG15"/>
      <c r="MFH15"/>
      <c r="MFI15"/>
      <c r="MFJ15"/>
      <c r="MFK15"/>
      <c r="MFL15"/>
      <c r="MFM15"/>
      <c r="MFN15"/>
      <c r="MFO15"/>
      <c r="MFP15"/>
      <c r="MFQ15"/>
      <c r="MFR15"/>
      <c r="MFS15"/>
      <c r="MFT15"/>
      <c r="MFU15"/>
      <c r="MFV15"/>
      <c r="MFW15"/>
      <c r="MFX15"/>
      <c r="MFY15"/>
      <c r="MFZ15"/>
      <c r="MGA15"/>
      <c r="MGB15"/>
      <c r="MGC15"/>
      <c r="MGD15"/>
      <c r="MGE15"/>
      <c r="MGF15"/>
      <c r="MGG15"/>
      <c r="MGH15"/>
      <c r="MGI15"/>
      <c r="MGJ15"/>
      <c r="MGK15"/>
      <c r="MGL15"/>
      <c r="MGM15"/>
      <c r="MGN15"/>
      <c r="MGO15"/>
      <c r="MGP15"/>
      <c r="MGQ15"/>
      <c r="MGR15"/>
      <c r="MGS15"/>
      <c r="MGT15"/>
      <c r="MGU15"/>
      <c r="MGV15"/>
      <c r="MGW15"/>
      <c r="MGX15"/>
      <c r="MGY15"/>
      <c r="MGZ15"/>
      <c r="MHA15"/>
      <c r="MHB15"/>
      <c r="MHC15"/>
      <c r="MHD15"/>
      <c r="MHE15"/>
      <c r="MHF15"/>
      <c r="MHG15"/>
      <c r="MHH15"/>
      <c r="MHI15"/>
      <c r="MHJ15"/>
      <c r="MHK15"/>
      <c r="MHL15"/>
      <c r="MHM15"/>
      <c r="MHN15"/>
      <c r="MHO15"/>
      <c r="MHP15"/>
      <c r="MHQ15"/>
      <c r="MHR15"/>
      <c r="MHS15"/>
      <c r="MHT15"/>
      <c r="MHU15"/>
      <c r="MHV15"/>
      <c r="MHW15"/>
      <c r="MHX15"/>
      <c r="MHY15"/>
      <c r="MHZ15"/>
      <c r="MIA15"/>
      <c r="MIB15"/>
      <c r="MIC15"/>
      <c r="MID15"/>
      <c r="MIE15"/>
      <c r="MIF15"/>
      <c r="MIG15"/>
      <c r="MIH15"/>
      <c r="MII15"/>
      <c r="MIJ15"/>
      <c r="MIK15"/>
      <c r="MIL15"/>
      <c r="MIM15"/>
      <c r="MIN15"/>
      <c r="MIO15"/>
      <c r="MIP15"/>
      <c r="MIQ15"/>
      <c r="MIR15"/>
      <c r="MIS15"/>
      <c r="MIT15"/>
      <c r="MIU15"/>
      <c r="MIV15"/>
      <c r="MIW15"/>
      <c r="MIX15"/>
      <c r="MIY15"/>
      <c r="MIZ15"/>
      <c r="MJA15"/>
      <c r="MJB15"/>
      <c r="MJC15"/>
      <c r="MJD15"/>
      <c r="MJE15"/>
      <c r="MJF15"/>
      <c r="MJG15"/>
      <c r="MJH15"/>
      <c r="MJI15"/>
      <c r="MJJ15"/>
      <c r="MJK15"/>
      <c r="MJL15"/>
      <c r="MJM15"/>
      <c r="MJN15"/>
      <c r="MJO15"/>
      <c r="MJP15"/>
      <c r="MJQ15"/>
      <c r="MJR15"/>
      <c r="MJS15"/>
      <c r="MJT15"/>
      <c r="MJU15"/>
      <c r="MJV15"/>
      <c r="MJW15"/>
      <c r="MJX15"/>
      <c r="MJY15"/>
      <c r="MJZ15"/>
      <c r="MKA15"/>
      <c r="MKB15"/>
      <c r="MKC15"/>
      <c r="MKD15"/>
      <c r="MKE15"/>
      <c r="MKF15"/>
      <c r="MKG15"/>
      <c r="MKH15"/>
      <c r="MKI15"/>
      <c r="MKJ15"/>
      <c r="MKK15"/>
      <c r="MKL15"/>
      <c r="MKM15"/>
      <c r="MKN15"/>
      <c r="MKO15"/>
      <c r="MKP15"/>
      <c r="MKQ15"/>
      <c r="MKR15"/>
      <c r="MKS15"/>
      <c r="MKT15"/>
      <c r="MKU15"/>
      <c r="MKV15"/>
      <c r="MKW15"/>
      <c r="MKX15"/>
      <c r="MKY15"/>
      <c r="MKZ15"/>
      <c r="MLA15"/>
      <c r="MLB15"/>
      <c r="MLC15"/>
      <c r="MLD15"/>
      <c r="MLE15"/>
      <c r="MLF15"/>
      <c r="MLG15"/>
      <c r="MLH15"/>
      <c r="MLI15"/>
      <c r="MLJ15"/>
      <c r="MLK15"/>
      <c r="MLL15"/>
      <c r="MLM15"/>
      <c r="MLN15"/>
      <c r="MLO15"/>
      <c r="MLP15"/>
      <c r="MLQ15"/>
      <c r="MLR15"/>
      <c r="MLS15"/>
      <c r="MLT15"/>
      <c r="MLU15"/>
      <c r="MLV15"/>
      <c r="MLW15"/>
      <c r="MLX15"/>
      <c r="MLY15"/>
      <c r="MLZ15"/>
      <c r="MMA15"/>
      <c r="MMB15"/>
      <c r="MMC15"/>
      <c r="MMD15"/>
      <c r="MME15"/>
      <c r="MMF15"/>
      <c r="MMG15"/>
      <c r="MMH15"/>
      <c r="MMI15"/>
      <c r="MMJ15"/>
      <c r="MMK15"/>
      <c r="MML15"/>
      <c r="MMM15"/>
      <c r="MMN15"/>
      <c r="MMO15"/>
      <c r="MMP15"/>
      <c r="MMQ15"/>
      <c r="MMR15"/>
      <c r="MMS15"/>
      <c r="MMT15"/>
      <c r="MMU15"/>
      <c r="MMV15"/>
      <c r="MMW15"/>
      <c r="MMX15"/>
      <c r="MMY15"/>
      <c r="MMZ15"/>
      <c r="MNA15"/>
      <c r="MNB15"/>
      <c r="MNC15"/>
      <c r="MND15"/>
      <c r="MNE15"/>
      <c r="MNF15"/>
      <c r="MNG15"/>
      <c r="MNH15"/>
      <c r="MNI15"/>
      <c r="MNJ15"/>
      <c r="MNK15"/>
      <c r="MNL15"/>
      <c r="MNM15"/>
      <c r="MNN15"/>
      <c r="MNO15"/>
      <c r="MNP15"/>
      <c r="MNQ15"/>
      <c r="MNR15"/>
      <c r="MNS15"/>
      <c r="MNT15"/>
      <c r="MNU15"/>
      <c r="MNV15"/>
      <c r="MNW15"/>
      <c r="MNX15"/>
      <c r="MNY15"/>
      <c r="MNZ15"/>
      <c r="MOA15"/>
      <c r="MOB15"/>
      <c r="MOC15"/>
      <c r="MOD15"/>
      <c r="MOE15"/>
      <c r="MOF15"/>
      <c r="MOG15"/>
      <c r="MOH15"/>
      <c r="MOI15"/>
      <c r="MOJ15"/>
      <c r="MOK15"/>
      <c r="MOL15"/>
      <c r="MOM15"/>
      <c r="MON15"/>
      <c r="MOO15"/>
      <c r="MOP15"/>
      <c r="MOQ15"/>
      <c r="MOR15"/>
      <c r="MOS15"/>
      <c r="MOT15"/>
      <c r="MOU15"/>
      <c r="MOV15"/>
      <c r="MOW15"/>
      <c r="MOX15"/>
      <c r="MOY15"/>
      <c r="MOZ15"/>
      <c r="MPA15"/>
      <c r="MPB15"/>
      <c r="MPC15"/>
      <c r="MPD15"/>
      <c r="MPE15"/>
      <c r="MPF15"/>
      <c r="MPG15"/>
      <c r="MPH15"/>
      <c r="MPI15"/>
      <c r="MPJ15"/>
      <c r="MPK15"/>
      <c r="MPL15"/>
      <c r="MPM15"/>
      <c r="MPN15"/>
      <c r="MPO15"/>
      <c r="MPP15"/>
      <c r="MPQ15"/>
      <c r="MPR15"/>
      <c r="MPS15"/>
      <c r="MPT15"/>
      <c r="MPU15"/>
      <c r="MPV15"/>
      <c r="MPW15"/>
      <c r="MPX15"/>
      <c r="MPY15"/>
      <c r="MPZ15"/>
      <c r="MQA15"/>
      <c r="MQB15"/>
      <c r="MQC15"/>
      <c r="MQD15"/>
      <c r="MQE15"/>
      <c r="MQF15"/>
      <c r="MQG15"/>
      <c r="MQH15"/>
      <c r="MQI15"/>
      <c r="MQJ15"/>
      <c r="MQK15"/>
      <c r="MQL15"/>
      <c r="MQM15"/>
      <c r="MQN15"/>
      <c r="MQO15"/>
      <c r="MQP15"/>
      <c r="MQQ15"/>
      <c r="MQR15"/>
      <c r="MQS15"/>
      <c r="MQT15"/>
      <c r="MQU15"/>
      <c r="MQV15"/>
      <c r="MQW15"/>
      <c r="MQX15"/>
      <c r="MQY15"/>
      <c r="MQZ15"/>
      <c r="MRA15"/>
      <c r="MRB15"/>
      <c r="MRC15"/>
      <c r="MRD15"/>
      <c r="MRE15"/>
      <c r="MRF15"/>
      <c r="MRG15"/>
      <c r="MRH15"/>
      <c r="MRI15"/>
      <c r="MRJ15"/>
      <c r="MRK15"/>
      <c r="MRL15"/>
      <c r="MRM15"/>
      <c r="MRN15"/>
      <c r="MRO15"/>
      <c r="MRP15"/>
      <c r="MRQ15"/>
      <c r="MRR15"/>
      <c r="MRS15"/>
      <c r="MRT15"/>
      <c r="MRU15"/>
      <c r="MRV15"/>
      <c r="MRW15"/>
      <c r="MRX15"/>
      <c r="MRY15"/>
      <c r="MRZ15"/>
      <c r="MSA15"/>
      <c r="MSB15"/>
      <c r="MSC15"/>
      <c r="MSD15"/>
      <c r="MSE15"/>
      <c r="MSF15"/>
      <c r="MSG15"/>
      <c r="MSH15"/>
      <c r="MSI15"/>
      <c r="MSJ15"/>
      <c r="MSK15"/>
      <c r="MSL15"/>
      <c r="MSM15"/>
      <c r="MSN15"/>
      <c r="MSO15"/>
      <c r="MSP15"/>
      <c r="MSQ15"/>
      <c r="MSR15"/>
      <c r="MSS15"/>
      <c r="MST15"/>
      <c r="MSU15"/>
      <c r="MSV15"/>
      <c r="MSW15"/>
      <c r="MSX15"/>
      <c r="MSY15"/>
      <c r="MSZ15"/>
      <c r="MTA15"/>
      <c r="MTB15"/>
      <c r="MTC15"/>
      <c r="MTD15"/>
      <c r="MTE15"/>
      <c r="MTF15"/>
      <c r="MTG15"/>
      <c r="MTH15"/>
      <c r="MTI15"/>
      <c r="MTJ15"/>
      <c r="MTK15"/>
      <c r="MTL15"/>
      <c r="MTM15"/>
      <c r="MTN15"/>
      <c r="MTO15"/>
      <c r="MTP15"/>
      <c r="MTQ15"/>
      <c r="MTR15"/>
      <c r="MTS15"/>
      <c r="MTT15"/>
      <c r="MTU15"/>
      <c r="MTV15"/>
      <c r="MTW15"/>
      <c r="MTX15"/>
      <c r="MTY15"/>
      <c r="MTZ15"/>
      <c r="MUA15"/>
      <c r="MUB15"/>
      <c r="MUC15"/>
      <c r="MUD15"/>
      <c r="MUE15"/>
      <c r="MUF15"/>
      <c r="MUG15"/>
      <c r="MUH15"/>
      <c r="MUI15"/>
      <c r="MUJ15"/>
      <c r="MUK15"/>
      <c r="MUL15"/>
      <c r="MUM15"/>
      <c r="MUN15"/>
      <c r="MUO15"/>
      <c r="MUP15"/>
      <c r="MUQ15"/>
      <c r="MUR15"/>
      <c r="MUS15"/>
      <c r="MUT15"/>
      <c r="MUU15"/>
      <c r="MUV15"/>
      <c r="MUW15"/>
      <c r="MUX15"/>
      <c r="MUY15"/>
      <c r="MUZ15"/>
      <c r="MVA15"/>
      <c r="MVB15"/>
      <c r="MVC15"/>
      <c r="MVD15"/>
      <c r="MVE15"/>
      <c r="MVF15"/>
      <c r="MVG15"/>
      <c r="MVH15"/>
      <c r="MVI15"/>
      <c r="MVJ15"/>
      <c r="MVK15"/>
      <c r="MVL15"/>
      <c r="MVM15"/>
      <c r="MVN15"/>
      <c r="MVO15"/>
      <c r="MVP15"/>
      <c r="MVQ15"/>
      <c r="MVR15"/>
      <c r="MVS15"/>
      <c r="MVT15"/>
      <c r="MVU15"/>
      <c r="MVV15"/>
      <c r="MVW15"/>
      <c r="MVX15"/>
      <c r="MVY15"/>
      <c r="MVZ15"/>
      <c r="MWA15"/>
      <c r="MWB15"/>
      <c r="MWC15"/>
      <c r="MWD15"/>
      <c r="MWE15"/>
      <c r="MWF15"/>
      <c r="MWG15"/>
      <c r="MWH15"/>
      <c r="MWI15"/>
      <c r="MWJ15"/>
      <c r="MWK15"/>
      <c r="MWL15"/>
      <c r="MWM15"/>
      <c r="MWN15"/>
      <c r="MWO15"/>
      <c r="MWP15"/>
      <c r="MWQ15"/>
      <c r="MWR15"/>
      <c r="MWS15"/>
      <c r="MWT15"/>
      <c r="MWU15"/>
      <c r="MWV15"/>
      <c r="MWW15"/>
      <c r="MWX15"/>
      <c r="MWY15"/>
      <c r="MWZ15"/>
      <c r="MXA15"/>
      <c r="MXB15"/>
      <c r="MXC15"/>
      <c r="MXD15"/>
      <c r="MXE15"/>
      <c r="MXF15"/>
      <c r="MXG15"/>
      <c r="MXH15"/>
      <c r="MXI15"/>
      <c r="MXJ15"/>
      <c r="MXK15"/>
      <c r="MXL15"/>
      <c r="MXM15"/>
      <c r="MXN15"/>
      <c r="MXO15"/>
      <c r="MXP15"/>
      <c r="MXQ15"/>
      <c r="MXR15"/>
      <c r="MXS15"/>
      <c r="MXT15"/>
      <c r="MXU15"/>
      <c r="MXV15"/>
      <c r="MXW15"/>
      <c r="MXX15"/>
      <c r="MXY15"/>
      <c r="MXZ15"/>
      <c r="MYA15"/>
      <c r="MYB15"/>
      <c r="MYC15"/>
      <c r="MYD15"/>
      <c r="MYE15"/>
      <c r="MYF15"/>
      <c r="MYG15"/>
      <c r="MYH15"/>
      <c r="MYI15"/>
      <c r="MYJ15"/>
      <c r="MYK15"/>
      <c r="MYL15"/>
      <c r="MYM15"/>
      <c r="MYN15"/>
      <c r="MYO15"/>
      <c r="MYP15"/>
      <c r="MYQ15"/>
      <c r="MYR15"/>
      <c r="MYS15"/>
      <c r="MYT15"/>
      <c r="MYU15"/>
      <c r="MYV15"/>
      <c r="MYW15"/>
      <c r="MYX15"/>
      <c r="MYY15"/>
      <c r="MYZ15"/>
      <c r="MZA15"/>
      <c r="MZB15"/>
      <c r="MZC15"/>
      <c r="MZD15"/>
      <c r="MZE15"/>
      <c r="MZF15"/>
      <c r="MZG15"/>
      <c r="MZH15"/>
      <c r="MZI15"/>
      <c r="MZJ15"/>
      <c r="MZK15"/>
      <c r="MZL15"/>
      <c r="MZM15"/>
      <c r="MZN15"/>
      <c r="MZO15"/>
      <c r="MZP15"/>
      <c r="MZQ15"/>
      <c r="MZR15"/>
      <c r="MZS15"/>
      <c r="MZT15"/>
      <c r="MZU15"/>
      <c r="MZV15"/>
      <c r="MZW15"/>
      <c r="MZX15"/>
      <c r="MZY15"/>
      <c r="MZZ15"/>
      <c r="NAA15"/>
      <c r="NAB15"/>
      <c r="NAC15"/>
      <c r="NAD15"/>
      <c r="NAE15"/>
      <c r="NAF15"/>
      <c r="NAG15"/>
      <c r="NAH15"/>
      <c r="NAI15"/>
      <c r="NAJ15"/>
      <c r="NAK15"/>
      <c r="NAL15"/>
      <c r="NAM15"/>
      <c r="NAN15"/>
      <c r="NAO15"/>
      <c r="NAP15"/>
      <c r="NAQ15"/>
      <c r="NAR15"/>
      <c r="NAS15"/>
      <c r="NAT15"/>
      <c r="NAU15"/>
      <c r="NAV15"/>
      <c r="NAW15"/>
      <c r="NAX15"/>
      <c r="NAY15"/>
      <c r="NAZ15"/>
      <c r="NBA15"/>
      <c r="NBB15"/>
      <c r="NBC15"/>
      <c r="NBD15"/>
      <c r="NBE15"/>
      <c r="NBF15"/>
      <c r="NBG15"/>
      <c r="NBH15"/>
      <c r="NBI15"/>
      <c r="NBJ15"/>
      <c r="NBK15"/>
      <c r="NBL15"/>
      <c r="NBM15"/>
      <c r="NBN15"/>
      <c r="NBO15"/>
      <c r="NBP15"/>
      <c r="NBQ15"/>
      <c r="NBR15"/>
      <c r="NBS15"/>
      <c r="NBT15"/>
      <c r="NBU15"/>
      <c r="NBV15"/>
      <c r="NBW15"/>
      <c r="NBX15"/>
      <c r="NBY15"/>
      <c r="NBZ15"/>
      <c r="NCA15"/>
      <c r="NCB15"/>
      <c r="NCC15"/>
      <c r="NCD15"/>
      <c r="NCE15"/>
      <c r="NCF15"/>
      <c r="NCG15"/>
      <c r="NCH15"/>
      <c r="NCI15"/>
      <c r="NCJ15"/>
      <c r="NCK15"/>
      <c r="NCL15"/>
      <c r="NCM15"/>
      <c r="NCN15"/>
      <c r="NCO15"/>
      <c r="NCP15"/>
      <c r="NCQ15"/>
      <c r="NCR15"/>
      <c r="NCS15"/>
      <c r="NCT15"/>
      <c r="NCU15"/>
      <c r="NCV15"/>
      <c r="NCW15"/>
      <c r="NCX15"/>
      <c r="NCY15"/>
      <c r="NCZ15"/>
      <c r="NDA15"/>
      <c r="NDB15"/>
      <c r="NDC15"/>
      <c r="NDD15"/>
      <c r="NDE15"/>
      <c r="NDF15"/>
      <c r="NDG15"/>
      <c r="NDH15"/>
      <c r="NDI15"/>
      <c r="NDJ15"/>
      <c r="NDK15"/>
      <c r="NDL15"/>
      <c r="NDM15"/>
      <c r="NDN15"/>
      <c r="NDO15"/>
      <c r="NDP15"/>
      <c r="NDQ15"/>
      <c r="NDR15"/>
      <c r="NDS15"/>
      <c r="NDT15"/>
      <c r="NDU15"/>
      <c r="NDV15"/>
      <c r="NDW15"/>
      <c r="NDX15"/>
      <c r="NDY15"/>
      <c r="NDZ15"/>
      <c r="NEA15"/>
      <c r="NEB15"/>
      <c r="NEC15"/>
      <c r="NED15"/>
      <c r="NEE15"/>
      <c r="NEF15"/>
      <c r="NEG15"/>
      <c r="NEH15"/>
      <c r="NEI15"/>
      <c r="NEJ15"/>
      <c r="NEK15"/>
      <c r="NEL15"/>
      <c r="NEM15"/>
      <c r="NEN15"/>
      <c r="NEO15"/>
      <c r="NEP15"/>
      <c r="NEQ15"/>
      <c r="NER15"/>
      <c r="NES15"/>
      <c r="NET15"/>
      <c r="NEU15"/>
      <c r="NEV15"/>
      <c r="NEW15"/>
      <c r="NEX15"/>
      <c r="NEY15"/>
      <c r="NEZ15"/>
      <c r="NFA15"/>
      <c r="NFB15"/>
      <c r="NFC15"/>
      <c r="NFD15"/>
      <c r="NFE15"/>
      <c r="NFF15"/>
      <c r="NFG15"/>
      <c r="NFH15"/>
      <c r="NFI15"/>
      <c r="NFJ15"/>
      <c r="NFK15"/>
      <c r="NFL15"/>
      <c r="NFM15"/>
      <c r="NFN15"/>
      <c r="NFO15"/>
      <c r="NFP15"/>
      <c r="NFQ15"/>
      <c r="NFR15"/>
      <c r="NFS15"/>
      <c r="NFT15"/>
      <c r="NFU15"/>
      <c r="NFV15"/>
      <c r="NFW15"/>
      <c r="NFX15"/>
      <c r="NFY15"/>
      <c r="NFZ15"/>
      <c r="NGA15"/>
      <c r="NGB15"/>
      <c r="NGC15"/>
      <c r="NGD15"/>
      <c r="NGE15"/>
      <c r="NGF15"/>
      <c r="NGG15"/>
      <c r="NGH15"/>
      <c r="NGI15"/>
      <c r="NGJ15"/>
      <c r="NGK15"/>
      <c r="NGL15"/>
      <c r="NGM15"/>
      <c r="NGN15"/>
      <c r="NGO15"/>
      <c r="NGP15"/>
      <c r="NGQ15"/>
      <c r="NGR15"/>
      <c r="NGS15"/>
      <c r="NGT15"/>
      <c r="NGU15"/>
      <c r="NGV15"/>
      <c r="NGW15"/>
      <c r="NGX15"/>
      <c r="NGY15"/>
      <c r="NGZ15"/>
      <c r="NHA15"/>
      <c r="NHB15"/>
      <c r="NHC15"/>
      <c r="NHD15"/>
      <c r="NHE15"/>
      <c r="NHF15"/>
      <c r="NHG15"/>
      <c r="NHH15"/>
      <c r="NHI15"/>
      <c r="NHJ15"/>
      <c r="NHK15"/>
      <c r="NHL15"/>
      <c r="NHM15"/>
      <c r="NHN15"/>
      <c r="NHO15"/>
      <c r="NHP15"/>
      <c r="NHQ15"/>
      <c r="NHR15"/>
      <c r="NHS15"/>
      <c r="NHT15"/>
      <c r="NHU15"/>
      <c r="NHV15"/>
      <c r="NHW15"/>
      <c r="NHX15"/>
      <c r="NHY15"/>
      <c r="NHZ15"/>
      <c r="NIA15"/>
      <c r="NIB15"/>
      <c r="NIC15"/>
      <c r="NID15"/>
      <c r="NIE15"/>
      <c r="NIF15"/>
      <c r="NIG15"/>
      <c r="NIH15"/>
      <c r="NII15"/>
      <c r="NIJ15"/>
      <c r="NIK15"/>
      <c r="NIL15"/>
      <c r="NIM15"/>
      <c r="NIN15"/>
      <c r="NIO15"/>
      <c r="NIP15"/>
      <c r="NIQ15"/>
      <c r="NIR15"/>
      <c r="NIS15"/>
      <c r="NIT15"/>
      <c r="NIU15"/>
      <c r="NIV15"/>
      <c r="NIW15"/>
      <c r="NIX15"/>
      <c r="NIY15"/>
      <c r="NIZ15"/>
      <c r="NJA15"/>
      <c r="NJB15"/>
      <c r="NJC15"/>
      <c r="NJD15"/>
      <c r="NJE15"/>
      <c r="NJF15"/>
      <c r="NJG15"/>
      <c r="NJH15"/>
      <c r="NJI15"/>
      <c r="NJJ15"/>
      <c r="NJK15"/>
      <c r="NJL15"/>
      <c r="NJM15"/>
      <c r="NJN15"/>
      <c r="NJO15"/>
      <c r="NJP15"/>
      <c r="NJQ15"/>
      <c r="NJR15"/>
      <c r="NJS15"/>
      <c r="NJT15"/>
      <c r="NJU15"/>
      <c r="NJV15"/>
      <c r="NJW15"/>
      <c r="NJX15"/>
      <c r="NJY15"/>
      <c r="NJZ15"/>
      <c r="NKA15"/>
      <c r="NKB15"/>
      <c r="NKC15"/>
      <c r="NKD15"/>
      <c r="NKE15"/>
      <c r="NKF15"/>
      <c r="NKG15"/>
      <c r="NKH15"/>
      <c r="NKI15"/>
      <c r="NKJ15"/>
      <c r="NKK15"/>
      <c r="NKL15"/>
      <c r="NKM15"/>
      <c r="NKN15"/>
      <c r="NKO15"/>
      <c r="NKP15"/>
      <c r="NKQ15"/>
      <c r="NKR15"/>
      <c r="NKS15"/>
      <c r="NKT15"/>
      <c r="NKU15"/>
      <c r="NKV15"/>
      <c r="NKW15"/>
      <c r="NKX15"/>
      <c r="NKY15"/>
      <c r="NKZ15"/>
      <c r="NLA15"/>
      <c r="NLB15"/>
      <c r="NLC15"/>
      <c r="NLD15"/>
      <c r="NLE15"/>
      <c r="NLF15"/>
      <c r="NLG15"/>
      <c r="NLH15"/>
      <c r="NLI15"/>
      <c r="NLJ15"/>
      <c r="NLK15"/>
      <c r="NLL15"/>
      <c r="NLM15"/>
      <c r="NLN15"/>
      <c r="NLO15"/>
      <c r="NLP15"/>
      <c r="NLQ15"/>
      <c r="NLR15"/>
      <c r="NLS15"/>
      <c r="NLT15"/>
      <c r="NLU15"/>
      <c r="NLV15"/>
      <c r="NLW15"/>
      <c r="NLX15"/>
      <c r="NLY15"/>
      <c r="NLZ15"/>
      <c r="NMA15"/>
      <c r="NMB15"/>
      <c r="NMC15"/>
      <c r="NMD15"/>
      <c r="NME15"/>
      <c r="NMF15"/>
      <c r="NMG15"/>
      <c r="NMH15"/>
      <c r="NMI15"/>
      <c r="NMJ15"/>
      <c r="NMK15"/>
      <c r="NML15"/>
      <c r="NMM15"/>
      <c r="NMN15"/>
      <c r="NMO15"/>
      <c r="NMP15"/>
      <c r="NMQ15"/>
      <c r="NMR15"/>
      <c r="NMS15"/>
      <c r="NMT15"/>
      <c r="NMU15"/>
      <c r="NMV15"/>
      <c r="NMW15"/>
      <c r="NMX15"/>
      <c r="NMY15"/>
      <c r="NMZ15"/>
      <c r="NNA15"/>
      <c r="NNB15"/>
      <c r="NNC15"/>
      <c r="NND15"/>
      <c r="NNE15"/>
      <c r="NNF15"/>
      <c r="NNG15"/>
      <c r="NNH15"/>
      <c r="NNI15"/>
      <c r="NNJ15"/>
      <c r="NNK15"/>
      <c r="NNL15"/>
      <c r="NNM15"/>
      <c r="NNN15"/>
      <c r="NNO15"/>
      <c r="NNP15"/>
      <c r="NNQ15"/>
      <c r="NNR15"/>
      <c r="NNS15"/>
      <c r="NNT15"/>
      <c r="NNU15"/>
      <c r="NNV15"/>
      <c r="NNW15"/>
      <c r="NNX15"/>
      <c r="NNY15"/>
      <c r="NNZ15"/>
      <c r="NOA15"/>
      <c r="NOB15"/>
      <c r="NOC15"/>
      <c r="NOD15"/>
      <c r="NOE15"/>
      <c r="NOF15"/>
      <c r="NOG15"/>
      <c r="NOH15"/>
      <c r="NOI15"/>
      <c r="NOJ15"/>
      <c r="NOK15"/>
      <c r="NOL15"/>
      <c r="NOM15"/>
      <c r="NON15"/>
      <c r="NOO15"/>
      <c r="NOP15"/>
      <c r="NOQ15"/>
      <c r="NOR15"/>
      <c r="NOS15"/>
      <c r="NOT15"/>
      <c r="NOU15"/>
      <c r="NOV15"/>
      <c r="NOW15"/>
      <c r="NOX15"/>
      <c r="NOY15"/>
      <c r="NOZ15"/>
      <c r="NPA15"/>
      <c r="NPB15"/>
      <c r="NPC15"/>
      <c r="NPD15"/>
      <c r="NPE15"/>
      <c r="NPF15"/>
      <c r="NPG15"/>
      <c r="NPH15"/>
      <c r="NPI15"/>
      <c r="NPJ15"/>
      <c r="NPK15"/>
      <c r="NPL15"/>
      <c r="NPM15"/>
      <c r="NPN15"/>
      <c r="NPO15"/>
      <c r="NPP15"/>
      <c r="NPQ15"/>
      <c r="NPR15"/>
      <c r="NPS15"/>
      <c r="NPT15"/>
      <c r="NPU15"/>
      <c r="NPV15"/>
      <c r="NPW15"/>
      <c r="NPX15"/>
      <c r="NPY15"/>
      <c r="NPZ15"/>
      <c r="NQA15"/>
      <c r="NQB15"/>
      <c r="NQC15"/>
      <c r="NQD15"/>
      <c r="NQE15"/>
      <c r="NQF15"/>
      <c r="NQG15"/>
      <c r="NQH15"/>
      <c r="NQI15"/>
      <c r="NQJ15"/>
      <c r="NQK15"/>
      <c r="NQL15"/>
      <c r="NQM15"/>
      <c r="NQN15"/>
      <c r="NQO15"/>
      <c r="NQP15"/>
      <c r="NQQ15"/>
      <c r="NQR15"/>
      <c r="NQS15"/>
      <c r="NQT15"/>
      <c r="NQU15"/>
      <c r="NQV15"/>
      <c r="NQW15"/>
      <c r="NQX15"/>
      <c r="NQY15"/>
      <c r="NQZ15"/>
      <c r="NRA15"/>
      <c r="NRB15"/>
      <c r="NRC15"/>
      <c r="NRD15"/>
      <c r="NRE15"/>
      <c r="NRF15"/>
      <c r="NRG15"/>
      <c r="NRH15"/>
      <c r="NRI15"/>
      <c r="NRJ15"/>
      <c r="NRK15"/>
      <c r="NRL15"/>
      <c r="NRM15"/>
      <c r="NRN15"/>
      <c r="NRO15"/>
      <c r="NRP15"/>
      <c r="NRQ15"/>
      <c r="NRR15"/>
      <c r="NRS15"/>
      <c r="NRT15"/>
      <c r="NRU15"/>
      <c r="NRV15"/>
      <c r="NRW15"/>
      <c r="NRX15"/>
      <c r="NRY15"/>
      <c r="NRZ15"/>
      <c r="NSA15"/>
      <c r="NSB15"/>
      <c r="NSC15"/>
      <c r="NSD15"/>
      <c r="NSE15"/>
      <c r="NSF15"/>
      <c r="NSG15"/>
      <c r="NSH15"/>
      <c r="NSI15"/>
      <c r="NSJ15"/>
      <c r="NSK15"/>
      <c r="NSL15"/>
      <c r="NSM15"/>
      <c r="NSN15"/>
      <c r="NSO15"/>
      <c r="NSP15"/>
      <c r="NSQ15"/>
      <c r="NSR15"/>
      <c r="NSS15"/>
      <c r="NST15"/>
      <c r="NSU15"/>
      <c r="NSV15"/>
      <c r="NSW15"/>
      <c r="NSX15"/>
      <c r="NSY15"/>
      <c r="NSZ15"/>
      <c r="NTA15"/>
      <c r="NTB15"/>
      <c r="NTC15"/>
      <c r="NTD15"/>
      <c r="NTE15"/>
      <c r="NTF15"/>
      <c r="NTG15"/>
      <c r="NTH15"/>
      <c r="NTI15"/>
      <c r="NTJ15"/>
      <c r="NTK15"/>
      <c r="NTL15"/>
      <c r="NTM15"/>
      <c r="NTN15"/>
      <c r="NTO15"/>
      <c r="NTP15"/>
      <c r="NTQ15"/>
      <c r="NTR15"/>
      <c r="NTS15"/>
      <c r="NTT15"/>
      <c r="NTU15"/>
      <c r="NTV15"/>
      <c r="NTW15"/>
      <c r="NTX15"/>
      <c r="NTY15"/>
      <c r="NTZ15"/>
      <c r="NUA15"/>
      <c r="NUB15"/>
      <c r="NUC15"/>
      <c r="NUD15"/>
      <c r="NUE15"/>
      <c r="NUF15"/>
      <c r="NUG15"/>
      <c r="NUH15"/>
      <c r="NUI15"/>
      <c r="NUJ15"/>
      <c r="NUK15"/>
      <c r="NUL15"/>
      <c r="NUM15"/>
      <c r="NUN15"/>
      <c r="NUO15"/>
      <c r="NUP15"/>
      <c r="NUQ15"/>
      <c r="NUR15"/>
      <c r="NUS15"/>
      <c r="NUT15"/>
      <c r="NUU15"/>
      <c r="NUV15"/>
      <c r="NUW15"/>
      <c r="NUX15"/>
      <c r="NUY15"/>
      <c r="NUZ15"/>
      <c r="NVA15"/>
      <c r="NVB15"/>
      <c r="NVC15"/>
      <c r="NVD15"/>
      <c r="NVE15"/>
      <c r="NVF15"/>
      <c r="NVG15"/>
      <c r="NVH15"/>
      <c r="NVI15"/>
      <c r="NVJ15"/>
      <c r="NVK15"/>
      <c r="NVL15"/>
      <c r="NVM15"/>
      <c r="NVN15"/>
      <c r="NVO15"/>
      <c r="NVP15"/>
      <c r="NVQ15"/>
      <c r="NVR15"/>
      <c r="NVS15"/>
      <c r="NVT15"/>
      <c r="NVU15"/>
      <c r="NVV15"/>
      <c r="NVW15"/>
      <c r="NVX15"/>
      <c r="NVY15"/>
      <c r="NVZ15"/>
      <c r="NWA15"/>
      <c r="NWB15"/>
      <c r="NWC15"/>
      <c r="NWD15"/>
      <c r="NWE15"/>
      <c r="NWF15"/>
      <c r="NWG15"/>
      <c r="NWH15"/>
      <c r="NWI15"/>
      <c r="NWJ15"/>
      <c r="NWK15"/>
      <c r="NWL15"/>
      <c r="NWM15"/>
      <c r="NWN15"/>
      <c r="NWO15"/>
      <c r="NWP15"/>
      <c r="NWQ15"/>
      <c r="NWR15"/>
      <c r="NWS15"/>
      <c r="NWT15"/>
      <c r="NWU15"/>
      <c r="NWV15"/>
      <c r="NWW15"/>
      <c r="NWX15"/>
      <c r="NWY15"/>
      <c r="NWZ15"/>
      <c r="NXA15"/>
      <c r="NXB15"/>
      <c r="NXC15"/>
      <c r="NXD15"/>
      <c r="NXE15"/>
      <c r="NXF15"/>
      <c r="NXG15"/>
      <c r="NXH15"/>
      <c r="NXI15"/>
      <c r="NXJ15"/>
      <c r="NXK15"/>
      <c r="NXL15"/>
      <c r="NXM15"/>
      <c r="NXN15"/>
      <c r="NXO15"/>
      <c r="NXP15"/>
      <c r="NXQ15"/>
      <c r="NXR15"/>
      <c r="NXS15"/>
      <c r="NXT15"/>
      <c r="NXU15"/>
      <c r="NXV15"/>
      <c r="NXW15"/>
      <c r="NXX15"/>
      <c r="NXY15"/>
      <c r="NXZ15"/>
      <c r="NYA15"/>
      <c r="NYB15"/>
      <c r="NYC15"/>
      <c r="NYD15"/>
      <c r="NYE15"/>
      <c r="NYF15"/>
      <c r="NYG15"/>
      <c r="NYH15"/>
      <c r="NYI15"/>
      <c r="NYJ15"/>
      <c r="NYK15"/>
      <c r="NYL15"/>
      <c r="NYM15"/>
      <c r="NYN15"/>
      <c r="NYO15"/>
      <c r="NYP15"/>
      <c r="NYQ15"/>
      <c r="NYR15"/>
      <c r="NYS15"/>
      <c r="NYT15"/>
      <c r="NYU15"/>
      <c r="NYV15"/>
      <c r="NYW15"/>
      <c r="NYX15"/>
      <c r="NYY15"/>
      <c r="NYZ15"/>
      <c r="NZA15"/>
      <c r="NZB15"/>
      <c r="NZC15"/>
      <c r="NZD15"/>
      <c r="NZE15"/>
      <c r="NZF15"/>
      <c r="NZG15"/>
      <c r="NZH15"/>
      <c r="NZI15"/>
      <c r="NZJ15"/>
      <c r="NZK15"/>
      <c r="NZL15"/>
      <c r="NZM15"/>
      <c r="NZN15"/>
      <c r="NZO15"/>
      <c r="NZP15"/>
      <c r="NZQ15"/>
      <c r="NZR15"/>
      <c r="NZS15"/>
      <c r="NZT15"/>
      <c r="NZU15"/>
      <c r="NZV15"/>
      <c r="NZW15"/>
      <c r="NZX15"/>
      <c r="NZY15"/>
      <c r="NZZ15"/>
      <c r="OAA15"/>
      <c r="OAB15"/>
      <c r="OAC15"/>
      <c r="OAD15"/>
      <c r="OAE15"/>
      <c r="OAF15"/>
      <c r="OAG15"/>
      <c r="OAH15"/>
      <c r="OAI15"/>
      <c r="OAJ15"/>
      <c r="OAK15"/>
      <c r="OAL15"/>
      <c r="OAM15"/>
      <c r="OAN15"/>
      <c r="OAO15"/>
      <c r="OAP15"/>
      <c r="OAQ15"/>
      <c r="OAR15"/>
      <c r="OAS15"/>
      <c r="OAT15"/>
      <c r="OAU15"/>
      <c r="OAV15"/>
      <c r="OAW15"/>
      <c r="OAX15"/>
      <c r="OAY15"/>
      <c r="OAZ15"/>
      <c r="OBA15"/>
      <c r="OBB15"/>
      <c r="OBC15"/>
      <c r="OBD15"/>
      <c r="OBE15"/>
      <c r="OBF15"/>
      <c r="OBG15"/>
      <c r="OBH15"/>
      <c r="OBI15"/>
      <c r="OBJ15"/>
      <c r="OBK15"/>
      <c r="OBL15"/>
      <c r="OBM15"/>
      <c r="OBN15"/>
      <c r="OBO15"/>
      <c r="OBP15"/>
      <c r="OBQ15"/>
      <c r="OBR15"/>
      <c r="OBS15"/>
      <c r="OBT15"/>
      <c r="OBU15"/>
      <c r="OBV15"/>
      <c r="OBW15"/>
      <c r="OBX15"/>
      <c r="OBY15"/>
      <c r="OBZ15"/>
      <c r="OCA15"/>
      <c r="OCB15"/>
      <c r="OCC15"/>
      <c r="OCD15"/>
      <c r="OCE15"/>
      <c r="OCF15"/>
      <c r="OCG15"/>
      <c r="OCH15"/>
      <c r="OCI15"/>
      <c r="OCJ15"/>
      <c r="OCK15"/>
      <c r="OCL15"/>
      <c r="OCM15"/>
      <c r="OCN15"/>
      <c r="OCO15"/>
      <c r="OCP15"/>
      <c r="OCQ15"/>
      <c r="OCR15"/>
      <c r="OCS15"/>
      <c r="OCT15"/>
      <c r="OCU15"/>
      <c r="OCV15"/>
      <c r="OCW15"/>
      <c r="OCX15"/>
      <c r="OCY15"/>
      <c r="OCZ15"/>
      <c r="ODA15"/>
      <c r="ODB15"/>
      <c r="ODC15"/>
      <c r="ODD15"/>
      <c r="ODE15"/>
      <c r="ODF15"/>
      <c r="ODG15"/>
      <c r="ODH15"/>
      <c r="ODI15"/>
      <c r="ODJ15"/>
      <c r="ODK15"/>
      <c r="ODL15"/>
      <c r="ODM15"/>
      <c r="ODN15"/>
      <c r="ODO15"/>
      <c r="ODP15"/>
      <c r="ODQ15"/>
      <c r="ODR15"/>
      <c r="ODS15"/>
      <c r="ODT15"/>
      <c r="ODU15"/>
      <c r="ODV15"/>
      <c r="ODW15"/>
      <c r="ODX15"/>
      <c r="ODY15"/>
      <c r="ODZ15"/>
      <c r="OEA15"/>
      <c r="OEB15"/>
      <c r="OEC15"/>
      <c r="OED15"/>
      <c r="OEE15"/>
      <c r="OEF15"/>
      <c r="OEG15"/>
      <c r="OEH15"/>
      <c r="OEI15"/>
      <c r="OEJ15"/>
      <c r="OEK15"/>
      <c r="OEL15"/>
      <c r="OEM15"/>
      <c r="OEN15"/>
      <c r="OEO15"/>
      <c r="OEP15"/>
      <c r="OEQ15"/>
      <c r="OER15"/>
      <c r="OES15"/>
      <c r="OET15"/>
      <c r="OEU15"/>
      <c r="OEV15"/>
      <c r="OEW15"/>
      <c r="OEX15"/>
      <c r="OEY15"/>
      <c r="OEZ15"/>
      <c r="OFA15"/>
      <c r="OFB15"/>
      <c r="OFC15"/>
      <c r="OFD15"/>
      <c r="OFE15"/>
      <c r="OFF15"/>
      <c r="OFG15"/>
      <c r="OFH15"/>
      <c r="OFI15"/>
      <c r="OFJ15"/>
      <c r="OFK15"/>
      <c r="OFL15"/>
      <c r="OFM15"/>
      <c r="OFN15"/>
      <c r="OFO15"/>
      <c r="OFP15"/>
      <c r="OFQ15"/>
      <c r="OFR15"/>
      <c r="OFS15"/>
      <c r="OFT15"/>
      <c r="OFU15"/>
      <c r="OFV15"/>
      <c r="OFW15"/>
      <c r="OFX15"/>
      <c r="OFY15"/>
      <c r="OFZ15"/>
      <c r="OGA15"/>
      <c r="OGB15"/>
      <c r="OGC15"/>
      <c r="OGD15"/>
      <c r="OGE15"/>
      <c r="OGF15"/>
      <c r="OGG15"/>
      <c r="OGH15"/>
      <c r="OGI15"/>
      <c r="OGJ15"/>
      <c r="OGK15"/>
      <c r="OGL15"/>
      <c r="OGM15"/>
      <c r="OGN15"/>
      <c r="OGO15"/>
      <c r="OGP15"/>
      <c r="OGQ15"/>
      <c r="OGR15"/>
      <c r="OGS15"/>
      <c r="OGT15"/>
      <c r="OGU15"/>
      <c r="OGV15"/>
      <c r="OGW15"/>
      <c r="OGX15"/>
      <c r="OGY15"/>
      <c r="OGZ15"/>
      <c r="OHA15"/>
      <c r="OHB15"/>
      <c r="OHC15"/>
      <c r="OHD15"/>
      <c r="OHE15"/>
      <c r="OHF15"/>
      <c r="OHG15"/>
      <c r="OHH15"/>
      <c r="OHI15"/>
      <c r="OHJ15"/>
      <c r="OHK15"/>
      <c r="OHL15"/>
      <c r="OHM15"/>
      <c r="OHN15"/>
      <c r="OHO15"/>
      <c r="OHP15"/>
      <c r="OHQ15"/>
      <c r="OHR15"/>
      <c r="OHS15"/>
      <c r="OHT15"/>
      <c r="OHU15"/>
      <c r="OHV15"/>
      <c r="OHW15"/>
      <c r="OHX15"/>
      <c r="OHY15"/>
      <c r="OHZ15"/>
      <c r="OIA15"/>
      <c r="OIB15"/>
      <c r="OIC15"/>
      <c r="OID15"/>
      <c r="OIE15"/>
      <c r="OIF15"/>
      <c r="OIG15"/>
      <c r="OIH15"/>
      <c r="OII15"/>
      <c r="OIJ15"/>
      <c r="OIK15"/>
      <c r="OIL15"/>
      <c r="OIM15"/>
      <c r="OIN15"/>
      <c r="OIO15"/>
      <c r="OIP15"/>
      <c r="OIQ15"/>
      <c r="OIR15"/>
      <c r="OIS15"/>
      <c r="OIT15"/>
      <c r="OIU15"/>
      <c r="OIV15"/>
      <c r="OIW15"/>
      <c r="OIX15"/>
      <c r="OIY15"/>
      <c r="OIZ15"/>
      <c r="OJA15"/>
      <c r="OJB15"/>
      <c r="OJC15"/>
      <c r="OJD15"/>
      <c r="OJE15"/>
      <c r="OJF15"/>
      <c r="OJG15"/>
      <c r="OJH15"/>
      <c r="OJI15"/>
      <c r="OJJ15"/>
      <c r="OJK15"/>
      <c r="OJL15"/>
      <c r="OJM15"/>
      <c r="OJN15"/>
      <c r="OJO15"/>
      <c r="OJP15"/>
      <c r="OJQ15"/>
      <c r="OJR15"/>
      <c r="OJS15"/>
      <c r="OJT15"/>
      <c r="OJU15"/>
      <c r="OJV15"/>
      <c r="OJW15"/>
      <c r="OJX15"/>
      <c r="OJY15"/>
      <c r="OJZ15"/>
      <c r="OKA15"/>
      <c r="OKB15"/>
      <c r="OKC15"/>
      <c r="OKD15"/>
      <c r="OKE15"/>
      <c r="OKF15"/>
      <c r="OKG15"/>
      <c r="OKH15"/>
      <c r="OKI15"/>
      <c r="OKJ15"/>
      <c r="OKK15"/>
      <c r="OKL15"/>
      <c r="OKM15"/>
      <c r="OKN15"/>
      <c r="OKO15"/>
      <c r="OKP15"/>
      <c r="OKQ15"/>
      <c r="OKR15"/>
      <c r="OKS15"/>
      <c r="OKT15"/>
      <c r="OKU15"/>
      <c r="OKV15"/>
      <c r="OKW15"/>
      <c r="OKX15"/>
      <c r="OKY15"/>
      <c r="OKZ15"/>
      <c r="OLA15"/>
      <c r="OLB15"/>
      <c r="OLC15"/>
      <c r="OLD15"/>
      <c r="OLE15"/>
      <c r="OLF15"/>
      <c r="OLG15"/>
      <c r="OLH15"/>
      <c r="OLI15"/>
      <c r="OLJ15"/>
      <c r="OLK15"/>
      <c r="OLL15"/>
      <c r="OLM15"/>
      <c r="OLN15"/>
      <c r="OLO15"/>
      <c r="OLP15"/>
      <c r="OLQ15"/>
      <c r="OLR15"/>
      <c r="OLS15"/>
      <c r="OLT15"/>
      <c r="OLU15"/>
      <c r="OLV15"/>
      <c r="OLW15"/>
      <c r="OLX15"/>
      <c r="OLY15"/>
      <c r="OLZ15"/>
      <c r="OMA15"/>
      <c r="OMB15"/>
      <c r="OMC15"/>
      <c r="OMD15"/>
      <c r="OME15"/>
      <c r="OMF15"/>
      <c r="OMG15"/>
      <c r="OMH15"/>
      <c r="OMI15"/>
      <c r="OMJ15"/>
      <c r="OMK15"/>
      <c r="OML15"/>
      <c r="OMM15"/>
      <c r="OMN15"/>
      <c r="OMO15"/>
      <c r="OMP15"/>
      <c r="OMQ15"/>
      <c r="OMR15"/>
      <c r="OMS15"/>
      <c r="OMT15"/>
      <c r="OMU15"/>
      <c r="OMV15"/>
      <c r="OMW15"/>
      <c r="OMX15"/>
      <c r="OMY15"/>
      <c r="OMZ15"/>
      <c r="ONA15"/>
      <c r="ONB15"/>
      <c r="ONC15"/>
      <c r="OND15"/>
      <c r="ONE15"/>
      <c r="ONF15"/>
      <c r="ONG15"/>
      <c r="ONH15"/>
      <c r="ONI15"/>
      <c r="ONJ15"/>
      <c r="ONK15"/>
      <c r="ONL15"/>
      <c r="ONM15"/>
      <c r="ONN15"/>
      <c r="ONO15"/>
      <c r="ONP15"/>
      <c r="ONQ15"/>
      <c r="ONR15"/>
      <c r="ONS15"/>
      <c r="ONT15"/>
      <c r="ONU15"/>
      <c r="ONV15"/>
      <c r="ONW15"/>
      <c r="ONX15"/>
      <c r="ONY15"/>
      <c r="ONZ15"/>
      <c r="OOA15"/>
      <c r="OOB15"/>
      <c r="OOC15"/>
      <c r="OOD15"/>
      <c r="OOE15"/>
      <c r="OOF15"/>
      <c r="OOG15"/>
      <c r="OOH15"/>
      <c r="OOI15"/>
      <c r="OOJ15"/>
      <c r="OOK15"/>
      <c r="OOL15"/>
      <c r="OOM15"/>
      <c r="OON15"/>
      <c r="OOO15"/>
      <c r="OOP15"/>
      <c r="OOQ15"/>
      <c r="OOR15"/>
      <c r="OOS15"/>
      <c r="OOT15"/>
      <c r="OOU15"/>
      <c r="OOV15"/>
      <c r="OOW15"/>
      <c r="OOX15"/>
      <c r="OOY15"/>
      <c r="OOZ15"/>
      <c r="OPA15"/>
      <c r="OPB15"/>
      <c r="OPC15"/>
      <c r="OPD15"/>
      <c r="OPE15"/>
      <c r="OPF15"/>
      <c r="OPG15"/>
      <c r="OPH15"/>
      <c r="OPI15"/>
      <c r="OPJ15"/>
      <c r="OPK15"/>
      <c r="OPL15"/>
      <c r="OPM15"/>
      <c r="OPN15"/>
      <c r="OPO15"/>
      <c r="OPP15"/>
      <c r="OPQ15"/>
      <c r="OPR15"/>
      <c r="OPS15"/>
      <c r="OPT15"/>
      <c r="OPU15"/>
      <c r="OPV15"/>
      <c r="OPW15"/>
      <c r="OPX15"/>
      <c r="OPY15"/>
      <c r="OPZ15"/>
      <c r="OQA15"/>
      <c r="OQB15"/>
      <c r="OQC15"/>
      <c r="OQD15"/>
      <c r="OQE15"/>
      <c r="OQF15"/>
      <c r="OQG15"/>
      <c r="OQH15"/>
      <c r="OQI15"/>
      <c r="OQJ15"/>
      <c r="OQK15"/>
      <c r="OQL15"/>
      <c r="OQM15"/>
      <c r="OQN15"/>
      <c r="OQO15"/>
      <c r="OQP15"/>
      <c r="OQQ15"/>
      <c r="OQR15"/>
      <c r="OQS15"/>
      <c r="OQT15"/>
      <c r="OQU15"/>
      <c r="OQV15"/>
      <c r="OQW15"/>
      <c r="OQX15"/>
      <c r="OQY15"/>
      <c r="OQZ15"/>
      <c r="ORA15"/>
      <c r="ORB15"/>
      <c r="ORC15"/>
      <c r="ORD15"/>
      <c r="ORE15"/>
      <c r="ORF15"/>
      <c r="ORG15"/>
      <c r="ORH15"/>
      <c r="ORI15"/>
      <c r="ORJ15"/>
      <c r="ORK15"/>
      <c r="ORL15"/>
      <c r="ORM15"/>
      <c r="ORN15"/>
      <c r="ORO15"/>
      <c r="ORP15"/>
      <c r="ORQ15"/>
      <c r="ORR15"/>
      <c r="ORS15"/>
      <c r="ORT15"/>
      <c r="ORU15"/>
      <c r="ORV15"/>
      <c r="ORW15"/>
      <c r="ORX15"/>
      <c r="ORY15"/>
      <c r="ORZ15"/>
      <c r="OSA15"/>
      <c r="OSB15"/>
      <c r="OSC15"/>
      <c r="OSD15"/>
      <c r="OSE15"/>
      <c r="OSF15"/>
      <c r="OSG15"/>
      <c r="OSH15"/>
      <c r="OSI15"/>
      <c r="OSJ15"/>
      <c r="OSK15"/>
      <c r="OSL15"/>
      <c r="OSM15"/>
      <c r="OSN15"/>
      <c r="OSO15"/>
      <c r="OSP15"/>
      <c r="OSQ15"/>
      <c r="OSR15"/>
      <c r="OSS15"/>
      <c r="OST15"/>
      <c r="OSU15"/>
      <c r="OSV15"/>
      <c r="OSW15"/>
      <c r="OSX15"/>
      <c r="OSY15"/>
      <c r="OSZ15"/>
      <c r="OTA15"/>
      <c r="OTB15"/>
      <c r="OTC15"/>
      <c r="OTD15"/>
      <c r="OTE15"/>
      <c r="OTF15"/>
      <c r="OTG15"/>
      <c r="OTH15"/>
      <c r="OTI15"/>
      <c r="OTJ15"/>
      <c r="OTK15"/>
      <c r="OTL15"/>
      <c r="OTM15"/>
      <c r="OTN15"/>
      <c r="OTO15"/>
      <c r="OTP15"/>
      <c r="OTQ15"/>
      <c r="OTR15"/>
      <c r="OTS15"/>
      <c r="OTT15"/>
      <c r="OTU15"/>
      <c r="OTV15"/>
      <c r="OTW15"/>
      <c r="OTX15"/>
      <c r="OTY15"/>
      <c r="OTZ15"/>
      <c r="OUA15"/>
      <c r="OUB15"/>
      <c r="OUC15"/>
      <c r="OUD15"/>
      <c r="OUE15"/>
      <c r="OUF15"/>
      <c r="OUG15"/>
      <c r="OUH15"/>
      <c r="OUI15"/>
      <c r="OUJ15"/>
      <c r="OUK15"/>
      <c r="OUL15"/>
      <c r="OUM15"/>
      <c r="OUN15"/>
      <c r="OUO15"/>
      <c r="OUP15"/>
      <c r="OUQ15"/>
      <c r="OUR15"/>
      <c r="OUS15"/>
      <c r="OUT15"/>
      <c r="OUU15"/>
      <c r="OUV15"/>
      <c r="OUW15"/>
      <c r="OUX15"/>
      <c r="OUY15"/>
      <c r="OUZ15"/>
      <c r="OVA15"/>
      <c r="OVB15"/>
      <c r="OVC15"/>
      <c r="OVD15"/>
      <c r="OVE15"/>
      <c r="OVF15"/>
      <c r="OVG15"/>
      <c r="OVH15"/>
      <c r="OVI15"/>
      <c r="OVJ15"/>
      <c r="OVK15"/>
      <c r="OVL15"/>
      <c r="OVM15"/>
      <c r="OVN15"/>
      <c r="OVO15"/>
      <c r="OVP15"/>
      <c r="OVQ15"/>
      <c r="OVR15"/>
      <c r="OVS15"/>
      <c r="OVT15"/>
      <c r="OVU15"/>
      <c r="OVV15"/>
      <c r="OVW15"/>
      <c r="OVX15"/>
      <c r="OVY15"/>
      <c r="OVZ15"/>
      <c r="OWA15"/>
      <c r="OWB15"/>
      <c r="OWC15"/>
      <c r="OWD15"/>
      <c r="OWE15"/>
      <c r="OWF15"/>
      <c r="OWG15"/>
      <c r="OWH15"/>
      <c r="OWI15"/>
      <c r="OWJ15"/>
      <c r="OWK15"/>
      <c r="OWL15"/>
      <c r="OWM15"/>
      <c r="OWN15"/>
      <c r="OWO15"/>
      <c r="OWP15"/>
      <c r="OWQ15"/>
      <c r="OWR15"/>
      <c r="OWS15"/>
      <c r="OWT15"/>
      <c r="OWU15"/>
      <c r="OWV15"/>
      <c r="OWW15"/>
      <c r="OWX15"/>
      <c r="OWY15"/>
      <c r="OWZ15"/>
      <c r="OXA15"/>
      <c r="OXB15"/>
      <c r="OXC15"/>
      <c r="OXD15"/>
      <c r="OXE15"/>
      <c r="OXF15"/>
      <c r="OXG15"/>
      <c r="OXH15"/>
      <c r="OXI15"/>
      <c r="OXJ15"/>
      <c r="OXK15"/>
      <c r="OXL15"/>
      <c r="OXM15"/>
      <c r="OXN15"/>
      <c r="OXO15"/>
      <c r="OXP15"/>
      <c r="OXQ15"/>
      <c r="OXR15"/>
      <c r="OXS15"/>
      <c r="OXT15"/>
      <c r="OXU15"/>
      <c r="OXV15"/>
      <c r="OXW15"/>
      <c r="OXX15"/>
      <c r="OXY15"/>
      <c r="OXZ15"/>
      <c r="OYA15"/>
      <c r="OYB15"/>
      <c r="OYC15"/>
      <c r="OYD15"/>
      <c r="OYE15"/>
      <c r="OYF15"/>
      <c r="OYG15"/>
      <c r="OYH15"/>
      <c r="OYI15"/>
      <c r="OYJ15"/>
      <c r="OYK15"/>
      <c r="OYL15"/>
      <c r="OYM15"/>
      <c r="OYN15"/>
      <c r="OYO15"/>
      <c r="OYP15"/>
      <c r="OYQ15"/>
      <c r="OYR15"/>
      <c r="OYS15"/>
      <c r="OYT15"/>
      <c r="OYU15"/>
      <c r="OYV15"/>
      <c r="OYW15"/>
      <c r="OYX15"/>
      <c r="OYY15"/>
      <c r="OYZ15"/>
      <c r="OZA15"/>
      <c r="OZB15"/>
      <c r="OZC15"/>
      <c r="OZD15"/>
      <c r="OZE15"/>
      <c r="OZF15"/>
      <c r="OZG15"/>
      <c r="OZH15"/>
      <c r="OZI15"/>
      <c r="OZJ15"/>
      <c r="OZK15"/>
      <c r="OZL15"/>
      <c r="OZM15"/>
      <c r="OZN15"/>
      <c r="OZO15"/>
      <c r="OZP15"/>
      <c r="OZQ15"/>
      <c r="OZR15"/>
      <c r="OZS15"/>
      <c r="OZT15"/>
      <c r="OZU15"/>
      <c r="OZV15"/>
      <c r="OZW15"/>
      <c r="OZX15"/>
      <c r="OZY15"/>
      <c r="OZZ15"/>
      <c r="PAA15"/>
      <c r="PAB15"/>
      <c r="PAC15"/>
      <c r="PAD15"/>
      <c r="PAE15"/>
      <c r="PAF15"/>
      <c r="PAG15"/>
      <c r="PAH15"/>
      <c r="PAI15"/>
      <c r="PAJ15"/>
      <c r="PAK15"/>
      <c r="PAL15"/>
      <c r="PAM15"/>
      <c r="PAN15"/>
      <c r="PAO15"/>
      <c r="PAP15"/>
      <c r="PAQ15"/>
      <c r="PAR15"/>
      <c r="PAS15"/>
      <c r="PAT15"/>
      <c r="PAU15"/>
      <c r="PAV15"/>
      <c r="PAW15"/>
      <c r="PAX15"/>
      <c r="PAY15"/>
      <c r="PAZ15"/>
      <c r="PBA15"/>
      <c r="PBB15"/>
      <c r="PBC15"/>
      <c r="PBD15"/>
      <c r="PBE15"/>
      <c r="PBF15"/>
      <c r="PBG15"/>
      <c r="PBH15"/>
      <c r="PBI15"/>
      <c r="PBJ15"/>
      <c r="PBK15"/>
      <c r="PBL15"/>
      <c r="PBM15"/>
      <c r="PBN15"/>
      <c r="PBO15"/>
      <c r="PBP15"/>
      <c r="PBQ15"/>
      <c r="PBR15"/>
      <c r="PBS15"/>
      <c r="PBT15"/>
      <c r="PBU15"/>
      <c r="PBV15"/>
      <c r="PBW15"/>
      <c r="PBX15"/>
      <c r="PBY15"/>
      <c r="PBZ15"/>
      <c r="PCA15"/>
      <c r="PCB15"/>
      <c r="PCC15"/>
      <c r="PCD15"/>
      <c r="PCE15"/>
      <c r="PCF15"/>
      <c r="PCG15"/>
      <c r="PCH15"/>
      <c r="PCI15"/>
      <c r="PCJ15"/>
      <c r="PCK15"/>
      <c r="PCL15"/>
      <c r="PCM15"/>
      <c r="PCN15"/>
      <c r="PCO15"/>
      <c r="PCP15"/>
      <c r="PCQ15"/>
      <c r="PCR15"/>
      <c r="PCS15"/>
      <c r="PCT15"/>
      <c r="PCU15"/>
      <c r="PCV15"/>
      <c r="PCW15"/>
      <c r="PCX15"/>
      <c r="PCY15"/>
      <c r="PCZ15"/>
      <c r="PDA15"/>
      <c r="PDB15"/>
      <c r="PDC15"/>
      <c r="PDD15"/>
      <c r="PDE15"/>
      <c r="PDF15"/>
      <c r="PDG15"/>
      <c r="PDH15"/>
      <c r="PDI15"/>
      <c r="PDJ15"/>
      <c r="PDK15"/>
      <c r="PDL15"/>
      <c r="PDM15"/>
      <c r="PDN15"/>
      <c r="PDO15"/>
      <c r="PDP15"/>
      <c r="PDQ15"/>
      <c r="PDR15"/>
      <c r="PDS15"/>
      <c r="PDT15"/>
      <c r="PDU15"/>
      <c r="PDV15"/>
      <c r="PDW15"/>
      <c r="PDX15"/>
      <c r="PDY15"/>
      <c r="PDZ15"/>
      <c r="PEA15"/>
      <c r="PEB15"/>
      <c r="PEC15"/>
      <c r="PED15"/>
      <c r="PEE15"/>
      <c r="PEF15"/>
      <c r="PEG15"/>
      <c r="PEH15"/>
      <c r="PEI15"/>
      <c r="PEJ15"/>
      <c r="PEK15"/>
      <c r="PEL15"/>
      <c r="PEM15"/>
      <c r="PEN15"/>
      <c r="PEO15"/>
      <c r="PEP15"/>
      <c r="PEQ15"/>
      <c r="PER15"/>
      <c r="PES15"/>
      <c r="PET15"/>
      <c r="PEU15"/>
      <c r="PEV15"/>
      <c r="PEW15"/>
      <c r="PEX15"/>
      <c r="PEY15"/>
      <c r="PEZ15"/>
      <c r="PFA15"/>
      <c r="PFB15"/>
      <c r="PFC15"/>
      <c r="PFD15"/>
      <c r="PFE15"/>
      <c r="PFF15"/>
      <c r="PFG15"/>
      <c r="PFH15"/>
      <c r="PFI15"/>
      <c r="PFJ15"/>
      <c r="PFK15"/>
      <c r="PFL15"/>
      <c r="PFM15"/>
      <c r="PFN15"/>
      <c r="PFO15"/>
      <c r="PFP15"/>
      <c r="PFQ15"/>
      <c r="PFR15"/>
      <c r="PFS15"/>
      <c r="PFT15"/>
      <c r="PFU15"/>
      <c r="PFV15"/>
      <c r="PFW15"/>
      <c r="PFX15"/>
      <c r="PFY15"/>
      <c r="PFZ15"/>
      <c r="PGA15"/>
      <c r="PGB15"/>
      <c r="PGC15"/>
      <c r="PGD15"/>
      <c r="PGE15"/>
      <c r="PGF15"/>
      <c r="PGG15"/>
      <c r="PGH15"/>
      <c r="PGI15"/>
      <c r="PGJ15"/>
      <c r="PGK15"/>
      <c r="PGL15"/>
      <c r="PGM15"/>
      <c r="PGN15"/>
      <c r="PGO15"/>
      <c r="PGP15"/>
      <c r="PGQ15"/>
      <c r="PGR15"/>
      <c r="PGS15"/>
      <c r="PGT15"/>
      <c r="PGU15"/>
      <c r="PGV15"/>
      <c r="PGW15"/>
      <c r="PGX15"/>
      <c r="PGY15"/>
      <c r="PGZ15"/>
      <c r="PHA15"/>
      <c r="PHB15"/>
      <c r="PHC15"/>
      <c r="PHD15"/>
      <c r="PHE15"/>
      <c r="PHF15"/>
      <c r="PHG15"/>
      <c r="PHH15"/>
      <c r="PHI15"/>
      <c r="PHJ15"/>
      <c r="PHK15"/>
      <c r="PHL15"/>
      <c r="PHM15"/>
      <c r="PHN15"/>
      <c r="PHO15"/>
      <c r="PHP15"/>
      <c r="PHQ15"/>
      <c r="PHR15"/>
      <c r="PHS15"/>
      <c r="PHT15"/>
      <c r="PHU15"/>
      <c r="PHV15"/>
      <c r="PHW15"/>
      <c r="PHX15"/>
      <c r="PHY15"/>
      <c r="PHZ15"/>
      <c r="PIA15"/>
      <c r="PIB15"/>
      <c r="PIC15"/>
      <c r="PID15"/>
      <c r="PIE15"/>
      <c r="PIF15"/>
      <c r="PIG15"/>
      <c r="PIH15"/>
      <c r="PII15"/>
      <c r="PIJ15"/>
      <c r="PIK15"/>
      <c r="PIL15"/>
      <c r="PIM15"/>
      <c r="PIN15"/>
      <c r="PIO15"/>
      <c r="PIP15"/>
      <c r="PIQ15"/>
      <c r="PIR15"/>
      <c r="PIS15"/>
      <c r="PIT15"/>
      <c r="PIU15"/>
      <c r="PIV15"/>
      <c r="PIW15"/>
      <c r="PIX15"/>
      <c r="PIY15"/>
      <c r="PIZ15"/>
      <c r="PJA15"/>
      <c r="PJB15"/>
      <c r="PJC15"/>
      <c r="PJD15"/>
      <c r="PJE15"/>
      <c r="PJF15"/>
      <c r="PJG15"/>
      <c r="PJH15"/>
      <c r="PJI15"/>
      <c r="PJJ15"/>
      <c r="PJK15"/>
      <c r="PJL15"/>
      <c r="PJM15"/>
      <c r="PJN15"/>
      <c r="PJO15"/>
      <c r="PJP15"/>
      <c r="PJQ15"/>
      <c r="PJR15"/>
      <c r="PJS15"/>
      <c r="PJT15"/>
      <c r="PJU15"/>
      <c r="PJV15"/>
      <c r="PJW15"/>
      <c r="PJX15"/>
      <c r="PJY15"/>
      <c r="PJZ15"/>
      <c r="PKA15"/>
      <c r="PKB15"/>
      <c r="PKC15"/>
      <c r="PKD15"/>
      <c r="PKE15"/>
      <c r="PKF15"/>
      <c r="PKG15"/>
      <c r="PKH15"/>
      <c r="PKI15"/>
      <c r="PKJ15"/>
      <c r="PKK15"/>
      <c r="PKL15"/>
      <c r="PKM15"/>
      <c r="PKN15"/>
      <c r="PKO15"/>
      <c r="PKP15"/>
      <c r="PKQ15"/>
      <c r="PKR15"/>
      <c r="PKS15"/>
      <c r="PKT15"/>
      <c r="PKU15"/>
      <c r="PKV15"/>
      <c r="PKW15"/>
      <c r="PKX15"/>
      <c r="PKY15"/>
      <c r="PKZ15"/>
      <c r="PLA15"/>
      <c r="PLB15"/>
      <c r="PLC15"/>
      <c r="PLD15"/>
      <c r="PLE15"/>
      <c r="PLF15"/>
      <c r="PLG15"/>
      <c r="PLH15"/>
      <c r="PLI15"/>
      <c r="PLJ15"/>
      <c r="PLK15"/>
      <c r="PLL15"/>
      <c r="PLM15"/>
      <c r="PLN15"/>
      <c r="PLO15"/>
      <c r="PLP15"/>
      <c r="PLQ15"/>
      <c r="PLR15"/>
      <c r="PLS15"/>
      <c r="PLT15"/>
      <c r="PLU15"/>
      <c r="PLV15"/>
      <c r="PLW15"/>
      <c r="PLX15"/>
      <c r="PLY15"/>
      <c r="PLZ15"/>
      <c r="PMA15"/>
      <c r="PMB15"/>
      <c r="PMC15"/>
      <c r="PMD15"/>
      <c r="PME15"/>
      <c r="PMF15"/>
      <c r="PMG15"/>
      <c r="PMH15"/>
      <c r="PMI15"/>
      <c r="PMJ15"/>
      <c r="PMK15"/>
      <c r="PML15"/>
      <c r="PMM15"/>
      <c r="PMN15"/>
      <c r="PMO15"/>
      <c r="PMP15"/>
      <c r="PMQ15"/>
      <c r="PMR15"/>
      <c r="PMS15"/>
      <c r="PMT15"/>
      <c r="PMU15"/>
      <c r="PMV15"/>
      <c r="PMW15"/>
      <c r="PMX15"/>
      <c r="PMY15"/>
      <c r="PMZ15"/>
      <c r="PNA15"/>
      <c r="PNB15"/>
      <c r="PNC15"/>
      <c r="PND15"/>
      <c r="PNE15"/>
      <c r="PNF15"/>
      <c r="PNG15"/>
      <c r="PNH15"/>
      <c r="PNI15"/>
      <c r="PNJ15"/>
      <c r="PNK15"/>
      <c r="PNL15"/>
      <c r="PNM15"/>
      <c r="PNN15"/>
      <c r="PNO15"/>
      <c r="PNP15"/>
      <c r="PNQ15"/>
      <c r="PNR15"/>
      <c r="PNS15"/>
      <c r="PNT15"/>
      <c r="PNU15"/>
      <c r="PNV15"/>
      <c r="PNW15"/>
      <c r="PNX15"/>
      <c r="PNY15"/>
      <c r="PNZ15"/>
      <c r="POA15"/>
      <c r="POB15"/>
      <c r="POC15"/>
      <c r="POD15"/>
      <c r="POE15"/>
      <c r="POF15"/>
      <c r="POG15"/>
      <c r="POH15"/>
      <c r="POI15"/>
      <c r="POJ15"/>
      <c r="POK15"/>
      <c r="POL15"/>
      <c r="POM15"/>
      <c r="PON15"/>
      <c r="POO15"/>
      <c r="POP15"/>
      <c r="POQ15"/>
      <c r="POR15"/>
      <c r="POS15"/>
      <c r="POT15"/>
      <c r="POU15"/>
      <c r="POV15"/>
      <c r="POW15"/>
      <c r="POX15"/>
      <c r="POY15"/>
      <c r="POZ15"/>
      <c r="PPA15"/>
      <c r="PPB15"/>
      <c r="PPC15"/>
      <c r="PPD15"/>
      <c r="PPE15"/>
      <c r="PPF15"/>
      <c r="PPG15"/>
      <c r="PPH15"/>
      <c r="PPI15"/>
      <c r="PPJ15"/>
      <c r="PPK15"/>
      <c r="PPL15"/>
      <c r="PPM15"/>
      <c r="PPN15"/>
      <c r="PPO15"/>
      <c r="PPP15"/>
      <c r="PPQ15"/>
      <c r="PPR15"/>
      <c r="PPS15"/>
      <c r="PPT15"/>
      <c r="PPU15"/>
      <c r="PPV15"/>
      <c r="PPW15"/>
      <c r="PPX15"/>
      <c r="PPY15"/>
      <c r="PPZ15"/>
      <c r="PQA15"/>
      <c r="PQB15"/>
      <c r="PQC15"/>
      <c r="PQD15"/>
      <c r="PQE15"/>
      <c r="PQF15"/>
      <c r="PQG15"/>
      <c r="PQH15"/>
      <c r="PQI15"/>
      <c r="PQJ15"/>
      <c r="PQK15"/>
      <c r="PQL15"/>
      <c r="PQM15"/>
      <c r="PQN15"/>
      <c r="PQO15"/>
      <c r="PQP15"/>
      <c r="PQQ15"/>
      <c r="PQR15"/>
      <c r="PQS15"/>
      <c r="PQT15"/>
      <c r="PQU15"/>
      <c r="PQV15"/>
      <c r="PQW15"/>
      <c r="PQX15"/>
      <c r="PQY15"/>
      <c r="PQZ15"/>
      <c r="PRA15"/>
      <c r="PRB15"/>
      <c r="PRC15"/>
      <c r="PRD15"/>
      <c r="PRE15"/>
      <c r="PRF15"/>
      <c r="PRG15"/>
      <c r="PRH15"/>
      <c r="PRI15"/>
      <c r="PRJ15"/>
      <c r="PRK15"/>
      <c r="PRL15"/>
      <c r="PRM15"/>
      <c r="PRN15"/>
      <c r="PRO15"/>
      <c r="PRP15"/>
      <c r="PRQ15"/>
      <c r="PRR15"/>
      <c r="PRS15"/>
      <c r="PRT15"/>
      <c r="PRU15"/>
      <c r="PRV15"/>
      <c r="PRW15"/>
      <c r="PRX15"/>
      <c r="PRY15"/>
      <c r="PRZ15"/>
      <c r="PSA15"/>
      <c r="PSB15"/>
      <c r="PSC15"/>
      <c r="PSD15"/>
      <c r="PSE15"/>
      <c r="PSF15"/>
      <c r="PSG15"/>
      <c r="PSH15"/>
      <c r="PSI15"/>
      <c r="PSJ15"/>
      <c r="PSK15"/>
      <c r="PSL15"/>
      <c r="PSM15"/>
      <c r="PSN15"/>
      <c r="PSO15"/>
      <c r="PSP15"/>
      <c r="PSQ15"/>
      <c r="PSR15"/>
      <c r="PSS15"/>
      <c r="PST15"/>
      <c r="PSU15"/>
      <c r="PSV15"/>
      <c r="PSW15"/>
      <c r="PSX15"/>
      <c r="PSY15"/>
      <c r="PSZ15"/>
      <c r="PTA15"/>
      <c r="PTB15"/>
      <c r="PTC15"/>
      <c r="PTD15"/>
      <c r="PTE15"/>
      <c r="PTF15"/>
      <c r="PTG15"/>
      <c r="PTH15"/>
      <c r="PTI15"/>
      <c r="PTJ15"/>
      <c r="PTK15"/>
      <c r="PTL15"/>
      <c r="PTM15"/>
      <c r="PTN15"/>
      <c r="PTO15"/>
      <c r="PTP15"/>
      <c r="PTQ15"/>
      <c r="PTR15"/>
      <c r="PTS15"/>
      <c r="PTT15"/>
      <c r="PTU15"/>
      <c r="PTV15"/>
      <c r="PTW15"/>
      <c r="PTX15"/>
      <c r="PTY15"/>
      <c r="PTZ15"/>
      <c r="PUA15"/>
      <c r="PUB15"/>
      <c r="PUC15"/>
      <c r="PUD15"/>
      <c r="PUE15"/>
      <c r="PUF15"/>
      <c r="PUG15"/>
      <c r="PUH15"/>
      <c r="PUI15"/>
      <c r="PUJ15"/>
      <c r="PUK15"/>
      <c r="PUL15"/>
      <c r="PUM15"/>
      <c r="PUN15"/>
      <c r="PUO15"/>
      <c r="PUP15"/>
      <c r="PUQ15"/>
      <c r="PUR15"/>
      <c r="PUS15"/>
      <c r="PUT15"/>
      <c r="PUU15"/>
      <c r="PUV15"/>
      <c r="PUW15"/>
      <c r="PUX15"/>
      <c r="PUY15"/>
      <c r="PUZ15"/>
      <c r="PVA15"/>
      <c r="PVB15"/>
      <c r="PVC15"/>
      <c r="PVD15"/>
      <c r="PVE15"/>
      <c r="PVF15"/>
      <c r="PVG15"/>
      <c r="PVH15"/>
      <c r="PVI15"/>
      <c r="PVJ15"/>
      <c r="PVK15"/>
      <c r="PVL15"/>
      <c r="PVM15"/>
      <c r="PVN15"/>
      <c r="PVO15"/>
      <c r="PVP15"/>
      <c r="PVQ15"/>
      <c r="PVR15"/>
      <c r="PVS15"/>
      <c r="PVT15"/>
      <c r="PVU15"/>
      <c r="PVV15"/>
      <c r="PVW15"/>
      <c r="PVX15"/>
      <c r="PVY15"/>
      <c r="PVZ15"/>
      <c r="PWA15"/>
      <c r="PWB15"/>
      <c r="PWC15"/>
      <c r="PWD15"/>
      <c r="PWE15"/>
      <c r="PWF15"/>
      <c r="PWG15"/>
      <c r="PWH15"/>
      <c r="PWI15"/>
      <c r="PWJ15"/>
      <c r="PWK15"/>
      <c r="PWL15"/>
      <c r="PWM15"/>
      <c r="PWN15"/>
      <c r="PWO15"/>
      <c r="PWP15"/>
      <c r="PWQ15"/>
      <c r="PWR15"/>
      <c r="PWS15"/>
      <c r="PWT15"/>
      <c r="PWU15"/>
      <c r="PWV15"/>
      <c r="PWW15"/>
      <c r="PWX15"/>
      <c r="PWY15"/>
      <c r="PWZ15"/>
      <c r="PXA15"/>
      <c r="PXB15"/>
      <c r="PXC15"/>
      <c r="PXD15"/>
      <c r="PXE15"/>
      <c r="PXF15"/>
      <c r="PXG15"/>
      <c r="PXH15"/>
      <c r="PXI15"/>
      <c r="PXJ15"/>
      <c r="PXK15"/>
      <c r="PXL15"/>
      <c r="PXM15"/>
      <c r="PXN15"/>
      <c r="PXO15"/>
      <c r="PXP15"/>
      <c r="PXQ15"/>
      <c r="PXR15"/>
      <c r="PXS15"/>
      <c r="PXT15"/>
      <c r="PXU15"/>
      <c r="PXV15"/>
      <c r="PXW15"/>
      <c r="PXX15"/>
      <c r="PXY15"/>
      <c r="PXZ15"/>
      <c r="PYA15"/>
      <c r="PYB15"/>
      <c r="PYC15"/>
      <c r="PYD15"/>
      <c r="PYE15"/>
      <c r="PYF15"/>
      <c r="PYG15"/>
      <c r="PYH15"/>
      <c r="PYI15"/>
      <c r="PYJ15"/>
      <c r="PYK15"/>
      <c r="PYL15"/>
      <c r="PYM15"/>
      <c r="PYN15"/>
      <c r="PYO15"/>
      <c r="PYP15"/>
      <c r="PYQ15"/>
      <c r="PYR15"/>
      <c r="PYS15"/>
      <c r="PYT15"/>
      <c r="PYU15"/>
      <c r="PYV15"/>
      <c r="PYW15"/>
      <c r="PYX15"/>
      <c r="PYY15"/>
      <c r="PYZ15"/>
      <c r="PZA15"/>
      <c r="PZB15"/>
      <c r="PZC15"/>
      <c r="PZD15"/>
      <c r="PZE15"/>
      <c r="PZF15"/>
      <c r="PZG15"/>
      <c r="PZH15"/>
      <c r="PZI15"/>
      <c r="PZJ15"/>
      <c r="PZK15"/>
      <c r="PZL15"/>
      <c r="PZM15"/>
      <c r="PZN15"/>
      <c r="PZO15"/>
      <c r="PZP15"/>
      <c r="PZQ15"/>
      <c r="PZR15"/>
      <c r="PZS15"/>
      <c r="PZT15"/>
      <c r="PZU15"/>
      <c r="PZV15"/>
      <c r="PZW15"/>
      <c r="PZX15"/>
      <c r="PZY15"/>
      <c r="PZZ15"/>
      <c r="QAA15"/>
      <c r="QAB15"/>
      <c r="QAC15"/>
      <c r="QAD15"/>
      <c r="QAE15"/>
      <c r="QAF15"/>
      <c r="QAG15"/>
      <c r="QAH15"/>
      <c r="QAI15"/>
      <c r="QAJ15"/>
      <c r="QAK15"/>
      <c r="QAL15"/>
      <c r="QAM15"/>
      <c r="QAN15"/>
      <c r="QAO15"/>
      <c r="QAP15"/>
      <c r="QAQ15"/>
      <c r="QAR15"/>
      <c r="QAS15"/>
      <c r="QAT15"/>
      <c r="QAU15"/>
      <c r="QAV15"/>
      <c r="QAW15"/>
      <c r="QAX15"/>
      <c r="QAY15"/>
      <c r="QAZ15"/>
      <c r="QBA15"/>
      <c r="QBB15"/>
      <c r="QBC15"/>
      <c r="QBD15"/>
      <c r="QBE15"/>
      <c r="QBF15"/>
      <c r="QBG15"/>
      <c r="QBH15"/>
      <c r="QBI15"/>
      <c r="QBJ15"/>
      <c r="QBK15"/>
      <c r="QBL15"/>
      <c r="QBM15"/>
      <c r="QBN15"/>
      <c r="QBO15"/>
      <c r="QBP15"/>
      <c r="QBQ15"/>
      <c r="QBR15"/>
      <c r="QBS15"/>
      <c r="QBT15"/>
      <c r="QBU15"/>
      <c r="QBV15"/>
      <c r="QBW15"/>
      <c r="QBX15"/>
      <c r="QBY15"/>
      <c r="QBZ15"/>
      <c r="QCA15"/>
      <c r="QCB15"/>
      <c r="QCC15"/>
      <c r="QCD15"/>
      <c r="QCE15"/>
      <c r="QCF15"/>
      <c r="QCG15"/>
      <c r="QCH15"/>
      <c r="QCI15"/>
      <c r="QCJ15"/>
      <c r="QCK15"/>
      <c r="QCL15"/>
      <c r="QCM15"/>
      <c r="QCN15"/>
      <c r="QCO15"/>
      <c r="QCP15"/>
      <c r="QCQ15"/>
      <c r="QCR15"/>
      <c r="QCS15"/>
      <c r="QCT15"/>
      <c r="QCU15"/>
      <c r="QCV15"/>
      <c r="QCW15"/>
      <c r="QCX15"/>
      <c r="QCY15"/>
      <c r="QCZ15"/>
      <c r="QDA15"/>
      <c r="QDB15"/>
      <c r="QDC15"/>
      <c r="QDD15"/>
      <c r="QDE15"/>
      <c r="QDF15"/>
      <c r="QDG15"/>
      <c r="QDH15"/>
      <c r="QDI15"/>
      <c r="QDJ15"/>
      <c r="QDK15"/>
      <c r="QDL15"/>
      <c r="QDM15"/>
      <c r="QDN15"/>
      <c r="QDO15"/>
      <c r="QDP15"/>
      <c r="QDQ15"/>
      <c r="QDR15"/>
      <c r="QDS15"/>
      <c r="QDT15"/>
      <c r="QDU15"/>
      <c r="QDV15"/>
      <c r="QDW15"/>
      <c r="QDX15"/>
      <c r="QDY15"/>
      <c r="QDZ15"/>
      <c r="QEA15"/>
      <c r="QEB15"/>
      <c r="QEC15"/>
      <c r="QED15"/>
      <c r="QEE15"/>
      <c r="QEF15"/>
      <c r="QEG15"/>
      <c r="QEH15"/>
      <c r="QEI15"/>
      <c r="QEJ15"/>
      <c r="QEK15"/>
      <c r="QEL15"/>
      <c r="QEM15"/>
      <c r="QEN15"/>
      <c r="QEO15"/>
      <c r="QEP15"/>
      <c r="QEQ15"/>
      <c r="QER15"/>
      <c r="QES15"/>
      <c r="QET15"/>
      <c r="QEU15"/>
      <c r="QEV15"/>
      <c r="QEW15"/>
      <c r="QEX15"/>
      <c r="QEY15"/>
      <c r="QEZ15"/>
      <c r="QFA15"/>
      <c r="QFB15"/>
      <c r="QFC15"/>
      <c r="QFD15"/>
      <c r="QFE15"/>
      <c r="QFF15"/>
      <c r="QFG15"/>
      <c r="QFH15"/>
      <c r="QFI15"/>
      <c r="QFJ15"/>
      <c r="QFK15"/>
      <c r="QFL15"/>
      <c r="QFM15"/>
      <c r="QFN15"/>
      <c r="QFO15"/>
      <c r="QFP15"/>
      <c r="QFQ15"/>
      <c r="QFR15"/>
      <c r="QFS15"/>
      <c r="QFT15"/>
      <c r="QFU15"/>
      <c r="QFV15"/>
      <c r="QFW15"/>
      <c r="QFX15"/>
      <c r="QFY15"/>
      <c r="QFZ15"/>
      <c r="QGA15"/>
      <c r="QGB15"/>
      <c r="QGC15"/>
      <c r="QGD15"/>
      <c r="QGE15"/>
      <c r="QGF15"/>
      <c r="QGG15"/>
      <c r="QGH15"/>
      <c r="QGI15"/>
      <c r="QGJ15"/>
      <c r="QGK15"/>
      <c r="QGL15"/>
      <c r="QGM15"/>
      <c r="QGN15"/>
      <c r="QGO15"/>
      <c r="QGP15"/>
      <c r="QGQ15"/>
      <c r="QGR15"/>
      <c r="QGS15"/>
      <c r="QGT15"/>
      <c r="QGU15"/>
      <c r="QGV15"/>
      <c r="QGW15"/>
      <c r="QGX15"/>
      <c r="QGY15"/>
      <c r="QGZ15"/>
      <c r="QHA15"/>
      <c r="QHB15"/>
      <c r="QHC15"/>
      <c r="QHD15"/>
      <c r="QHE15"/>
      <c r="QHF15"/>
      <c r="QHG15"/>
      <c r="QHH15"/>
      <c r="QHI15"/>
      <c r="QHJ15"/>
      <c r="QHK15"/>
      <c r="QHL15"/>
      <c r="QHM15"/>
      <c r="QHN15"/>
      <c r="QHO15"/>
      <c r="QHP15"/>
      <c r="QHQ15"/>
      <c r="QHR15"/>
      <c r="QHS15"/>
      <c r="QHT15"/>
      <c r="QHU15"/>
      <c r="QHV15"/>
      <c r="QHW15"/>
      <c r="QHX15"/>
      <c r="QHY15"/>
      <c r="QHZ15"/>
      <c r="QIA15"/>
      <c r="QIB15"/>
      <c r="QIC15"/>
      <c r="QID15"/>
      <c r="QIE15"/>
      <c r="QIF15"/>
      <c r="QIG15"/>
      <c r="QIH15"/>
      <c r="QII15"/>
      <c r="QIJ15"/>
      <c r="QIK15"/>
      <c r="QIL15"/>
      <c r="QIM15"/>
      <c r="QIN15"/>
      <c r="QIO15"/>
      <c r="QIP15"/>
      <c r="QIQ15"/>
      <c r="QIR15"/>
      <c r="QIS15"/>
      <c r="QIT15"/>
      <c r="QIU15"/>
      <c r="QIV15"/>
      <c r="QIW15"/>
      <c r="QIX15"/>
      <c r="QIY15"/>
      <c r="QIZ15"/>
      <c r="QJA15"/>
      <c r="QJB15"/>
      <c r="QJC15"/>
      <c r="QJD15"/>
      <c r="QJE15"/>
      <c r="QJF15"/>
      <c r="QJG15"/>
      <c r="QJH15"/>
      <c r="QJI15"/>
      <c r="QJJ15"/>
      <c r="QJK15"/>
      <c r="QJL15"/>
      <c r="QJM15"/>
      <c r="QJN15"/>
      <c r="QJO15"/>
      <c r="QJP15"/>
      <c r="QJQ15"/>
      <c r="QJR15"/>
      <c r="QJS15"/>
      <c r="QJT15"/>
      <c r="QJU15"/>
      <c r="QJV15"/>
      <c r="QJW15"/>
      <c r="QJX15"/>
      <c r="QJY15"/>
      <c r="QJZ15"/>
      <c r="QKA15"/>
      <c r="QKB15"/>
      <c r="QKC15"/>
      <c r="QKD15"/>
      <c r="QKE15"/>
      <c r="QKF15"/>
      <c r="QKG15"/>
      <c r="QKH15"/>
      <c r="QKI15"/>
      <c r="QKJ15"/>
      <c r="QKK15"/>
      <c r="QKL15"/>
      <c r="QKM15"/>
      <c r="QKN15"/>
      <c r="QKO15"/>
      <c r="QKP15"/>
      <c r="QKQ15"/>
      <c r="QKR15"/>
      <c r="QKS15"/>
      <c r="QKT15"/>
      <c r="QKU15"/>
      <c r="QKV15"/>
      <c r="QKW15"/>
      <c r="QKX15"/>
      <c r="QKY15"/>
      <c r="QKZ15"/>
      <c r="QLA15"/>
      <c r="QLB15"/>
      <c r="QLC15"/>
      <c r="QLD15"/>
      <c r="QLE15"/>
      <c r="QLF15"/>
      <c r="QLG15"/>
      <c r="QLH15"/>
      <c r="QLI15"/>
      <c r="QLJ15"/>
      <c r="QLK15"/>
      <c r="QLL15"/>
      <c r="QLM15"/>
      <c r="QLN15"/>
      <c r="QLO15"/>
      <c r="QLP15"/>
      <c r="QLQ15"/>
      <c r="QLR15"/>
      <c r="QLS15"/>
      <c r="QLT15"/>
      <c r="QLU15"/>
      <c r="QLV15"/>
      <c r="QLW15"/>
      <c r="QLX15"/>
      <c r="QLY15"/>
      <c r="QLZ15"/>
      <c r="QMA15"/>
      <c r="QMB15"/>
      <c r="QMC15"/>
      <c r="QMD15"/>
      <c r="QME15"/>
      <c r="QMF15"/>
      <c r="QMG15"/>
      <c r="QMH15"/>
      <c r="QMI15"/>
      <c r="QMJ15"/>
      <c r="QMK15"/>
      <c r="QML15"/>
      <c r="QMM15"/>
      <c r="QMN15"/>
      <c r="QMO15"/>
      <c r="QMP15"/>
      <c r="QMQ15"/>
      <c r="QMR15"/>
      <c r="QMS15"/>
      <c r="QMT15"/>
      <c r="QMU15"/>
      <c r="QMV15"/>
      <c r="QMW15"/>
      <c r="QMX15"/>
      <c r="QMY15"/>
      <c r="QMZ15"/>
      <c r="QNA15"/>
      <c r="QNB15"/>
      <c r="QNC15"/>
      <c r="QND15"/>
      <c r="QNE15"/>
      <c r="QNF15"/>
      <c r="QNG15"/>
      <c r="QNH15"/>
      <c r="QNI15"/>
      <c r="QNJ15"/>
      <c r="QNK15"/>
      <c r="QNL15"/>
      <c r="QNM15"/>
      <c r="QNN15"/>
      <c r="QNO15"/>
      <c r="QNP15"/>
      <c r="QNQ15"/>
      <c r="QNR15"/>
      <c r="QNS15"/>
      <c r="QNT15"/>
      <c r="QNU15"/>
      <c r="QNV15"/>
      <c r="QNW15"/>
      <c r="QNX15"/>
      <c r="QNY15"/>
      <c r="QNZ15"/>
      <c r="QOA15"/>
      <c r="QOB15"/>
      <c r="QOC15"/>
      <c r="QOD15"/>
      <c r="QOE15"/>
      <c r="QOF15"/>
      <c r="QOG15"/>
      <c r="QOH15"/>
      <c r="QOI15"/>
      <c r="QOJ15"/>
      <c r="QOK15"/>
      <c r="QOL15"/>
      <c r="QOM15"/>
      <c r="QON15"/>
      <c r="QOO15"/>
      <c r="QOP15"/>
      <c r="QOQ15"/>
      <c r="QOR15"/>
      <c r="QOS15"/>
      <c r="QOT15"/>
      <c r="QOU15"/>
      <c r="QOV15"/>
      <c r="QOW15"/>
      <c r="QOX15"/>
      <c r="QOY15"/>
      <c r="QOZ15"/>
      <c r="QPA15"/>
      <c r="QPB15"/>
      <c r="QPC15"/>
      <c r="QPD15"/>
      <c r="QPE15"/>
      <c r="QPF15"/>
      <c r="QPG15"/>
      <c r="QPH15"/>
      <c r="QPI15"/>
      <c r="QPJ15"/>
      <c r="QPK15"/>
      <c r="QPL15"/>
      <c r="QPM15"/>
      <c r="QPN15"/>
      <c r="QPO15"/>
      <c r="QPP15"/>
      <c r="QPQ15"/>
      <c r="QPR15"/>
      <c r="QPS15"/>
      <c r="QPT15"/>
      <c r="QPU15"/>
      <c r="QPV15"/>
      <c r="QPW15"/>
      <c r="QPX15"/>
      <c r="QPY15"/>
      <c r="QPZ15"/>
      <c r="QQA15"/>
      <c r="QQB15"/>
      <c r="QQC15"/>
      <c r="QQD15"/>
      <c r="QQE15"/>
      <c r="QQF15"/>
      <c r="QQG15"/>
      <c r="QQH15"/>
      <c r="QQI15"/>
      <c r="QQJ15"/>
      <c r="QQK15"/>
      <c r="QQL15"/>
      <c r="QQM15"/>
      <c r="QQN15"/>
      <c r="QQO15"/>
      <c r="QQP15"/>
      <c r="QQQ15"/>
      <c r="QQR15"/>
      <c r="QQS15"/>
      <c r="QQT15"/>
      <c r="QQU15"/>
      <c r="QQV15"/>
      <c r="QQW15"/>
      <c r="QQX15"/>
      <c r="QQY15"/>
      <c r="QQZ15"/>
      <c r="QRA15"/>
      <c r="QRB15"/>
      <c r="QRC15"/>
      <c r="QRD15"/>
      <c r="QRE15"/>
      <c r="QRF15"/>
      <c r="QRG15"/>
      <c r="QRH15"/>
      <c r="QRI15"/>
      <c r="QRJ15"/>
      <c r="QRK15"/>
      <c r="QRL15"/>
      <c r="QRM15"/>
      <c r="QRN15"/>
      <c r="QRO15"/>
      <c r="QRP15"/>
      <c r="QRQ15"/>
      <c r="QRR15"/>
      <c r="QRS15"/>
      <c r="QRT15"/>
      <c r="QRU15"/>
      <c r="QRV15"/>
      <c r="QRW15"/>
      <c r="QRX15"/>
      <c r="QRY15"/>
      <c r="QRZ15"/>
      <c r="QSA15"/>
      <c r="QSB15"/>
      <c r="QSC15"/>
      <c r="QSD15"/>
      <c r="QSE15"/>
      <c r="QSF15"/>
      <c r="QSG15"/>
      <c r="QSH15"/>
      <c r="QSI15"/>
      <c r="QSJ15"/>
      <c r="QSK15"/>
      <c r="QSL15"/>
      <c r="QSM15"/>
      <c r="QSN15"/>
      <c r="QSO15"/>
      <c r="QSP15"/>
      <c r="QSQ15"/>
      <c r="QSR15"/>
      <c r="QSS15"/>
      <c r="QST15"/>
      <c r="QSU15"/>
      <c r="QSV15"/>
      <c r="QSW15"/>
      <c r="QSX15"/>
      <c r="QSY15"/>
      <c r="QSZ15"/>
      <c r="QTA15"/>
      <c r="QTB15"/>
      <c r="QTC15"/>
      <c r="QTD15"/>
      <c r="QTE15"/>
      <c r="QTF15"/>
      <c r="QTG15"/>
      <c r="QTH15"/>
      <c r="QTI15"/>
      <c r="QTJ15"/>
      <c r="QTK15"/>
      <c r="QTL15"/>
      <c r="QTM15"/>
      <c r="QTN15"/>
      <c r="QTO15"/>
      <c r="QTP15"/>
      <c r="QTQ15"/>
      <c r="QTR15"/>
      <c r="QTS15"/>
      <c r="QTT15"/>
      <c r="QTU15"/>
      <c r="QTV15"/>
      <c r="QTW15"/>
      <c r="QTX15"/>
      <c r="QTY15"/>
      <c r="QTZ15"/>
      <c r="QUA15"/>
      <c r="QUB15"/>
      <c r="QUC15"/>
      <c r="QUD15"/>
      <c r="QUE15"/>
      <c r="QUF15"/>
      <c r="QUG15"/>
      <c r="QUH15"/>
      <c r="QUI15"/>
      <c r="QUJ15"/>
      <c r="QUK15"/>
      <c r="QUL15"/>
      <c r="QUM15"/>
      <c r="QUN15"/>
      <c r="QUO15"/>
      <c r="QUP15"/>
      <c r="QUQ15"/>
      <c r="QUR15"/>
      <c r="QUS15"/>
      <c r="QUT15"/>
      <c r="QUU15"/>
      <c r="QUV15"/>
      <c r="QUW15"/>
      <c r="QUX15"/>
      <c r="QUY15"/>
      <c r="QUZ15"/>
      <c r="QVA15"/>
      <c r="QVB15"/>
      <c r="QVC15"/>
      <c r="QVD15"/>
      <c r="QVE15"/>
      <c r="QVF15"/>
      <c r="QVG15"/>
      <c r="QVH15"/>
      <c r="QVI15"/>
      <c r="QVJ15"/>
      <c r="QVK15"/>
      <c r="QVL15"/>
      <c r="QVM15"/>
      <c r="QVN15"/>
      <c r="QVO15"/>
      <c r="QVP15"/>
      <c r="QVQ15"/>
      <c r="QVR15"/>
      <c r="QVS15"/>
      <c r="QVT15"/>
      <c r="QVU15"/>
      <c r="QVV15"/>
      <c r="QVW15"/>
      <c r="QVX15"/>
      <c r="QVY15"/>
      <c r="QVZ15"/>
      <c r="QWA15"/>
      <c r="QWB15"/>
      <c r="QWC15"/>
      <c r="QWD15"/>
      <c r="QWE15"/>
      <c r="QWF15"/>
      <c r="QWG15"/>
      <c r="QWH15"/>
      <c r="QWI15"/>
      <c r="QWJ15"/>
      <c r="QWK15"/>
      <c r="QWL15"/>
      <c r="QWM15"/>
      <c r="QWN15"/>
      <c r="QWO15"/>
      <c r="QWP15"/>
      <c r="QWQ15"/>
      <c r="QWR15"/>
      <c r="QWS15"/>
      <c r="QWT15"/>
      <c r="QWU15"/>
      <c r="QWV15"/>
      <c r="QWW15"/>
      <c r="QWX15"/>
      <c r="QWY15"/>
      <c r="QWZ15"/>
      <c r="QXA15"/>
      <c r="QXB15"/>
      <c r="QXC15"/>
      <c r="QXD15"/>
      <c r="QXE15"/>
      <c r="QXF15"/>
      <c r="QXG15"/>
      <c r="QXH15"/>
      <c r="QXI15"/>
      <c r="QXJ15"/>
      <c r="QXK15"/>
      <c r="QXL15"/>
      <c r="QXM15"/>
      <c r="QXN15"/>
      <c r="QXO15"/>
      <c r="QXP15"/>
      <c r="QXQ15"/>
      <c r="QXR15"/>
      <c r="QXS15"/>
      <c r="QXT15"/>
      <c r="QXU15"/>
      <c r="QXV15"/>
      <c r="QXW15"/>
      <c r="QXX15"/>
      <c r="QXY15"/>
      <c r="QXZ15"/>
      <c r="QYA15"/>
      <c r="QYB15"/>
      <c r="QYC15"/>
      <c r="QYD15"/>
      <c r="QYE15"/>
      <c r="QYF15"/>
      <c r="QYG15"/>
      <c r="QYH15"/>
      <c r="QYI15"/>
      <c r="QYJ15"/>
      <c r="QYK15"/>
      <c r="QYL15"/>
      <c r="QYM15"/>
      <c r="QYN15"/>
      <c r="QYO15"/>
      <c r="QYP15"/>
      <c r="QYQ15"/>
      <c r="QYR15"/>
      <c r="QYS15"/>
      <c r="QYT15"/>
      <c r="QYU15"/>
      <c r="QYV15"/>
      <c r="QYW15"/>
      <c r="QYX15"/>
      <c r="QYY15"/>
      <c r="QYZ15"/>
      <c r="QZA15"/>
      <c r="QZB15"/>
      <c r="QZC15"/>
      <c r="QZD15"/>
      <c r="QZE15"/>
      <c r="QZF15"/>
      <c r="QZG15"/>
      <c r="QZH15"/>
      <c r="QZI15"/>
      <c r="QZJ15"/>
      <c r="QZK15"/>
      <c r="QZL15"/>
      <c r="QZM15"/>
      <c r="QZN15"/>
      <c r="QZO15"/>
      <c r="QZP15"/>
      <c r="QZQ15"/>
      <c r="QZR15"/>
      <c r="QZS15"/>
      <c r="QZT15"/>
      <c r="QZU15"/>
      <c r="QZV15"/>
      <c r="QZW15"/>
      <c r="QZX15"/>
      <c r="QZY15"/>
      <c r="QZZ15"/>
      <c r="RAA15"/>
      <c r="RAB15"/>
      <c r="RAC15"/>
      <c r="RAD15"/>
      <c r="RAE15"/>
      <c r="RAF15"/>
      <c r="RAG15"/>
      <c r="RAH15"/>
      <c r="RAI15"/>
      <c r="RAJ15"/>
      <c r="RAK15"/>
      <c r="RAL15"/>
      <c r="RAM15"/>
      <c r="RAN15"/>
      <c r="RAO15"/>
      <c r="RAP15"/>
      <c r="RAQ15"/>
      <c r="RAR15"/>
      <c r="RAS15"/>
      <c r="RAT15"/>
      <c r="RAU15"/>
      <c r="RAV15"/>
      <c r="RAW15"/>
      <c r="RAX15"/>
      <c r="RAY15"/>
      <c r="RAZ15"/>
      <c r="RBA15"/>
      <c r="RBB15"/>
      <c r="RBC15"/>
      <c r="RBD15"/>
      <c r="RBE15"/>
      <c r="RBF15"/>
      <c r="RBG15"/>
      <c r="RBH15"/>
      <c r="RBI15"/>
      <c r="RBJ15"/>
      <c r="RBK15"/>
      <c r="RBL15"/>
      <c r="RBM15"/>
      <c r="RBN15"/>
      <c r="RBO15"/>
      <c r="RBP15"/>
      <c r="RBQ15"/>
      <c r="RBR15"/>
      <c r="RBS15"/>
      <c r="RBT15"/>
      <c r="RBU15"/>
      <c r="RBV15"/>
      <c r="RBW15"/>
      <c r="RBX15"/>
      <c r="RBY15"/>
      <c r="RBZ15"/>
      <c r="RCA15"/>
      <c r="RCB15"/>
      <c r="RCC15"/>
      <c r="RCD15"/>
      <c r="RCE15"/>
      <c r="RCF15"/>
      <c r="RCG15"/>
      <c r="RCH15"/>
      <c r="RCI15"/>
      <c r="RCJ15"/>
      <c r="RCK15"/>
      <c r="RCL15"/>
      <c r="RCM15"/>
      <c r="RCN15"/>
      <c r="RCO15"/>
      <c r="RCP15"/>
      <c r="RCQ15"/>
      <c r="RCR15"/>
      <c r="RCS15"/>
      <c r="RCT15"/>
      <c r="RCU15"/>
      <c r="RCV15"/>
      <c r="RCW15"/>
      <c r="RCX15"/>
      <c r="RCY15"/>
      <c r="RCZ15"/>
      <c r="RDA15"/>
      <c r="RDB15"/>
      <c r="RDC15"/>
      <c r="RDD15"/>
      <c r="RDE15"/>
      <c r="RDF15"/>
      <c r="RDG15"/>
      <c r="RDH15"/>
      <c r="RDI15"/>
      <c r="RDJ15"/>
      <c r="RDK15"/>
      <c r="RDL15"/>
      <c r="RDM15"/>
      <c r="RDN15"/>
      <c r="RDO15"/>
      <c r="RDP15"/>
      <c r="RDQ15"/>
      <c r="RDR15"/>
      <c r="RDS15"/>
      <c r="RDT15"/>
      <c r="RDU15"/>
      <c r="RDV15"/>
      <c r="RDW15"/>
      <c r="RDX15"/>
      <c r="RDY15"/>
      <c r="RDZ15"/>
      <c r="REA15"/>
      <c r="REB15"/>
      <c r="REC15"/>
      <c r="RED15"/>
      <c r="REE15"/>
      <c r="REF15"/>
      <c r="REG15"/>
      <c r="REH15"/>
      <c r="REI15"/>
      <c r="REJ15"/>
      <c r="REK15"/>
      <c r="REL15"/>
      <c r="REM15"/>
      <c r="REN15"/>
      <c r="REO15"/>
      <c r="REP15"/>
      <c r="REQ15"/>
      <c r="RER15"/>
      <c r="RES15"/>
      <c r="RET15"/>
      <c r="REU15"/>
      <c r="REV15"/>
      <c r="REW15"/>
      <c r="REX15"/>
      <c r="REY15"/>
      <c r="REZ15"/>
      <c r="RFA15"/>
      <c r="RFB15"/>
      <c r="RFC15"/>
      <c r="RFD15"/>
      <c r="RFE15"/>
      <c r="RFF15"/>
      <c r="RFG15"/>
      <c r="RFH15"/>
      <c r="RFI15"/>
      <c r="RFJ15"/>
      <c r="RFK15"/>
      <c r="RFL15"/>
      <c r="RFM15"/>
      <c r="RFN15"/>
      <c r="RFO15"/>
      <c r="RFP15"/>
      <c r="RFQ15"/>
      <c r="RFR15"/>
      <c r="RFS15"/>
      <c r="RFT15"/>
      <c r="RFU15"/>
      <c r="RFV15"/>
      <c r="RFW15"/>
      <c r="RFX15"/>
      <c r="RFY15"/>
      <c r="RFZ15"/>
      <c r="RGA15"/>
      <c r="RGB15"/>
      <c r="RGC15"/>
      <c r="RGD15"/>
      <c r="RGE15"/>
      <c r="RGF15"/>
      <c r="RGG15"/>
      <c r="RGH15"/>
      <c r="RGI15"/>
      <c r="RGJ15"/>
      <c r="RGK15"/>
      <c r="RGL15"/>
      <c r="RGM15"/>
      <c r="RGN15"/>
      <c r="RGO15"/>
      <c r="RGP15"/>
      <c r="RGQ15"/>
      <c r="RGR15"/>
      <c r="RGS15"/>
      <c r="RGT15"/>
      <c r="RGU15"/>
      <c r="RGV15"/>
      <c r="RGW15"/>
      <c r="RGX15"/>
      <c r="RGY15"/>
      <c r="RGZ15"/>
      <c r="RHA15"/>
      <c r="RHB15"/>
      <c r="RHC15"/>
      <c r="RHD15"/>
      <c r="RHE15"/>
      <c r="RHF15"/>
      <c r="RHG15"/>
      <c r="RHH15"/>
      <c r="RHI15"/>
      <c r="RHJ15"/>
      <c r="RHK15"/>
      <c r="RHL15"/>
      <c r="RHM15"/>
      <c r="RHN15"/>
      <c r="RHO15"/>
      <c r="RHP15"/>
      <c r="RHQ15"/>
      <c r="RHR15"/>
      <c r="RHS15"/>
      <c r="RHT15"/>
      <c r="RHU15"/>
      <c r="RHV15"/>
      <c r="RHW15"/>
      <c r="RHX15"/>
      <c r="RHY15"/>
      <c r="RHZ15"/>
      <c r="RIA15"/>
      <c r="RIB15"/>
      <c r="RIC15"/>
      <c r="RID15"/>
      <c r="RIE15"/>
      <c r="RIF15"/>
      <c r="RIG15"/>
      <c r="RIH15"/>
      <c r="RII15"/>
      <c r="RIJ15"/>
      <c r="RIK15"/>
      <c r="RIL15"/>
      <c r="RIM15"/>
      <c r="RIN15"/>
      <c r="RIO15"/>
      <c r="RIP15"/>
      <c r="RIQ15"/>
      <c r="RIR15"/>
      <c r="RIS15"/>
      <c r="RIT15"/>
      <c r="RIU15"/>
      <c r="RIV15"/>
      <c r="RIW15"/>
      <c r="RIX15"/>
      <c r="RIY15"/>
      <c r="RIZ15"/>
      <c r="RJA15"/>
      <c r="RJB15"/>
      <c r="RJC15"/>
      <c r="RJD15"/>
      <c r="RJE15"/>
      <c r="RJF15"/>
      <c r="RJG15"/>
      <c r="RJH15"/>
      <c r="RJI15"/>
      <c r="RJJ15"/>
      <c r="RJK15"/>
      <c r="RJL15"/>
      <c r="RJM15"/>
      <c r="RJN15"/>
      <c r="RJO15"/>
      <c r="RJP15"/>
      <c r="RJQ15"/>
      <c r="RJR15"/>
      <c r="RJS15"/>
      <c r="RJT15"/>
      <c r="RJU15"/>
      <c r="RJV15"/>
      <c r="RJW15"/>
      <c r="RJX15"/>
      <c r="RJY15"/>
      <c r="RJZ15"/>
      <c r="RKA15"/>
      <c r="RKB15"/>
      <c r="RKC15"/>
      <c r="RKD15"/>
      <c r="RKE15"/>
      <c r="RKF15"/>
      <c r="RKG15"/>
      <c r="RKH15"/>
      <c r="RKI15"/>
      <c r="RKJ15"/>
      <c r="RKK15"/>
      <c r="RKL15"/>
      <c r="RKM15"/>
      <c r="RKN15"/>
      <c r="RKO15"/>
      <c r="RKP15"/>
      <c r="RKQ15"/>
      <c r="RKR15"/>
      <c r="RKS15"/>
      <c r="RKT15"/>
      <c r="RKU15"/>
      <c r="RKV15"/>
      <c r="RKW15"/>
      <c r="RKX15"/>
      <c r="RKY15"/>
      <c r="RKZ15"/>
      <c r="RLA15"/>
      <c r="RLB15"/>
      <c r="RLC15"/>
      <c r="RLD15"/>
      <c r="RLE15"/>
      <c r="RLF15"/>
      <c r="RLG15"/>
      <c r="RLH15"/>
      <c r="RLI15"/>
      <c r="RLJ15"/>
      <c r="RLK15"/>
      <c r="RLL15"/>
      <c r="RLM15"/>
      <c r="RLN15"/>
      <c r="RLO15"/>
      <c r="RLP15"/>
      <c r="RLQ15"/>
      <c r="RLR15"/>
      <c r="RLS15"/>
      <c r="RLT15"/>
      <c r="RLU15"/>
      <c r="RLV15"/>
      <c r="RLW15"/>
      <c r="RLX15"/>
      <c r="RLY15"/>
      <c r="RLZ15"/>
      <c r="RMA15"/>
      <c r="RMB15"/>
      <c r="RMC15"/>
      <c r="RMD15"/>
      <c r="RME15"/>
      <c r="RMF15"/>
      <c r="RMG15"/>
      <c r="RMH15"/>
      <c r="RMI15"/>
      <c r="RMJ15"/>
      <c r="RMK15"/>
      <c r="RML15"/>
      <c r="RMM15"/>
      <c r="RMN15"/>
      <c r="RMO15"/>
      <c r="RMP15"/>
      <c r="RMQ15"/>
      <c r="RMR15"/>
      <c r="RMS15"/>
      <c r="RMT15"/>
      <c r="RMU15"/>
      <c r="RMV15"/>
      <c r="RMW15"/>
      <c r="RMX15"/>
      <c r="RMY15"/>
      <c r="RMZ15"/>
      <c r="RNA15"/>
      <c r="RNB15"/>
      <c r="RNC15"/>
      <c r="RND15"/>
      <c r="RNE15"/>
      <c r="RNF15"/>
      <c r="RNG15"/>
      <c r="RNH15"/>
      <c r="RNI15"/>
      <c r="RNJ15"/>
      <c r="RNK15"/>
      <c r="RNL15"/>
      <c r="RNM15"/>
      <c r="RNN15"/>
      <c r="RNO15"/>
      <c r="RNP15"/>
      <c r="RNQ15"/>
      <c r="RNR15"/>
      <c r="RNS15"/>
      <c r="RNT15"/>
      <c r="RNU15"/>
      <c r="RNV15"/>
      <c r="RNW15"/>
      <c r="RNX15"/>
      <c r="RNY15"/>
      <c r="RNZ15"/>
      <c r="ROA15"/>
      <c r="ROB15"/>
      <c r="ROC15"/>
      <c r="ROD15"/>
      <c r="ROE15"/>
      <c r="ROF15"/>
      <c r="ROG15"/>
      <c r="ROH15"/>
      <c r="ROI15"/>
      <c r="ROJ15"/>
      <c r="ROK15"/>
      <c r="ROL15"/>
      <c r="ROM15"/>
      <c r="RON15"/>
      <c r="ROO15"/>
      <c r="ROP15"/>
      <c r="ROQ15"/>
      <c r="ROR15"/>
      <c r="ROS15"/>
      <c r="ROT15"/>
      <c r="ROU15"/>
      <c r="ROV15"/>
      <c r="ROW15"/>
      <c r="ROX15"/>
      <c r="ROY15"/>
      <c r="ROZ15"/>
      <c r="RPA15"/>
      <c r="RPB15"/>
      <c r="RPC15"/>
      <c r="RPD15"/>
      <c r="RPE15"/>
      <c r="RPF15"/>
      <c r="RPG15"/>
      <c r="RPH15"/>
      <c r="RPI15"/>
      <c r="RPJ15"/>
      <c r="RPK15"/>
      <c r="RPL15"/>
      <c r="RPM15"/>
      <c r="RPN15"/>
      <c r="RPO15"/>
      <c r="RPP15"/>
      <c r="RPQ15"/>
      <c r="RPR15"/>
      <c r="RPS15"/>
      <c r="RPT15"/>
      <c r="RPU15"/>
      <c r="RPV15"/>
      <c r="RPW15"/>
      <c r="RPX15"/>
      <c r="RPY15"/>
      <c r="RPZ15"/>
      <c r="RQA15"/>
      <c r="RQB15"/>
      <c r="RQC15"/>
      <c r="RQD15"/>
      <c r="RQE15"/>
      <c r="RQF15"/>
      <c r="RQG15"/>
      <c r="RQH15"/>
      <c r="RQI15"/>
      <c r="RQJ15"/>
      <c r="RQK15"/>
      <c r="RQL15"/>
      <c r="RQM15"/>
      <c r="RQN15"/>
      <c r="RQO15"/>
      <c r="RQP15"/>
      <c r="RQQ15"/>
      <c r="RQR15"/>
      <c r="RQS15"/>
      <c r="RQT15"/>
      <c r="RQU15"/>
      <c r="RQV15"/>
      <c r="RQW15"/>
      <c r="RQX15"/>
      <c r="RQY15"/>
      <c r="RQZ15"/>
      <c r="RRA15"/>
      <c r="RRB15"/>
      <c r="RRC15"/>
      <c r="RRD15"/>
      <c r="RRE15"/>
      <c r="RRF15"/>
      <c r="RRG15"/>
      <c r="RRH15"/>
      <c r="RRI15"/>
      <c r="RRJ15"/>
      <c r="RRK15"/>
      <c r="RRL15"/>
      <c r="RRM15"/>
      <c r="RRN15"/>
      <c r="RRO15"/>
      <c r="RRP15"/>
      <c r="RRQ15"/>
      <c r="RRR15"/>
      <c r="RRS15"/>
      <c r="RRT15"/>
      <c r="RRU15"/>
      <c r="RRV15"/>
      <c r="RRW15"/>
      <c r="RRX15"/>
      <c r="RRY15"/>
      <c r="RRZ15"/>
      <c r="RSA15"/>
      <c r="RSB15"/>
      <c r="RSC15"/>
      <c r="RSD15"/>
      <c r="RSE15"/>
      <c r="RSF15"/>
      <c r="RSG15"/>
      <c r="RSH15"/>
      <c r="RSI15"/>
      <c r="RSJ15"/>
      <c r="RSK15"/>
      <c r="RSL15"/>
      <c r="RSM15"/>
      <c r="RSN15"/>
      <c r="RSO15"/>
      <c r="RSP15"/>
      <c r="RSQ15"/>
      <c r="RSR15"/>
      <c r="RSS15"/>
      <c r="RST15"/>
      <c r="RSU15"/>
      <c r="RSV15"/>
      <c r="RSW15"/>
      <c r="RSX15"/>
      <c r="RSY15"/>
      <c r="RSZ15"/>
      <c r="RTA15"/>
      <c r="RTB15"/>
      <c r="RTC15"/>
      <c r="RTD15"/>
      <c r="RTE15"/>
      <c r="RTF15"/>
      <c r="RTG15"/>
      <c r="RTH15"/>
      <c r="RTI15"/>
      <c r="RTJ15"/>
      <c r="RTK15"/>
      <c r="RTL15"/>
      <c r="RTM15"/>
      <c r="RTN15"/>
      <c r="RTO15"/>
      <c r="RTP15"/>
      <c r="RTQ15"/>
      <c r="RTR15"/>
      <c r="RTS15"/>
      <c r="RTT15"/>
      <c r="RTU15"/>
      <c r="RTV15"/>
      <c r="RTW15"/>
      <c r="RTX15"/>
      <c r="RTY15"/>
      <c r="RTZ15"/>
      <c r="RUA15"/>
      <c r="RUB15"/>
      <c r="RUC15"/>
      <c r="RUD15"/>
      <c r="RUE15"/>
      <c r="RUF15"/>
      <c r="RUG15"/>
      <c r="RUH15"/>
      <c r="RUI15"/>
      <c r="RUJ15"/>
      <c r="RUK15"/>
      <c r="RUL15"/>
      <c r="RUM15"/>
      <c r="RUN15"/>
      <c r="RUO15"/>
      <c r="RUP15"/>
      <c r="RUQ15"/>
      <c r="RUR15"/>
      <c r="RUS15"/>
      <c r="RUT15"/>
      <c r="RUU15"/>
      <c r="RUV15"/>
      <c r="RUW15"/>
      <c r="RUX15"/>
      <c r="RUY15"/>
      <c r="RUZ15"/>
      <c r="RVA15"/>
      <c r="RVB15"/>
      <c r="RVC15"/>
      <c r="RVD15"/>
      <c r="RVE15"/>
      <c r="RVF15"/>
      <c r="RVG15"/>
      <c r="RVH15"/>
      <c r="RVI15"/>
      <c r="RVJ15"/>
      <c r="RVK15"/>
      <c r="RVL15"/>
      <c r="RVM15"/>
      <c r="RVN15"/>
      <c r="RVO15"/>
      <c r="RVP15"/>
      <c r="RVQ15"/>
      <c r="RVR15"/>
      <c r="RVS15"/>
      <c r="RVT15"/>
      <c r="RVU15"/>
      <c r="RVV15"/>
      <c r="RVW15"/>
      <c r="RVX15"/>
      <c r="RVY15"/>
      <c r="RVZ15"/>
      <c r="RWA15"/>
      <c r="RWB15"/>
      <c r="RWC15"/>
      <c r="RWD15"/>
      <c r="RWE15"/>
      <c r="RWF15"/>
      <c r="RWG15"/>
      <c r="RWH15"/>
      <c r="RWI15"/>
      <c r="RWJ15"/>
      <c r="RWK15"/>
      <c r="RWL15"/>
      <c r="RWM15"/>
      <c r="RWN15"/>
      <c r="RWO15"/>
      <c r="RWP15"/>
      <c r="RWQ15"/>
      <c r="RWR15"/>
      <c r="RWS15"/>
      <c r="RWT15"/>
      <c r="RWU15"/>
      <c r="RWV15"/>
      <c r="RWW15"/>
      <c r="RWX15"/>
      <c r="RWY15"/>
      <c r="RWZ15"/>
      <c r="RXA15"/>
      <c r="RXB15"/>
      <c r="RXC15"/>
      <c r="RXD15"/>
      <c r="RXE15"/>
      <c r="RXF15"/>
      <c r="RXG15"/>
      <c r="RXH15"/>
      <c r="RXI15"/>
      <c r="RXJ15"/>
      <c r="RXK15"/>
      <c r="RXL15"/>
      <c r="RXM15"/>
      <c r="RXN15"/>
      <c r="RXO15"/>
      <c r="RXP15"/>
      <c r="RXQ15"/>
      <c r="RXR15"/>
      <c r="RXS15"/>
      <c r="RXT15"/>
      <c r="RXU15"/>
      <c r="RXV15"/>
      <c r="RXW15"/>
      <c r="RXX15"/>
      <c r="RXY15"/>
      <c r="RXZ15"/>
      <c r="RYA15"/>
      <c r="RYB15"/>
      <c r="RYC15"/>
      <c r="RYD15"/>
      <c r="RYE15"/>
      <c r="RYF15"/>
      <c r="RYG15"/>
      <c r="RYH15"/>
      <c r="RYI15"/>
      <c r="RYJ15"/>
      <c r="RYK15"/>
      <c r="RYL15"/>
      <c r="RYM15"/>
      <c r="RYN15"/>
      <c r="RYO15"/>
      <c r="RYP15"/>
      <c r="RYQ15"/>
      <c r="RYR15"/>
      <c r="RYS15"/>
      <c r="RYT15"/>
      <c r="RYU15"/>
      <c r="RYV15"/>
      <c r="RYW15"/>
      <c r="RYX15"/>
      <c r="RYY15"/>
      <c r="RYZ15"/>
      <c r="RZA15"/>
      <c r="RZB15"/>
      <c r="RZC15"/>
      <c r="RZD15"/>
      <c r="RZE15"/>
      <c r="RZF15"/>
      <c r="RZG15"/>
      <c r="RZH15"/>
      <c r="RZI15"/>
      <c r="RZJ15"/>
      <c r="RZK15"/>
      <c r="RZL15"/>
      <c r="RZM15"/>
      <c r="RZN15"/>
      <c r="RZO15"/>
      <c r="RZP15"/>
      <c r="RZQ15"/>
      <c r="RZR15"/>
      <c r="RZS15"/>
      <c r="RZT15"/>
      <c r="RZU15"/>
      <c r="RZV15"/>
      <c r="RZW15"/>
      <c r="RZX15"/>
      <c r="RZY15"/>
      <c r="RZZ15"/>
      <c r="SAA15"/>
      <c r="SAB15"/>
      <c r="SAC15"/>
      <c r="SAD15"/>
      <c r="SAE15"/>
      <c r="SAF15"/>
      <c r="SAG15"/>
      <c r="SAH15"/>
      <c r="SAI15"/>
      <c r="SAJ15"/>
      <c r="SAK15"/>
      <c r="SAL15"/>
      <c r="SAM15"/>
      <c r="SAN15"/>
      <c r="SAO15"/>
      <c r="SAP15"/>
      <c r="SAQ15"/>
      <c r="SAR15"/>
      <c r="SAS15"/>
      <c r="SAT15"/>
      <c r="SAU15"/>
      <c r="SAV15"/>
      <c r="SAW15"/>
      <c r="SAX15"/>
      <c r="SAY15"/>
      <c r="SAZ15"/>
      <c r="SBA15"/>
      <c r="SBB15"/>
      <c r="SBC15"/>
      <c r="SBD15"/>
      <c r="SBE15"/>
      <c r="SBF15"/>
      <c r="SBG15"/>
      <c r="SBH15"/>
      <c r="SBI15"/>
      <c r="SBJ15"/>
      <c r="SBK15"/>
      <c r="SBL15"/>
      <c r="SBM15"/>
      <c r="SBN15"/>
      <c r="SBO15"/>
      <c r="SBP15"/>
      <c r="SBQ15"/>
      <c r="SBR15"/>
      <c r="SBS15"/>
      <c r="SBT15"/>
      <c r="SBU15"/>
      <c r="SBV15"/>
      <c r="SBW15"/>
      <c r="SBX15"/>
      <c r="SBY15"/>
      <c r="SBZ15"/>
      <c r="SCA15"/>
      <c r="SCB15"/>
      <c r="SCC15"/>
      <c r="SCD15"/>
      <c r="SCE15"/>
      <c r="SCF15"/>
      <c r="SCG15"/>
      <c r="SCH15"/>
      <c r="SCI15"/>
      <c r="SCJ15"/>
      <c r="SCK15"/>
      <c r="SCL15"/>
      <c r="SCM15"/>
      <c r="SCN15"/>
      <c r="SCO15"/>
      <c r="SCP15"/>
      <c r="SCQ15"/>
      <c r="SCR15"/>
      <c r="SCS15"/>
      <c r="SCT15"/>
      <c r="SCU15"/>
      <c r="SCV15"/>
      <c r="SCW15"/>
      <c r="SCX15"/>
      <c r="SCY15"/>
      <c r="SCZ15"/>
      <c r="SDA15"/>
      <c r="SDB15"/>
      <c r="SDC15"/>
      <c r="SDD15"/>
      <c r="SDE15"/>
      <c r="SDF15"/>
      <c r="SDG15"/>
      <c r="SDH15"/>
      <c r="SDI15"/>
      <c r="SDJ15"/>
      <c r="SDK15"/>
      <c r="SDL15"/>
      <c r="SDM15"/>
      <c r="SDN15"/>
      <c r="SDO15"/>
      <c r="SDP15"/>
      <c r="SDQ15"/>
      <c r="SDR15"/>
      <c r="SDS15"/>
      <c r="SDT15"/>
      <c r="SDU15"/>
      <c r="SDV15"/>
      <c r="SDW15"/>
      <c r="SDX15"/>
      <c r="SDY15"/>
      <c r="SDZ15"/>
      <c r="SEA15"/>
      <c r="SEB15"/>
      <c r="SEC15"/>
      <c r="SED15"/>
      <c r="SEE15"/>
      <c r="SEF15"/>
      <c r="SEG15"/>
      <c r="SEH15"/>
      <c r="SEI15"/>
      <c r="SEJ15"/>
      <c r="SEK15"/>
      <c r="SEL15"/>
      <c r="SEM15"/>
      <c r="SEN15"/>
      <c r="SEO15"/>
      <c r="SEP15"/>
      <c r="SEQ15"/>
      <c r="SER15"/>
      <c r="SES15"/>
      <c r="SET15"/>
      <c r="SEU15"/>
      <c r="SEV15"/>
      <c r="SEW15"/>
      <c r="SEX15"/>
      <c r="SEY15"/>
      <c r="SEZ15"/>
      <c r="SFA15"/>
      <c r="SFB15"/>
      <c r="SFC15"/>
      <c r="SFD15"/>
      <c r="SFE15"/>
      <c r="SFF15"/>
      <c r="SFG15"/>
      <c r="SFH15"/>
      <c r="SFI15"/>
      <c r="SFJ15"/>
      <c r="SFK15"/>
      <c r="SFL15"/>
      <c r="SFM15"/>
      <c r="SFN15"/>
      <c r="SFO15"/>
      <c r="SFP15"/>
      <c r="SFQ15"/>
      <c r="SFR15"/>
      <c r="SFS15"/>
      <c r="SFT15"/>
      <c r="SFU15"/>
      <c r="SFV15"/>
      <c r="SFW15"/>
      <c r="SFX15"/>
      <c r="SFY15"/>
      <c r="SFZ15"/>
      <c r="SGA15"/>
      <c r="SGB15"/>
      <c r="SGC15"/>
      <c r="SGD15"/>
      <c r="SGE15"/>
      <c r="SGF15"/>
      <c r="SGG15"/>
      <c r="SGH15"/>
      <c r="SGI15"/>
      <c r="SGJ15"/>
      <c r="SGK15"/>
      <c r="SGL15"/>
      <c r="SGM15"/>
      <c r="SGN15"/>
      <c r="SGO15"/>
      <c r="SGP15"/>
      <c r="SGQ15"/>
      <c r="SGR15"/>
      <c r="SGS15"/>
      <c r="SGT15"/>
      <c r="SGU15"/>
      <c r="SGV15"/>
      <c r="SGW15"/>
      <c r="SGX15"/>
      <c r="SGY15"/>
      <c r="SGZ15"/>
      <c r="SHA15"/>
      <c r="SHB15"/>
      <c r="SHC15"/>
      <c r="SHD15"/>
      <c r="SHE15"/>
      <c r="SHF15"/>
      <c r="SHG15"/>
      <c r="SHH15"/>
      <c r="SHI15"/>
      <c r="SHJ15"/>
      <c r="SHK15"/>
      <c r="SHL15"/>
      <c r="SHM15"/>
      <c r="SHN15"/>
      <c r="SHO15"/>
      <c r="SHP15"/>
      <c r="SHQ15"/>
      <c r="SHR15"/>
      <c r="SHS15"/>
      <c r="SHT15"/>
      <c r="SHU15"/>
      <c r="SHV15"/>
      <c r="SHW15"/>
      <c r="SHX15"/>
      <c r="SHY15"/>
      <c r="SHZ15"/>
      <c r="SIA15"/>
      <c r="SIB15"/>
      <c r="SIC15"/>
      <c r="SID15"/>
      <c r="SIE15"/>
      <c r="SIF15"/>
      <c r="SIG15"/>
      <c r="SIH15"/>
      <c r="SII15"/>
      <c r="SIJ15"/>
      <c r="SIK15"/>
      <c r="SIL15"/>
      <c r="SIM15"/>
      <c r="SIN15"/>
      <c r="SIO15"/>
      <c r="SIP15"/>
      <c r="SIQ15"/>
      <c r="SIR15"/>
      <c r="SIS15"/>
      <c r="SIT15"/>
      <c r="SIU15"/>
      <c r="SIV15"/>
      <c r="SIW15"/>
      <c r="SIX15"/>
      <c r="SIY15"/>
      <c r="SIZ15"/>
      <c r="SJA15"/>
      <c r="SJB15"/>
      <c r="SJC15"/>
      <c r="SJD15"/>
      <c r="SJE15"/>
      <c r="SJF15"/>
      <c r="SJG15"/>
      <c r="SJH15"/>
      <c r="SJI15"/>
      <c r="SJJ15"/>
      <c r="SJK15"/>
      <c r="SJL15"/>
      <c r="SJM15"/>
      <c r="SJN15"/>
      <c r="SJO15"/>
      <c r="SJP15"/>
      <c r="SJQ15"/>
      <c r="SJR15"/>
      <c r="SJS15"/>
      <c r="SJT15"/>
      <c r="SJU15"/>
      <c r="SJV15"/>
      <c r="SJW15"/>
      <c r="SJX15"/>
      <c r="SJY15"/>
      <c r="SJZ15"/>
      <c r="SKA15"/>
      <c r="SKB15"/>
      <c r="SKC15"/>
      <c r="SKD15"/>
      <c r="SKE15"/>
      <c r="SKF15"/>
      <c r="SKG15"/>
      <c r="SKH15"/>
      <c r="SKI15"/>
      <c r="SKJ15"/>
      <c r="SKK15"/>
      <c r="SKL15"/>
      <c r="SKM15"/>
      <c r="SKN15"/>
      <c r="SKO15"/>
      <c r="SKP15"/>
      <c r="SKQ15"/>
      <c r="SKR15"/>
      <c r="SKS15"/>
      <c r="SKT15"/>
      <c r="SKU15"/>
      <c r="SKV15"/>
      <c r="SKW15"/>
      <c r="SKX15"/>
      <c r="SKY15"/>
      <c r="SKZ15"/>
      <c r="SLA15"/>
      <c r="SLB15"/>
      <c r="SLC15"/>
      <c r="SLD15"/>
      <c r="SLE15"/>
      <c r="SLF15"/>
      <c r="SLG15"/>
      <c r="SLH15"/>
      <c r="SLI15"/>
      <c r="SLJ15"/>
      <c r="SLK15"/>
      <c r="SLL15"/>
      <c r="SLM15"/>
      <c r="SLN15"/>
      <c r="SLO15"/>
      <c r="SLP15"/>
      <c r="SLQ15"/>
      <c r="SLR15"/>
      <c r="SLS15"/>
      <c r="SLT15"/>
      <c r="SLU15"/>
      <c r="SLV15"/>
      <c r="SLW15"/>
      <c r="SLX15"/>
      <c r="SLY15"/>
      <c r="SLZ15"/>
      <c r="SMA15"/>
      <c r="SMB15"/>
      <c r="SMC15"/>
      <c r="SMD15"/>
      <c r="SME15"/>
      <c r="SMF15"/>
      <c r="SMG15"/>
      <c r="SMH15"/>
      <c r="SMI15"/>
      <c r="SMJ15"/>
      <c r="SMK15"/>
      <c r="SML15"/>
      <c r="SMM15"/>
      <c r="SMN15"/>
      <c r="SMO15"/>
      <c r="SMP15"/>
      <c r="SMQ15"/>
      <c r="SMR15"/>
      <c r="SMS15"/>
      <c r="SMT15"/>
      <c r="SMU15"/>
      <c r="SMV15"/>
      <c r="SMW15"/>
      <c r="SMX15"/>
      <c r="SMY15"/>
      <c r="SMZ15"/>
      <c r="SNA15"/>
      <c r="SNB15"/>
      <c r="SNC15"/>
      <c r="SND15"/>
      <c r="SNE15"/>
      <c r="SNF15"/>
      <c r="SNG15"/>
      <c r="SNH15"/>
      <c r="SNI15"/>
      <c r="SNJ15"/>
      <c r="SNK15"/>
      <c r="SNL15"/>
      <c r="SNM15"/>
      <c r="SNN15"/>
      <c r="SNO15"/>
      <c r="SNP15"/>
      <c r="SNQ15"/>
      <c r="SNR15"/>
      <c r="SNS15"/>
      <c r="SNT15"/>
      <c r="SNU15"/>
      <c r="SNV15"/>
      <c r="SNW15"/>
      <c r="SNX15"/>
      <c r="SNY15"/>
      <c r="SNZ15"/>
      <c r="SOA15"/>
      <c r="SOB15"/>
      <c r="SOC15"/>
      <c r="SOD15"/>
      <c r="SOE15"/>
      <c r="SOF15"/>
      <c r="SOG15"/>
      <c r="SOH15"/>
      <c r="SOI15"/>
      <c r="SOJ15"/>
      <c r="SOK15"/>
      <c r="SOL15"/>
      <c r="SOM15"/>
      <c r="SON15"/>
      <c r="SOO15"/>
      <c r="SOP15"/>
      <c r="SOQ15"/>
      <c r="SOR15"/>
      <c r="SOS15"/>
      <c r="SOT15"/>
      <c r="SOU15"/>
      <c r="SOV15"/>
      <c r="SOW15"/>
      <c r="SOX15"/>
      <c r="SOY15"/>
      <c r="SOZ15"/>
      <c r="SPA15"/>
      <c r="SPB15"/>
      <c r="SPC15"/>
      <c r="SPD15"/>
      <c r="SPE15"/>
      <c r="SPF15"/>
      <c r="SPG15"/>
      <c r="SPH15"/>
      <c r="SPI15"/>
      <c r="SPJ15"/>
      <c r="SPK15"/>
      <c r="SPL15"/>
      <c r="SPM15"/>
      <c r="SPN15"/>
      <c r="SPO15"/>
      <c r="SPP15"/>
      <c r="SPQ15"/>
      <c r="SPR15"/>
      <c r="SPS15"/>
      <c r="SPT15"/>
      <c r="SPU15"/>
      <c r="SPV15"/>
      <c r="SPW15"/>
      <c r="SPX15"/>
      <c r="SPY15"/>
      <c r="SPZ15"/>
      <c r="SQA15"/>
      <c r="SQB15"/>
      <c r="SQC15"/>
      <c r="SQD15"/>
      <c r="SQE15"/>
      <c r="SQF15"/>
      <c r="SQG15"/>
      <c r="SQH15"/>
      <c r="SQI15"/>
      <c r="SQJ15"/>
      <c r="SQK15"/>
      <c r="SQL15"/>
      <c r="SQM15"/>
      <c r="SQN15"/>
      <c r="SQO15"/>
      <c r="SQP15"/>
      <c r="SQQ15"/>
      <c r="SQR15"/>
      <c r="SQS15"/>
      <c r="SQT15"/>
      <c r="SQU15"/>
      <c r="SQV15"/>
      <c r="SQW15"/>
      <c r="SQX15"/>
      <c r="SQY15"/>
      <c r="SQZ15"/>
      <c r="SRA15"/>
      <c r="SRB15"/>
      <c r="SRC15"/>
      <c r="SRD15"/>
      <c r="SRE15"/>
      <c r="SRF15"/>
      <c r="SRG15"/>
      <c r="SRH15"/>
      <c r="SRI15"/>
      <c r="SRJ15"/>
      <c r="SRK15"/>
      <c r="SRL15"/>
      <c r="SRM15"/>
      <c r="SRN15"/>
      <c r="SRO15"/>
      <c r="SRP15"/>
      <c r="SRQ15"/>
      <c r="SRR15"/>
      <c r="SRS15"/>
      <c r="SRT15"/>
      <c r="SRU15"/>
      <c r="SRV15"/>
      <c r="SRW15"/>
      <c r="SRX15"/>
      <c r="SRY15"/>
      <c r="SRZ15"/>
      <c r="SSA15"/>
      <c r="SSB15"/>
      <c r="SSC15"/>
      <c r="SSD15"/>
      <c r="SSE15"/>
      <c r="SSF15"/>
      <c r="SSG15"/>
      <c r="SSH15"/>
      <c r="SSI15"/>
      <c r="SSJ15"/>
      <c r="SSK15"/>
      <c r="SSL15"/>
      <c r="SSM15"/>
      <c r="SSN15"/>
      <c r="SSO15"/>
      <c r="SSP15"/>
      <c r="SSQ15"/>
      <c r="SSR15"/>
      <c r="SSS15"/>
      <c r="SST15"/>
      <c r="SSU15"/>
      <c r="SSV15"/>
      <c r="SSW15"/>
      <c r="SSX15"/>
      <c r="SSY15"/>
      <c r="SSZ15"/>
      <c r="STA15"/>
      <c r="STB15"/>
      <c r="STC15"/>
      <c r="STD15"/>
      <c r="STE15"/>
      <c r="STF15"/>
      <c r="STG15"/>
      <c r="STH15"/>
      <c r="STI15"/>
      <c r="STJ15"/>
      <c r="STK15"/>
      <c r="STL15"/>
      <c r="STM15"/>
      <c r="STN15"/>
      <c r="STO15"/>
      <c r="STP15"/>
      <c r="STQ15"/>
      <c r="STR15"/>
      <c r="STS15"/>
      <c r="STT15"/>
      <c r="STU15"/>
      <c r="STV15"/>
      <c r="STW15"/>
      <c r="STX15"/>
      <c r="STY15"/>
      <c r="STZ15"/>
      <c r="SUA15"/>
      <c r="SUB15"/>
      <c r="SUC15"/>
      <c r="SUD15"/>
      <c r="SUE15"/>
      <c r="SUF15"/>
      <c r="SUG15"/>
      <c r="SUH15"/>
      <c r="SUI15"/>
      <c r="SUJ15"/>
      <c r="SUK15"/>
      <c r="SUL15"/>
      <c r="SUM15"/>
      <c r="SUN15"/>
      <c r="SUO15"/>
      <c r="SUP15"/>
      <c r="SUQ15"/>
      <c r="SUR15"/>
      <c r="SUS15"/>
      <c r="SUT15"/>
      <c r="SUU15"/>
      <c r="SUV15"/>
      <c r="SUW15"/>
      <c r="SUX15"/>
      <c r="SUY15"/>
      <c r="SUZ15"/>
      <c r="SVA15"/>
      <c r="SVB15"/>
      <c r="SVC15"/>
      <c r="SVD15"/>
      <c r="SVE15"/>
      <c r="SVF15"/>
      <c r="SVG15"/>
      <c r="SVH15"/>
      <c r="SVI15"/>
      <c r="SVJ15"/>
      <c r="SVK15"/>
      <c r="SVL15"/>
      <c r="SVM15"/>
      <c r="SVN15"/>
      <c r="SVO15"/>
      <c r="SVP15"/>
      <c r="SVQ15"/>
      <c r="SVR15"/>
      <c r="SVS15"/>
      <c r="SVT15"/>
      <c r="SVU15"/>
      <c r="SVV15"/>
      <c r="SVW15"/>
      <c r="SVX15"/>
      <c r="SVY15"/>
      <c r="SVZ15"/>
      <c r="SWA15"/>
      <c r="SWB15"/>
      <c r="SWC15"/>
      <c r="SWD15"/>
      <c r="SWE15"/>
      <c r="SWF15"/>
      <c r="SWG15"/>
      <c r="SWH15"/>
      <c r="SWI15"/>
      <c r="SWJ15"/>
      <c r="SWK15"/>
      <c r="SWL15"/>
      <c r="SWM15"/>
      <c r="SWN15"/>
      <c r="SWO15"/>
      <c r="SWP15"/>
      <c r="SWQ15"/>
      <c r="SWR15"/>
      <c r="SWS15"/>
      <c r="SWT15"/>
      <c r="SWU15"/>
      <c r="SWV15"/>
      <c r="SWW15"/>
      <c r="SWX15"/>
      <c r="SWY15"/>
      <c r="SWZ15"/>
      <c r="SXA15"/>
      <c r="SXB15"/>
      <c r="SXC15"/>
      <c r="SXD15"/>
      <c r="SXE15"/>
      <c r="SXF15"/>
      <c r="SXG15"/>
      <c r="SXH15"/>
      <c r="SXI15"/>
      <c r="SXJ15"/>
      <c r="SXK15"/>
      <c r="SXL15"/>
      <c r="SXM15"/>
      <c r="SXN15"/>
      <c r="SXO15"/>
      <c r="SXP15"/>
      <c r="SXQ15"/>
      <c r="SXR15"/>
      <c r="SXS15"/>
      <c r="SXT15"/>
      <c r="SXU15"/>
      <c r="SXV15"/>
      <c r="SXW15"/>
      <c r="SXX15"/>
      <c r="SXY15"/>
      <c r="SXZ15"/>
      <c r="SYA15"/>
      <c r="SYB15"/>
      <c r="SYC15"/>
      <c r="SYD15"/>
      <c r="SYE15"/>
      <c r="SYF15"/>
      <c r="SYG15"/>
      <c r="SYH15"/>
      <c r="SYI15"/>
      <c r="SYJ15"/>
      <c r="SYK15"/>
      <c r="SYL15"/>
      <c r="SYM15"/>
      <c r="SYN15"/>
      <c r="SYO15"/>
      <c r="SYP15"/>
      <c r="SYQ15"/>
      <c r="SYR15"/>
      <c r="SYS15"/>
      <c r="SYT15"/>
      <c r="SYU15"/>
      <c r="SYV15"/>
      <c r="SYW15"/>
      <c r="SYX15"/>
      <c r="SYY15"/>
      <c r="SYZ15"/>
      <c r="SZA15"/>
      <c r="SZB15"/>
      <c r="SZC15"/>
      <c r="SZD15"/>
      <c r="SZE15"/>
      <c r="SZF15"/>
      <c r="SZG15"/>
      <c r="SZH15"/>
      <c r="SZI15"/>
      <c r="SZJ15"/>
      <c r="SZK15"/>
      <c r="SZL15"/>
      <c r="SZM15"/>
      <c r="SZN15"/>
      <c r="SZO15"/>
      <c r="SZP15"/>
      <c r="SZQ15"/>
      <c r="SZR15"/>
      <c r="SZS15"/>
      <c r="SZT15"/>
      <c r="SZU15"/>
      <c r="SZV15"/>
      <c r="SZW15"/>
      <c r="SZX15"/>
      <c r="SZY15"/>
      <c r="SZZ15"/>
      <c r="TAA15"/>
      <c r="TAB15"/>
      <c r="TAC15"/>
      <c r="TAD15"/>
      <c r="TAE15"/>
      <c r="TAF15"/>
      <c r="TAG15"/>
      <c r="TAH15"/>
      <c r="TAI15"/>
      <c r="TAJ15"/>
      <c r="TAK15"/>
      <c r="TAL15"/>
      <c r="TAM15"/>
      <c r="TAN15"/>
      <c r="TAO15"/>
      <c r="TAP15"/>
      <c r="TAQ15"/>
      <c r="TAR15"/>
      <c r="TAS15"/>
      <c r="TAT15"/>
      <c r="TAU15"/>
      <c r="TAV15"/>
      <c r="TAW15"/>
      <c r="TAX15"/>
      <c r="TAY15"/>
      <c r="TAZ15"/>
      <c r="TBA15"/>
      <c r="TBB15"/>
      <c r="TBC15"/>
      <c r="TBD15"/>
      <c r="TBE15"/>
      <c r="TBF15"/>
      <c r="TBG15"/>
      <c r="TBH15"/>
      <c r="TBI15"/>
      <c r="TBJ15"/>
      <c r="TBK15"/>
      <c r="TBL15"/>
      <c r="TBM15"/>
      <c r="TBN15"/>
      <c r="TBO15"/>
      <c r="TBP15"/>
      <c r="TBQ15"/>
      <c r="TBR15"/>
      <c r="TBS15"/>
      <c r="TBT15"/>
      <c r="TBU15"/>
      <c r="TBV15"/>
      <c r="TBW15"/>
      <c r="TBX15"/>
      <c r="TBY15"/>
      <c r="TBZ15"/>
      <c r="TCA15"/>
      <c r="TCB15"/>
      <c r="TCC15"/>
      <c r="TCD15"/>
      <c r="TCE15"/>
      <c r="TCF15"/>
      <c r="TCG15"/>
      <c r="TCH15"/>
      <c r="TCI15"/>
      <c r="TCJ15"/>
      <c r="TCK15"/>
      <c r="TCL15"/>
      <c r="TCM15"/>
      <c r="TCN15"/>
      <c r="TCO15"/>
      <c r="TCP15"/>
      <c r="TCQ15"/>
      <c r="TCR15"/>
      <c r="TCS15"/>
      <c r="TCT15"/>
      <c r="TCU15"/>
      <c r="TCV15"/>
      <c r="TCW15"/>
      <c r="TCX15"/>
      <c r="TCY15"/>
      <c r="TCZ15"/>
      <c r="TDA15"/>
      <c r="TDB15"/>
      <c r="TDC15"/>
      <c r="TDD15"/>
      <c r="TDE15"/>
      <c r="TDF15"/>
      <c r="TDG15"/>
      <c r="TDH15"/>
      <c r="TDI15"/>
      <c r="TDJ15"/>
      <c r="TDK15"/>
      <c r="TDL15"/>
      <c r="TDM15"/>
      <c r="TDN15"/>
      <c r="TDO15"/>
      <c r="TDP15"/>
      <c r="TDQ15"/>
      <c r="TDR15"/>
      <c r="TDS15"/>
      <c r="TDT15"/>
      <c r="TDU15"/>
      <c r="TDV15"/>
      <c r="TDW15"/>
      <c r="TDX15"/>
      <c r="TDY15"/>
      <c r="TDZ15"/>
      <c r="TEA15"/>
      <c r="TEB15"/>
      <c r="TEC15"/>
      <c r="TED15"/>
      <c r="TEE15"/>
      <c r="TEF15"/>
      <c r="TEG15"/>
      <c r="TEH15"/>
      <c r="TEI15"/>
      <c r="TEJ15"/>
      <c r="TEK15"/>
      <c r="TEL15"/>
      <c r="TEM15"/>
      <c r="TEN15"/>
      <c r="TEO15"/>
      <c r="TEP15"/>
      <c r="TEQ15"/>
      <c r="TER15"/>
      <c r="TES15"/>
      <c r="TET15"/>
      <c r="TEU15"/>
      <c r="TEV15"/>
      <c r="TEW15"/>
      <c r="TEX15"/>
      <c r="TEY15"/>
      <c r="TEZ15"/>
      <c r="TFA15"/>
      <c r="TFB15"/>
      <c r="TFC15"/>
      <c r="TFD15"/>
      <c r="TFE15"/>
      <c r="TFF15"/>
      <c r="TFG15"/>
      <c r="TFH15"/>
      <c r="TFI15"/>
      <c r="TFJ15"/>
      <c r="TFK15"/>
      <c r="TFL15"/>
      <c r="TFM15"/>
      <c r="TFN15"/>
      <c r="TFO15"/>
      <c r="TFP15"/>
      <c r="TFQ15"/>
      <c r="TFR15"/>
      <c r="TFS15"/>
      <c r="TFT15"/>
      <c r="TFU15"/>
      <c r="TFV15"/>
      <c r="TFW15"/>
      <c r="TFX15"/>
      <c r="TFY15"/>
      <c r="TFZ15"/>
      <c r="TGA15"/>
      <c r="TGB15"/>
      <c r="TGC15"/>
      <c r="TGD15"/>
      <c r="TGE15"/>
      <c r="TGF15"/>
      <c r="TGG15"/>
      <c r="TGH15"/>
      <c r="TGI15"/>
      <c r="TGJ15"/>
      <c r="TGK15"/>
      <c r="TGL15"/>
      <c r="TGM15"/>
      <c r="TGN15"/>
      <c r="TGO15"/>
      <c r="TGP15"/>
      <c r="TGQ15"/>
      <c r="TGR15"/>
      <c r="TGS15"/>
      <c r="TGT15"/>
      <c r="TGU15"/>
      <c r="TGV15"/>
      <c r="TGW15"/>
      <c r="TGX15"/>
      <c r="TGY15"/>
      <c r="TGZ15"/>
      <c r="THA15"/>
      <c r="THB15"/>
      <c r="THC15"/>
      <c r="THD15"/>
      <c r="THE15"/>
      <c r="THF15"/>
      <c r="THG15"/>
      <c r="THH15"/>
      <c r="THI15"/>
      <c r="THJ15"/>
      <c r="THK15"/>
      <c r="THL15"/>
      <c r="THM15"/>
      <c r="THN15"/>
      <c r="THO15"/>
      <c r="THP15"/>
      <c r="THQ15"/>
      <c r="THR15"/>
      <c r="THS15"/>
      <c r="THT15"/>
      <c r="THU15"/>
      <c r="THV15"/>
      <c r="THW15"/>
      <c r="THX15"/>
      <c r="THY15"/>
      <c r="THZ15"/>
      <c r="TIA15"/>
      <c r="TIB15"/>
      <c r="TIC15"/>
      <c r="TID15"/>
      <c r="TIE15"/>
      <c r="TIF15"/>
      <c r="TIG15"/>
      <c r="TIH15"/>
      <c r="TII15"/>
      <c r="TIJ15"/>
      <c r="TIK15"/>
      <c r="TIL15"/>
      <c r="TIM15"/>
      <c r="TIN15"/>
      <c r="TIO15"/>
      <c r="TIP15"/>
      <c r="TIQ15"/>
      <c r="TIR15"/>
      <c r="TIS15"/>
      <c r="TIT15"/>
      <c r="TIU15"/>
      <c r="TIV15"/>
      <c r="TIW15"/>
      <c r="TIX15"/>
      <c r="TIY15"/>
      <c r="TIZ15"/>
      <c r="TJA15"/>
      <c r="TJB15"/>
      <c r="TJC15"/>
      <c r="TJD15"/>
      <c r="TJE15"/>
      <c r="TJF15"/>
      <c r="TJG15"/>
      <c r="TJH15"/>
      <c r="TJI15"/>
      <c r="TJJ15"/>
      <c r="TJK15"/>
      <c r="TJL15"/>
      <c r="TJM15"/>
      <c r="TJN15"/>
      <c r="TJO15"/>
      <c r="TJP15"/>
      <c r="TJQ15"/>
      <c r="TJR15"/>
      <c r="TJS15"/>
      <c r="TJT15"/>
      <c r="TJU15"/>
      <c r="TJV15"/>
      <c r="TJW15"/>
      <c r="TJX15"/>
      <c r="TJY15"/>
      <c r="TJZ15"/>
      <c r="TKA15"/>
      <c r="TKB15"/>
      <c r="TKC15"/>
      <c r="TKD15"/>
      <c r="TKE15"/>
      <c r="TKF15"/>
      <c r="TKG15"/>
      <c r="TKH15"/>
      <c r="TKI15"/>
      <c r="TKJ15"/>
      <c r="TKK15"/>
      <c r="TKL15"/>
      <c r="TKM15"/>
      <c r="TKN15"/>
      <c r="TKO15"/>
      <c r="TKP15"/>
      <c r="TKQ15"/>
      <c r="TKR15"/>
      <c r="TKS15"/>
      <c r="TKT15"/>
      <c r="TKU15"/>
      <c r="TKV15"/>
      <c r="TKW15"/>
      <c r="TKX15"/>
      <c r="TKY15"/>
      <c r="TKZ15"/>
      <c r="TLA15"/>
      <c r="TLB15"/>
      <c r="TLC15"/>
      <c r="TLD15"/>
      <c r="TLE15"/>
      <c r="TLF15"/>
      <c r="TLG15"/>
      <c r="TLH15"/>
      <c r="TLI15"/>
      <c r="TLJ15"/>
      <c r="TLK15"/>
      <c r="TLL15"/>
      <c r="TLM15"/>
      <c r="TLN15"/>
      <c r="TLO15"/>
      <c r="TLP15"/>
      <c r="TLQ15"/>
      <c r="TLR15"/>
      <c r="TLS15"/>
      <c r="TLT15"/>
      <c r="TLU15"/>
      <c r="TLV15"/>
      <c r="TLW15"/>
      <c r="TLX15"/>
      <c r="TLY15"/>
      <c r="TLZ15"/>
      <c r="TMA15"/>
      <c r="TMB15"/>
      <c r="TMC15"/>
      <c r="TMD15"/>
      <c r="TME15"/>
      <c r="TMF15"/>
      <c r="TMG15"/>
      <c r="TMH15"/>
      <c r="TMI15"/>
      <c r="TMJ15"/>
      <c r="TMK15"/>
      <c r="TML15"/>
      <c r="TMM15"/>
      <c r="TMN15"/>
      <c r="TMO15"/>
      <c r="TMP15"/>
      <c r="TMQ15"/>
      <c r="TMR15"/>
      <c r="TMS15"/>
      <c r="TMT15"/>
      <c r="TMU15"/>
      <c r="TMV15"/>
      <c r="TMW15"/>
      <c r="TMX15"/>
      <c r="TMY15"/>
      <c r="TMZ15"/>
      <c r="TNA15"/>
      <c r="TNB15"/>
      <c r="TNC15"/>
      <c r="TND15"/>
      <c r="TNE15"/>
      <c r="TNF15"/>
      <c r="TNG15"/>
      <c r="TNH15"/>
      <c r="TNI15"/>
      <c r="TNJ15"/>
      <c r="TNK15"/>
      <c r="TNL15"/>
      <c r="TNM15"/>
      <c r="TNN15"/>
      <c r="TNO15"/>
      <c r="TNP15"/>
      <c r="TNQ15"/>
      <c r="TNR15"/>
      <c r="TNS15"/>
      <c r="TNT15"/>
      <c r="TNU15"/>
      <c r="TNV15"/>
      <c r="TNW15"/>
      <c r="TNX15"/>
      <c r="TNY15"/>
      <c r="TNZ15"/>
      <c r="TOA15"/>
      <c r="TOB15"/>
      <c r="TOC15"/>
      <c r="TOD15"/>
      <c r="TOE15"/>
      <c r="TOF15"/>
      <c r="TOG15"/>
      <c r="TOH15"/>
      <c r="TOI15"/>
      <c r="TOJ15"/>
      <c r="TOK15"/>
      <c r="TOL15"/>
      <c r="TOM15"/>
      <c r="TON15"/>
      <c r="TOO15"/>
      <c r="TOP15"/>
      <c r="TOQ15"/>
      <c r="TOR15"/>
      <c r="TOS15"/>
      <c r="TOT15"/>
      <c r="TOU15"/>
      <c r="TOV15"/>
      <c r="TOW15"/>
      <c r="TOX15"/>
      <c r="TOY15"/>
      <c r="TOZ15"/>
      <c r="TPA15"/>
      <c r="TPB15"/>
      <c r="TPC15"/>
      <c r="TPD15"/>
      <c r="TPE15"/>
      <c r="TPF15"/>
      <c r="TPG15"/>
      <c r="TPH15"/>
      <c r="TPI15"/>
      <c r="TPJ15"/>
      <c r="TPK15"/>
      <c r="TPL15"/>
      <c r="TPM15"/>
      <c r="TPN15"/>
      <c r="TPO15"/>
      <c r="TPP15"/>
      <c r="TPQ15"/>
      <c r="TPR15"/>
      <c r="TPS15"/>
      <c r="TPT15"/>
      <c r="TPU15"/>
      <c r="TPV15"/>
      <c r="TPW15"/>
      <c r="TPX15"/>
      <c r="TPY15"/>
      <c r="TPZ15"/>
      <c r="TQA15"/>
      <c r="TQB15"/>
      <c r="TQC15"/>
      <c r="TQD15"/>
      <c r="TQE15"/>
      <c r="TQF15"/>
      <c r="TQG15"/>
      <c r="TQH15"/>
      <c r="TQI15"/>
      <c r="TQJ15"/>
      <c r="TQK15"/>
      <c r="TQL15"/>
      <c r="TQM15"/>
      <c r="TQN15"/>
      <c r="TQO15"/>
      <c r="TQP15"/>
      <c r="TQQ15"/>
      <c r="TQR15"/>
      <c r="TQS15"/>
      <c r="TQT15"/>
      <c r="TQU15"/>
      <c r="TQV15"/>
      <c r="TQW15"/>
      <c r="TQX15"/>
      <c r="TQY15"/>
      <c r="TQZ15"/>
      <c r="TRA15"/>
      <c r="TRB15"/>
      <c r="TRC15"/>
      <c r="TRD15"/>
      <c r="TRE15"/>
      <c r="TRF15"/>
      <c r="TRG15"/>
      <c r="TRH15"/>
      <c r="TRI15"/>
      <c r="TRJ15"/>
      <c r="TRK15"/>
      <c r="TRL15"/>
      <c r="TRM15"/>
      <c r="TRN15"/>
      <c r="TRO15"/>
      <c r="TRP15"/>
      <c r="TRQ15"/>
      <c r="TRR15"/>
      <c r="TRS15"/>
      <c r="TRT15"/>
      <c r="TRU15"/>
      <c r="TRV15"/>
      <c r="TRW15"/>
      <c r="TRX15"/>
      <c r="TRY15"/>
      <c r="TRZ15"/>
      <c r="TSA15"/>
      <c r="TSB15"/>
      <c r="TSC15"/>
      <c r="TSD15"/>
      <c r="TSE15"/>
      <c r="TSF15"/>
      <c r="TSG15"/>
      <c r="TSH15"/>
      <c r="TSI15"/>
      <c r="TSJ15"/>
      <c r="TSK15"/>
      <c r="TSL15"/>
      <c r="TSM15"/>
      <c r="TSN15"/>
      <c r="TSO15"/>
      <c r="TSP15"/>
      <c r="TSQ15"/>
      <c r="TSR15"/>
      <c r="TSS15"/>
      <c r="TST15"/>
      <c r="TSU15"/>
      <c r="TSV15"/>
      <c r="TSW15"/>
      <c r="TSX15"/>
      <c r="TSY15"/>
      <c r="TSZ15"/>
      <c r="TTA15"/>
      <c r="TTB15"/>
      <c r="TTC15"/>
      <c r="TTD15"/>
      <c r="TTE15"/>
      <c r="TTF15"/>
      <c r="TTG15"/>
      <c r="TTH15"/>
      <c r="TTI15"/>
      <c r="TTJ15"/>
      <c r="TTK15"/>
      <c r="TTL15"/>
      <c r="TTM15"/>
      <c r="TTN15"/>
      <c r="TTO15"/>
      <c r="TTP15"/>
      <c r="TTQ15"/>
      <c r="TTR15"/>
      <c r="TTS15"/>
      <c r="TTT15"/>
      <c r="TTU15"/>
      <c r="TTV15"/>
      <c r="TTW15"/>
      <c r="TTX15"/>
      <c r="TTY15"/>
      <c r="TTZ15"/>
      <c r="TUA15"/>
      <c r="TUB15"/>
      <c r="TUC15"/>
      <c r="TUD15"/>
      <c r="TUE15"/>
      <c r="TUF15"/>
      <c r="TUG15"/>
      <c r="TUH15"/>
      <c r="TUI15"/>
      <c r="TUJ15"/>
      <c r="TUK15"/>
      <c r="TUL15"/>
      <c r="TUM15"/>
      <c r="TUN15"/>
      <c r="TUO15"/>
      <c r="TUP15"/>
      <c r="TUQ15"/>
      <c r="TUR15"/>
      <c r="TUS15"/>
      <c r="TUT15"/>
      <c r="TUU15"/>
      <c r="TUV15"/>
      <c r="TUW15"/>
      <c r="TUX15"/>
      <c r="TUY15"/>
      <c r="TUZ15"/>
      <c r="TVA15"/>
      <c r="TVB15"/>
      <c r="TVC15"/>
      <c r="TVD15"/>
      <c r="TVE15"/>
      <c r="TVF15"/>
      <c r="TVG15"/>
      <c r="TVH15"/>
      <c r="TVI15"/>
      <c r="TVJ15"/>
      <c r="TVK15"/>
      <c r="TVL15"/>
      <c r="TVM15"/>
      <c r="TVN15"/>
      <c r="TVO15"/>
      <c r="TVP15"/>
      <c r="TVQ15"/>
      <c r="TVR15"/>
      <c r="TVS15"/>
      <c r="TVT15"/>
      <c r="TVU15"/>
      <c r="TVV15"/>
      <c r="TVW15"/>
      <c r="TVX15"/>
      <c r="TVY15"/>
      <c r="TVZ15"/>
      <c r="TWA15"/>
      <c r="TWB15"/>
      <c r="TWC15"/>
      <c r="TWD15"/>
      <c r="TWE15"/>
      <c r="TWF15"/>
      <c r="TWG15"/>
      <c r="TWH15"/>
      <c r="TWI15"/>
      <c r="TWJ15"/>
      <c r="TWK15"/>
      <c r="TWL15"/>
      <c r="TWM15"/>
      <c r="TWN15"/>
      <c r="TWO15"/>
      <c r="TWP15"/>
      <c r="TWQ15"/>
      <c r="TWR15"/>
      <c r="TWS15"/>
      <c r="TWT15"/>
      <c r="TWU15"/>
      <c r="TWV15"/>
      <c r="TWW15"/>
      <c r="TWX15"/>
      <c r="TWY15"/>
      <c r="TWZ15"/>
      <c r="TXA15"/>
      <c r="TXB15"/>
      <c r="TXC15"/>
      <c r="TXD15"/>
      <c r="TXE15"/>
      <c r="TXF15"/>
      <c r="TXG15"/>
      <c r="TXH15"/>
      <c r="TXI15"/>
      <c r="TXJ15"/>
      <c r="TXK15"/>
      <c r="TXL15"/>
      <c r="TXM15"/>
      <c r="TXN15"/>
      <c r="TXO15"/>
      <c r="TXP15"/>
      <c r="TXQ15"/>
      <c r="TXR15"/>
      <c r="TXS15"/>
      <c r="TXT15"/>
      <c r="TXU15"/>
      <c r="TXV15"/>
      <c r="TXW15"/>
      <c r="TXX15"/>
      <c r="TXY15"/>
      <c r="TXZ15"/>
      <c r="TYA15"/>
      <c r="TYB15"/>
      <c r="TYC15"/>
      <c r="TYD15"/>
      <c r="TYE15"/>
      <c r="TYF15"/>
      <c r="TYG15"/>
      <c r="TYH15"/>
      <c r="TYI15"/>
      <c r="TYJ15"/>
      <c r="TYK15"/>
      <c r="TYL15"/>
      <c r="TYM15"/>
      <c r="TYN15"/>
      <c r="TYO15"/>
      <c r="TYP15"/>
      <c r="TYQ15"/>
      <c r="TYR15"/>
      <c r="TYS15"/>
      <c r="TYT15"/>
      <c r="TYU15"/>
      <c r="TYV15"/>
      <c r="TYW15"/>
      <c r="TYX15"/>
      <c r="TYY15"/>
      <c r="TYZ15"/>
      <c r="TZA15"/>
      <c r="TZB15"/>
      <c r="TZC15"/>
      <c r="TZD15"/>
      <c r="TZE15"/>
      <c r="TZF15"/>
      <c r="TZG15"/>
      <c r="TZH15"/>
      <c r="TZI15"/>
      <c r="TZJ15"/>
      <c r="TZK15"/>
      <c r="TZL15"/>
      <c r="TZM15"/>
      <c r="TZN15"/>
      <c r="TZO15"/>
      <c r="TZP15"/>
      <c r="TZQ15"/>
      <c r="TZR15"/>
      <c r="TZS15"/>
      <c r="TZT15"/>
      <c r="TZU15"/>
      <c r="TZV15"/>
      <c r="TZW15"/>
      <c r="TZX15"/>
      <c r="TZY15"/>
      <c r="TZZ15"/>
      <c r="UAA15"/>
      <c r="UAB15"/>
      <c r="UAC15"/>
      <c r="UAD15"/>
      <c r="UAE15"/>
      <c r="UAF15"/>
      <c r="UAG15"/>
      <c r="UAH15"/>
      <c r="UAI15"/>
      <c r="UAJ15"/>
      <c r="UAK15"/>
      <c r="UAL15"/>
      <c r="UAM15"/>
      <c r="UAN15"/>
      <c r="UAO15"/>
      <c r="UAP15"/>
      <c r="UAQ15"/>
      <c r="UAR15"/>
      <c r="UAS15"/>
      <c r="UAT15"/>
      <c r="UAU15"/>
      <c r="UAV15"/>
      <c r="UAW15"/>
      <c r="UAX15"/>
      <c r="UAY15"/>
      <c r="UAZ15"/>
      <c r="UBA15"/>
      <c r="UBB15"/>
      <c r="UBC15"/>
      <c r="UBD15"/>
      <c r="UBE15"/>
      <c r="UBF15"/>
      <c r="UBG15"/>
      <c r="UBH15"/>
      <c r="UBI15"/>
      <c r="UBJ15"/>
      <c r="UBK15"/>
      <c r="UBL15"/>
      <c r="UBM15"/>
      <c r="UBN15"/>
      <c r="UBO15"/>
      <c r="UBP15"/>
      <c r="UBQ15"/>
      <c r="UBR15"/>
      <c r="UBS15"/>
      <c r="UBT15"/>
      <c r="UBU15"/>
      <c r="UBV15"/>
      <c r="UBW15"/>
      <c r="UBX15"/>
      <c r="UBY15"/>
      <c r="UBZ15"/>
      <c r="UCA15"/>
      <c r="UCB15"/>
      <c r="UCC15"/>
      <c r="UCD15"/>
      <c r="UCE15"/>
      <c r="UCF15"/>
      <c r="UCG15"/>
      <c r="UCH15"/>
      <c r="UCI15"/>
      <c r="UCJ15"/>
      <c r="UCK15"/>
      <c r="UCL15"/>
      <c r="UCM15"/>
      <c r="UCN15"/>
      <c r="UCO15"/>
      <c r="UCP15"/>
      <c r="UCQ15"/>
      <c r="UCR15"/>
      <c r="UCS15"/>
      <c r="UCT15"/>
      <c r="UCU15"/>
      <c r="UCV15"/>
      <c r="UCW15"/>
      <c r="UCX15"/>
      <c r="UCY15"/>
      <c r="UCZ15"/>
      <c r="UDA15"/>
      <c r="UDB15"/>
      <c r="UDC15"/>
      <c r="UDD15"/>
      <c r="UDE15"/>
      <c r="UDF15"/>
      <c r="UDG15"/>
      <c r="UDH15"/>
      <c r="UDI15"/>
      <c r="UDJ15"/>
      <c r="UDK15"/>
      <c r="UDL15"/>
      <c r="UDM15"/>
      <c r="UDN15"/>
      <c r="UDO15"/>
      <c r="UDP15"/>
      <c r="UDQ15"/>
      <c r="UDR15"/>
      <c r="UDS15"/>
      <c r="UDT15"/>
      <c r="UDU15"/>
      <c r="UDV15"/>
      <c r="UDW15"/>
      <c r="UDX15"/>
      <c r="UDY15"/>
      <c r="UDZ15"/>
      <c r="UEA15"/>
      <c r="UEB15"/>
      <c r="UEC15"/>
      <c r="UED15"/>
      <c r="UEE15"/>
      <c r="UEF15"/>
      <c r="UEG15"/>
      <c r="UEH15"/>
      <c r="UEI15"/>
      <c r="UEJ15"/>
      <c r="UEK15"/>
      <c r="UEL15"/>
      <c r="UEM15"/>
      <c r="UEN15"/>
      <c r="UEO15"/>
      <c r="UEP15"/>
      <c r="UEQ15"/>
      <c r="UER15"/>
      <c r="UES15"/>
      <c r="UET15"/>
      <c r="UEU15"/>
      <c r="UEV15"/>
      <c r="UEW15"/>
      <c r="UEX15"/>
      <c r="UEY15"/>
      <c r="UEZ15"/>
      <c r="UFA15"/>
      <c r="UFB15"/>
      <c r="UFC15"/>
      <c r="UFD15"/>
      <c r="UFE15"/>
      <c r="UFF15"/>
      <c r="UFG15"/>
      <c r="UFH15"/>
      <c r="UFI15"/>
      <c r="UFJ15"/>
      <c r="UFK15"/>
      <c r="UFL15"/>
      <c r="UFM15"/>
      <c r="UFN15"/>
      <c r="UFO15"/>
      <c r="UFP15"/>
      <c r="UFQ15"/>
      <c r="UFR15"/>
      <c r="UFS15"/>
      <c r="UFT15"/>
      <c r="UFU15"/>
      <c r="UFV15"/>
      <c r="UFW15"/>
      <c r="UFX15"/>
      <c r="UFY15"/>
      <c r="UFZ15"/>
      <c r="UGA15"/>
      <c r="UGB15"/>
      <c r="UGC15"/>
      <c r="UGD15"/>
      <c r="UGE15"/>
      <c r="UGF15"/>
      <c r="UGG15"/>
      <c r="UGH15"/>
      <c r="UGI15"/>
      <c r="UGJ15"/>
      <c r="UGK15"/>
      <c r="UGL15"/>
      <c r="UGM15"/>
      <c r="UGN15"/>
      <c r="UGO15"/>
      <c r="UGP15"/>
      <c r="UGQ15"/>
      <c r="UGR15"/>
      <c r="UGS15"/>
      <c r="UGT15"/>
      <c r="UGU15"/>
      <c r="UGV15"/>
      <c r="UGW15"/>
      <c r="UGX15"/>
      <c r="UGY15"/>
      <c r="UGZ15"/>
      <c r="UHA15"/>
      <c r="UHB15"/>
      <c r="UHC15"/>
      <c r="UHD15"/>
      <c r="UHE15"/>
      <c r="UHF15"/>
      <c r="UHG15"/>
      <c r="UHH15"/>
      <c r="UHI15"/>
      <c r="UHJ15"/>
      <c r="UHK15"/>
      <c r="UHL15"/>
      <c r="UHM15"/>
      <c r="UHN15"/>
      <c r="UHO15"/>
      <c r="UHP15"/>
      <c r="UHQ15"/>
      <c r="UHR15"/>
      <c r="UHS15"/>
      <c r="UHT15"/>
      <c r="UHU15"/>
      <c r="UHV15"/>
      <c r="UHW15"/>
      <c r="UHX15"/>
      <c r="UHY15"/>
      <c r="UHZ15"/>
      <c r="UIA15"/>
      <c r="UIB15"/>
      <c r="UIC15"/>
      <c r="UID15"/>
      <c r="UIE15"/>
      <c r="UIF15"/>
      <c r="UIG15"/>
      <c r="UIH15"/>
      <c r="UII15"/>
      <c r="UIJ15"/>
      <c r="UIK15"/>
      <c r="UIL15"/>
      <c r="UIM15"/>
      <c r="UIN15"/>
      <c r="UIO15"/>
      <c r="UIP15"/>
      <c r="UIQ15"/>
      <c r="UIR15"/>
      <c r="UIS15"/>
      <c r="UIT15"/>
      <c r="UIU15"/>
      <c r="UIV15"/>
      <c r="UIW15"/>
      <c r="UIX15"/>
      <c r="UIY15"/>
      <c r="UIZ15"/>
      <c r="UJA15"/>
      <c r="UJB15"/>
      <c r="UJC15"/>
      <c r="UJD15"/>
      <c r="UJE15"/>
      <c r="UJF15"/>
      <c r="UJG15"/>
      <c r="UJH15"/>
      <c r="UJI15"/>
      <c r="UJJ15"/>
      <c r="UJK15"/>
      <c r="UJL15"/>
      <c r="UJM15"/>
      <c r="UJN15"/>
      <c r="UJO15"/>
      <c r="UJP15"/>
      <c r="UJQ15"/>
      <c r="UJR15"/>
      <c r="UJS15"/>
      <c r="UJT15"/>
      <c r="UJU15"/>
      <c r="UJV15"/>
      <c r="UJW15"/>
      <c r="UJX15"/>
      <c r="UJY15"/>
      <c r="UJZ15"/>
      <c r="UKA15"/>
      <c r="UKB15"/>
      <c r="UKC15"/>
      <c r="UKD15"/>
      <c r="UKE15"/>
      <c r="UKF15"/>
      <c r="UKG15"/>
      <c r="UKH15"/>
      <c r="UKI15"/>
      <c r="UKJ15"/>
      <c r="UKK15"/>
      <c r="UKL15"/>
      <c r="UKM15"/>
      <c r="UKN15"/>
      <c r="UKO15"/>
      <c r="UKP15"/>
      <c r="UKQ15"/>
      <c r="UKR15"/>
      <c r="UKS15"/>
      <c r="UKT15"/>
      <c r="UKU15"/>
      <c r="UKV15"/>
      <c r="UKW15"/>
      <c r="UKX15"/>
      <c r="UKY15"/>
      <c r="UKZ15"/>
      <c r="ULA15"/>
      <c r="ULB15"/>
      <c r="ULC15"/>
      <c r="ULD15"/>
      <c r="ULE15"/>
      <c r="ULF15"/>
      <c r="ULG15"/>
      <c r="ULH15"/>
      <c r="ULI15"/>
      <c r="ULJ15"/>
      <c r="ULK15"/>
      <c r="ULL15"/>
      <c r="ULM15"/>
      <c r="ULN15"/>
      <c r="ULO15"/>
      <c r="ULP15"/>
      <c r="ULQ15"/>
      <c r="ULR15"/>
      <c r="ULS15"/>
      <c r="ULT15"/>
      <c r="ULU15"/>
      <c r="ULV15"/>
      <c r="ULW15"/>
      <c r="ULX15"/>
      <c r="ULY15"/>
      <c r="ULZ15"/>
      <c r="UMA15"/>
      <c r="UMB15"/>
      <c r="UMC15"/>
      <c r="UMD15"/>
      <c r="UME15"/>
      <c r="UMF15"/>
      <c r="UMG15"/>
      <c r="UMH15"/>
      <c r="UMI15"/>
      <c r="UMJ15"/>
      <c r="UMK15"/>
      <c r="UML15"/>
      <c r="UMM15"/>
      <c r="UMN15"/>
      <c r="UMO15"/>
      <c r="UMP15"/>
      <c r="UMQ15"/>
      <c r="UMR15"/>
      <c r="UMS15"/>
      <c r="UMT15"/>
      <c r="UMU15"/>
      <c r="UMV15"/>
      <c r="UMW15"/>
      <c r="UMX15"/>
      <c r="UMY15"/>
      <c r="UMZ15"/>
      <c r="UNA15"/>
      <c r="UNB15"/>
      <c r="UNC15"/>
      <c r="UND15"/>
      <c r="UNE15"/>
      <c r="UNF15"/>
      <c r="UNG15"/>
      <c r="UNH15"/>
      <c r="UNI15"/>
      <c r="UNJ15"/>
      <c r="UNK15"/>
      <c r="UNL15"/>
      <c r="UNM15"/>
      <c r="UNN15"/>
      <c r="UNO15"/>
      <c r="UNP15"/>
      <c r="UNQ15"/>
      <c r="UNR15"/>
      <c r="UNS15"/>
      <c r="UNT15"/>
      <c r="UNU15"/>
      <c r="UNV15"/>
      <c r="UNW15"/>
      <c r="UNX15"/>
      <c r="UNY15"/>
      <c r="UNZ15"/>
      <c r="UOA15"/>
      <c r="UOB15"/>
      <c r="UOC15"/>
      <c r="UOD15"/>
      <c r="UOE15"/>
      <c r="UOF15"/>
      <c r="UOG15"/>
      <c r="UOH15"/>
      <c r="UOI15"/>
      <c r="UOJ15"/>
      <c r="UOK15"/>
      <c r="UOL15"/>
      <c r="UOM15"/>
      <c r="UON15"/>
      <c r="UOO15"/>
      <c r="UOP15"/>
      <c r="UOQ15"/>
      <c r="UOR15"/>
      <c r="UOS15"/>
      <c r="UOT15"/>
      <c r="UOU15"/>
      <c r="UOV15"/>
      <c r="UOW15"/>
      <c r="UOX15"/>
      <c r="UOY15"/>
      <c r="UOZ15"/>
      <c r="UPA15"/>
      <c r="UPB15"/>
      <c r="UPC15"/>
      <c r="UPD15"/>
      <c r="UPE15"/>
      <c r="UPF15"/>
      <c r="UPG15"/>
      <c r="UPH15"/>
      <c r="UPI15"/>
      <c r="UPJ15"/>
      <c r="UPK15"/>
      <c r="UPL15"/>
      <c r="UPM15"/>
      <c r="UPN15"/>
      <c r="UPO15"/>
      <c r="UPP15"/>
      <c r="UPQ15"/>
      <c r="UPR15"/>
      <c r="UPS15"/>
      <c r="UPT15"/>
      <c r="UPU15"/>
      <c r="UPV15"/>
      <c r="UPW15"/>
      <c r="UPX15"/>
      <c r="UPY15"/>
      <c r="UPZ15"/>
      <c r="UQA15"/>
      <c r="UQB15"/>
      <c r="UQC15"/>
      <c r="UQD15"/>
      <c r="UQE15"/>
      <c r="UQF15"/>
      <c r="UQG15"/>
      <c r="UQH15"/>
      <c r="UQI15"/>
      <c r="UQJ15"/>
      <c r="UQK15"/>
      <c r="UQL15"/>
      <c r="UQM15"/>
      <c r="UQN15"/>
      <c r="UQO15"/>
      <c r="UQP15"/>
      <c r="UQQ15"/>
      <c r="UQR15"/>
      <c r="UQS15"/>
      <c r="UQT15"/>
      <c r="UQU15"/>
      <c r="UQV15"/>
      <c r="UQW15"/>
      <c r="UQX15"/>
      <c r="UQY15"/>
      <c r="UQZ15"/>
      <c r="URA15"/>
      <c r="URB15"/>
      <c r="URC15"/>
      <c r="URD15"/>
      <c r="URE15"/>
      <c r="URF15"/>
      <c r="URG15"/>
      <c r="URH15"/>
      <c r="URI15"/>
      <c r="URJ15"/>
      <c r="URK15"/>
      <c r="URL15"/>
      <c r="URM15"/>
      <c r="URN15"/>
      <c r="URO15"/>
      <c r="URP15"/>
      <c r="URQ15"/>
      <c r="URR15"/>
      <c r="URS15"/>
      <c r="URT15"/>
      <c r="URU15"/>
      <c r="URV15"/>
      <c r="URW15"/>
      <c r="URX15"/>
      <c r="URY15"/>
      <c r="URZ15"/>
      <c r="USA15"/>
      <c r="USB15"/>
      <c r="USC15"/>
      <c r="USD15"/>
      <c r="USE15"/>
      <c r="USF15"/>
      <c r="USG15"/>
      <c r="USH15"/>
      <c r="USI15"/>
      <c r="USJ15"/>
      <c r="USK15"/>
      <c r="USL15"/>
      <c r="USM15"/>
      <c r="USN15"/>
      <c r="USO15"/>
      <c r="USP15"/>
      <c r="USQ15"/>
      <c r="USR15"/>
      <c r="USS15"/>
      <c r="UST15"/>
      <c r="USU15"/>
      <c r="USV15"/>
      <c r="USW15"/>
      <c r="USX15"/>
      <c r="USY15"/>
      <c r="USZ15"/>
      <c r="UTA15"/>
      <c r="UTB15"/>
      <c r="UTC15"/>
      <c r="UTD15"/>
      <c r="UTE15"/>
      <c r="UTF15"/>
      <c r="UTG15"/>
      <c r="UTH15"/>
      <c r="UTI15"/>
      <c r="UTJ15"/>
      <c r="UTK15"/>
      <c r="UTL15"/>
      <c r="UTM15"/>
      <c r="UTN15"/>
      <c r="UTO15"/>
      <c r="UTP15"/>
      <c r="UTQ15"/>
      <c r="UTR15"/>
      <c r="UTS15"/>
      <c r="UTT15"/>
      <c r="UTU15"/>
      <c r="UTV15"/>
      <c r="UTW15"/>
      <c r="UTX15"/>
      <c r="UTY15"/>
      <c r="UTZ15"/>
      <c r="UUA15"/>
      <c r="UUB15"/>
      <c r="UUC15"/>
      <c r="UUD15"/>
      <c r="UUE15"/>
      <c r="UUF15"/>
      <c r="UUG15"/>
      <c r="UUH15"/>
      <c r="UUI15"/>
      <c r="UUJ15"/>
      <c r="UUK15"/>
      <c r="UUL15"/>
      <c r="UUM15"/>
      <c r="UUN15"/>
      <c r="UUO15"/>
      <c r="UUP15"/>
      <c r="UUQ15"/>
      <c r="UUR15"/>
      <c r="UUS15"/>
      <c r="UUT15"/>
      <c r="UUU15"/>
      <c r="UUV15"/>
      <c r="UUW15"/>
      <c r="UUX15"/>
      <c r="UUY15"/>
      <c r="UUZ15"/>
      <c r="UVA15"/>
      <c r="UVB15"/>
      <c r="UVC15"/>
      <c r="UVD15"/>
      <c r="UVE15"/>
      <c r="UVF15"/>
      <c r="UVG15"/>
      <c r="UVH15"/>
      <c r="UVI15"/>
      <c r="UVJ15"/>
      <c r="UVK15"/>
      <c r="UVL15"/>
      <c r="UVM15"/>
      <c r="UVN15"/>
      <c r="UVO15"/>
      <c r="UVP15"/>
      <c r="UVQ15"/>
      <c r="UVR15"/>
      <c r="UVS15"/>
      <c r="UVT15"/>
      <c r="UVU15"/>
      <c r="UVV15"/>
      <c r="UVW15"/>
      <c r="UVX15"/>
      <c r="UVY15"/>
      <c r="UVZ15"/>
      <c r="UWA15"/>
      <c r="UWB15"/>
      <c r="UWC15"/>
      <c r="UWD15"/>
      <c r="UWE15"/>
      <c r="UWF15"/>
      <c r="UWG15"/>
      <c r="UWH15"/>
      <c r="UWI15"/>
      <c r="UWJ15"/>
      <c r="UWK15"/>
      <c r="UWL15"/>
      <c r="UWM15"/>
      <c r="UWN15"/>
      <c r="UWO15"/>
      <c r="UWP15"/>
      <c r="UWQ15"/>
      <c r="UWR15"/>
      <c r="UWS15"/>
      <c r="UWT15"/>
      <c r="UWU15"/>
      <c r="UWV15"/>
      <c r="UWW15"/>
      <c r="UWX15"/>
      <c r="UWY15"/>
      <c r="UWZ15"/>
      <c r="UXA15"/>
      <c r="UXB15"/>
      <c r="UXC15"/>
      <c r="UXD15"/>
      <c r="UXE15"/>
      <c r="UXF15"/>
      <c r="UXG15"/>
      <c r="UXH15"/>
      <c r="UXI15"/>
      <c r="UXJ15"/>
      <c r="UXK15"/>
      <c r="UXL15"/>
      <c r="UXM15"/>
      <c r="UXN15"/>
      <c r="UXO15"/>
      <c r="UXP15"/>
      <c r="UXQ15"/>
      <c r="UXR15"/>
      <c r="UXS15"/>
      <c r="UXT15"/>
      <c r="UXU15"/>
      <c r="UXV15"/>
      <c r="UXW15"/>
      <c r="UXX15"/>
      <c r="UXY15"/>
      <c r="UXZ15"/>
      <c r="UYA15"/>
      <c r="UYB15"/>
      <c r="UYC15"/>
      <c r="UYD15"/>
      <c r="UYE15"/>
      <c r="UYF15"/>
      <c r="UYG15"/>
      <c r="UYH15"/>
      <c r="UYI15"/>
      <c r="UYJ15"/>
      <c r="UYK15"/>
      <c r="UYL15"/>
      <c r="UYM15"/>
      <c r="UYN15"/>
      <c r="UYO15"/>
      <c r="UYP15"/>
      <c r="UYQ15"/>
      <c r="UYR15"/>
      <c r="UYS15"/>
      <c r="UYT15"/>
      <c r="UYU15"/>
      <c r="UYV15"/>
      <c r="UYW15"/>
      <c r="UYX15"/>
      <c r="UYY15"/>
      <c r="UYZ15"/>
      <c r="UZA15"/>
      <c r="UZB15"/>
      <c r="UZC15"/>
      <c r="UZD15"/>
      <c r="UZE15"/>
      <c r="UZF15"/>
      <c r="UZG15"/>
      <c r="UZH15"/>
      <c r="UZI15"/>
      <c r="UZJ15"/>
      <c r="UZK15"/>
      <c r="UZL15"/>
      <c r="UZM15"/>
      <c r="UZN15"/>
      <c r="UZO15"/>
      <c r="UZP15"/>
      <c r="UZQ15"/>
      <c r="UZR15"/>
      <c r="UZS15"/>
      <c r="UZT15"/>
      <c r="UZU15"/>
      <c r="UZV15"/>
      <c r="UZW15"/>
      <c r="UZX15"/>
      <c r="UZY15"/>
      <c r="UZZ15"/>
      <c r="VAA15"/>
      <c r="VAB15"/>
      <c r="VAC15"/>
      <c r="VAD15"/>
      <c r="VAE15"/>
      <c r="VAF15"/>
      <c r="VAG15"/>
      <c r="VAH15"/>
      <c r="VAI15"/>
      <c r="VAJ15"/>
      <c r="VAK15"/>
      <c r="VAL15"/>
      <c r="VAM15"/>
      <c r="VAN15"/>
      <c r="VAO15"/>
      <c r="VAP15"/>
      <c r="VAQ15"/>
      <c r="VAR15"/>
      <c r="VAS15"/>
      <c r="VAT15"/>
      <c r="VAU15"/>
      <c r="VAV15"/>
      <c r="VAW15"/>
      <c r="VAX15"/>
      <c r="VAY15"/>
      <c r="VAZ15"/>
      <c r="VBA15"/>
      <c r="VBB15"/>
      <c r="VBC15"/>
      <c r="VBD15"/>
      <c r="VBE15"/>
      <c r="VBF15"/>
      <c r="VBG15"/>
      <c r="VBH15"/>
      <c r="VBI15"/>
      <c r="VBJ15"/>
      <c r="VBK15"/>
      <c r="VBL15"/>
      <c r="VBM15"/>
      <c r="VBN15"/>
      <c r="VBO15"/>
      <c r="VBP15"/>
      <c r="VBQ15"/>
      <c r="VBR15"/>
      <c r="VBS15"/>
      <c r="VBT15"/>
      <c r="VBU15"/>
      <c r="VBV15"/>
      <c r="VBW15"/>
      <c r="VBX15"/>
      <c r="VBY15"/>
      <c r="VBZ15"/>
      <c r="VCA15"/>
      <c r="VCB15"/>
      <c r="VCC15"/>
      <c r="VCD15"/>
      <c r="VCE15"/>
      <c r="VCF15"/>
      <c r="VCG15"/>
      <c r="VCH15"/>
      <c r="VCI15"/>
      <c r="VCJ15"/>
      <c r="VCK15"/>
      <c r="VCL15"/>
      <c r="VCM15"/>
      <c r="VCN15"/>
      <c r="VCO15"/>
      <c r="VCP15"/>
      <c r="VCQ15"/>
      <c r="VCR15"/>
      <c r="VCS15"/>
      <c r="VCT15"/>
      <c r="VCU15"/>
      <c r="VCV15"/>
      <c r="VCW15"/>
      <c r="VCX15"/>
      <c r="VCY15"/>
      <c r="VCZ15"/>
      <c r="VDA15"/>
      <c r="VDB15"/>
      <c r="VDC15"/>
      <c r="VDD15"/>
      <c r="VDE15"/>
      <c r="VDF15"/>
      <c r="VDG15"/>
      <c r="VDH15"/>
      <c r="VDI15"/>
      <c r="VDJ15"/>
      <c r="VDK15"/>
      <c r="VDL15"/>
      <c r="VDM15"/>
      <c r="VDN15"/>
      <c r="VDO15"/>
      <c r="VDP15"/>
      <c r="VDQ15"/>
      <c r="VDR15"/>
      <c r="VDS15"/>
      <c r="VDT15"/>
      <c r="VDU15"/>
      <c r="VDV15"/>
      <c r="VDW15"/>
      <c r="VDX15"/>
      <c r="VDY15"/>
      <c r="VDZ15"/>
      <c r="VEA15"/>
      <c r="VEB15"/>
      <c r="VEC15"/>
      <c r="VED15"/>
      <c r="VEE15"/>
      <c r="VEF15"/>
      <c r="VEG15"/>
      <c r="VEH15"/>
      <c r="VEI15"/>
      <c r="VEJ15"/>
      <c r="VEK15"/>
      <c r="VEL15"/>
      <c r="VEM15"/>
      <c r="VEN15"/>
      <c r="VEO15"/>
      <c r="VEP15"/>
      <c r="VEQ15"/>
      <c r="VER15"/>
      <c r="VES15"/>
      <c r="VET15"/>
      <c r="VEU15"/>
      <c r="VEV15"/>
      <c r="VEW15"/>
      <c r="VEX15"/>
      <c r="VEY15"/>
      <c r="VEZ15"/>
      <c r="VFA15"/>
      <c r="VFB15"/>
      <c r="VFC15"/>
      <c r="VFD15"/>
      <c r="VFE15"/>
      <c r="VFF15"/>
      <c r="VFG15"/>
      <c r="VFH15"/>
      <c r="VFI15"/>
      <c r="VFJ15"/>
      <c r="VFK15"/>
      <c r="VFL15"/>
      <c r="VFM15"/>
      <c r="VFN15"/>
      <c r="VFO15"/>
      <c r="VFP15"/>
      <c r="VFQ15"/>
      <c r="VFR15"/>
      <c r="VFS15"/>
      <c r="VFT15"/>
      <c r="VFU15"/>
      <c r="VFV15"/>
      <c r="VFW15"/>
      <c r="VFX15"/>
      <c r="VFY15"/>
      <c r="VFZ15"/>
      <c r="VGA15"/>
      <c r="VGB15"/>
      <c r="VGC15"/>
      <c r="VGD15"/>
      <c r="VGE15"/>
      <c r="VGF15"/>
      <c r="VGG15"/>
      <c r="VGH15"/>
      <c r="VGI15"/>
      <c r="VGJ15"/>
      <c r="VGK15"/>
      <c r="VGL15"/>
      <c r="VGM15"/>
      <c r="VGN15"/>
      <c r="VGO15"/>
      <c r="VGP15"/>
      <c r="VGQ15"/>
      <c r="VGR15"/>
      <c r="VGS15"/>
      <c r="VGT15"/>
      <c r="VGU15"/>
      <c r="VGV15"/>
      <c r="VGW15"/>
      <c r="VGX15"/>
      <c r="VGY15"/>
      <c r="VGZ15"/>
      <c r="VHA15"/>
      <c r="VHB15"/>
      <c r="VHC15"/>
      <c r="VHD15"/>
      <c r="VHE15"/>
      <c r="VHF15"/>
      <c r="VHG15"/>
      <c r="VHH15"/>
      <c r="VHI15"/>
      <c r="VHJ15"/>
      <c r="VHK15"/>
      <c r="VHL15"/>
      <c r="VHM15"/>
      <c r="VHN15"/>
      <c r="VHO15"/>
      <c r="VHP15"/>
      <c r="VHQ15"/>
      <c r="VHR15"/>
      <c r="VHS15"/>
      <c r="VHT15"/>
      <c r="VHU15"/>
      <c r="VHV15"/>
      <c r="VHW15"/>
      <c r="VHX15"/>
      <c r="VHY15"/>
      <c r="VHZ15"/>
      <c r="VIA15"/>
      <c r="VIB15"/>
      <c r="VIC15"/>
      <c r="VID15"/>
      <c r="VIE15"/>
      <c r="VIF15"/>
      <c r="VIG15"/>
      <c r="VIH15"/>
      <c r="VII15"/>
      <c r="VIJ15"/>
      <c r="VIK15"/>
      <c r="VIL15"/>
      <c r="VIM15"/>
      <c r="VIN15"/>
      <c r="VIO15"/>
      <c r="VIP15"/>
      <c r="VIQ15"/>
      <c r="VIR15"/>
      <c r="VIS15"/>
      <c r="VIT15"/>
      <c r="VIU15"/>
      <c r="VIV15"/>
      <c r="VIW15"/>
      <c r="VIX15"/>
      <c r="VIY15"/>
      <c r="VIZ15"/>
      <c r="VJA15"/>
      <c r="VJB15"/>
      <c r="VJC15"/>
      <c r="VJD15"/>
      <c r="VJE15"/>
      <c r="VJF15"/>
      <c r="VJG15"/>
      <c r="VJH15"/>
      <c r="VJI15"/>
      <c r="VJJ15"/>
      <c r="VJK15"/>
      <c r="VJL15"/>
      <c r="VJM15"/>
      <c r="VJN15"/>
      <c r="VJO15"/>
      <c r="VJP15"/>
      <c r="VJQ15"/>
      <c r="VJR15"/>
      <c r="VJS15"/>
      <c r="VJT15"/>
      <c r="VJU15"/>
      <c r="VJV15"/>
      <c r="VJW15"/>
      <c r="VJX15"/>
      <c r="VJY15"/>
      <c r="VJZ15"/>
      <c r="VKA15"/>
      <c r="VKB15"/>
      <c r="VKC15"/>
      <c r="VKD15"/>
      <c r="VKE15"/>
      <c r="VKF15"/>
      <c r="VKG15"/>
      <c r="VKH15"/>
      <c r="VKI15"/>
      <c r="VKJ15"/>
      <c r="VKK15"/>
      <c r="VKL15"/>
      <c r="VKM15"/>
      <c r="VKN15"/>
      <c r="VKO15"/>
      <c r="VKP15"/>
      <c r="VKQ15"/>
      <c r="VKR15"/>
      <c r="VKS15"/>
      <c r="VKT15"/>
      <c r="VKU15"/>
      <c r="VKV15"/>
      <c r="VKW15"/>
      <c r="VKX15"/>
      <c r="VKY15"/>
      <c r="VKZ15"/>
      <c r="VLA15"/>
      <c r="VLB15"/>
      <c r="VLC15"/>
      <c r="VLD15"/>
      <c r="VLE15"/>
      <c r="VLF15"/>
      <c r="VLG15"/>
      <c r="VLH15"/>
      <c r="VLI15"/>
      <c r="VLJ15"/>
      <c r="VLK15"/>
      <c r="VLL15"/>
      <c r="VLM15"/>
      <c r="VLN15"/>
      <c r="VLO15"/>
      <c r="VLP15"/>
      <c r="VLQ15"/>
      <c r="VLR15"/>
      <c r="VLS15"/>
      <c r="VLT15"/>
      <c r="VLU15"/>
      <c r="VLV15"/>
      <c r="VLW15"/>
      <c r="VLX15"/>
      <c r="VLY15"/>
      <c r="VLZ15"/>
      <c r="VMA15"/>
      <c r="VMB15"/>
      <c r="VMC15"/>
      <c r="VMD15"/>
      <c r="VME15"/>
      <c r="VMF15"/>
      <c r="VMG15"/>
      <c r="VMH15"/>
      <c r="VMI15"/>
      <c r="VMJ15"/>
      <c r="VMK15"/>
      <c r="VML15"/>
      <c r="VMM15"/>
      <c r="VMN15"/>
      <c r="VMO15"/>
      <c r="VMP15"/>
      <c r="VMQ15"/>
      <c r="VMR15"/>
      <c r="VMS15"/>
      <c r="VMT15"/>
      <c r="VMU15"/>
      <c r="VMV15"/>
      <c r="VMW15"/>
      <c r="VMX15"/>
      <c r="VMY15"/>
      <c r="VMZ15"/>
      <c r="VNA15"/>
      <c r="VNB15"/>
      <c r="VNC15"/>
      <c r="VND15"/>
      <c r="VNE15"/>
      <c r="VNF15"/>
      <c r="VNG15"/>
      <c r="VNH15"/>
      <c r="VNI15"/>
      <c r="VNJ15"/>
      <c r="VNK15"/>
      <c r="VNL15"/>
      <c r="VNM15"/>
      <c r="VNN15"/>
      <c r="VNO15"/>
      <c r="VNP15"/>
      <c r="VNQ15"/>
      <c r="VNR15"/>
      <c r="VNS15"/>
      <c r="VNT15"/>
      <c r="VNU15"/>
      <c r="VNV15"/>
      <c r="VNW15"/>
      <c r="VNX15"/>
      <c r="VNY15"/>
      <c r="VNZ15"/>
      <c r="VOA15"/>
      <c r="VOB15"/>
      <c r="VOC15"/>
      <c r="VOD15"/>
      <c r="VOE15"/>
      <c r="VOF15"/>
      <c r="VOG15"/>
      <c r="VOH15"/>
      <c r="VOI15"/>
      <c r="VOJ15"/>
      <c r="VOK15"/>
      <c r="VOL15"/>
      <c r="VOM15"/>
      <c r="VON15"/>
      <c r="VOO15"/>
      <c r="VOP15"/>
      <c r="VOQ15"/>
      <c r="VOR15"/>
      <c r="VOS15"/>
      <c r="VOT15"/>
      <c r="VOU15"/>
      <c r="VOV15"/>
      <c r="VOW15"/>
      <c r="VOX15"/>
      <c r="VOY15"/>
      <c r="VOZ15"/>
      <c r="VPA15"/>
      <c r="VPB15"/>
      <c r="VPC15"/>
      <c r="VPD15"/>
      <c r="VPE15"/>
      <c r="VPF15"/>
      <c r="VPG15"/>
      <c r="VPH15"/>
      <c r="VPI15"/>
      <c r="VPJ15"/>
      <c r="VPK15"/>
      <c r="VPL15"/>
      <c r="VPM15"/>
      <c r="VPN15"/>
      <c r="VPO15"/>
      <c r="VPP15"/>
      <c r="VPQ15"/>
      <c r="VPR15"/>
      <c r="VPS15"/>
      <c r="VPT15"/>
      <c r="VPU15"/>
      <c r="VPV15"/>
      <c r="VPW15"/>
      <c r="VPX15"/>
      <c r="VPY15"/>
      <c r="VPZ15"/>
      <c r="VQA15"/>
      <c r="VQB15"/>
      <c r="VQC15"/>
      <c r="VQD15"/>
      <c r="VQE15"/>
      <c r="VQF15"/>
      <c r="VQG15"/>
      <c r="VQH15"/>
      <c r="VQI15"/>
      <c r="VQJ15"/>
      <c r="VQK15"/>
      <c r="VQL15"/>
      <c r="VQM15"/>
      <c r="VQN15"/>
      <c r="VQO15"/>
      <c r="VQP15"/>
      <c r="VQQ15"/>
      <c r="VQR15"/>
      <c r="VQS15"/>
      <c r="VQT15"/>
      <c r="VQU15"/>
      <c r="VQV15"/>
      <c r="VQW15"/>
      <c r="VQX15"/>
      <c r="VQY15"/>
      <c r="VQZ15"/>
      <c r="VRA15"/>
      <c r="VRB15"/>
      <c r="VRC15"/>
      <c r="VRD15"/>
      <c r="VRE15"/>
      <c r="VRF15"/>
      <c r="VRG15"/>
      <c r="VRH15"/>
      <c r="VRI15"/>
      <c r="VRJ15"/>
      <c r="VRK15"/>
      <c r="VRL15"/>
      <c r="VRM15"/>
      <c r="VRN15"/>
      <c r="VRO15"/>
      <c r="VRP15"/>
      <c r="VRQ15"/>
      <c r="VRR15"/>
      <c r="VRS15"/>
      <c r="VRT15"/>
      <c r="VRU15"/>
      <c r="VRV15"/>
      <c r="VRW15"/>
      <c r="VRX15"/>
      <c r="VRY15"/>
      <c r="VRZ15"/>
      <c r="VSA15"/>
      <c r="VSB15"/>
      <c r="VSC15"/>
      <c r="VSD15"/>
      <c r="VSE15"/>
      <c r="VSF15"/>
      <c r="VSG15"/>
      <c r="VSH15"/>
      <c r="VSI15"/>
      <c r="VSJ15"/>
      <c r="VSK15"/>
      <c r="VSL15"/>
      <c r="VSM15"/>
      <c r="VSN15"/>
      <c r="VSO15"/>
      <c r="VSP15"/>
      <c r="VSQ15"/>
      <c r="VSR15"/>
      <c r="VSS15"/>
      <c r="VST15"/>
      <c r="VSU15"/>
      <c r="VSV15"/>
      <c r="VSW15"/>
      <c r="VSX15"/>
      <c r="VSY15"/>
      <c r="VSZ15"/>
      <c r="VTA15"/>
      <c r="VTB15"/>
      <c r="VTC15"/>
      <c r="VTD15"/>
      <c r="VTE15"/>
      <c r="VTF15"/>
      <c r="VTG15"/>
      <c r="VTH15"/>
      <c r="VTI15"/>
      <c r="VTJ15"/>
      <c r="VTK15"/>
      <c r="VTL15"/>
      <c r="VTM15"/>
      <c r="VTN15"/>
      <c r="VTO15"/>
      <c r="VTP15"/>
      <c r="VTQ15"/>
      <c r="VTR15"/>
      <c r="VTS15"/>
      <c r="VTT15"/>
      <c r="VTU15"/>
      <c r="VTV15"/>
      <c r="VTW15"/>
      <c r="VTX15"/>
      <c r="VTY15"/>
      <c r="VTZ15"/>
      <c r="VUA15"/>
      <c r="VUB15"/>
      <c r="VUC15"/>
      <c r="VUD15"/>
      <c r="VUE15"/>
      <c r="VUF15"/>
      <c r="VUG15"/>
      <c r="VUH15"/>
      <c r="VUI15"/>
      <c r="VUJ15"/>
      <c r="VUK15"/>
      <c r="VUL15"/>
      <c r="VUM15"/>
      <c r="VUN15"/>
      <c r="VUO15"/>
      <c r="VUP15"/>
      <c r="VUQ15"/>
      <c r="VUR15"/>
      <c r="VUS15"/>
      <c r="VUT15"/>
      <c r="VUU15"/>
      <c r="VUV15"/>
      <c r="VUW15"/>
      <c r="VUX15"/>
      <c r="VUY15"/>
      <c r="VUZ15"/>
      <c r="VVA15"/>
      <c r="VVB15"/>
      <c r="VVC15"/>
      <c r="VVD15"/>
      <c r="VVE15"/>
      <c r="VVF15"/>
      <c r="VVG15"/>
      <c r="VVH15"/>
      <c r="VVI15"/>
      <c r="VVJ15"/>
      <c r="VVK15"/>
      <c r="VVL15"/>
      <c r="VVM15"/>
      <c r="VVN15"/>
      <c r="VVO15"/>
      <c r="VVP15"/>
      <c r="VVQ15"/>
      <c r="VVR15"/>
      <c r="VVS15"/>
      <c r="VVT15"/>
      <c r="VVU15"/>
      <c r="VVV15"/>
      <c r="VVW15"/>
      <c r="VVX15"/>
      <c r="VVY15"/>
      <c r="VVZ15"/>
      <c r="VWA15"/>
      <c r="VWB15"/>
      <c r="VWC15"/>
      <c r="VWD15"/>
      <c r="VWE15"/>
      <c r="VWF15"/>
      <c r="VWG15"/>
      <c r="VWH15"/>
      <c r="VWI15"/>
      <c r="VWJ15"/>
      <c r="VWK15"/>
      <c r="VWL15"/>
      <c r="VWM15"/>
      <c r="VWN15"/>
      <c r="VWO15"/>
      <c r="VWP15"/>
      <c r="VWQ15"/>
      <c r="VWR15"/>
      <c r="VWS15"/>
      <c r="VWT15"/>
      <c r="VWU15"/>
      <c r="VWV15"/>
      <c r="VWW15"/>
      <c r="VWX15"/>
      <c r="VWY15"/>
      <c r="VWZ15"/>
      <c r="VXA15"/>
      <c r="VXB15"/>
      <c r="VXC15"/>
      <c r="VXD15"/>
      <c r="VXE15"/>
      <c r="VXF15"/>
      <c r="VXG15"/>
      <c r="VXH15"/>
      <c r="VXI15"/>
      <c r="VXJ15"/>
      <c r="VXK15"/>
      <c r="VXL15"/>
      <c r="VXM15"/>
      <c r="VXN15"/>
      <c r="VXO15"/>
      <c r="VXP15"/>
      <c r="VXQ15"/>
      <c r="VXR15"/>
      <c r="VXS15"/>
      <c r="VXT15"/>
      <c r="VXU15"/>
      <c r="VXV15"/>
      <c r="VXW15"/>
      <c r="VXX15"/>
      <c r="VXY15"/>
      <c r="VXZ15"/>
      <c r="VYA15"/>
      <c r="VYB15"/>
      <c r="VYC15"/>
      <c r="VYD15"/>
      <c r="VYE15"/>
      <c r="VYF15"/>
      <c r="VYG15"/>
      <c r="VYH15"/>
      <c r="VYI15"/>
      <c r="VYJ15"/>
      <c r="VYK15"/>
      <c r="VYL15"/>
      <c r="VYM15"/>
      <c r="VYN15"/>
      <c r="VYO15"/>
      <c r="VYP15"/>
      <c r="VYQ15"/>
      <c r="VYR15"/>
      <c r="VYS15"/>
      <c r="VYT15"/>
      <c r="VYU15"/>
      <c r="VYV15"/>
      <c r="VYW15"/>
      <c r="VYX15"/>
      <c r="VYY15"/>
      <c r="VYZ15"/>
      <c r="VZA15"/>
      <c r="VZB15"/>
      <c r="VZC15"/>
      <c r="VZD15"/>
      <c r="VZE15"/>
      <c r="VZF15"/>
      <c r="VZG15"/>
      <c r="VZH15"/>
      <c r="VZI15"/>
      <c r="VZJ15"/>
      <c r="VZK15"/>
      <c r="VZL15"/>
      <c r="VZM15"/>
      <c r="VZN15"/>
      <c r="VZO15"/>
      <c r="VZP15"/>
      <c r="VZQ15"/>
      <c r="VZR15"/>
      <c r="VZS15"/>
      <c r="VZT15"/>
      <c r="VZU15"/>
      <c r="VZV15"/>
      <c r="VZW15"/>
      <c r="VZX15"/>
      <c r="VZY15"/>
      <c r="VZZ15"/>
      <c r="WAA15"/>
      <c r="WAB15"/>
      <c r="WAC15"/>
      <c r="WAD15"/>
      <c r="WAE15"/>
      <c r="WAF15"/>
      <c r="WAG15"/>
      <c r="WAH15"/>
      <c r="WAI15"/>
      <c r="WAJ15"/>
      <c r="WAK15"/>
      <c r="WAL15"/>
      <c r="WAM15"/>
      <c r="WAN15"/>
      <c r="WAO15"/>
      <c r="WAP15"/>
      <c r="WAQ15"/>
      <c r="WAR15"/>
      <c r="WAS15"/>
      <c r="WAT15"/>
      <c r="WAU15"/>
      <c r="WAV15"/>
      <c r="WAW15"/>
      <c r="WAX15"/>
      <c r="WAY15"/>
      <c r="WAZ15"/>
      <c r="WBA15"/>
      <c r="WBB15"/>
      <c r="WBC15"/>
      <c r="WBD15"/>
      <c r="WBE15"/>
      <c r="WBF15"/>
      <c r="WBG15"/>
      <c r="WBH15"/>
      <c r="WBI15"/>
      <c r="WBJ15"/>
      <c r="WBK15"/>
      <c r="WBL15"/>
      <c r="WBM15"/>
      <c r="WBN15"/>
      <c r="WBO15"/>
      <c r="WBP15"/>
      <c r="WBQ15"/>
      <c r="WBR15"/>
      <c r="WBS15"/>
      <c r="WBT15"/>
      <c r="WBU15"/>
      <c r="WBV15"/>
      <c r="WBW15"/>
      <c r="WBX15"/>
      <c r="WBY15"/>
      <c r="WBZ15"/>
      <c r="WCA15"/>
      <c r="WCB15"/>
      <c r="WCC15"/>
      <c r="WCD15"/>
      <c r="WCE15"/>
      <c r="WCF15"/>
      <c r="WCG15"/>
      <c r="WCH15"/>
      <c r="WCI15"/>
      <c r="WCJ15"/>
      <c r="WCK15"/>
      <c r="WCL15"/>
      <c r="WCM15"/>
      <c r="WCN15"/>
      <c r="WCO15"/>
      <c r="WCP15"/>
      <c r="WCQ15"/>
      <c r="WCR15"/>
      <c r="WCS15"/>
      <c r="WCT15"/>
      <c r="WCU15"/>
      <c r="WCV15"/>
      <c r="WCW15"/>
      <c r="WCX15"/>
      <c r="WCY15"/>
      <c r="WCZ15"/>
      <c r="WDA15"/>
      <c r="WDB15"/>
      <c r="WDC15"/>
      <c r="WDD15"/>
      <c r="WDE15"/>
      <c r="WDF15"/>
      <c r="WDG15"/>
      <c r="WDH15"/>
      <c r="WDI15"/>
      <c r="WDJ15"/>
      <c r="WDK15"/>
      <c r="WDL15"/>
      <c r="WDM15"/>
      <c r="WDN15"/>
      <c r="WDO15"/>
      <c r="WDP15"/>
      <c r="WDQ15"/>
      <c r="WDR15"/>
      <c r="WDS15"/>
      <c r="WDT15"/>
      <c r="WDU15"/>
      <c r="WDV15"/>
      <c r="WDW15"/>
      <c r="WDX15"/>
      <c r="WDY15"/>
      <c r="WDZ15"/>
      <c r="WEA15"/>
      <c r="WEB15"/>
      <c r="WEC15"/>
      <c r="WED15"/>
      <c r="WEE15"/>
      <c r="WEF15"/>
      <c r="WEG15"/>
      <c r="WEH15"/>
      <c r="WEI15"/>
      <c r="WEJ15"/>
      <c r="WEK15"/>
      <c r="WEL15"/>
      <c r="WEM15"/>
      <c r="WEN15"/>
      <c r="WEO15"/>
      <c r="WEP15"/>
      <c r="WEQ15"/>
      <c r="WER15"/>
      <c r="WES15"/>
      <c r="WET15"/>
      <c r="WEU15"/>
      <c r="WEV15"/>
      <c r="WEW15"/>
      <c r="WEX15"/>
      <c r="WEY15"/>
      <c r="WEZ15"/>
      <c r="WFA15"/>
      <c r="WFB15"/>
      <c r="WFC15"/>
      <c r="WFD15"/>
      <c r="WFE15"/>
      <c r="WFF15"/>
      <c r="WFG15"/>
      <c r="WFH15"/>
      <c r="WFI15"/>
      <c r="WFJ15"/>
      <c r="WFK15"/>
      <c r="WFL15"/>
      <c r="WFM15"/>
      <c r="WFN15"/>
      <c r="WFO15"/>
      <c r="WFP15"/>
      <c r="WFQ15"/>
      <c r="WFR15"/>
      <c r="WFS15"/>
      <c r="WFT15"/>
      <c r="WFU15"/>
      <c r="WFV15"/>
      <c r="WFW15"/>
      <c r="WFX15"/>
      <c r="WFY15"/>
      <c r="WFZ15"/>
      <c r="WGA15"/>
      <c r="WGB15"/>
      <c r="WGC15"/>
      <c r="WGD15"/>
      <c r="WGE15"/>
      <c r="WGF15"/>
      <c r="WGG15"/>
      <c r="WGH15"/>
      <c r="WGI15"/>
      <c r="WGJ15"/>
      <c r="WGK15"/>
      <c r="WGL15"/>
      <c r="WGM15"/>
      <c r="WGN15"/>
      <c r="WGO15"/>
      <c r="WGP15"/>
      <c r="WGQ15"/>
      <c r="WGR15"/>
      <c r="WGS15"/>
      <c r="WGT15"/>
      <c r="WGU15"/>
      <c r="WGV15"/>
      <c r="WGW15"/>
      <c r="WGX15"/>
      <c r="WGY15"/>
      <c r="WGZ15"/>
      <c r="WHA15"/>
      <c r="WHB15"/>
      <c r="WHC15"/>
      <c r="WHD15"/>
      <c r="WHE15"/>
      <c r="WHF15"/>
      <c r="WHG15"/>
      <c r="WHH15"/>
      <c r="WHI15"/>
      <c r="WHJ15"/>
      <c r="WHK15"/>
      <c r="WHL15"/>
      <c r="WHM15"/>
      <c r="WHN15"/>
      <c r="WHO15"/>
      <c r="WHP15"/>
      <c r="WHQ15"/>
      <c r="WHR15"/>
      <c r="WHS15"/>
      <c r="WHT15"/>
      <c r="WHU15"/>
      <c r="WHV15"/>
      <c r="WHW15"/>
      <c r="WHX15"/>
      <c r="WHY15"/>
      <c r="WHZ15"/>
      <c r="WIA15"/>
      <c r="WIB15"/>
      <c r="WIC15"/>
      <c r="WID15"/>
      <c r="WIE15"/>
      <c r="WIF15"/>
      <c r="WIG15"/>
      <c r="WIH15"/>
      <c r="WII15"/>
      <c r="WIJ15"/>
      <c r="WIK15"/>
      <c r="WIL15"/>
      <c r="WIM15"/>
      <c r="WIN15"/>
      <c r="WIO15"/>
      <c r="WIP15"/>
      <c r="WIQ15"/>
      <c r="WIR15"/>
      <c r="WIS15"/>
      <c r="WIT15"/>
      <c r="WIU15"/>
      <c r="WIV15"/>
      <c r="WIW15"/>
      <c r="WIX15"/>
      <c r="WIY15"/>
      <c r="WIZ15"/>
      <c r="WJA15"/>
      <c r="WJB15"/>
      <c r="WJC15"/>
      <c r="WJD15"/>
      <c r="WJE15"/>
      <c r="WJF15"/>
      <c r="WJG15"/>
      <c r="WJH15"/>
      <c r="WJI15"/>
      <c r="WJJ15"/>
      <c r="WJK15"/>
      <c r="WJL15"/>
      <c r="WJM15"/>
      <c r="WJN15"/>
      <c r="WJO15"/>
      <c r="WJP15"/>
      <c r="WJQ15"/>
      <c r="WJR15"/>
      <c r="WJS15"/>
      <c r="WJT15"/>
      <c r="WJU15"/>
      <c r="WJV15"/>
      <c r="WJW15"/>
      <c r="WJX15"/>
      <c r="WJY15"/>
      <c r="WJZ15"/>
      <c r="WKA15"/>
      <c r="WKB15"/>
      <c r="WKC15"/>
      <c r="WKD15"/>
      <c r="WKE15"/>
      <c r="WKF15"/>
      <c r="WKG15"/>
      <c r="WKH15"/>
      <c r="WKI15"/>
      <c r="WKJ15"/>
      <c r="WKK15"/>
      <c r="WKL15"/>
      <c r="WKM15"/>
      <c r="WKN15"/>
      <c r="WKO15"/>
      <c r="WKP15"/>
      <c r="WKQ15"/>
      <c r="WKR15"/>
      <c r="WKS15"/>
      <c r="WKT15"/>
      <c r="WKU15"/>
      <c r="WKV15"/>
      <c r="WKW15"/>
      <c r="WKX15"/>
      <c r="WKY15"/>
      <c r="WKZ15"/>
      <c r="WLA15"/>
      <c r="WLB15"/>
      <c r="WLC15"/>
      <c r="WLD15"/>
      <c r="WLE15"/>
      <c r="WLF15"/>
      <c r="WLG15"/>
      <c r="WLH15"/>
      <c r="WLI15"/>
      <c r="WLJ15"/>
      <c r="WLK15"/>
      <c r="WLL15"/>
      <c r="WLM15"/>
      <c r="WLN15"/>
      <c r="WLO15"/>
      <c r="WLP15"/>
      <c r="WLQ15"/>
      <c r="WLR15"/>
      <c r="WLS15"/>
      <c r="WLT15"/>
      <c r="WLU15"/>
      <c r="WLV15"/>
      <c r="WLW15"/>
      <c r="WLX15"/>
      <c r="WLY15"/>
      <c r="WLZ15"/>
      <c r="WMA15"/>
      <c r="WMB15"/>
      <c r="WMC15"/>
      <c r="WMD15"/>
      <c r="WME15"/>
      <c r="WMF15"/>
      <c r="WMG15"/>
      <c r="WMH15"/>
      <c r="WMI15"/>
      <c r="WMJ15"/>
      <c r="WMK15"/>
      <c r="WML15"/>
      <c r="WMM15"/>
      <c r="WMN15"/>
      <c r="WMO15"/>
      <c r="WMP15"/>
      <c r="WMQ15"/>
      <c r="WMR15"/>
      <c r="WMS15"/>
      <c r="WMT15"/>
      <c r="WMU15"/>
      <c r="WMV15"/>
      <c r="WMW15"/>
      <c r="WMX15"/>
      <c r="WMY15"/>
      <c r="WMZ15"/>
      <c r="WNA15"/>
      <c r="WNB15"/>
      <c r="WNC15"/>
      <c r="WND15"/>
      <c r="WNE15"/>
      <c r="WNF15"/>
      <c r="WNG15"/>
      <c r="WNH15"/>
      <c r="WNI15"/>
      <c r="WNJ15"/>
      <c r="WNK15"/>
      <c r="WNL15"/>
      <c r="WNM15"/>
      <c r="WNN15"/>
      <c r="WNO15"/>
      <c r="WNP15"/>
      <c r="WNQ15"/>
      <c r="WNR15"/>
      <c r="WNS15"/>
      <c r="WNT15"/>
      <c r="WNU15"/>
      <c r="WNV15"/>
      <c r="WNW15"/>
      <c r="WNX15"/>
      <c r="WNY15"/>
      <c r="WNZ15"/>
      <c r="WOA15"/>
      <c r="WOB15"/>
      <c r="WOC15"/>
      <c r="WOD15"/>
      <c r="WOE15"/>
      <c r="WOF15"/>
      <c r="WOG15"/>
      <c r="WOH15"/>
      <c r="WOI15"/>
      <c r="WOJ15"/>
      <c r="WOK15"/>
      <c r="WOL15"/>
      <c r="WOM15"/>
      <c r="WON15"/>
      <c r="WOO15"/>
      <c r="WOP15"/>
      <c r="WOQ15"/>
      <c r="WOR15"/>
      <c r="WOS15"/>
      <c r="WOT15"/>
      <c r="WOU15"/>
      <c r="WOV15"/>
      <c r="WOW15"/>
      <c r="WOX15"/>
      <c r="WOY15"/>
      <c r="WOZ15"/>
      <c r="WPA15"/>
      <c r="WPB15"/>
      <c r="WPC15"/>
      <c r="WPD15"/>
      <c r="WPE15"/>
      <c r="WPF15"/>
      <c r="WPG15"/>
      <c r="WPH15"/>
      <c r="WPI15"/>
      <c r="WPJ15"/>
      <c r="WPK15"/>
      <c r="WPL15"/>
      <c r="WPM15"/>
      <c r="WPN15"/>
      <c r="WPO15"/>
      <c r="WPP15"/>
      <c r="WPQ15"/>
      <c r="WPR15"/>
      <c r="WPS15"/>
      <c r="WPT15"/>
      <c r="WPU15"/>
      <c r="WPV15"/>
      <c r="WPW15"/>
      <c r="WPX15"/>
      <c r="WPY15"/>
      <c r="WPZ15"/>
      <c r="WQA15"/>
      <c r="WQB15"/>
      <c r="WQC15"/>
      <c r="WQD15"/>
      <c r="WQE15"/>
      <c r="WQF15"/>
      <c r="WQG15"/>
      <c r="WQH15"/>
      <c r="WQI15"/>
      <c r="WQJ15"/>
      <c r="WQK15"/>
      <c r="WQL15"/>
      <c r="WQM15"/>
      <c r="WQN15"/>
      <c r="WQO15"/>
      <c r="WQP15"/>
      <c r="WQQ15"/>
      <c r="WQR15"/>
      <c r="WQS15"/>
      <c r="WQT15"/>
      <c r="WQU15"/>
      <c r="WQV15"/>
      <c r="WQW15"/>
      <c r="WQX15"/>
      <c r="WQY15"/>
      <c r="WQZ15"/>
      <c r="WRA15"/>
      <c r="WRB15"/>
      <c r="WRC15"/>
      <c r="WRD15"/>
      <c r="WRE15"/>
      <c r="WRF15"/>
      <c r="WRG15"/>
      <c r="WRH15"/>
      <c r="WRI15"/>
      <c r="WRJ15"/>
      <c r="WRK15"/>
      <c r="WRL15"/>
      <c r="WRM15"/>
      <c r="WRN15"/>
      <c r="WRO15"/>
      <c r="WRP15"/>
      <c r="WRQ15"/>
      <c r="WRR15"/>
      <c r="WRS15"/>
      <c r="WRT15"/>
      <c r="WRU15"/>
      <c r="WRV15"/>
      <c r="WRW15"/>
      <c r="WRX15"/>
      <c r="WRY15"/>
      <c r="WRZ15"/>
      <c r="WSA15"/>
      <c r="WSB15"/>
      <c r="WSC15"/>
      <c r="WSD15"/>
      <c r="WSE15"/>
      <c r="WSF15"/>
      <c r="WSG15"/>
      <c r="WSH15"/>
      <c r="WSI15"/>
      <c r="WSJ15"/>
      <c r="WSK15"/>
      <c r="WSL15"/>
      <c r="WSM15"/>
      <c r="WSN15"/>
      <c r="WSO15"/>
      <c r="WSP15"/>
      <c r="WSQ15"/>
      <c r="WSR15"/>
      <c r="WSS15"/>
      <c r="WST15"/>
      <c r="WSU15"/>
      <c r="WSV15"/>
      <c r="WSW15"/>
      <c r="WSX15"/>
      <c r="WSY15"/>
      <c r="WSZ15"/>
      <c r="WTA15"/>
      <c r="WTB15"/>
      <c r="WTC15"/>
      <c r="WTD15"/>
      <c r="WTE15"/>
      <c r="WTF15"/>
      <c r="WTG15"/>
      <c r="WTH15"/>
      <c r="WTI15"/>
      <c r="WTJ15"/>
      <c r="WTK15"/>
      <c r="WTL15"/>
      <c r="WTM15"/>
      <c r="WTN15"/>
      <c r="WTO15"/>
      <c r="WTP15"/>
      <c r="WTQ15"/>
      <c r="WTR15"/>
      <c r="WTS15"/>
      <c r="WTT15"/>
      <c r="WTU15"/>
      <c r="WTV15"/>
      <c r="WTW15"/>
      <c r="WTX15"/>
      <c r="WTY15"/>
      <c r="WTZ15"/>
      <c r="WUA15"/>
      <c r="WUB15"/>
      <c r="WUC15"/>
      <c r="WUD15"/>
      <c r="WUE15"/>
      <c r="WUF15"/>
      <c r="WUG15"/>
      <c r="WUH15"/>
      <c r="WUI15"/>
      <c r="WUJ15"/>
      <c r="WUK15"/>
      <c r="WUL15"/>
      <c r="WUM15"/>
      <c r="WUN15"/>
      <c r="WUO15"/>
      <c r="WUP15"/>
      <c r="WUQ15"/>
      <c r="WUR15"/>
      <c r="WUS15"/>
      <c r="WUT15"/>
      <c r="WUU15"/>
      <c r="WUV15"/>
      <c r="WUW15"/>
      <c r="WUX15"/>
      <c r="WUY15"/>
      <c r="WUZ15"/>
      <c r="WVA15"/>
      <c r="WVB15"/>
      <c r="WVC15"/>
      <c r="WVD15"/>
      <c r="WVE15"/>
      <c r="WVF15"/>
      <c r="WVG15"/>
      <c r="WVH15"/>
      <c r="WVI15"/>
      <c r="WVJ15"/>
      <c r="WVK15"/>
      <c r="WVL15"/>
      <c r="WVM15"/>
      <c r="WVN15"/>
      <c r="WVO15"/>
      <c r="WVP15"/>
      <c r="WVQ15"/>
      <c r="WVR15"/>
      <c r="WVS15"/>
      <c r="WVT15"/>
      <c r="WVU15"/>
      <c r="WVV15"/>
      <c r="WVW15"/>
      <c r="WVX15"/>
      <c r="WVY15"/>
      <c r="WVZ15"/>
      <c r="WWA15"/>
      <c r="WWB15"/>
      <c r="WWC15"/>
      <c r="WWD15"/>
      <c r="WWE15"/>
      <c r="WWF15"/>
      <c r="WWG15"/>
      <c r="WWH15"/>
      <c r="WWI15"/>
      <c r="WWJ15"/>
      <c r="WWK15"/>
      <c r="WWL15"/>
      <c r="WWM15"/>
      <c r="WWN15"/>
      <c r="WWO15"/>
      <c r="WWP15"/>
      <c r="WWQ15"/>
      <c r="WWR15"/>
      <c r="WWS15"/>
      <c r="WWT15"/>
      <c r="WWU15"/>
      <c r="WWV15"/>
      <c r="WWW15"/>
      <c r="WWX15"/>
      <c r="WWY15"/>
      <c r="WWZ15"/>
      <c r="WXA15"/>
      <c r="WXB15"/>
      <c r="WXC15"/>
      <c r="WXD15"/>
      <c r="WXE15"/>
      <c r="WXF15"/>
      <c r="WXG15"/>
      <c r="WXH15"/>
      <c r="WXI15"/>
      <c r="WXJ15"/>
      <c r="WXK15"/>
      <c r="WXL15"/>
      <c r="WXM15"/>
      <c r="WXN15"/>
      <c r="WXO15"/>
      <c r="WXP15"/>
      <c r="WXQ15"/>
      <c r="WXR15"/>
      <c r="WXS15"/>
      <c r="WXT15"/>
      <c r="WXU15"/>
      <c r="WXV15"/>
      <c r="WXW15"/>
      <c r="WXX15"/>
      <c r="WXY15"/>
      <c r="WXZ15"/>
      <c r="WYA15"/>
      <c r="WYB15"/>
      <c r="WYC15"/>
      <c r="WYD15"/>
      <c r="WYE15"/>
      <c r="WYF15"/>
      <c r="WYG15"/>
      <c r="WYH15"/>
      <c r="WYI15"/>
      <c r="WYJ15"/>
      <c r="WYK15"/>
      <c r="WYL15"/>
      <c r="WYM15"/>
      <c r="WYN15"/>
      <c r="WYO15"/>
      <c r="WYP15"/>
      <c r="WYQ15"/>
      <c r="WYR15"/>
      <c r="WYS15"/>
      <c r="WYT15"/>
      <c r="WYU15"/>
      <c r="WYV15"/>
      <c r="WYW15"/>
      <c r="WYX15"/>
      <c r="WYY15"/>
      <c r="WYZ15"/>
      <c r="WZA15"/>
      <c r="WZB15"/>
      <c r="WZC15"/>
      <c r="WZD15"/>
      <c r="WZE15"/>
      <c r="WZF15"/>
      <c r="WZG15"/>
      <c r="WZH15"/>
      <c r="WZI15"/>
      <c r="WZJ15"/>
      <c r="WZK15"/>
      <c r="WZL15"/>
      <c r="WZM15"/>
      <c r="WZN15"/>
      <c r="WZO15"/>
      <c r="WZP15"/>
      <c r="WZQ15"/>
      <c r="WZR15"/>
      <c r="WZS15"/>
      <c r="WZT15"/>
      <c r="WZU15"/>
      <c r="WZV15"/>
      <c r="WZW15"/>
      <c r="WZX15"/>
      <c r="WZY15"/>
      <c r="WZZ15"/>
      <c r="XAA15"/>
      <c r="XAB15"/>
      <c r="XAC15"/>
      <c r="XAD15"/>
      <c r="XAE15"/>
      <c r="XAF15"/>
      <c r="XAG15"/>
      <c r="XAH15"/>
      <c r="XAI15"/>
      <c r="XAJ15"/>
      <c r="XAK15"/>
      <c r="XAL15"/>
      <c r="XAM15"/>
      <c r="XAN15"/>
      <c r="XAO15"/>
      <c r="XAP15"/>
      <c r="XAQ15"/>
      <c r="XAR15"/>
      <c r="XAS15"/>
      <c r="XAT15"/>
      <c r="XAU15"/>
      <c r="XAV15"/>
      <c r="XAW15"/>
      <c r="XAX15"/>
      <c r="XAY15"/>
      <c r="XAZ15"/>
      <c r="XBA15"/>
      <c r="XBB15"/>
      <c r="XBC15"/>
      <c r="XBD15"/>
      <c r="XBE15"/>
      <c r="XBF15"/>
      <c r="XBG15"/>
      <c r="XBH15"/>
      <c r="XBI15"/>
      <c r="XBJ15"/>
      <c r="XBK15"/>
      <c r="XBL15"/>
      <c r="XBM15"/>
      <c r="XBN15"/>
      <c r="XBO15"/>
      <c r="XBP15"/>
      <c r="XBQ15"/>
      <c r="XBR15"/>
      <c r="XBS15"/>
      <c r="XBT15"/>
      <c r="XBU15"/>
      <c r="XBV15"/>
      <c r="XBW15"/>
      <c r="XBX15"/>
      <c r="XBY15"/>
      <c r="XBZ15"/>
      <c r="XCA15"/>
      <c r="XCB15"/>
      <c r="XCC15"/>
      <c r="XCD15"/>
      <c r="XCE15"/>
      <c r="XCF15"/>
      <c r="XCG15"/>
      <c r="XCH15"/>
      <c r="XCI15"/>
      <c r="XCJ15"/>
      <c r="XCK15"/>
      <c r="XCL15"/>
      <c r="XCM15"/>
      <c r="XCN15"/>
      <c r="XCO15"/>
      <c r="XCP15"/>
      <c r="XCQ15"/>
      <c r="XCR15"/>
      <c r="XCS15"/>
      <c r="XCT15"/>
      <c r="XCU15"/>
      <c r="XCV15"/>
      <c r="XCW15"/>
      <c r="XCX15"/>
      <c r="XCY15"/>
      <c r="XCZ15"/>
      <c r="XDA15"/>
      <c r="XDB15"/>
      <c r="XDC15"/>
      <c r="XDD15"/>
      <c r="XDE15"/>
      <c r="XDF15"/>
      <c r="XDG15"/>
      <c r="XDH15"/>
      <c r="XDI15"/>
      <c r="XDJ15"/>
      <c r="XDK15"/>
      <c r="XDL15"/>
      <c r="XDM15"/>
      <c r="XDN15"/>
      <c r="XDO15"/>
      <c r="XDP15"/>
      <c r="XDQ15"/>
      <c r="XDR15"/>
      <c r="XDS15"/>
      <c r="XDT15"/>
      <c r="XDU15"/>
      <c r="XDV15"/>
      <c r="XDW15"/>
      <c r="XDX15"/>
      <c r="XDY15"/>
      <c r="XDZ15"/>
      <c r="XEA15"/>
      <c r="XEB15"/>
      <c r="XEC15"/>
      <c r="XED15"/>
      <c r="XEE15"/>
      <c r="XEF15"/>
      <c r="XEG15"/>
      <c r="XEH15"/>
      <c r="XEI15"/>
      <c r="XEJ15"/>
      <c r="XEK15"/>
      <c r="XEL15"/>
      <c r="XEM15"/>
      <c r="XEN15"/>
      <c r="XEO15"/>
      <c r="XEP15"/>
      <c r="XEQ15"/>
      <c r="XER15"/>
      <c r="XES15"/>
      <c r="XET15"/>
      <c r="XEU15"/>
      <c r="XEV15"/>
      <c r="XEW15"/>
      <c r="XEX15"/>
      <c r="XEY15"/>
      <c r="XEZ15"/>
      <c r="XFA15"/>
      <c r="XFB15"/>
      <c r="XFC15"/>
      <c r="XFD15"/>
    </row>
    <row r="16" spans="1:16384" x14ac:dyDescent="0.35">
      <c r="A16" t="s">
        <v>995</v>
      </c>
      <c r="B16" t="s">
        <v>242</v>
      </c>
      <c r="C16">
        <v>1</v>
      </c>
      <c r="D16" t="str">
        <f>"Insert into IDM_ROLE_MENU(ID, CREATED_BY, CREATED_DT, UPDATED_BY, UPDATED_DT, MENU_CD, ROLE_CD)Values(sys_guid(), 'SYSTEM', sysdate, NULL, NULL, '" &amp; A16 &amp; "', '" &amp; B16 &amp; "');"</f>
        <v>Insert into IDM_ROLE_MENU(ID, CREATED_BY, CREATED_DT, UPDATED_BY, UPDATED_DT, MENU_CD, ROLE_CD)Values(sys_guid(), 'SYSTEM', sysdate, NULL, NULL, 'MNU_GPCASH_CHQ_STS', 'BNK_USR_MK');</v>
      </c>
    </row>
    <row r="17" spans="1:7" x14ac:dyDescent="0.35">
      <c r="A17" s="1" t="s">
        <v>986</v>
      </c>
    </row>
    <row r="18" spans="1:7" x14ac:dyDescent="0.35">
      <c r="A18" t="s">
        <v>995</v>
      </c>
      <c r="B18" t="str">
        <f>$A$17 &amp; C18</f>
        <v>BNK_USR_MK_AP1</v>
      </c>
      <c r="C18">
        <v>1</v>
      </c>
      <c r="D18" t="str">
        <f>"Insert into IDM_ROLE_MENU(ID, CREATED_BY, CREATED_DT, UPDATED_BY, UPDATED_DT, MENU_CD, ROLE_CD)Values(sys_guid(), 'SYSTEM', sysdate, NULL, NULL, '" &amp; A18 &amp; "', '" &amp; B18 &amp; "');"</f>
        <v>Insert into IDM_ROLE_MENU(ID, CREATED_BY, CREATED_DT, UPDATED_BY, UPDATED_DT, MENU_CD, ROLE_CD)Values(sys_guid(), 'SYSTEM', sysdate, NULL, NULL, 'MNU_GPCASH_CHQ_STS', 'BNK_USR_MK_AP1');</v>
      </c>
    </row>
    <row r="19" spans="1:7" x14ac:dyDescent="0.35">
      <c r="A19" t="s">
        <v>995</v>
      </c>
      <c r="B19" t="str">
        <f t="shared" ref="B19:B26" si="0">$A$17 &amp; C19</f>
        <v>BNK_USR_MK_AP2</v>
      </c>
      <c r="C19">
        <v>2</v>
      </c>
      <c r="D19" t="str">
        <f t="shared" ref="D19:D26" si="1">"Insert into IDM_ROLE_MENU(ID, CREATED_BY, CREATED_DT, UPDATED_BY, UPDATED_DT, MENU_CD, ROLE_CD)Values(sys_guid(), 'SYSTEM', sysdate, NULL, NULL, '" &amp; A19 &amp; "', '" &amp; B19 &amp; "');"</f>
        <v>Insert into IDM_ROLE_MENU(ID, CREATED_BY, CREATED_DT, UPDATED_BY, UPDATED_DT, MENU_CD, ROLE_CD)Values(sys_guid(), 'SYSTEM', sysdate, NULL, NULL, 'MNU_GPCASH_CHQ_STS', 'BNK_USR_MK_AP2');</v>
      </c>
    </row>
    <row r="20" spans="1:7" x14ac:dyDescent="0.35">
      <c r="A20" t="s">
        <v>995</v>
      </c>
      <c r="B20" t="str">
        <f t="shared" si="0"/>
        <v>BNK_USR_MK_AP3</v>
      </c>
      <c r="C20">
        <v>3</v>
      </c>
      <c r="D20" t="str">
        <f t="shared" si="1"/>
        <v>Insert into IDM_ROLE_MENU(ID, CREATED_BY, CREATED_DT, UPDATED_BY, UPDATED_DT, MENU_CD, ROLE_CD)Values(sys_guid(), 'SYSTEM', sysdate, NULL, NULL, 'MNU_GPCASH_CHQ_STS', 'BNK_USR_MK_AP3');</v>
      </c>
    </row>
    <row r="21" spans="1:7" x14ac:dyDescent="0.35">
      <c r="A21" t="s">
        <v>995</v>
      </c>
      <c r="B21" t="str">
        <f t="shared" si="0"/>
        <v>BNK_USR_MK_AP4</v>
      </c>
      <c r="C21">
        <v>4</v>
      </c>
      <c r="D21" t="str">
        <f t="shared" si="1"/>
        <v>Insert into IDM_ROLE_MENU(ID, CREATED_BY, CREATED_DT, UPDATED_BY, UPDATED_DT, MENU_CD, ROLE_CD)Values(sys_guid(), 'SYSTEM', sysdate, NULL, NULL, 'MNU_GPCASH_CHQ_STS', 'BNK_USR_MK_AP4');</v>
      </c>
    </row>
    <row r="22" spans="1:7" x14ac:dyDescent="0.35">
      <c r="A22" t="s">
        <v>995</v>
      </c>
      <c r="B22" t="str">
        <f t="shared" si="0"/>
        <v>BNK_USR_MK_AP5</v>
      </c>
      <c r="C22">
        <v>5</v>
      </c>
      <c r="D22" t="str">
        <f t="shared" si="1"/>
        <v>Insert into IDM_ROLE_MENU(ID, CREATED_BY, CREATED_DT, UPDATED_BY, UPDATED_DT, MENU_CD, ROLE_CD)Values(sys_guid(), 'SYSTEM', sysdate, NULL, NULL, 'MNU_GPCASH_CHQ_STS', 'BNK_USR_MK_AP5');</v>
      </c>
    </row>
    <row r="23" spans="1:7" x14ac:dyDescent="0.35">
      <c r="A23" t="s">
        <v>995</v>
      </c>
      <c r="B23" t="str">
        <f t="shared" si="0"/>
        <v>BNK_USR_MK_AP6</v>
      </c>
      <c r="C23">
        <v>6</v>
      </c>
      <c r="D23" t="str">
        <f t="shared" si="1"/>
        <v>Insert into IDM_ROLE_MENU(ID, CREATED_BY, CREATED_DT, UPDATED_BY, UPDATED_DT, MENU_CD, ROLE_CD)Values(sys_guid(), 'SYSTEM', sysdate, NULL, NULL, 'MNU_GPCASH_CHQ_STS', 'BNK_USR_MK_AP6');</v>
      </c>
    </row>
    <row r="24" spans="1:7" x14ac:dyDescent="0.35">
      <c r="A24" t="s">
        <v>995</v>
      </c>
      <c r="B24" t="str">
        <f t="shared" si="0"/>
        <v>BNK_USR_MK_AP7</v>
      </c>
      <c r="C24">
        <v>7</v>
      </c>
      <c r="D24" t="str">
        <f t="shared" si="1"/>
        <v>Insert into IDM_ROLE_MENU(ID, CREATED_BY, CREATED_DT, UPDATED_BY, UPDATED_DT, MENU_CD, ROLE_CD)Values(sys_guid(), 'SYSTEM', sysdate, NULL, NULL, 'MNU_GPCASH_CHQ_STS', 'BNK_USR_MK_AP7');</v>
      </c>
    </row>
    <row r="25" spans="1:7" x14ac:dyDescent="0.35">
      <c r="A25" t="s">
        <v>995</v>
      </c>
      <c r="B25" t="str">
        <f t="shared" si="0"/>
        <v>BNK_USR_MK_AP8</v>
      </c>
      <c r="C25">
        <v>8</v>
      </c>
      <c r="D25" t="str">
        <f t="shared" si="1"/>
        <v>Insert into IDM_ROLE_MENU(ID, CREATED_BY, CREATED_DT, UPDATED_BY, UPDATED_DT, MENU_CD, ROLE_CD)Values(sys_guid(), 'SYSTEM', sysdate, NULL, NULL, 'MNU_GPCASH_CHQ_STS', 'BNK_USR_MK_AP8');</v>
      </c>
    </row>
    <row r="26" spans="1:7" x14ac:dyDescent="0.35">
      <c r="A26" t="s">
        <v>995</v>
      </c>
      <c r="B26" t="str">
        <f t="shared" si="0"/>
        <v>BNK_USR_MK_AP9</v>
      </c>
      <c r="C26">
        <v>9</v>
      </c>
      <c r="D26" t="str">
        <f t="shared" si="1"/>
        <v>Insert into IDM_ROLE_MENU(ID, CREATED_BY, CREATED_DT, UPDATED_BY, UPDATED_DT, MENU_CD, ROLE_CD)Values(sys_guid(), 'SYSTEM', sysdate, NULL, NULL, 'MNU_GPCASH_CHQ_STS', 'BNK_USR_MK_AP9');</v>
      </c>
    </row>
    <row r="28" spans="1:7" x14ac:dyDescent="0.35">
      <c r="A28" s="1" t="s">
        <v>992</v>
      </c>
    </row>
    <row r="29" spans="1:7" x14ac:dyDescent="0.35">
      <c r="A29" t="s">
        <v>995</v>
      </c>
      <c r="B29" t="s">
        <v>992</v>
      </c>
      <c r="C29">
        <v>1</v>
      </c>
      <c r="D29" t="str">
        <f>"Insert into IDM_ROLE_MENU(ID, CREATED_BY, CREATED_DT, UPDATED_BY, UPDATED_DT, MENU_CD, ROLE_CD)Values(sys_guid(), 'SYSTEM', sysdate, NULL, NULL, '" &amp; A29 &amp; "', '" &amp; B29 &amp; "');"</f>
        <v>Insert into IDM_ROLE_MENU(ID, CREATED_BY, CREATED_DT, UPDATED_BY, UPDATED_DT, MENU_CD, ROLE_CD)Values(sys_guid(), 'SYSTEM', sysdate, NULL, NULL, 'MNU_GPCASH_CHQ_STS', 'DEFAULT');</v>
      </c>
    </row>
    <row r="30" spans="1:7" x14ac:dyDescent="0.35">
      <c r="D30" s="19" t="s">
        <v>990</v>
      </c>
    </row>
    <row r="31" spans="1:7" s="15" customFormat="1" x14ac:dyDescent="0.35">
      <c r="A31" s="16" t="s">
        <v>993</v>
      </c>
    </row>
    <row r="32" spans="1:7" s="17" customFormat="1" x14ac:dyDescent="0.35">
      <c r="A32" s="12" t="s">
        <v>950</v>
      </c>
      <c r="B32" s="12" t="s">
        <v>801</v>
      </c>
      <c r="C32" s="12"/>
      <c r="D32" s="12"/>
      <c r="E32" s="12"/>
      <c r="F32" s="12"/>
      <c r="G32" s="12"/>
    </row>
    <row r="36" spans="1:7" s="15" customFormat="1" x14ac:dyDescent="0.35">
      <c r="A36" s="16" t="s">
        <v>994</v>
      </c>
    </row>
    <row r="37" spans="1:7" s="17" customFormat="1" x14ac:dyDescent="0.35">
      <c r="A37" s="12" t="s">
        <v>950</v>
      </c>
      <c r="B37" s="12" t="s">
        <v>801</v>
      </c>
      <c r="C37" s="12"/>
      <c r="D37" s="12"/>
      <c r="E37" s="12"/>
      <c r="F37" s="12"/>
      <c r="G37" s="12"/>
    </row>
    <row r="41" spans="1:7" s="15" customFormat="1" x14ac:dyDescent="0.35">
      <c r="A41" s="16" t="s">
        <v>988</v>
      </c>
    </row>
    <row r="42" spans="1:7" x14ac:dyDescent="0.35">
      <c r="A42" t="s">
        <v>1013</v>
      </c>
    </row>
    <row r="43" spans="1:7" x14ac:dyDescent="0.35">
      <c r="A43" t="s">
        <v>1014</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
  <sheetViews>
    <sheetView topLeftCell="A16" workbookViewId="0">
      <selection activeCell="B38" sqref="B38"/>
    </sheetView>
  </sheetViews>
  <sheetFormatPr defaultRowHeight="14.5" x14ac:dyDescent="0.35"/>
  <cols>
    <col min="1" max="1" width="31.81640625" bestFit="1" customWidth="1"/>
    <col min="2" max="2" width="37.54296875" customWidth="1"/>
    <col min="3" max="3" width="20" customWidth="1"/>
    <col min="4" max="4" width="14.453125" customWidth="1"/>
    <col min="6" max="6" width="17.54296875" customWidth="1"/>
    <col min="7" max="7" width="12.26953125" customWidth="1"/>
  </cols>
  <sheetData>
    <row r="1" spans="1:16384" s="14" customFormat="1" ht="36" customHeight="1" x14ac:dyDescent="0.7">
      <c r="A1" s="14" t="s">
        <v>1056</v>
      </c>
    </row>
    <row r="2" spans="1:16384" s="13" customFormat="1" x14ac:dyDescent="0.35"/>
    <row r="3" spans="1:16384" s="15" customFormat="1" x14ac:dyDescent="0.35">
      <c r="A3" s="16" t="s">
        <v>948</v>
      </c>
    </row>
    <row r="4" spans="1:16384" s="17" customFormat="1" x14ac:dyDescent="0.35">
      <c r="A4" s="12" t="s">
        <v>950</v>
      </c>
      <c r="B4" s="12" t="s">
        <v>801</v>
      </c>
      <c r="C4" s="12" t="s">
        <v>804</v>
      </c>
      <c r="D4" s="12" t="s">
        <v>805</v>
      </c>
      <c r="E4" s="12" t="s">
        <v>808</v>
      </c>
      <c r="F4" s="12" t="s">
        <v>809</v>
      </c>
      <c r="G4" s="12" t="s">
        <v>810</v>
      </c>
      <c r="H4" s="17" t="s">
        <v>970</v>
      </c>
    </row>
    <row r="5" spans="1:16384" s="13" customFormat="1" x14ac:dyDescent="0.35">
      <c r="A5" t="str">
        <f>"Insert into IDM_MENU(CD, IS_DELETE, DSCP, ICON, IDX, IS_INACTIVE, NM, IS_SYSTEM, VERSION, MENU_TYPE_CD, SUB_TYPE, IS_FINANCIAL) Values ('" &amp; B5 &amp; "', 'N', '" &amp; D5 &amp; "', '" &amp; C5 &amp; "', 999, 'N', '" &amp; D5 &amp; "', 'Y', 0, '" &amp; F5 &amp; "', '" &amp; G5 &amp; "','" &amp; H5 &amp; "');"</f>
        <v>Insert into IDM_MENU(CD, IS_DELETE, DSCP, ICON, IDX, IS_INACTIVE, NM, IS_SYSTEM, VERSION, MENU_TYPE_CD, SUB_TYPE, IS_FINANCIAL) Values ('MNU_GPCASH_MT_PURCHASE_INSTITUTION', 'N', 'Purchase', '', 999, 'N', 'Purchase', 'Y', 0, 'I', '','');</v>
      </c>
      <c r="B5" t="s">
        <v>1057</v>
      </c>
      <c r="C5"/>
      <c r="D5" t="s">
        <v>1058</v>
      </c>
      <c r="E5">
        <v>0</v>
      </c>
      <c r="F5" t="s">
        <v>815</v>
      </c>
    </row>
    <row r="6" spans="1:16384" s="13" customFormat="1" x14ac:dyDescent="0.35">
      <c r="A6" s="19" t="s">
        <v>990</v>
      </c>
    </row>
    <row r="7" spans="1:16384" s="13" customFormat="1" x14ac:dyDescent="0.35">
      <c r="A7" s="19"/>
    </row>
    <row r="8" spans="1:16384" s="15" customFormat="1" x14ac:dyDescent="0.35">
      <c r="A8" s="16" t="s">
        <v>998</v>
      </c>
    </row>
    <row r="9" spans="1:16384" s="17" customFormat="1" x14ac:dyDescent="0.35">
      <c r="A9" s="12" t="s">
        <v>950</v>
      </c>
      <c r="B9" s="12" t="s">
        <v>999</v>
      </c>
      <c r="C9" s="12" t="s">
        <v>0</v>
      </c>
      <c r="D9" s="12" t="s">
        <v>1000</v>
      </c>
      <c r="E9" s="12" t="s">
        <v>1001</v>
      </c>
      <c r="F9" s="12" t="s">
        <v>915</v>
      </c>
      <c r="G9" s="12" t="s">
        <v>1002</v>
      </c>
    </row>
    <row r="10" spans="1:16384" s="13" customFormat="1" x14ac:dyDescent="0.35">
      <c r="A10" t="str">
        <f>"Insert into IDM_MENU_TREE (ID, CREATED_BY, CREATED_DT, IDX, LVL, UPDATED_BY, UPDATED_DT, APP_CD, MENU_CD, PARENT_MENU_CD) Values ('" &amp; F10 &amp; "', 'SYSTEM', NULL, " &amp; D10 &amp; ", " &amp; E10 &amp; ", NULL, NULL, '" &amp; G10 &amp; "', '" &amp; C10 &amp; "', '" &amp; B10 &amp; "');"</f>
        <v>Insert into IDM_MENU_TREE (ID, CREATED_BY, CREATED_DT, IDX, LVL, UPDATED_BY, UPDATED_DT, APP_CD, MENU_CD, PARENT_MENU_CD) Values ('MNU_GPCASH_MT_PURCHASE_INSTITUTION52', 'SYSTEM', NULL, 5, 2, NULL, NULL, 'GPCASHBO', 'MNU_GPCASH_MT_PURCHASE_INSTITUTION', '');</v>
      </c>
      <c r="B10"/>
      <c r="C10" t="s">
        <v>1057</v>
      </c>
      <c r="D10">
        <v>5</v>
      </c>
      <c r="E10">
        <v>2</v>
      </c>
      <c r="F10" t="str">
        <f>C10 &amp;D10 &amp;E10</f>
        <v>MNU_GPCASH_MT_PURCHASE_INSTITUTION52</v>
      </c>
      <c r="G10" s="19" t="s">
        <v>1003</v>
      </c>
    </row>
    <row r="11" spans="1:16384" s="13" customFormat="1" ht="14.25" customHeight="1" x14ac:dyDescent="0.35">
      <c r="A11" s="19" t="s">
        <v>990</v>
      </c>
    </row>
    <row r="12" spans="1:16384" s="13" customFormat="1" x14ac:dyDescent="0.35">
      <c r="A12" s="19"/>
    </row>
    <row r="13" spans="1:16384" s="15" customFormat="1" x14ac:dyDescent="0.35">
      <c r="A13" s="16" t="s">
        <v>949</v>
      </c>
    </row>
    <row r="14" spans="1:16384" s="12" customFormat="1" x14ac:dyDescent="0.35">
      <c r="A14" s="12" t="s">
        <v>1056</v>
      </c>
    </row>
    <row r="15" spans="1:16384" s="11" customFormat="1" x14ac:dyDescent="0.35">
      <c r="A15" s="1" t="s">
        <v>242</v>
      </c>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c r="BEP15"/>
      <c r="BEQ15"/>
      <c r="BER15"/>
      <c r="BES15"/>
      <c r="BET15"/>
      <c r="BEU15"/>
      <c r="BEV15"/>
      <c r="BEW15"/>
      <c r="BEX15"/>
      <c r="BEY15"/>
      <c r="BEZ15"/>
      <c r="BFA15"/>
      <c r="BFB15"/>
      <c r="BFC15"/>
      <c r="BFD15"/>
      <c r="BFE15"/>
      <c r="BFF15"/>
      <c r="BFG15"/>
      <c r="BFH15"/>
      <c r="BFI15"/>
      <c r="BFJ15"/>
      <c r="BFK15"/>
      <c r="BFL15"/>
      <c r="BFM15"/>
      <c r="BFN15"/>
      <c r="BFO15"/>
      <c r="BFP15"/>
      <c r="BFQ15"/>
      <c r="BFR15"/>
      <c r="BFS15"/>
      <c r="BFT15"/>
      <c r="BFU15"/>
      <c r="BFV15"/>
      <c r="BFW15"/>
      <c r="BFX15"/>
      <c r="BFY15"/>
      <c r="BFZ15"/>
      <c r="BGA15"/>
      <c r="BGB15"/>
      <c r="BGC15"/>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c r="BHI15"/>
      <c r="BHJ15"/>
      <c r="BHK15"/>
      <c r="BHL15"/>
      <c r="BHM15"/>
      <c r="BHN15"/>
      <c r="BHO15"/>
      <c r="BHP15"/>
      <c r="BHQ15"/>
      <c r="BHR15"/>
      <c r="BHS15"/>
      <c r="BHT15"/>
      <c r="BHU15"/>
      <c r="BHV15"/>
      <c r="BHW15"/>
      <c r="BHX15"/>
      <c r="BHY15"/>
      <c r="BHZ15"/>
      <c r="BIA15"/>
      <c r="BIB15"/>
      <c r="BIC15"/>
      <c r="BID15"/>
      <c r="BIE15"/>
      <c r="BIF15"/>
      <c r="BIG15"/>
      <c r="BIH15"/>
      <c r="BII15"/>
      <c r="BIJ15"/>
      <c r="BIK15"/>
      <c r="BIL15"/>
      <c r="BIM15"/>
      <c r="BIN15"/>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c r="BJU15"/>
      <c r="BJV15"/>
      <c r="BJW15"/>
      <c r="BJX15"/>
      <c r="BJY15"/>
      <c r="BJZ15"/>
      <c r="BKA15"/>
      <c r="BKB15"/>
      <c r="BKC15"/>
      <c r="BKD15"/>
      <c r="BKE15"/>
      <c r="BKF15"/>
      <c r="BKG15"/>
      <c r="BKH15"/>
      <c r="BKI15"/>
      <c r="BKJ15"/>
      <c r="BKK15"/>
      <c r="BKL15"/>
      <c r="BKM15"/>
      <c r="BKN15"/>
      <c r="BKO15"/>
      <c r="BKP15"/>
      <c r="BKQ15"/>
      <c r="BKR15"/>
      <c r="BKS15"/>
      <c r="BKT15"/>
      <c r="BKU15"/>
      <c r="BKV15"/>
      <c r="BKW15"/>
      <c r="BKX15"/>
      <c r="BKY15"/>
      <c r="BKZ15"/>
      <c r="BLA15"/>
      <c r="BLB15"/>
      <c r="BLC15"/>
      <c r="BLD15"/>
      <c r="BLE15"/>
      <c r="BLF15"/>
      <c r="BLG15"/>
      <c r="BLH15"/>
      <c r="BLI15"/>
      <c r="BLJ15"/>
      <c r="BLK15"/>
      <c r="BLL15"/>
      <c r="BLM15"/>
      <c r="BLN15"/>
      <c r="BLO15"/>
      <c r="BLP15"/>
      <c r="BLQ15"/>
      <c r="BLR15"/>
      <c r="BLS15"/>
      <c r="BLT15"/>
      <c r="BLU15"/>
      <c r="BLV15"/>
      <c r="BLW15"/>
      <c r="BLX15"/>
      <c r="BLY15"/>
      <c r="BLZ15"/>
      <c r="BMA15"/>
      <c r="BMB15"/>
      <c r="BMC15"/>
      <c r="BMD15"/>
      <c r="BME15"/>
      <c r="BMF15"/>
      <c r="BMG15"/>
      <c r="BMH15"/>
      <c r="BMI15"/>
      <c r="BMJ15"/>
      <c r="BMK15"/>
      <c r="BML15"/>
      <c r="BMM15"/>
      <c r="BMN15"/>
      <c r="BMO15"/>
      <c r="BMP15"/>
      <c r="BMQ15"/>
      <c r="BMR15"/>
      <c r="BMS15"/>
      <c r="BMT15"/>
      <c r="BMU15"/>
      <c r="BMV15"/>
      <c r="BMW15"/>
      <c r="BMX15"/>
      <c r="BMY15"/>
      <c r="BMZ15"/>
      <c r="BNA15"/>
      <c r="BNB15"/>
      <c r="BNC15"/>
      <c r="BND15"/>
      <c r="BNE15"/>
      <c r="BNF15"/>
      <c r="BNG15"/>
      <c r="BNH15"/>
      <c r="BNI15"/>
      <c r="BNJ15"/>
      <c r="BNK15"/>
      <c r="BNL15"/>
      <c r="BNM15"/>
      <c r="BNN15"/>
      <c r="BNO15"/>
      <c r="BNP15"/>
      <c r="BNQ15"/>
      <c r="BNR15"/>
      <c r="BNS15"/>
      <c r="BNT15"/>
      <c r="BNU15"/>
      <c r="BNV15"/>
      <c r="BNW15"/>
      <c r="BNX15"/>
      <c r="BNY15"/>
      <c r="BNZ15"/>
      <c r="BOA15"/>
      <c r="BOB15"/>
      <c r="BOC15"/>
      <c r="BOD15"/>
      <c r="BOE15"/>
      <c r="BOF15"/>
      <c r="BOG15"/>
      <c r="BOH15"/>
      <c r="BOI15"/>
      <c r="BOJ15"/>
      <c r="BOK15"/>
      <c r="BOL15"/>
      <c r="BOM15"/>
      <c r="BON15"/>
      <c r="BOO15"/>
      <c r="BOP15"/>
      <c r="BOQ15"/>
      <c r="BOR15"/>
      <c r="BOS15"/>
      <c r="BOT15"/>
      <c r="BOU15"/>
      <c r="BOV15"/>
      <c r="BOW15"/>
      <c r="BOX15"/>
      <c r="BOY15"/>
      <c r="BOZ15"/>
      <c r="BPA15"/>
      <c r="BPB15"/>
      <c r="BPC15"/>
      <c r="BPD15"/>
      <c r="BPE15"/>
      <c r="BPF15"/>
      <c r="BPG15"/>
      <c r="BPH15"/>
      <c r="BPI15"/>
      <c r="BPJ15"/>
      <c r="BPK15"/>
      <c r="BPL15"/>
      <c r="BPM15"/>
      <c r="BPN15"/>
      <c r="BPO15"/>
      <c r="BPP15"/>
      <c r="BPQ15"/>
      <c r="BPR15"/>
      <c r="BPS15"/>
      <c r="BPT15"/>
      <c r="BPU15"/>
      <c r="BPV15"/>
      <c r="BPW15"/>
      <c r="BPX15"/>
      <c r="BPY15"/>
      <c r="BPZ15"/>
      <c r="BQA15"/>
      <c r="BQB15"/>
      <c r="BQC15"/>
      <c r="BQD15"/>
      <c r="BQE15"/>
      <c r="BQF15"/>
      <c r="BQG15"/>
      <c r="BQH15"/>
      <c r="BQI15"/>
      <c r="BQJ15"/>
      <c r="BQK15"/>
      <c r="BQL15"/>
      <c r="BQM15"/>
      <c r="BQN15"/>
      <c r="BQO15"/>
      <c r="BQP15"/>
      <c r="BQQ15"/>
      <c r="BQR15"/>
      <c r="BQS15"/>
      <c r="BQT15"/>
      <c r="BQU15"/>
      <c r="BQV15"/>
      <c r="BQW15"/>
      <c r="BQX15"/>
      <c r="BQY15"/>
      <c r="BQZ15"/>
      <c r="BRA15"/>
      <c r="BRB15"/>
      <c r="BRC15"/>
      <c r="BRD15"/>
      <c r="BRE15"/>
      <c r="BRF15"/>
      <c r="BRG15"/>
      <c r="BRH15"/>
      <c r="BRI15"/>
      <c r="BRJ15"/>
      <c r="BRK15"/>
      <c r="BRL15"/>
      <c r="BRM15"/>
      <c r="BRN15"/>
      <c r="BRO15"/>
      <c r="BRP15"/>
      <c r="BRQ15"/>
      <c r="BRR15"/>
      <c r="BRS15"/>
      <c r="BRT15"/>
      <c r="BRU15"/>
      <c r="BRV15"/>
      <c r="BRW15"/>
      <c r="BRX15"/>
      <c r="BRY15"/>
      <c r="BRZ15"/>
      <c r="BSA15"/>
      <c r="BSB15"/>
      <c r="BSC15"/>
      <c r="BSD15"/>
      <c r="BSE15"/>
      <c r="BSF15"/>
      <c r="BSG15"/>
      <c r="BSH15"/>
      <c r="BSI15"/>
      <c r="BSJ15"/>
      <c r="BSK15"/>
      <c r="BSL15"/>
      <c r="BSM15"/>
      <c r="BSN15"/>
      <c r="BSO15"/>
      <c r="BSP15"/>
      <c r="BSQ15"/>
      <c r="BSR15"/>
      <c r="BSS15"/>
      <c r="BST15"/>
      <c r="BSU15"/>
      <c r="BSV15"/>
      <c r="BSW15"/>
      <c r="BSX15"/>
      <c r="BSY15"/>
      <c r="BSZ15"/>
      <c r="BTA15"/>
      <c r="BTB15"/>
      <c r="BTC15"/>
      <c r="BTD15"/>
      <c r="BTE15"/>
      <c r="BTF15"/>
      <c r="BTG15"/>
      <c r="BTH15"/>
      <c r="BTI15"/>
      <c r="BTJ15"/>
      <c r="BTK15"/>
      <c r="BTL15"/>
      <c r="BTM15"/>
      <c r="BTN15"/>
      <c r="BTO15"/>
      <c r="BTP15"/>
      <c r="BTQ15"/>
      <c r="BTR15"/>
      <c r="BTS15"/>
      <c r="BTT15"/>
      <c r="BTU15"/>
      <c r="BTV15"/>
      <c r="BTW15"/>
      <c r="BTX15"/>
      <c r="BTY15"/>
      <c r="BTZ15"/>
      <c r="BUA15"/>
      <c r="BUB15"/>
      <c r="BUC15"/>
      <c r="BUD15"/>
      <c r="BUE15"/>
      <c r="BUF15"/>
      <c r="BUG15"/>
      <c r="BUH15"/>
      <c r="BUI15"/>
      <c r="BUJ15"/>
      <c r="BUK15"/>
      <c r="BUL15"/>
      <c r="BUM15"/>
      <c r="BUN15"/>
      <c r="BUO15"/>
      <c r="BUP15"/>
      <c r="BUQ15"/>
      <c r="BUR15"/>
      <c r="BUS15"/>
      <c r="BUT15"/>
      <c r="BUU15"/>
      <c r="BUV15"/>
      <c r="BUW15"/>
      <c r="BUX15"/>
      <c r="BUY15"/>
      <c r="BUZ15"/>
      <c r="BVA15"/>
      <c r="BVB15"/>
      <c r="BVC15"/>
      <c r="BVD15"/>
      <c r="BVE15"/>
      <c r="BVF15"/>
      <c r="BVG15"/>
      <c r="BVH15"/>
      <c r="BVI15"/>
      <c r="BVJ15"/>
      <c r="BVK15"/>
      <c r="BVL15"/>
      <c r="BVM15"/>
      <c r="BVN15"/>
      <c r="BVO15"/>
      <c r="BVP15"/>
      <c r="BVQ15"/>
      <c r="BVR15"/>
      <c r="BVS15"/>
      <c r="BVT15"/>
      <c r="BVU15"/>
      <c r="BVV15"/>
      <c r="BVW15"/>
      <c r="BVX15"/>
      <c r="BVY15"/>
      <c r="BVZ15"/>
      <c r="BWA15"/>
      <c r="BWB15"/>
      <c r="BWC15"/>
      <c r="BWD15"/>
      <c r="BWE15"/>
      <c r="BWF15"/>
      <c r="BWG15"/>
      <c r="BWH15"/>
      <c r="BWI15"/>
      <c r="BWJ15"/>
      <c r="BWK15"/>
      <c r="BWL15"/>
      <c r="BWM15"/>
      <c r="BWN15"/>
      <c r="BWO15"/>
      <c r="BWP15"/>
      <c r="BWQ15"/>
      <c r="BWR15"/>
      <c r="BWS15"/>
      <c r="BWT15"/>
      <c r="BWU15"/>
      <c r="BWV15"/>
      <c r="BWW15"/>
      <c r="BWX15"/>
      <c r="BWY15"/>
      <c r="BWZ15"/>
      <c r="BXA15"/>
      <c r="BXB15"/>
      <c r="BXC15"/>
      <c r="BXD15"/>
      <c r="BXE15"/>
      <c r="BXF15"/>
      <c r="BXG15"/>
      <c r="BXH15"/>
      <c r="BXI15"/>
      <c r="BXJ15"/>
      <c r="BXK15"/>
      <c r="BXL15"/>
      <c r="BXM15"/>
      <c r="BXN15"/>
      <c r="BXO15"/>
      <c r="BXP15"/>
      <c r="BXQ15"/>
      <c r="BXR15"/>
      <c r="BXS15"/>
      <c r="BXT15"/>
      <c r="BXU15"/>
      <c r="BXV15"/>
      <c r="BXW15"/>
      <c r="BXX15"/>
      <c r="BXY15"/>
      <c r="BXZ15"/>
      <c r="BYA15"/>
      <c r="BYB15"/>
      <c r="BYC15"/>
      <c r="BYD15"/>
      <c r="BYE15"/>
      <c r="BYF15"/>
      <c r="BYG15"/>
      <c r="BYH15"/>
      <c r="BYI15"/>
      <c r="BYJ15"/>
      <c r="BYK15"/>
      <c r="BYL15"/>
      <c r="BYM15"/>
      <c r="BYN15"/>
      <c r="BYO15"/>
      <c r="BYP15"/>
      <c r="BYQ15"/>
      <c r="BYR15"/>
      <c r="BYS15"/>
      <c r="BYT15"/>
      <c r="BYU15"/>
      <c r="BYV15"/>
      <c r="BYW15"/>
      <c r="BYX15"/>
      <c r="BYY15"/>
      <c r="BYZ15"/>
      <c r="BZA15"/>
      <c r="BZB15"/>
      <c r="BZC15"/>
      <c r="BZD15"/>
      <c r="BZE15"/>
      <c r="BZF15"/>
      <c r="BZG15"/>
      <c r="BZH15"/>
      <c r="BZI15"/>
      <c r="BZJ15"/>
      <c r="BZK15"/>
      <c r="BZL15"/>
      <c r="BZM15"/>
      <c r="BZN15"/>
      <c r="BZO15"/>
      <c r="BZP15"/>
      <c r="BZQ15"/>
      <c r="BZR15"/>
      <c r="BZS15"/>
      <c r="BZT15"/>
      <c r="BZU15"/>
      <c r="BZV15"/>
      <c r="BZW15"/>
      <c r="BZX15"/>
      <c r="BZY15"/>
      <c r="BZZ15"/>
      <c r="CAA15"/>
      <c r="CAB15"/>
      <c r="CAC15"/>
      <c r="CAD15"/>
      <c r="CAE15"/>
      <c r="CAF15"/>
      <c r="CAG15"/>
      <c r="CAH15"/>
      <c r="CAI15"/>
      <c r="CAJ15"/>
      <c r="CAK15"/>
      <c r="CAL15"/>
      <c r="CAM15"/>
      <c r="CAN15"/>
      <c r="CAO15"/>
      <c r="CAP15"/>
      <c r="CAQ15"/>
      <c r="CAR15"/>
      <c r="CAS15"/>
      <c r="CAT15"/>
      <c r="CAU15"/>
      <c r="CAV15"/>
      <c r="CAW15"/>
      <c r="CAX15"/>
      <c r="CAY15"/>
      <c r="CAZ15"/>
      <c r="CBA15"/>
      <c r="CBB15"/>
      <c r="CBC15"/>
      <c r="CBD15"/>
      <c r="CBE15"/>
      <c r="CBF15"/>
      <c r="CBG15"/>
      <c r="CBH15"/>
      <c r="CBI15"/>
      <c r="CBJ15"/>
      <c r="CBK15"/>
      <c r="CBL15"/>
      <c r="CBM15"/>
      <c r="CBN15"/>
      <c r="CBO15"/>
      <c r="CBP15"/>
      <c r="CBQ15"/>
      <c r="CBR15"/>
      <c r="CBS15"/>
      <c r="CBT15"/>
      <c r="CBU15"/>
      <c r="CBV15"/>
      <c r="CBW15"/>
      <c r="CBX15"/>
      <c r="CBY15"/>
      <c r="CBZ15"/>
      <c r="CCA15"/>
      <c r="CCB15"/>
      <c r="CCC15"/>
      <c r="CCD15"/>
      <c r="CCE15"/>
      <c r="CCF15"/>
      <c r="CCG15"/>
      <c r="CCH15"/>
      <c r="CCI15"/>
      <c r="CCJ15"/>
      <c r="CCK15"/>
      <c r="CCL15"/>
      <c r="CCM15"/>
      <c r="CCN15"/>
      <c r="CCO15"/>
      <c r="CCP15"/>
      <c r="CCQ15"/>
      <c r="CCR15"/>
      <c r="CCS15"/>
      <c r="CCT15"/>
      <c r="CCU15"/>
      <c r="CCV15"/>
      <c r="CCW15"/>
      <c r="CCX15"/>
      <c r="CCY15"/>
      <c r="CCZ15"/>
      <c r="CDA15"/>
      <c r="CDB15"/>
      <c r="CDC15"/>
      <c r="CDD15"/>
      <c r="CDE15"/>
      <c r="CDF15"/>
      <c r="CDG15"/>
      <c r="CDH15"/>
      <c r="CDI15"/>
      <c r="CDJ15"/>
      <c r="CDK15"/>
      <c r="CDL15"/>
      <c r="CDM15"/>
      <c r="CDN15"/>
      <c r="CDO15"/>
      <c r="CDP15"/>
      <c r="CDQ15"/>
      <c r="CDR15"/>
      <c r="CDS15"/>
      <c r="CDT15"/>
      <c r="CDU15"/>
      <c r="CDV15"/>
      <c r="CDW15"/>
      <c r="CDX15"/>
      <c r="CDY15"/>
      <c r="CDZ15"/>
      <c r="CEA15"/>
      <c r="CEB15"/>
      <c r="CEC15"/>
      <c r="CED15"/>
      <c r="CEE15"/>
      <c r="CEF15"/>
      <c r="CEG15"/>
      <c r="CEH15"/>
      <c r="CEI15"/>
      <c r="CEJ15"/>
      <c r="CEK15"/>
      <c r="CEL15"/>
      <c r="CEM15"/>
      <c r="CEN15"/>
      <c r="CEO15"/>
      <c r="CEP15"/>
      <c r="CEQ15"/>
      <c r="CER15"/>
      <c r="CES15"/>
      <c r="CET15"/>
      <c r="CEU15"/>
      <c r="CEV15"/>
      <c r="CEW15"/>
      <c r="CEX15"/>
      <c r="CEY15"/>
      <c r="CEZ15"/>
      <c r="CFA15"/>
      <c r="CFB15"/>
      <c r="CFC15"/>
      <c r="CFD15"/>
      <c r="CFE15"/>
      <c r="CFF15"/>
      <c r="CFG15"/>
      <c r="CFH15"/>
      <c r="CFI15"/>
      <c r="CFJ15"/>
      <c r="CFK15"/>
      <c r="CFL15"/>
      <c r="CFM15"/>
      <c r="CFN15"/>
      <c r="CFO15"/>
      <c r="CFP15"/>
      <c r="CFQ15"/>
      <c r="CFR15"/>
      <c r="CFS15"/>
      <c r="CFT15"/>
      <c r="CFU15"/>
      <c r="CFV15"/>
      <c r="CFW15"/>
      <c r="CFX15"/>
      <c r="CFY15"/>
      <c r="CFZ15"/>
      <c r="CGA15"/>
      <c r="CGB15"/>
      <c r="CGC15"/>
      <c r="CGD15"/>
      <c r="CGE15"/>
      <c r="CGF15"/>
      <c r="CGG15"/>
      <c r="CGH15"/>
      <c r="CGI15"/>
      <c r="CGJ15"/>
      <c r="CGK15"/>
      <c r="CGL15"/>
      <c r="CGM15"/>
      <c r="CGN15"/>
      <c r="CGO15"/>
      <c r="CGP15"/>
      <c r="CGQ15"/>
      <c r="CGR15"/>
      <c r="CGS15"/>
      <c r="CGT15"/>
      <c r="CGU15"/>
      <c r="CGV15"/>
      <c r="CGW15"/>
      <c r="CGX15"/>
      <c r="CGY15"/>
      <c r="CGZ15"/>
      <c r="CHA15"/>
      <c r="CHB15"/>
      <c r="CHC15"/>
      <c r="CHD15"/>
      <c r="CHE15"/>
      <c r="CHF15"/>
      <c r="CHG15"/>
      <c r="CHH15"/>
      <c r="CHI15"/>
      <c r="CHJ15"/>
      <c r="CHK15"/>
      <c r="CHL15"/>
      <c r="CHM15"/>
      <c r="CHN15"/>
      <c r="CHO15"/>
      <c r="CHP15"/>
      <c r="CHQ15"/>
      <c r="CHR15"/>
      <c r="CHS15"/>
      <c r="CHT15"/>
      <c r="CHU15"/>
      <c r="CHV15"/>
      <c r="CHW15"/>
      <c r="CHX15"/>
      <c r="CHY15"/>
      <c r="CHZ15"/>
      <c r="CIA15"/>
      <c r="CIB15"/>
      <c r="CIC15"/>
      <c r="CID15"/>
      <c r="CIE15"/>
      <c r="CIF15"/>
      <c r="CIG15"/>
      <c r="CIH15"/>
      <c r="CII15"/>
      <c r="CIJ15"/>
      <c r="CIK15"/>
      <c r="CIL15"/>
      <c r="CIM15"/>
      <c r="CIN15"/>
      <c r="CIO15"/>
      <c r="CIP15"/>
      <c r="CIQ15"/>
      <c r="CIR15"/>
      <c r="CIS15"/>
      <c r="CIT15"/>
      <c r="CIU15"/>
      <c r="CIV15"/>
      <c r="CIW15"/>
      <c r="CIX15"/>
      <c r="CIY15"/>
      <c r="CIZ15"/>
      <c r="CJA15"/>
      <c r="CJB15"/>
      <c r="CJC15"/>
      <c r="CJD15"/>
      <c r="CJE15"/>
      <c r="CJF15"/>
      <c r="CJG15"/>
      <c r="CJH15"/>
      <c r="CJI15"/>
      <c r="CJJ15"/>
      <c r="CJK15"/>
      <c r="CJL15"/>
      <c r="CJM15"/>
      <c r="CJN15"/>
      <c r="CJO15"/>
      <c r="CJP15"/>
      <c r="CJQ15"/>
      <c r="CJR15"/>
      <c r="CJS15"/>
      <c r="CJT15"/>
      <c r="CJU15"/>
      <c r="CJV15"/>
      <c r="CJW15"/>
      <c r="CJX15"/>
      <c r="CJY15"/>
      <c r="CJZ15"/>
      <c r="CKA15"/>
      <c r="CKB15"/>
      <c r="CKC15"/>
      <c r="CKD15"/>
      <c r="CKE15"/>
      <c r="CKF15"/>
      <c r="CKG15"/>
      <c r="CKH15"/>
      <c r="CKI15"/>
      <c r="CKJ15"/>
      <c r="CKK15"/>
      <c r="CKL15"/>
      <c r="CKM15"/>
      <c r="CKN15"/>
      <c r="CKO15"/>
      <c r="CKP15"/>
      <c r="CKQ15"/>
      <c r="CKR15"/>
      <c r="CKS15"/>
      <c r="CKT15"/>
      <c r="CKU15"/>
      <c r="CKV15"/>
      <c r="CKW15"/>
      <c r="CKX15"/>
      <c r="CKY15"/>
      <c r="CKZ15"/>
      <c r="CLA15"/>
      <c r="CLB15"/>
      <c r="CLC15"/>
      <c r="CLD15"/>
      <c r="CLE15"/>
      <c r="CLF15"/>
      <c r="CLG15"/>
      <c r="CLH15"/>
      <c r="CLI15"/>
      <c r="CLJ15"/>
      <c r="CLK15"/>
      <c r="CLL15"/>
      <c r="CLM15"/>
      <c r="CLN15"/>
      <c r="CLO15"/>
      <c r="CLP15"/>
      <c r="CLQ15"/>
      <c r="CLR15"/>
      <c r="CLS15"/>
      <c r="CLT15"/>
      <c r="CLU15"/>
      <c r="CLV15"/>
      <c r="CLW15"/>
      <c r="CLX15"/>
      <c r="CLY15"/>
      <c r="CLZ15"/>
      <c r="CMA15"/>
      <c r="CMB15"/>
      <c r="CMC15"/>
      <c r="CMD15"/>
      <c r="CME15"/>
      <c r="CMF15"/>
      <c r="CMG15"/>
      <c r="CMH15"/>
      <c r="CMI15"/>
      <c r="CMJ15"/>
      <c r="CMK15"/>
      <c r="CML15"/>
      <c r="CMM15"/>
      <c r="CMN15"/>
      <c r="CMO15"/>
      <c r="CMP15"/>
      <c r="CMQ15"/>
      <c r="CMR15"/>
      <c r="CMS15"/>
      <c r="CMT15"/>
      <c r="CMU15"/>
      <c r="CMV15"/>
      <c r="CMW15"/>
      <c r="CMX15"/>
      <c r="CMY15"/>
      <c r="CMZ15"/>
      <c r="CNA15"/>
      <c r="CNB15"/>
      <c r="CNC15"/>
      <c r="CND15"/>
      <c r="CNE15"/>
      <c r="CNF15"/>
      <c r="CNG15"/>
      <c r="CNH15"/>
      <c r="CNI15"/>
      <c r="CNJ15"/>
      <c r="CNK15"/>
      <c r="CNL15"/>
      <c r="CNM15"/>
      <c r="CNN15"/>
      <c r="CNO15"/>
      <c r="CNP15"/>
      <c r="CNQ15"/>
      <c r="CNR15"/>
      <c r="CNS15"/>
      <c r="CNT15"/>
      <c r="CNU15"/>
      <c r="CNV15"/>
      <c r="CNW15"/>
      <c r="CNX15"/>
      <c r="CNY15"/>
      <c r="CNZ15"/>
      <c r="COA15"/>
      <c r="COB15"/>
      <c r="COC15"/>
      <c r="COD15"/>
      <c r="COE15"/>
      <c r="COF15"/>
      <c r="COG15"/>
      <c r="COH15"/>
      <c r="COI15"/>
      <c r="COJ15"/>
      <c r="COK15"/>
      <c r="COL15"/>
      <c r="COM15"/>
      <c r="CON15"/>
      <c r="COO15"/>
      <c r="COP15"/>
      <c r="COQ15"/>
      <c r="COR15"/>
      <c r="COS15"/>
      <c r="COT15"/>
      <c r="COU15"/>
      <c r="COV15"/>
      <c r="COW15"/>
      <c r="COX15"/>
      <c r="COY15"/>
      <c r="COZ15"/>
      <c r="CPA15"/>
      <c r="CPB15"/>
      <c r="CPC15"/>
      <c r="CPD15"/>
      <c r="CPE15"/>
      <c r="CPF15"/>
      <c r="CPG15"/>
      <c r="CPH15"/>
      <c r="CPI15"/>
      <c r="CPJ15"/>
      <c r="CPK15"/>
      <c r="CPL15"/>
      <c r="CPM15"/>
      <c r="CPN15"/>
      <c r="CPO15"/>
      <c r="CPP15"/>
      <c r="CPQ15"/>
      <c r="CPR15"/>
      <c r="CPS15"/>
      <c r="CPT15"/>
      <c r="CPU15"/>
      <c r="CPV15"/>
      <c r="CPW15"/>
      <c r="CPX15"/>
      <c r="CPY15"/>
      <c r="CPZ15"/>
      <c r="CQA15"/>
      <c r="CQB15"/>
      <c r="CQC15"/>
      <c r="CQD15"/>
      <c r="CQE15"/>
      <c r="CQF15"/>
      <c r="CQG15"/>
      <c r="CQH15"/>
      <c r="CQI15"/>
      <c r="CQJ15"/>
      <c r="CQK15"/>
      <c r="CQL15"/>
      <c r="CQM15"/>
      <c r="CQN15"/>
      <c r="CQO15"/>
      <c r="CQP15"/>
      <c r="CQQ15"/>
      <c r="CQR15"/>
      <c r="CQS15"/>
      <c r="CQT15"/>
      <c r="CQU15"/>
      <c r="CQV15"/>
      <c r="CQW15"/>
      <c r="CQX15"/>
      <c r="CQY15"/>
      <c r="CQZ15"/>
      <c r="CRA15"/>
      <c r="CRB15"/>
      <c r="CRC15"/>
      <c r="CRD15"/>
      <c r="CRE15"/>
      <c r="CRF15"/>
      <c r="CRG15"/>
      <c r="CRH15"/>
      <c r="CRI15"/>
      <c r="CRJ15"/>
      <c r="CRK15"/>
      <c r="CRL15"/>
      <c r="CRM15"/>
      <c r="CRN15"/>
      <c r="CRO15"/>
      <c r="CRP15"/>
      <c r="CRQ15"/>
      <c r="CRR15"/>
      <c r="CRS15"/>
      <c r="CRT15"/>
      <c r="CRU15"/>
      <c r="CRV15"/>
      <c r="CRW15"/>
      <c r="CRX15"/>
      <c r="CRY15"/>
      <c r="CRZ15"/>
      <c r="CSA15"/>
      <c r="CSB15"/>
      <c r="CSC15"/>
      <c r="CSD15"/>
      <c r="CSE15"/>
      <c r="CSF15"/>
      <c r="CSG15"/>
      <c r="CSH15"/>
      <c r="CSI15"/>
      <c r="CSJ15"/>
      <c r="CSK15"/>
      <c r="CSL15"/>
      <c r="CSM15"/>
      <c r="CSN15"/>
      <c r="CSO15"/>
      <c r="CSP15"/>
      <c r="CSQ15"/>
      <c r="CSR15"/>
      <c r="CSS15"/>
      <c r="CST15"/>
      <c r="CSU15"/>
      <c r="CSV15"/>
      <c r="CSW15"/>
      <c r="CSX15"/>
      <c r="CSY15"/>
      <c r="CSZ15"/>
      <c r="CTA15"/>
      <c r="CTB15"/>
      <c r="CTC15"/>
      <c r="CTD15"/>
      <c r="CTE15"/>
      <c r="CTF15"/>
      <c r="CTG15"/>
      <c r="CTH15"/>
      <c r="CTI15"/>
      <c r="CTJ15"/>
      <c r="CTK15"/>
      <c r="CTL15"/>
      <c r="CTM15"/>
      <c r="CTN15"/>
      <c r="CTO15"/>
      <c r="CTP15"/>
      <c r="CTQ15"/>
      <c r="CTR15"/>
      <c r="CTS15"/>
      <c r="CTT15"/>
      <c r="CTU15"/>
      <c r="CTV15"/>
      <c r="CTW15"/>
      <c r="CTX15"/>
      <c r="CTY15"/>
      <c r="CTZ15"/>
      <c r="CUA15"/>
      <c r="CUB15"/>
      <c r="CUC15"/>
      <c r="CUD15"/>
      <c r="CUE15"/>
      <c r="CUF15"/>
      <c r="CUG15"/>
      <c r="CUH15"/>
      <c r="CUI15"/>
      <c r="CUJ15"/>
      <c r="CUK15"/>
      <c r="CUL15"/>
      <c r="CUM15"/>
      <c r="CUN15"/>
      <c r="CUO15"/>
      <c r="CUP15"/>
      <c r="CUQ15"/>
      <c r="CUR15"/>
      <c r="CUS15"/>
      <c r="CUT15"/>
      <c r="CUU15"/>
      <c r="CUV15"/>
      <c r="CUW15"/>
      <c r="CUX15"/>
      <c r="CUY15"/>
      <c r="CUZ15"/>
      <c r="CVA15"/>
      <c r="CVB15"/>
      <c r="CVC15"/>
      <c r="CVD15"/>
      <c r="CVE15"/>
      <c r="CVF15"/>
      <c r="CVG15"/>
      <c r="CVH15"/>
      <c r="CVI15"/>
      <c r="CVJ15"/>
      <c r="CVK15"/>
      <c r="CVL15"/>
      <c r="CVM15"/>
      <c r="CVN15"/>
      <c r="CVO15"/>
      <c r="CVP15"/>
      <c r="CVQ15"/>
      <c r="CVR15"/>
      <c r="CVS15"/>
      <c r="CVT15"/>
      <c r="CVU15"/>
      <c r="CVV15"/>
      <c r="CVW15"/>
      <c r="CVX15"/>
      <c r="CVY15"/>
      <c r="CVZ15"/>
      <c r="CWA15"/>
      <c r="CWB15"/>
      <c r="CWC15"/>
      <c r="CWD15"/>
      <c r="CWE15"/>
      <c r="CWF15"/>
      <c r="CWG15"/>
      <c r="CWH15"/>
      <c r="CWI15"/>
      <c r="CWJ15"/>
      <c r="CWK15"/>
      <c r="CWL15"/>
      <c r="CWM15"/>
      <c r="CWN15"/>
      <c r="CWO15"/>
      <c r="CWP15"/>
      <c r="CWQ15"/>
      <c r="CWR15"/>
      <c r="CWS15"/>
      <c r="CWT15"/>
      <c r="CWU15"/>
      <c r="CWV15"/>
      <c r="CWW15"/>
      <c r="CWX15"/>
      <c r="CWY15"/>
      <c r="CWZ15"/>
      <c r="CXA15"/>
      <c r="CXB15"/>
      <c r="CXC15"/>
      <c r="CXD15"/>
      <c r="CXE15"/>
      <c r="CXF15"/>
      <c r="CXG15"/>
      <c r="CXH15"/>
      <c r="CXI15"/>
      <c r="CXJ15"/>
      <c r="CXK15"/>
      <c r="CXL15"/>
      <c r="CXM15"/>
      <c r="CXN15"/>
      <c r="CXO15"/>
      <c r="CXP15"/>
      <c r="CXQ15"/>
      <c r="CXR15"/>
      <c r="CXS15"/>
      <c r="CXT15"/>
      <c r="CXU15"/>
      <c r="CXV15"/>
      <c r="CXW15"/>
      <c r="CXX15"/>
      <c r="CXY15"/>
      <c r="CXZ15"/>
      <c r="CYA15"/>
      <c r="CYB15"/>
      <c r="CYC15"/>
      <c r="CYD15"/>
      <c r="CYE15"/>
      <c r="CYF15"/>
      <c r="CYG15"/>
      <c r="CYH15"/>
      <c r="CYI15"/>
      <c r="CYJ15"/>
      <c r="CYK15"/>
      <c r="CYL15"/>
      <c r="CYM15"/>
      <c r="CYN15"/>
      <c r="CYO15"/>
      <c r="CYP15"/>
      <c r="CYQ15"/>
      <c r="CYR15"/>
      <c r="CYS15"/>
      <c r="CYT15"/>
      <c r="CYU15"/>
      <c r="CYV15"/>
      <c r="CYW15"/>
      <c r="CYX15"/>
      <c r="CYY15"/>
      <c r="CYZ15"/>
      <c r="CZA15"/>
      <c r="CZB15"/>
      <c r="CZC15"/>
      <c r="CZD15"/>
      <c r="CZE15"/>
      <c r="CZF15"/>
      <c r="CZG15"/>
      <c r="CZH15"/>
      <c r="CZI15"/>
      <c r="CZJ15"/>
      <c r="CZK15"/>
      <c r="CZL15"/>
      <c r="CZM15"/>
      <c r="CZN15"/>
      <c r="CZO15"/>
      <c r="CZP15"/>
      <c r="CZQ15"/>
      <c r="CZR15"/>
      <c r="CZS15"/>
      <c r="CZT15"/>
      <c r="CZU15"/>
      <c r="CZV15"/>
      <c r="CZW15"/>
      <c r="CZX15"/>
      <c r="CZY15"/>
      <c r="CZZ15"/>
      <c r="DAA15"/>
      <c r="DAB15"/>
      <c r="DAC15"/>
      <c r="DAD15"/>
      <c r="DAE15"/>
      <c r="DAF15"/>
      <c r="DAG15"/>
      <c r="DAH15"/>
      <c r="DAI15"/>
      <c r="DAJ15"/>
      <c r="DAK15"/>
      <c r="DAL15"/>
      <c r="DAM15"/>
      <c r="DAN15"/>
      <c r="DAO15"/>
      <c r="DAP15"/>
      <c r="DAQ15"/>
      <c r="DAR15"/>
      <c r="DAS15"/>
      <c r="DAT15"/>
      <c r="DAU15"/>
      <c r="DAV15"/>
      <c r="DAW15"/>
      <c r="DAX15"/>
      <c r="DAY15"/>
      <c r="DAZ15"/>
      <c r="DBA15"/>
      <c r="DBB15"/>
      <c r="DBC15"/>
      <c r="DBD15"/>
      <c r="DBE15"/>
      <c r="DBF15"/>
      <c r="DBG15"/>
      <c r="DBH15"/>
      <c r="DBI15"/>
      <c r="DBJ15"/>
      <c r="DBK15"/>
      <c r="DBL15"/>
      <c r="DBM15"/>
      <c r="DBN15"/>
      <c r="DBO15"/>
      <c r="DBP15"/>
      <c r="DBQ15"/>
      <c r="DBR15"/>
      <c r="DBS15"/>
      <c r="DBT15"/>
      <c r="DBU15"/>
      <c r="DBV15"/>
      <c r="DBW15"/>
      <c r="DBX15"/>
      <c r="DBY15"/>
      <c r="DBZ15"/>
      <c r="DCA15"/>
      <c r="DCB15"/>
      <c r="DCC15"/>
      <c r="DCD15"/>
      <c r="DCE15"/>
      <c r="DCF15"/>
      <c r="DCG15"/>
      <c r="DCH15"/>
      <c r="DCI15"/>
      <c r="DCJ15"/>
      <c r="DCK15"/>
      <c r="DCL15"/>
      <c r="DCM15"/>
      <c r="DCN15"/>
      <c r="DCO15"/>
      <c r="DCP15"/>
      <c r="DCQ15"/>
      <c r="DCR15"/>
      <c r="DCS15"/>
      <c r="DCT15"/>
      <c r="DCU15"/>
      <c r="DCV15"/>
      <c r="DCW15"/>
      <c r="DCX15"/>
      <c r="DCY15"/>
      <c r="DCZ15"/>
      <c r="DDA15"/>
      <c r="DDB15"/>
      <c r="DDC15"/>
      <c r="DDD15"/>
      <c r="DDE15"/>
      <c r="DDF15"/>
      <c r="DDG15"/>
      <c r="DDH15"/>
      <c r="DDI15"/>
      <c r="DDJ15"/>
      <c r="DDK15"/>
      <c r="DDL15"/>
      <c r="DDM15"/>
      <c r="DDN15"/>
      <c r="DDO15"/>
      <c r="DDP15"/>
      <c r="DDQ15"/>
      <c r="DDR15"/>
      <c r="DDS15"/>
      <c r="DDT15"/>
      <c r="DDU15"/>
      <c r="DDV15"/>
      <c r="DDW15"/>
      <c r="DDX15"/>
      <c r="DDY15"/>
      <c r="DDZ15"/>
      <c r="DEA15"/>
      <c r="DEB15"/>
      <c r="DEC15"/>
      <c r="DED15"/>
      <c r="DEE15"/>
      <c r="DEF15"/>
      <c r="DEG15"/>
      <c r="DEH15"/>
      <c r="DEI15"/>
      <c r="DEJ15"/>
      <c r="DEK15"/>
      <c r="DEL15"/>
      <c r="DEM15"/>
      <c r="DEN15"/>
      <c r="DEO15"/>
      <c r="DEP15"/>
      <c r="DEQ15"/>
      <c r="DER15"/>
      <c r="DES15"/>
      <c r="DET15"/>
      <c r="DEU15"/>
      <c r="DEV15"/>
      <c r="DEW15"/>
      <c r="DEX15"/>
      <c r="DEY15"/>
      <c r="DEZ15"/>
      <c r="DFA15"/>
      <c r="DFB15"/>
      <c r="DFC15"/>
      <c r="DFD15"/>
      <c r="DFE15"/>
      <c r="DFF15"/>
      <c r="DFG15"/>
      <c r="DFH15"/>
      <c r="DFI15"/>
      <c r="DFJ15"/>
      <c r="DFK15"/>
      <c r="DFL15"/>
      <c r="DFM15"/>
      <c r="DFN15"/>
      <c r="DFO15"/>
      <c r="DFP15"/>
      <c r="DFQ15"/>
      <c r="DFR15"/>
      <c r="DFS15"/>
      <c r="DFT15"/>
      <c r="DFU15"/>
      <c r="DFV15"/>
      <c r="DFW15"/>
      <c r="DFX15"/>
      <c r="DFY15"/>
      <c r="DFZ15"/>
      <c r="DGA15"/>
      <c r="DGB15"/>
      <c r="DGC15"/>
      <c r="DGD15"/>
      <c r="DGE15"/>
      <c r="DGF15"/>
      <c r="DGG15"/>
      <c r="DGH15"/>
      <c r="DGI15"/>
      <c r="DGJ15"/>
      <c r="DGK15"/>
      <c r="DGL15"/>
      <c r="DGM15"/>
      <c r="DGN15"/>
      <c r="DGO15"/>
      <c r="DGP15"/>
      <c r="DGQ15"/>
      <c r="DGR15"/>
      <c r="DGS15"/>
      <c r="DGT15"/>
      <c r="DGU15"/>
      <c r="DGV15"/>
      <c r="DGW15"/>
      <c r="DGX15"/>
      <c r="DGY15"/>
      <c r="DGZ15"/>
      <c r="DHA15"/>
      <c r="DHB15"/>
      <c r="DHC15"/>
      <c r="DHD15"/>
      <c r="DHE15"/>
      <c r="DHF15"/>
      <c r="DHG15"/>
      <c r="DHH15"/>
      <c r="DHI15"/>
      <c r="DHJ15"/>
      <c r="DHK15"/>
      <c r="DHL15"/>
      <c r="DHM15"/>
      <c r="DHN15"/>
      <c r="DHO15"/>
      <c r="DHP15"/>
      <c r="DHQ15"/>
      <c r="DHR15"/>
      <c r="DHS15"/>
      <c r="DHT15"/>
      <c r="DHU15"/>
      <c r="DHV15"/>
      <c r="DHW15"/>
      <c r="DHX15"/>
      <c r="DHY15"/>
      <c r="DHZ15"/>
      <c r="DIA15"/>
      <c r="DIB15"/>
      <c r="DIC15"/>
      <c r="DID15"/>
      <c r="DIE15"/>
      <c r="DIF15"/>
      <c r="DIG15"/>
      <c r="DIH15"/>
      <c r="DII15"/>
      <c r="DIJ15"/>
      <c r="DIK15"/>
      <c r="DIL15"/>
      <c r="DIM15"/>
      <c r="DIN15"/>
      <c r="DIO15"/>
      <c r="DIP15"/>
      <c r="DIQ15"/>
      <c r="DIR15"/>
      <c r="DIS15"/>
      <c r="DIT15"/>
      <c r="DIU15"/>
      <c r="DIV15"/>
      <c r="DIW15"/>
      <c r="DIX15"/>
      <c r="DIY15"/>
      <c r="DIZ15"/>
      <c r="DJA15"/>
      <c r="DJB15"/>
      <c r="DJC15"/>
      <c r="DJD15"/>
      <c r="DJE15"/>
      <c r="DJF15"/>
      <c r="DJG15"/>
      <c r="DJH15"/>
      <c r="DJI15"/>
      <c r="DJJ15"/>
      <c r="DJK15"/>
      <c r="DJL15"/>
      <c r="DJM15"/>
      <c r="DJN15"/>
      <c r="DJO15"/>
      <c r="DJP15"/>
      <c r="DJQ15"/>
      <c r="DJR15"/>
      <c r="DJS15"/>
      <c r="DJT15"/>
      <c r="DJU15"/>
      <c r="DJV15"/>
      <c r="DJW15"/>
      <c r="DJX15"/>
      <c r="DJY15"/>
      <c r="DJZ15"/>
      <c r="DKA15"/>
      <c r="DKB15"/>
      <c r="DKC15"/>
      <c r="DKD15"/>
      <c r="DKE15"/>
      <c r="DKF15"/>
      <c r="DKG15"/>
      <c r="DKH15"/>
      <c r="DKI15"/>
      <c r="DKJ15"/>
      <c r="DKK15"/>
      <c r="DKL15"/>
      <c r="DKM15"/>
      <c r="DKN15"/>
      <c r="DKO15"/>
      <c r="DKP15"/>
      <c r="DKQ15"/>
      <c r="DKR15"/>
      <c r="DKS15"/>
      <c r="DKT15"/>
      <c r="DKU15"/>
      <c r="DKV15"/>
      <c r="DKW15"/>
      <c r="DKX15"/>
      <c r="DKY15"/>
      <c r="DKZ15"/>
      <c r="DLA15"/>
      <c r="DLB15"/>
      <c r="DLC15"/>
      <c r="DLD15"/>
      <c r="DLE15"/>
      <c r="DLF15"/>
      <c r="DLG15"/>
      <c r="DLH15"/>
      <c r="DLI15"/>
      <c r="DLJ15"/>
      <c r="DLK15"/>
      <c r="DLL15"/>
      <c r="DLM15"/>
      <c r="DLN15"/>
      <c r="DLO15"/>
      <c r="DLP15"/>
      <c r="DLQ15"/>
      <c r="DLR15"/>
      <c r="DLS15"/>
      <c r="DLT15"/>
      <c r="DLU15"/>
      <c r="DLV15"/>
      <c r="DLW15"/>
      <c r="DLX15"/>
      <c r="DLY15"/>
      <c r="DLZ15"/>
      <c r="DMA15"/>
      <c r="DMB15"/>
      <c r="DMC15"/>
      <c r="DMD15"/>
      <c r="DME15"/>
      <c r="DMF15"/>
      <c r="DMG15"/>
      <c r="DMH15"/>
      <c r="DMI15"/>
      <c r="DMJ15"/>
      <c r="DMK15"/>
      <c r="DML15"/>
      <c r="DMM15"/>
      <c r="DMN15"/>
      <c r="DMO15"/>
      <c r="DMP15"/>
      <c r="DMQ15"/>
      <c r="DMR15"/>
      <c r="DMS15"/>
      <c r="DMT15"/>
      <c r="DMU15"/>
      <c r="DMV15"/>
      <c r="DMW15"/>
      <c r="DMX15"/>
      <c r="DMY15"/>
      <c r="DMZ15"/>
      <c r="DNA15"/>
      <c r="DNB15"/>
      <c r="DNC15"/>
      <c r="DND15"/>
      <c r="DNE15"/>
      <c r="DNF15"/>
      <c r="DNG15"/>
      <c r="DNH15"/>
      <c r="DNI15"/>
      <c r="DNJ15"/>
      <c r="DNK15"/>
      <c r="DNL15"/>
      <c r="DNM15"/>
      <c r="DNN15"/>
      <c r="DNO15"/>
      <c r="DNP15"/>
      <c r="DNQ15"/>
      <c r="DNR15"/>
      <c r="DNS15"/>
      <c r="DNT15"/>
      <c r="DNU15"/>
      <c r="DNV15"/>
      <c r="DNW15"/>
      <c r="DNX15"/>
      <c r="DNY15"/>
      <c r="DNZ15"/>
      <c r="DOA15"/>
      <c r="DOB15"/>
      <c r="DOC15"/>
      <c r="DOD15"/>
      <c r="DOE15"/>
      <c r="DOF15"/>
      <c r="DOG15"/>
      <c r="DOH15"/>
      <c r="DOI15"/>
      <c r="DOJ15"/>
      <c r="DOK15"/>
      <c r="DOL15"/>
      <c r="DOM15"/>
      <c r="DON15"/>
      <c r="DOO15"/>
      <c r="DOP15"/>
      <c r="DOQ15"/>
      <c r="DOR15"/>
      <c r="DOS15"/>
      <c r="DOT15"/>
      <c r="DOU15"/>
      <c r="DOV15"/>
      <c r="DOW15"/>
      <c r="DOX15"/>
      <c r="DOY15"/>
      <c r="DOZ15"/>
      <c r="DPA15"/>
      <c r="DPB15"/>
      <c r="DPC15"/>
      <c r="DPD15"/>
      <c r="DPE15"/>
      <c r="DPF15"/>
      <c r="DPG15"/>
      <c r="DPH15"/>
      <c r="DPI15"/>
      <c r="DPJ15"/>
      <c r="DPK15"/>
      <c r="DPL15"/>
      <c r="DPM15"/>
      <c r="DPN15"/>
      <c r="DPO15"/>
      <c r="DPP15"/>
      <c r="DPQ15"/>
      <c r="DPR15"/>
      <c r="DPS15"/>
      <c r="DPT15"/>
      <c r="DPU15"/>
      <c r="DPV15"/>
      <c r="DPW15"/>
      <c r="DPX15"/>
      <c r="DPY15"/>
      <c r="DPZ15"/>
      <c r="DQA15"/>
      <c r="DQB15"/>
      <c r="DQC15"/>
      <c r="DQD15"/>
      <c r="DQE15"/>
      <c r="DQF15"/>
      <c r="DQG15"/>
      <c r="DQH15"/>
      <c r="DQI15"/>
      <c r="DQJ15"/>
      <c r="DQK15"/>
      <c r="DQL15"/>
      <c r="DQM15"/>
      <c r="DQN15"/>
      <c r="DQO15"/>
      <c r="DQP15"/>
      <c r="DQQ15"/>
      <c r="DQR15"/>
      <c r="DQS15"/>
      <c r="DQT15"/>
      <c r="DQU15"/>
      <c r="DQV15"/>
      <c r="DQW15"/>
      <c r="DQX15"/>
      <c r="DQY15"/>
      <c r="DQZ15"/>
      <c r="DRA15"/>
      <c r="DRB15"/>
      <c r="DRC15"/>
      <c r="DRD15"/>
      <c r="DRE15"/>
      <c r="DRF15"/>
      <c r="DRG15"/>
      <c r="DRH15"/>
      <c r="DRI15"/>
      <c r="DRJ15"/>
      <c r="DRK15"/>
      <c r="DRL15"/>
      <c r="DRM15"/>
      <c r="DRN15"/>
      <c r="DRO15"/>
      <c r="DRP15"/>
      <c r="DRQ15"/>
      <c r="DRR15"/>
      <c r="DRS15"/>
      <c r="DRT15"/>
      <c r="DRU15"/>
      <c r="DRV15"/>
      <c r="DRW15"/>
      <c r="DRX15"/>
      <c r="DRY15"/>
      <c r="DRZ15"/>
      <c r="DSA15"/>
      <c r="DSB15"/>
      <c r="DSC15"/>
      <c r="DSD15"/>
      <c r="DSE15"/>
      <c r="DSF15"/>
      <c r="DSG15"/>
      <c r="DSH15"/>
      <c r="DSI15"/>
      <c r="DSJ15"/>
      <c r="DSK15"/>
      <c r="DSL15"/>
      <c r="DSM15"/>
      <c r="DSN15"/>
      <c r="DSO15"/>
      <c r="DSP15"/>
      <c r="DSQ15"/>
      <c r="DSR15"/>
      <c r="DSS15"/>
      <c r="DST15"/>
      <c r="DSU15"/>
      <c r="DSV15"/>
      <c r="DSW15"/>
      <c r="DSX15"/>
      <c r="DSY15"/>
      <c r="DSZ15"/>
      <c r="DTA15"/>
      <c r="DTB15"/>
      <c r="DTC15"/>
      <c r="DTD15"/>
      <c r="DTE15"/>
      <c r="DTF15"/>
      <c r="DTG15"/>
      <c r="DTH15"/>
      <c r="DTI15"/>
      <c r="DTJ15"/>
      <c r="DTK15"/>
      <c r="DTL15"/>
      <c r="DTM15"/>
      <c r="DTN15"/>
      <c r="DTO15"/>
      <c r="DTP15"/>
      <c r="DTQ15"/>
      <c r="DTR15"/>
      <c r="DTS15"/>
      <c r="DTT15"/>
      <c r="DTU15"/>
      <c r="DTV15"/>
      <c r="DTW15"/>
      <c r="DTX15"/>
      <c r="DTY15"/>
      <c r="DTZ15"/>
      <c r="DUA15"/>
      <c r="DUB15"/>
      <c r="DUC15"/>
      <c r="DUD15"/>
      <c r="DUE15"/>
      <c r="DUF15"/>
      <c r="DUG15"/>
      <c r="DUH15"/>
      <c r="DUI15"/>
      <c r="DUJ15"/>
      <c r="DUK15"/>
      <c r="DUL15"/>
      <c r="DUM15"/>
      <c r="DUN15"/>
      <c r="DUO15"/>
      <c r="DUP15"/>
      <c r="DUQ15"/>
      <c r="DUR15"/>
      <c r="DUS15"/>
      <c r="DUT15"/>
      <c r="DUU15"/>
      <c r="DUV15"/>
      <c r="DUW15"/>
      <c r="DUX15"/>
      <c r="DUY15"/>
      <c r="DUZ15"/>
      <c r="DVA15"/>
      <c r="DVB15"/>
      <c r="DVC15"/>
      <c r="DVD15"/>
      <c r="DVE15"/>
      <c r="DVF15"/>
      <c r="DVG15"/>
      <c r="DVH15"/>
      <c r="DVI15"/>
      <c r="DVJ15"/>
      <c r="DVK15"/>
      <c r="DVL15"/>
      <c r="DVM15"/>
      <c r="DVN15"/>
      <c r="DVO15"/>
      <c r="DVP15"/>
      <c r="DVQ15"/>
      <c r="DVR15"/>
      <c r="DVS15"/>
      <c r="DVT15"/>
      <c r="DVU15"/>
      <c r="DVV15"/>
      <c r="DVW15"/>
      <c r="DVX15"/>
      <c r="DVY15"/>
      <c r="DVZ15"/>
      <c r="DWA15"/>
      <c r="DWB15"/>
      <c r="DWC15"/>
      <c r="DWD15"/>
      <c r="DWE15"/>
      <c r="DWF15"/>
      <c r="DWG15"/>
      <c r="DWH15"/>
      <c r="DWI15"/>
      <c r="DWJ15"/>
      <c r="DWK15"/>
      <c r="DWL15"/>
      <c r="DWM15"/>
      <c r="DWN15"/>
      <c r="DWO15"/>
      <c r="DWP15"/>
      <c r="DWQ15"/>
      <c r="DWR15"/>
      <c r="DWS15"/>
      <c r="DWT15"/>
      <c r="DWU15"/>
      <c r="DWV15"/>
      <c r="DWW15"/>
      <c r="DWX15"/>
      <c r="DWY15"/>
      <c r="DWZ15"/>
      <c r="DXA15"/>
      <c r="DXB15"/>
      <c r="DXC15"/>
      <c r="DXD15"/>
      <c r="DXE15"/>
      <c r="DXF15"/>
      <c r="DXG15"/>
      <c r="DXH15"/>
      <c r="DXI15"/>
      <c r="DXJ15"/>
      <c r="DXK15"/>
      <c r="DXL15"/>
      <c r="DXM15"/>
      <c r="DXN15"/>
      <c r="DXO15"/>
      <c r="DXP15"/>
      <c r="DXQ15"/>
      <c r="DXR15"/>
      <c r="DXS15"/>
      <c r="DXT15"/>
      <c r="DXU15"/>
      <c r="DXV15"/>
      <c r="DXW15"/>
      <c r="DXX15"/>
      <c r="DXY15"/>
      <c r="DXZ15"/>
      <c r="DYA15"/>
      <c r="DYB15"/>
      <c r="DYC15"/>
      <c r="DYD15"/>
      <c r="DYE15"/>
      <c r="DYF15"/>
      <c r="DYG15"/>
      <c r="DYH15"/>
      <c r="DYI15"/>
      <c r="DYJ15"/>
      <c r="DYK15"/>
      <c r="DYL15"/>
      <c r="DYM15"/>
      <c r="DYN15"/>
      <c r="DYO15"/>
      <c r="DYP15"/>
      <c r="DYQ15"/>
      <c r="DYR15"/>
      <c r="DYS15"/>
      <c r="DYT15"/>
      <c r="DYU15"/>
      <c r="DYV15"/>
      <c r="DYW15"/>
      <c r="DYX15"/>
      <c r="DYY15"/>
      <c r="DYZ15"/>
      <c r="DZA15"/>
      <c r="DZB15"/>
      <c r="DZC15"/>
      <c r="DZD15"/>
      <c r="DZE15"/>
      <c r="DZF15"/>
      <c r="DZG15"/>
      <c r="DZH15"/>
      <c r="DZI15"/>
      <c r="DZJ15"/>
      <c r="DZK15"/>
      <c r="DZL15"/>
      <c r="DZM15"/>
      <c r="DZN15"/>
      <c r="DZO15"/>
      <c r="DZP15"/>
      <c r="DZQ15"/>
      <c r="DZR15"/>
      <c r="DZS15"/>
      <c r="DZT15"/>
      <c r="DZU15"/>
      <c r="DZV15"/>
      <c r="DZW15"/>
      <c r="DZX15"/>
      <c r="DZY15"/>
      <c r="DZZ15"/>
      <c r="EAA15"/>
      <c r="EAB15"/>
      <c r="EAC15"/>
      <c r="EAD15"/>
      <c r="EAE15"/>
      <c r="EAF15"/>
      <c r="EAG15"/>
      <c r="EAH15"/>
      <c r="EAI15"/>
      <c r="EAJ15"/>
      <c r="EAK15"/>
      <c r="EAL15"/>
      <c r="EAM15"/>
      <c r="EAN15"/>
      <c r="EAO15"/>
      <c r="EAP15"/>
      <c r="EAQ15"/>
      <c r="EAR15"/>
      <c r="EAS15"/>
      <c r="EAT15"/>
      <c r="EAU15"/>
      <c r="EAV15"/>
      <c r="EAW15"/>
      <c r="EAX15"/>
      <c r="EAY15"/>
      <c r="EAZ15"/>
      <c r="EBA15"/>
      <c r="EBB15"/>
      <c r="EBC15"/>
      <c r="EBD15"/>
      <c r="EBE15"/>
      <c r="EBF15"/>
      <c r="EBG15"/>
      <c r="EBH15"/>
      <c r="EBI15"/>
      <c r="EBJ15"/>
      <c r="EBK15"/>
      <c r="EBL15"/>
      <c r="EBM15"/>
      <c r="EBN15"/>
      <c r="EBO15"/>
      <c r="EBP15"/>
      <c r="EBQ15"/>
      <c r="EBR15"/>
      <c r="EBS15"/>
      <c r="EBT15"/>
      <c r="EBU15"/>
      <c r="EBV15"/>
      <c r="EBW15"/>
      <c r="EBX15"/>
      <c r="EBY15"/>
      <c r="EBZ15"/>
      <c r="ECA15"/>
      <c r="ECB15"/>
      <c r="ECC15"/>
      <c r="ECD15"/>
      <c r="ECE15"/>
      <c r="ECF15"/>
      <c r="ECG15"/>
      <c r="ECH15"/>
      <c r="ECI15"/>
      <c r="ECJ15"/>
      <c r="ECK15"/>
      <c r="ECL15"/>
      <c r="ECM15"/>
      <c r="ECN15"/>
      <c r="ECO15"/>
      <c r="ECP15"/>
      <c r="ECQ15"/>
      <c r="ECR15"/>
      <c r="ECS15"/>
      <c r="ECT15"/>
      <c r="ECU15"/>
      <c r="ECV15"/>
      <c r="ECW15"/>
      <c r="ECX15"/>
      <c r="ECY15"/>
      <c r="ECZ15"/>
      <c r="EDA15"/>
      <c r="EDB15"/>
      <c r="EDC15"/>
      <c r="EDD15"/>
      <c r="EDE15"/>
      <c r="EDF15"/>
      <c r="EDG15"/>
      <c r="EDH15"/>
      <c r="EDI15"/>
      <c r="EDJ15"/>
      <c r="EDK15"/>
      <c r="EDL15"/>
      <c r="EDM15"/>
      <c r="EDN15"/>
      <c r="EDO15"/>
      <c r="EDP15"/>
      <c r="EDQ15"/>
      <c r="EDR15"/>
      <c r="EDS15"/>
      <c r="EDT15"/>
      <c r="EDU15"/>
      <c r="EDV15"/>
      <c r="EDW15"/>
      <c r="EDX15"/>
      <c r="EDY15"/>
      <c r="EDZ15"/>
      <c r="EEA15"/>
      <c r="EEB15"/>
      <c r="EEC15"/>
      <c r="EED15"/>
      <c r="EEE15"/>
      <c r="EEF15"/>
      <c r="EEG15"/>
      <c r="EEH15"/>
      <c r="EEI15"/>
      <c r="EEJ15"/>
      <c r="EEK15"/>
      <c r="EEL15"/>
      <c r="EEM15"/>
      <c r="EEN15"/>
      <c r="EEO15"/>
      <c r="EEP15"/>
      <c r="EEQ15"/>
      <c r="EER15"/>
      <c r="EES15"/>
      <c r="EET15"/>
      <c r="EEU15"/>
      <c r="EEV15"/>
      <c r="EEW15"/>
      <c r="EEX15"/>
      <c r="EEY15"/>
      <c r="EEZ15"/>
      <c r="EFA15"/>
      <c r="EFB15"/>
      <c r="EFC15"/>
      <c r="EFD15"/>
      <c r="EFE15"/>
      <c r="EFF15"/>
      <c r="EFG15"/>
      <c r="EFH15"/>
      <c r="EFI15"/>
      <c r="EFJ15"/>
      <c r="EFK15"/>
      <c r="EFL15"/>
      <c r="EFM15"/>
      <c r="EFN15"/>
      <c r="EFO15"/>
      <c r="EFP15"/>
      <c r="EFQ15"/>
      <c r="EFR15"/>
      <c r="EFS15"/>
      <c r="EFT15"/>
      <c r="EFU15"/>
      <c r="EFV15"/>
      <c r="EFW15"/>
      <c r="EFX15"/>
      <c r="EFY15"/>
      <c r="EFZ15"/>
      <c r="EGA15"/>
      <c r="EGB15"/>
      <c r="EGC15"/>
      <c r="EGD15"/>
      <c r="EGE15"/>
      <c r="EGF15"/>
      <c r="EGG15"/>
      <c r="EGH15"/>
      <c r="EGI15"/>
      <c r="EGJ15"/>
      <c r="EGK15"/>
      <c r="EGL15"/>
      <c r="EGM15"/>
      <c r="EGN15"/>
      <c r="EGO15"/>
      <c r="EGP15"/>
      <c r="EGQ15"/>
      <c r="EGR15"/>
      <c r="EGS15"/>
      <c r="EGT15"/>
      <c r="EGU15"/>
      <c r="EGV15"/>
      <c r="EGW15"/>
      <c r="EGX15"/>
      <c r="EGY15"/>
      <c r="EGZ15"/>
      <c r="EHA15"/>
      <c r="EHB15"/>
      <c r="EHC15"/>
      <c r="EHD15"/>
      <c r="EHE15"/>
      <c r="EHF15"/>
      <c r="EHG15"/>
      <c r="EHH15"/>
      <c r="EHI15"/>
      <c r="EHJ15"/>
      <c r="EHK15"/>
      <c r="EHL15"/>
      <c r="EHM15"/>
      <c r="EHN15"/>
      <c r="EHO15"/>
      <c r="EHP15"/>
      <c r="EHQ15"/>
      <c r="EHR15"/>
      <c r="EHS15"/>
      <c r="EHT15"/>
      <c r="EHU15"/>
      <c r="EHV15"/>
      <c r="EHW15"/>
      <c r="EHX15"/>
      <c r="EHY15"/>
      <c r="EHZ15"/>
      <c r="EIA15"/>
      <c r="EIB15"/>
      <c r="EIC15"/>
      <c r="EID15"/>
      <c r="EIE15"/>
      <c r="EIF15"/>
      <c r="EIG15"/>
      <c r="EIH15"/>
      <c r="EII15"/>
      <c r="EIJ15"/>
      <c r="EIK15"/>
      <c r="EIL15"/>
      <c r="EIM15"/>
      <c r="EIN15"/>
      <c r="EIO15"/>
      <c r="EIP15"/>
      <c r="EIQ15"/>
      <c r="EIR15"/>
      <c r="EIS15"/>
      <c r="EIT15"/>
      <c r="EIU15"/>
      <c r="EIV15"/>
      <c r="EIW15"/>
      <c r="EIX15"/>
      <c r="EIY15"/>
      <c r="EIZ15"/>
      <c r="EJA15"/>
      <c r="EJB15"/>
      <c r="EJC15"/>
      <c r="EJD15"/>
      <c r="EJE15"/>
      <c r="EJF15"/>
      <c r="EJG15"/>
      <c r="EJH15"/>
      <c r="EJI15"/>
      <c r="EJJ15"/>
      <c r="EJK15"/>
      <c r="EJL15"/>
      <c r="EJM15"/>
      <c r="EJN15"/>
      <c r="EJO15"/>
      <c r="EJP15"/>
      <c r="EJQ15"/>
      <c r="EJR15"/>
      <c r="EJS15"/>
      <c r="EJT15"/>
      <c r="EJU15"/>
      <c r="EJV15"/>
      <c r="EJW15"/>
      <c r="EJX15"/>
      <c r="EJY15"/>
      <c r="EJZ15"/>
      <c r="EKA15"/>
      <c r="EKB15"/>
      <c r="EKC15"/>
      <c r="EKD15"/>
      <c r="EKE15"/>
      <c r="EKF15"/>
      <c r="EKG15"/>
      <c r="EKH15"/>
      <c r="EKI15"/>
      <c r="EKJ15"/>
      <c r="EKK15"/>
      <c r="EKL15"/>
      <c r="EKM15"/>
      <c r="EKN15"/>
      <c r="EKO15"/>
      <c r="EKP15"/>
      <c r="EKQ15"/>
      <c r="EKR15"/>
      <c r="EKS15"/>
      <c r="EKT15"/>
      <c r="EKU15"/>
      <c r="EKV15"/>
      <c r="EKW15"/>
      <c r="EKX15"/>
      <c r="EKY15"/>
      <c r="EKZ15"/>
      <c r="ELA15"/>
      <c r="ELB15"/>
      <c r="ELC15"/>
      <c r="ELD15"/>
      <c r="ELE15"/>
      <c r="ELF15"/>
      <c r="ELG15"/>
      <c r="ELH15"/>
      <c r="ELI15"/>
      <c r="ELJ15"/>
      <c r="ELK15"/>
      <c r="ELL15"/>
      <c r="ELM15"/>
      <c r="ELN15"/>
      <c r="ELO15"/>
      <c r="ELP15"/>
      <c r="ELQ15"/>
      <c r="ELR15"/>
      <c r="ELS15"/>
      <c r="ELT15"/>
      <c r="ELU15"/>
      <c r="ELV15"/>
      <c r="ELW15"/>
      <c r="ELX15"/>
      <c r="ELY15"/>
      <c r="ELZ15"/>
      <c r="EMA15"/>
      <c r="EMB15"/>
      <c r="EMC15"/>
      <c r="EMD15"/>
      <c r="EME15"/>
      <c r="EMF15"/>
      <c r="EMG15"/>
      <c r="EMH15"/>
      <c r="EMI15"/>
      <c r="EMJ15"/>
      <c r="EMK15"/>
      <c r="EML15"/>
      <c r="EMM15"/>
      <c r="EMN15"/>
      <c r="EMO15"/>
      <c r="EMP15"/>
      <c r="EMQ15"/>
      <c r="EMR15"/>
      <c r="EMS15"/>
      <c r="EMT15"/>
      <c r="EMU15"/>
      <c r="EMV15"/>
      <c r="EMW15"/>
      <c r="EMX15"/>
      <c r="EMY15"/>
      <c r="EMZ15"/>
      <c r="ENA15"/>
      <c r="ENB15"/>
      <c r="ENC15"/>
      <c r="END15"/>
      <c r="ENE15"/>
      <c r="ENF15"/>
      <c r="ENG15"/>
      <c r="ENH15"/>
      <c r="ENI15"/>
      <c r="ENJ15"/>
      <c r="ENK15"/>
      <c r="ENL15"/>
      <c r="ENM15"/>
      <c r="ENN15"/>
      <c r="ENO15"/>
      <c r="ENP15"/>
      <c r="ENQ15"/>
      <c r="ENR15"/>
      <c r="ENS15"/>
      <c r="ENT15"/>
      <c r="ENU15"/>
      <c r="ENV15"/>
      <c r="ENW15"/>
      <c r="ENX15"/>
      <c r="ENY15"/>
      <c r="ENZ15"/>
      <c r="EOA15"/>
      <c r="EOB15"/>
      <c r="EOC15"/>
      <c r="EOD15"/>
      <c r="EOE15"/>
      <c r="EOF15"/>
      <c r="EOG15"/>
      <c r="EOH15"/>
      <c r="EOI15"/>
      <c r="EOJ15"/>
      <c r="EOK15"/>
      <c r="EOL15"/>
      <c r="EOM15"/>
      <c r="EON15"/>
      <c r="EOO15"/>
      <c r="EOP15"/>
      <c r="EOQ15"/>
      <c r="EOR15"/>
      <c r="EOS15"/>
      <c r="EOT15"/>
      <c r="EOU15"/>
      <c r="EOV15"/>
      <c r="EOW15"/>
      <c r="EOX15"/>
      <c r="EOY15"/>
      <c r="EOZ15"/>
      <c r="EPA15"/>
      <c r="EPB15"/>
      <c r="EPC15"/>
      <c r="EPD15"/>
      <c r="EPE15"/>
      <c r="EPF15"/>
      <c r="EPG15"/>
      <c r="EPH15"/>
      <c r="EPI15"/>
      <c r="EPJ15"/>
      <c r="EPK15"/>
      <c r="EPL15"/>
      <c r="EPM15"/>
      <c r="EPN15"/>
      <c r="EPO15"/>
      <c r="EPP15"/>
      <c r="EPQ15"/>
      <c r="EPR15"/>
      <c r="EPS15"/>
      <c r="EPT15"/>
      <c r="EPU15"/>
      <c r="EPV15"/>
      <c r="EPW15"/>
      <c r="EPX15"/>
      <c r="EPY15"/>
      <c r="EPZ15"/>
      <c r="EQA15"/>
      <c r="EQB15"/>
      <c r="EQC15"/>
      <c r="EQD15"/>
      <c r="EQE15"/>
      <c r="EQF15"/>
      <c r="EQG15"/>
      <c r="EQH15"/>
      <c r="EQI15"/>
      <c r="EQJ15"/>
      <c r="EQK15"/>
      <c r="EQL15"/>
      <c r="EQM15"/>
      <c r="EQN15"/>
      <c r="EQO15"/>
      <c r="EQP15"/>
      <c r="EQQ15"/>
      <c r="EQR15"/>
      <c r="EQS15"/>
      <c r="EQT15"/>
      <c r="EQU15"/>
      <c r="EQV15"/>
      <c r="EQW15"/>
      <c r="EQX15"/>
      <c r="EQY15"/>
      <c r="EQZ15"/>
      <c r="ERA15"/>
      <c r="ERB15"/>
      <c r="ERC15"/>
      <c r="ERD15"/>
      <c r="ERE15"/>
      <c r="ERF15"/>
      <c r="ERG15"/>
      <c r="ERH15"/>
      <c r="ERI15"/>
      <c r="ERJ15"/>
      <c r="ERK15"/>
      <c r="ERL15"/>
      <c r="ERM15"/>
      <c r="ERN15"/>
      <c r="ERO15"/>
      <c r="ERP15"/>
      <c r="ERQ15"/>
      <c r="ERR15"/>
      <c r="ERS15"/>
      <c r="ERT15"/>
      <c r="ERU15"/>
      <c r="ERV15"/>
      <c r="ERW15"/>
      <c r="ERX15"/>
      <c r="ERY15"/>
      <c r="ERZ15"/>
      <c r="ESA15"/>
      <c r="ESB15"/>
      <c r="ESC15"/>
      <c r="ESD15"/>
      <c r="ESE15"/>
      <c r="ESF15"/>
      <c r="ESG15"/>
      <c r="ESH15"/>
      <c r="ESI15"/>
      <c r="ESJ15"/>
      <c r="ESK15"/>
      <c r="ESL15"/>
      <c r="ESM15"/>
      <c r="ESN15"/>
      <c r="ESO15"/>
      <c r="ESP15"/>
      <c r="ESQ15"/>
      <c r="ESR15"/>
      <c r="ESS15"/>
      <c r="EST15"/>
      <c r="ESU15"/>
      <c r="ESV15"/>
      <c r="ESW15"/>
      <c r="ESX15"/>
      <c r="ESY15"/>
      <c r="ESZ15"/>
      <c r="ETA15"/>
      <c r="ETB15"/>
      <c r="ETC15"/>
      <c r="ETD15"/>
      <c r="ETE15"/>
      <c r="ETF15"/>
      <c r="ETG15"/>
      <c r="ETH15"/>
      <c r="ETI15"/>
      <c r="ETJ15"/>
      <c r="ETK15"/>
      <c r="ETL15"/>
      <c r="ETM15"/>
      <c r="ETN15"/>
      <c r="ETO15"/>
      <c r="ETP15"/>
      <c r="ETQ15"/>
      <c r="ETR15"/>
      <c r="ETS15"/>
      <c r="ETT15"/>
      <c r="ETU15"/>
      <c r="ETV15"/>
      <c r="ETW15"/>
      <c r="ETX15"/>
      <c r="ETY15"/>
      <c r="ETZ15"/>
      <c r="EUA15"/>
      <c r="EUB15"/>
      <c r="EUC15"/>
      <c r="EUD15"/>
      <c r="EUE15"/>
      <c r="EUF15"/>
      <c r="EUG15"/>
      <c r="EUH15"/>
      <c r="EUI15"/>
      <c r="EUJ15"/>
      <c r="EUK15"/>
      <c r="EUL15"/>
      <c r="EUM15"/>
      <c r="EUN15"/>
      <c r="EUO15"/>
      <c r="EUP15"/>
      <c r="EUQ15"/>
      <c r="EUR15"/>
      <c r="EUS15"/>
      <c r="EUT15"/>
      <c r="EUU15"/>
      <c r="EUV15"/>
      <c r="EUW15"/>
      <c r="EUX15"/>
      <c r="EUY15"/>
      <c r="EUZ15"/>
      <c r="EVA15"/>
      <c r="EVB15"/>
      <c r="EVC15"/>
      <c r="EVD15"/>
      <c r="EVE15"/>
      <c r="EVF15"/>
      <c r="EVG15"/>
      <c r="EVH15"/>
      <c r="EVI15"/>
      <c r="EVJ15"/>
      <c r="EVK15"/>
      <c r="EVL15"/>
      <c r="EVM15"/>
      <c r="EVN15"/>
      <c r="EVO15"/>
      <c r="EVP15"/>
      <c r="EVQ15"/>
      <c r="EVR15"/>
      <c r="EVS15"/>
      <c r="EVT15"/>
      <c r="EVU15"/>
      <c r="EVV15"/>
      <c r="EVW15"/>
      <c r="EVX15"/>
      <c r="EVY15"/>
      <c r="EVZ15"/>
      <c r="EWA15"/>
      <c r="EWB15"/>
      <c r="EWC15"/>
      <c r="EWD15"/>
      <c r="EWE15"/>
      <c r="EWF15"/>
      <c r="EWG15"/>
      <c r="EWH15"/>
      <c r="EWI15"/>
      <c r="EWJ15"/>
      <c r="EWK15"/>
      <c r="EWL15"/>
      <c r="EWM15"/>
      <c r="EWN15"/>
      <c r="EWO15"/>
      <c r="EWP15"/>
      <c r="EWQ15"/>
      <c r="EWR15"/>
      <c r="EWS15"/>
      <c r="EWT15"/>
      <c r="EWU15"/>
      <c r="EWV15"/>
      <c r="EWW15"/>
      <c r="EWX15"/>
      <c r="EWY15"/>
      <c r="EWZ15"/>
      <c r="EXA15"/>
      <c r="EXB15"/>
      <c r="EXC15"/>
      <c r="EXD15"/>
      <c r="EXE15"/>
      <c r="EXF15"/>
      <c r="EXG15"/>
      <c r="EXH15"/>
      <c r="EXI15"/>
      <c r="EXJ15"/>
      <c r="EXK15"/>
      <c r="EXL15"/>
      <c r="EXM15"/>
      <c r="EXN15"/>
      <c r="EXO15"/>
      <c r="EXP15"/>
      <c r="EXQ15"/>
      <c r="EXR15"/>
      <c r="EXS15"/>
      <c r="EXT15"/>
      <c r="EXU15"/>
      <c r="EXV15"/>
      <c r="EXW15"/>
      <c r="EXX15"/>
      <c r="EXY15"/>
      <c r="EXZ15"/>
      <c r="EYA15"/>
      <c r="EYB15"/>
      <c r="EYC15"/>
      <c r="EYD15"/>
      <c r="EYE15"/>
      <c r="EYF15"/>
      <c r="EYG15"/>
      <c r="EYH15"/>
      <c r="EYI15"/>
      <c r="EYJ15"/>
      <c r="EYK15"/>
      <c r="EYL15"/>
      <c r="EYM15"/>
      <c r="EYN15"/>
      <c r="EYO15"/>
      <c r="EYP15"/>
      <c r="EYQ15"/>
      <c r="EYR15"/>
      <c r="EYS15"/>
      <c r="EYT15"/>
      <c r="EYU15"/>
      <c r="EYV15"/>
      <c r="EYW15"/>
      <c r="EYX15"/>
      <c r="EYY15"/>
      <c r="EYZ15"/>
      <c r="EZA15"/>
      <c r="EZB15"/>
      <c r="EZC15"/>
      <c r="EZD15"/>
      <c r="EZE15"/>
      <c r="EZF15"/>
      <c r="EZG15"/>
      <c r="EZH15"/>
      <c r="EZI15"/>
      <c r="EZJ15"/>
      <c r="EZK15"/>
      <c r="EZL15"/>
      <c r="EZM15"/>
      <c r="EZN15"/>
      <c r="EZO15"/>
      <c r="EZP15"/>
      <c r="EZQ15"/>
      <c r="EZR15"/>
      <c r="EZS15"/>
      <c r="EZT15"/>
      <c r="EZU15"/>
      <c r="EZV15"/>
      <c r="EZW15"/>
      <c r="EZX15"/>
      <c r="EZY15"/>
      <c r="EZZ15"/>
      <c r="FAA15"/>
      <c r="FAB15"/>
      <c r="FAC15"/>
      <c r="FAD15"/>
      <c r="FAE15"/>
      <c r="FAF15"/>
      <c r="FAG15"/>
      <c r="FAH15"/>
      <c r="FAI15"/>
      <c r="FAJ15"/>
      <c r="FAK15"/>
      <c r="FAL15"/>
      <c r="FAM15"/>
      <c r="FAN15"/>
      <c r="FAO15"/>
      <c r="FAP15"/>
      <c r="FAQ15"/>
      <c r="FAR15"/>
      <c r="FAS15"/>
      <c r="FAT15"/>
      <c r="FAU15"/>
      <c r="FAV15"/>
      <c r="FAW15"/>
      <c r="FAX15"/>
      <c r="FAY15"/>
      <c r="FAZ15"/>
      <c r="FBA15"/>
      <c r="FBB15"/>
      <c r="FBC15"/>
      <c r="FBD15"/>
      <c r="FBE15"/>
      <c r="FBF15"/>
      <c r="FBG15"/>
      <c r="FBH15"/>
      <c r="FBI15"/>
      <c r="FBJ15"/>
      <c r="FBK15"/>
      <c r="FBL15"/>
      <c r="FBM15"/>
      <c r="FBN15"/>
      <c r="FBO15"/>
      <c r="FBP15"/>
      <c r="FBQ15"/>
      <c r="FBR15"/>
      <c r="FBS15"/>
      <c r="FBT15"/>
      <c r="FBU15"/>
      <c r="FBV15"/>
      <c r="FBW15"/>
      <c r="FBX15"/>
      <c r="FBY15"/>
      <c r="FBZ15"/>
      <c r="FCA15"/>
      <c r="FCB15"/>
      <c r="FCC15"/>
      <c r="FCD15"/>
      <c r="FCE15"/>
      <c r="FCF15"/>
      <c r="FCG15"/>
      <c r="FCH15"/>
      <c r="FCI15"/>
      <c r="FCJ15"/>
      <c r="FCK15"/>
      <c r="FCL15"/>
      <c r="FCM15"/>
      <c r="FCN15"/>
      <c r="FCO15"/>
      <c r="FCP15"/>
      <c r="FCQ15"/>
      <c r="FCR15"/>
      <c r="FCS15"/>
      <c r="FCT15"/>
      <c r="FCU15"/>
      <c r="FCV15"/>
      <c r="FCW15"/>
      <c r="FCX15"/>
      <c r="FCY15"/>
      <c r="FCZ15"/>
      <c r="FDA15"/>
      <c r="FDB15"/>
      <c r="FDC15"/>
      <c r="FDD15"/>
      <c r="FDE15"/>
      <c r="FDF15"/>
      <c r="FDG15"/>
      <c r="FDH15"/>
      <c r="FDI15"/>
      <c r="FDJ15"/>
      <c r="FDK15"/>
      <c r="FDL15"/>
      <c r="FDM15"/>
      <c r="FDN15"/>
      <c r="FDO15"/>
      <c r="FDP15"/>
      <c r="FDQ15"/>
      <c r="FDR15"/>
      <c r="FDS15"/>
      <c r="FDT15"/>
      <c r="FDU15"/>
      <c r="FDV15"/>
      <c r="FDW15"/>
      <c r="FDX15"/>
      <c r="FDY15"/>
      <c r="FDZ15"/>
      <c r="FEA15"/>
      <c r="FEB15"/>
      <c r="FEC15"/>
      <c r="FED15"/>
      <c r="FEE15"/>
      <c r="FEF15"/>
      <c r="FEG15"/>
      <c r="FEH15"/>
      <c r="FEI15"/>
      <c r="FEJ15"/>
      <c r="FEK15"/>
      <c r="FEL15"/>
      <c r="FEM15"/>
      <c r="FEN15"/>
      <c r="FEO15"/>
      <c r="FEP15"/>
      <c r="FEQ15"/>
      <c r="FER15"/>
      <c r="FES15"/>
      <c r="FET15"/>
      <c r="FEU15"/>
      <c r="FEV15"/>
      <c r="FEW15"/>
      <c r="FEX15"/>
      <c r="FEY15"/>
      <c r="FEZ15"/>
      <c r="FFA15"/>
      <c r="FFB15"/>
      <c r="FFC15"/>
      <c r="FFD15"/>
      <c r="FFE15"/>
      <c r="FFF15"/>
      <c r="FFG15"/>
      <c r="FFH15"/>
      <c r="FFI15"/>
      <c r="FFJ15"/>
      <c r="FFK15"/>
      <c r="FFL15"/>
      <c r="FFM15"/>
      <c r="FFN15"/>
      <c r="FFO15"/>
      <c r="FFP15"/>
      <c r="FFQ15"/>
      <c r="FFR15"/>
      <c r="FFS15"/>
      <c r="FFT15"/>
      <c r="FFU15"/>
      <c r="FFV15"/>
      <c r="FFW15"/>
      <c r="FFX15"/>
      <c r="FFY15"/>
      <c r="FFZ15"/>
      <c r="FGA15"/>
      <c r="FGB15"/>
      <c r="FGC15"/>
      <c r="FGD15"/>
      <c r="FGE15"/>
      <c r="FGF15"/>
      <c r="FGG15"/>
      <c r="FGH15"/>
      <c r="FGI15"/>
      <c r="FGJ15"/>
      <c r="FGK15"/>
      <c r="FGL15"/>
      <c r="FGM15"/>
      <c r="FGN15"/>
      <c r="FGO15"/>
      <c r="FGP15"/>
      <c r="FGQ15"/>
      <c r="FGR15"/>
      <c r="FGS15"/>
      <c r="FGT15"/>
      <c r="FGU15"/>
      <c r="FGV15"/>
      <c r="FGW15"/>
      <c r="FGX15"/>
      <c r="FGY15"/>
      <c r="FGZ15"/>
      <c r="FHA15"/>
      <c r="FHB15"/>
      <c r="FHC15"/>
      <c r="FHD15"/>
      <c r="FHE15"/>
      <c r="FHF15"/>
      <c r="FHG15"/>
      <c r="FHH15"/>
      <c r="FHI15"/>
      <c r="FHJ15"/>
      <c r="FHK15"/>
      <c r="FHL15"/>
      <c r="FHM15"/>
      <c r="FHN15"/>
      <c r="FHO15"/>
      <c r="FHP15"/>
      <c r="FHQ15"/>
      <c r="FHR15"/>
      <c r="FHS15"/>
      <c r="FHT15"/>
      <c r="FHU15"/>
      <c r="FHV15"/>
      <c r="FHW15"/>
      <c r="FHX15"/>
      <c r="FHY15"/>
      <c r="FHZ15"/>
      <c r="FIA15"/>
      <c r="FIB15"/>
      <c r="FIC15"/>
      <c r="FID15"/>
      <c r="FIE15"/>
      <c r="FIF15"/>
      <c r="FIG15"/>
      <c r="FIH15"/>
      <c r="FII15"/>
      <c r="FIJ15"/>
      <c r="FIK15"/>
      <c r="FIL15"/>
      <c r="FIM15"/>
      <c r="FIN15"/>
      <c r="FIO15"/>
      <c r="FIP15"/>
      <c r="FIQ15"/>
      <c r="FIR15"/>
      <c r="FIS15"/>
      <c r="FIT15"/>
      <c r="FIU15"/>
      <c r="FIV15"/>
      <c r="FIW15"/>
      <c r="FIX15"/>
      <c r="FIY15"/>
      <c r="FIZ15"/>
      <c r="FJA15"/>
      <c r="FJB15"/>
      <c r="FJC15"/>
      <c r="FJD15"/>
      <c r="FJE15"/>
      <c r="FJF15"/>
      <c r="FJG15"/>
      <c r="FJH15"/>
      <c r="FJI15"/>
      <c r="FJJ15"/>
      <c r="FJK15"/>
      <c r="FJL15"/>
      <c r="FJM15"/>
      <c r="FJN15"/>
      <c r="FJO15"/>
      <c r="FJP15"/>
      <c r="FJQ15"/>
      <c r="FJR15"/>
      <c r="FJS15"/>
      <c r="FJT15"/>
      <c r="FJU15"/>
      <c r="FJV15"/>
      <c r="FJW15"/>
      <c r="FJX15"/>
      <c r="FJY15"/>
      <c r="FJZ15"/>
      <c r="FKA15"/>
      <c r="FKB15"/>
      <c r="FKC15"/>
      <c r="FKD15"/>
      <c r="FKE15"/>
      <c r="FKF15"/>
      <c r="FKG15"/>
      <c r="FKH15"/>
      <c r="FKI15"/>
      <c r="FKJ15"/>
      <c r="FKK15"/>
      <c r="FKL15"/>
      <c r="FKM15"/>
      <c r="FKN15"/>
      <c r="FKO15"/>
      <c r="FKP15"/>
      <c r="FKQ15"/>
      <c r="FKR15"/>
      <c r="FKS15"/>
      <c r="FKT15"/>
      <c r="FKU15"/>
      <c r="FKV15"/>
      <c r="FKW15"/>
      <c r="FKX15"/>
      <c r="FKY15"/>
      <c r="FKZ15"/>
      <c r="FLA15"/>
      <c r="FLB15"/>
      <c r="FLC15"/>
      <c r="FLD15"/>
      <c r="FLE15"/>
      <c r="FLF15"/>
      <c r="FLG15"/>
      <c r="FLH15"/>
      <c r="FLI15"/>
      <c r="FLJ15"/>
      <c r="FLK15"/>
      <c r="FLL15"/>
      <c r="FLM15"/>
      <c r="FLN15"/>
      <c r="FLO15"/>
      <c r="FLP15"/>
      <c r="FLQ15"/>
      <c r="FLR15"/>
      <c r="FLS15"/>
      <c r="FLT15"/>
      <c r="FLU15"/>
      <c r="FLV15"/>
      <c r="FLW15"/>
      <c r="FLX15"/>
      <c r="FLY15"/>
      <c r="FLZ15"/>
      <c r="FMA15"/>
      <c r="FMB15"/>
      <c r="FMC15"/>
      <c r="FMD15"/>
      <c r="FME15"/>
      <c r="FMF15"/>
      <c r="FMG15"/>
      <c r="FMH15"/>
      <c r="FMI15"/>
      <c r="FMJ15"/>
      <c r="FMK15"/>
      <c r="FML15"/>
      <c r="FMM15"/>
      <c r="FMN15"/>
      <c r="FMO15"/>
      <c r="FMP15"/>
      <c r="FMQ15"/>
      <c r="FMR15"/>
      <c r="FMS15"/>
      <c r="FMT15"/>
      <c r="FMU15"/>
      <c r="FMV15"/>
      <c r="FMW15"/>
      <c r="FMX15"/>
      <c r="FMY15"/>
      <c r="FMZ15"/>
      <c r="FNA15"/>
      <c r="FNB15"/>
      <c r="FNC15"/>
      <c r="FND15"/>
      <c r="FNE15"/>
      <c r="FNF15"/>
      <c r="FNG15"/>
      <c r="FNH15"/>
      <c r="FNI15"/>
      <c r="FNJ15"/>
      <c r="FNK15"/>
      <c r="FNL15"/>
      <c r="FNM15"/>
      <c r="FNN15"/>
      <c r="FNO15"/>
      <c r="FNP15"/>
      <c r="FNQ15"/>
      <c r="FNR15"/>
      <c r="FNS15"/>
      <c r="FNT15"/>
      <c r="FNU15"/>
      <c r="FNV15"/>
      <c r="FNW15"/>
      <c r="FNX15"/>
      <c r="FNY15"/>
      <c r="FNZ15"/>
      <c r="FOA15"/>
      <c r="FOB15"/>
      <c r="FOC15"/>
      <c r="FOD15"/>
      <c r="FOE15"/>
      <c r="FOF15"/>
      <c r="FOG15"/>
      <c r="FOH15"/>
      <c r="FOI15"/>
      <c r="FOJ15"/>
      <c r="FOK15"/>
      <c r="FOL15"/>
      <c r="FOM15"/>
      <c r="FON15"/>
      <c r="FOO15"/>
      <c r="FOP15"/>
      <c r="FOQ15"/>
      <c r="FOR15"/>
      <c r="FOS15"/>
      <c r="FOT15"/>
      <c r="FOU15"/>
      <c r="FOV15"/>
      <c r="FOW15"/>
      <c r="FOX15"/>
      <c r="FOY15"/>
      <c r="FOZ15"/>
      <c r="FPA15"/>
      <c r="FPB15"/>
      <c r="FPC15"/>
      <c r="FPD15"/>
      <c r="FPE15"/>
      <c r="FPF15"/>
      <c r="FPG15"/>
      <c r="FPH15"/>
      <c r="FPI15"/>
      <c r="FPJ15"/>
      <c r="FPK15"/>
      <c r="FPL15"/>
      <c r="FPM15"/>
      <c r="FPN15"/>
      <c r="FPO15"/>
      <c r="FPP15"/>
      <c r="FPQ15"/>
      <c r="FPR15"/>
      <c r="FPS15"/>
      <c r="FPT15"/>
      <c r="FPU15"/>
      <c r="FPV15"/>
      <c r="FPW15"/>
      <c r="FPX15"/>
      <c r="FPY15"/>
      <c r="FPZ15"/>
      <c r="FQA15"/>
      <c r="FQB15"/>
      <c r="FQC15"/>
      <c r="FQD15"/>
      <c r="FQE15"/>
      <c r="FQF15"/>
      <c r="FQG15"/>
      <c r="FQH15"/>
      <c r="FQI15"/>
      <c r="FQJ15"/>
      <c r="FQK15"/>
      <c r="FQL15"/>
      <c r="FQM15"/>
      <c r="FQN15"/>
      <c r="FQO15"/>
      <c r="FQP15"/>
      <c r="FQQ15"/>
      <c r="FQR15"/>
      <c r="FQS15"/>
      <c r="FQT15"/>
      <c r="FQU15"/>
      <c r="FQV15"/>
      <c r="FQW15"/>
      <c r="FQX15"/>
      <c r="FQY15"/>
      <c r="FQZ15"/>
      <c r="FRA15"/>
      <c r="FRB15"/>
      <c r="FRC15"/>
      <c r="FRD15"/>
      <c r="FRE15"/>
      <c r="FRF15"/>
      <c r="FRG15"/>
      <c r="FRH15"/>
      <c r="FRI15"/>
      <c r="FRJ15"/>
      <c r="FRK15"/>
      <c r="FRL15"/>
      <c r="FRM15"/>
      <c r="FRN15"/>
      <c r="FRO15"/>
      <c r="FRP15"/>
      <c r="FRQ15"/>
      <c r="FRR15"/>
      <c r="FRS15"/>
      <c r="FRT15"/>
      <c r="FRU15"/>
      <c r="FRV15"/>
      <c r="FRW15"/>
      <c r="FRX15"/>
      <c r="FRY15"/>
      <c r="FRZ15"/>
      <c r="FSA15"/>
      <c r="FSB15"/>
      <c r="FSC15"/>
      <c r="FSD15"/>
      <c r="FSE15"/>
      <c r="FSF15"/>
      <c r="FSG15"/>
      <c r="FSH15"/>
      <c r="FSI15"/>
      <c r="FSJ15"/>
      <c r="FSK15"/>
      <c r="FSL15"/>
      <c r="FSM15"/>
      <c r="FSN15"/>
      <c r="FSO15"/>
      <c r="FSP15"/>
      <c r="FSQ15"/>
      <c r="FSR15"/>
      <c r="FSS15"/>
      <c r="FST15"/>
      <c r="FSU15"/>
      <c r="FSV15"/>
      <c r="FSW15"/>
      <c r="FSX15"/>
      <c r="FSY15"/>
      <c r="FSZ15"/>
      <c r="FTA15"/>
      <c r="FTB15"/>
      <c r="FTC15"/>
      <c r="FTD15"/>
      <c r="FTE15"/>
      <c r="FTF15"/>
      <c r="FTG15"/>
      <c r="FTH15"/>
      <c r="FTI15"/>
      <c r="FTJ15"/>
      <c r="FTK15"/>
      <c r="FTL15"/>
      <c r="FTM15"/>
      <c r="FTN15"/>
      <c r="FTO15"/>
      <c r="FTP15"/>
      <c r="FTQ15"/>
      <c r="FTR15"/>
      <c r="FTS15"/>
      <c r="FTT15"/>
      <c r="FTU15"/>
      <c r="FTV15"/>
      <c r="FTW15"/>
      <c r="FTX15"/>
      <c r="FTY15"/>
      <c r="FTZ15"/>
      <c r="FUA15"/>
      <c r="FUB15"/>
      <c r="FUC15"/>
      <c r="FUD15"/>
      <c r="FUE15"/>
      <c r="FUF15"/>
      <c r="FUG15"/>
      <c r="FUH15"/>
      <c r="FUI15"/>
      <c r="FUJ15"/>
      <c r="FUK15"/>
      <c r="FUL15"/>
      <c r="FUM15"/>
      <c r="FUN15"/>
      <c r="FUO15"/>
      <c r="FUP15"/>
      <c r="FUQ15"/>
      <c r="FUR15"/>
      <c r="FUS15"/>
      <c r="FUT15"/>
      <c r="FUU15"/>
      <c r="FUV15"/>
      <c r="FUW15"/>
      <c r="FUX15"/>
      <c r="FUY15"/>
      <c r="FUZ15"/>
      <c r="FVA15"/>
      <c r="FVB15"/>
      <c r="FVC15"/>
      <c r="FVD15"/>
      <c r="FVE15"/>
      <c r="FVF15"/>
      <c r="FVG15"/>
      <c r="FVH15"/>
      <c r="FVI15"/>
      <c r="FVJ15"/>
      <c r="FVK15"/>
      <c r="FVL15"/>
      <c r="FVM15"/>
      <c r="FVN15"/>
      <c r="FVO15"/>
      <c r="FVP15"/>
      <c r="FVQ15"/>
      <c r="FVR15"/>
      <c r="FVS15"/>
      <c r="FVT15"/>
      <c r="FVU15"/>
      <c r="FVV15"/>
      <c r="FVW15"/>
      <c r="FVX15"/>
      <c r="FVY15"/>
      <c r="FVZ15"/>
      <c r="FWA15"/>
      <c r="FWB15"/>
      <c r="FWC15"/>
      <c r="FWD15"/>
      <c r="FWE15"/>
      <c r="FWF15"/>
      <c r="FWG15"/>
      <c r="FWH15"/>
      <c r="FWI15"/>
      <c r="FWJ15"/>
      <c r="FWK15"/>
      <c r="FWL15"/>
      <c r="FWM15"/>
      <c r="FWN15"/>
      <c r="FWO15"/>
      <c r="FWP15"/>
      <c r="FWQ15"/>
      <c r="FWR15"/>
      <c r="FWS15"/>
      <c r="FWT15"/>
      <c r="FWU15"/>
      <c r="FWV15"/>
      <c r="FWW15"/>
      <c r="FWX15"/>
      <c r="FWY15"/>
      <c r="FWZ15"/>
      <c r="FXA15"/>
      <c r="FXB15"/>
      <c r="FXC15"/>
      <c r="FXD15"/>
      <c r="FXE15"/>
      <c r="FXF15"/>
      <c r="FXG15"/>
      <c r="FXH15"/>
      <c r="FXI15"/>
      <c r="FXJ15"/>
      <c r="FXK15"/>
      <c r="FXL15"/>
      <c r="FXM15"/>
      <c r="FXN15"/>
      <c r="FXO15"/>
      <c r="FXP15"/>
      <c r="FXQ15"/>
      <c r="FXR15"/>
      <c r="FXS15"/>
      <c r="FXT15"/>
      <c r="FXU15"/>
      <c r="FXV15"/>
      <c r="FXW15"/>
      <c r="FXX15"/>
      <c r="FXY15"/>
      <c r="FXZ15"/>
      <c r="FYA15"/>
      <c r="FYB15"/>
      <c r="FYC15"/>
      <c r="FYD15"/>
      <c r="FYE15"/>
      <c r="FYF15"/>
      <c r="FYG15"/>
      <c r="FYH15"/>
      <c r="FYI15"/>
      <c r="FYJ15"/>
      <c r="FYK15"/>
      <c r="FYL15"/>
      <c r="FYM15"/>
      <c r="FYN15"/>
      <c r="FYO15"/>
      <c r="FYP15"/>
      <c r="FYQ15"/>
      <c r="FYR15"/>
      <c r="FYS15"/>
      <c r="FYT15"/>
      <c r="FYU15"/>
      <c r="FYV15"/>
      <c r="FYW15"/>
      <c r="FYX15"/>
      <c r="FYY15"/>
      <c r="FYZ15"/>
      <c r="FZA15"/>
      <c r="FZB15"/>
      <c r="FZC15"/>
      <c r="FZD15"/>
      <c r="FZE15"/>
      <c r="FZF15"/>
      <c r="FZG15"/>
      <c r="FZH15"/>
      <c r="FZI15"/>
      <c r="FZJ15"/>
      <c r="FZK15"/>
      <c r="FZL15"/>
      <c r="FZM15"/>
      <c r="FZN15"/>
      <c r="FZO15"/>
      <c r="FZP15"/>
      <c r="FZQ15"/>
      <c r="FZR15"/>
      <c r="FZS15"/>
      <c r="FZT15"/>
      <c r="FZU15"/>
      <c r="FZV15"/>
      <c r="FZW15"/>
      <c r="FZX15"/>
      <c r="FZY15"/>
      <c r="FZZ15"/>
      <c r="GAA15"/>
      <c r="GAB15"/>
      <c r="GAC15"/>
      <c r="GAD15"/>
      <c r="GAE15"/>
      <c r="GAF15"/>
      <c r="GAG15"/>
      <c r="GAH15"/>
      <c r="GAI15"/>
      <c r="GAJ15"/>
      <c r="GAK15"/>
      <c r="GAL15"/>
      <c r="GAM15"/>
      <c r="GAN15"/>
      <c r="GAO15"/>
      <c r="GAP15"/>
      <c r="GAQ15"/>
      <c r="GAR15"/>
      <c r="GAS15"/>
      <c r="GAT15"/>
      <c r="GAU15"/>
      <c r="GAV15"/>
      <c r="GAW15"/>
      <c r="GAX15"/>
      <c r="GAY15"/>
      <c r="GAZ15"/>
      <c r="GBA15"/>
      <c r="GBB15"/>
      <c r="GBC15"/>
      <c r="GBD15"/>
      <c r="GBE15"/>
      <c r="GBF15"/>
      <c r="GBG15"/>
      <c r="GBH15"/>
      <c r="GBI15"/>
      <c r="GBJ15"/>
      <c r="GBK15"/>
      <c r="GBL15"/>
      <c r="GBM15"/>
      <c r="GBN15"/>
      <c r="GBO15"/>
      <c r="GBP15"/>
      <c r="GBQ15"/>
      <c r="GBR15"/>
      <c r="GBS15"/>
      <c r="GBT15"/>
      <c r="GBU15"/>
      <c r="GBV15"/>
      <c r="GBW15"/>
      <c r="GBX15"/>
      <c r="GBY15"/>
      <c r="GBZ15"/>
      <c r="GCA15"/>
      <c r="GCB15"/>
      <c r="GCC15"/>
      <c r="GCD15"/>
      <c r="GCE15"/>
      <c r="GCF15"/>
      <c r="GCG15"/>
      <c r="GCH15"/>
      <c r="GCI15"/>
      <c r="GCJ15"/>
      <c r="GCK15"/>
      <c r="GCL15"/>
      <c r="GCM15"/>
      <c r="GCN15"/>
      <c r="GCO15"/>
      <c r="GCP15"/>
      <c r="GCQ15"/>
      <c r="GCR15"/>
      <c r="GCS15"/>
      <c r="GCT15"/>
      <c r="GCU15"/>
      <c r="GCV15"/>
      <c r="GCW15"/>
      <c r="GCX15"/>
      <c r="GCY15"/>
      <c r="GCZ15"/>
      <c r="GDA15"/>
      <c r="GDB15"/>
      <c r="GDC15"/>
      <c r="GDD15"/>
      <c r="GDE15"/>
      <c r="GDF15"/>
      <c r="GDG15"/>
      <c r="GDH15"/>
      <c r="GDI15"/>
      <c r="GDJ15"/>
      <c r="GDK15"/>
      <c r="GDL15"/>
      <c r="GDM15"/>
      <c r="GDN15"/>
      <c r="GDO15"/>
      <c r="GDP15"/>
      <c r="GDQ15"/>
      <c r="GDR15"/>
      <c r="GDS15"/>
      <c r="GDT15"/>
      <c r="GDU15"/>
      <c r="GDV15"/>
      <c r="GDW15"/>
      <c r="GDX15"/>
      <c r="GDY15"/>
      <c r="GDZ15"/>
      <c r="GEA15"/>
      <c r="GEB15"/>
      <c r="GEC15"/>
      <c r="GED15"/>
      <c r="GEE15"/>
      <c r="GEF15"/>
      <c r="GEG15"/>
      <c r="GEH15"/>
      <c r="GEI15"/>
      <c r="GEJ15"/>
      <c r="GEK15"/>
      <c r="GEL15"/>
      <c r="GEM15"/>
      <c r="GEN15"/>
      <c r="GEO15"/>
      <c r="GEP15"/>
      <c r="GEQ15"/>
      <c r="GER15"/>
      <c r="GES15"/>
      <c r="GET15"/>
      <c r="GEU15"/>
      <c r="GEV15"/>
      <c r="GEW15"/>
      <c r="GEX15"/>
      <c r="GEY15"/>
      <c r="GEZ15"/>
      <c r="GFA15"/>
      <c r="GFB15"/>
      <c r="GFC15"/>
      <c r="GFD15"/>
      <c r="GFE15"/>
      <c r="GFF15"/>
      <c r="GFG15"/>
      <c r="GFH15"/>
      <c r="GFI15"/>
      <c r="GFJ15"/>
      <c r="GFK15"/>
      <c r="GFL15"/>
      <c r="GFM15"/>
      <c r="GFN15"/>
      <c r="GFO15"/>
      <c r="GFP15"/>
      <c r="GFQ15"/>
      <c r="GFR15"/>
      <c r="GFS15"/>
      <c r="GFT15"/>
      <c r="GFU15"/>
      <c r="GFV15"/>
      <c r="GFW15"/>
      <c r="GFX15"/>
      <c r="GFY15"/>
      <c r="GFZ15"/>
      <c r="GGA15"/>
      <c r="GGB15"/>
      <c r="GGC15"/>
      <c r="GGD15"/>
      <c r="GGE15"/>
      <c r="GGF15"/>
      <c r="GGG15"/>
      <c r="GGH15"/>
      <c r="GGI15"/>
      <c r="GGJ15"/>
      <c r="GGK15"/>
      <c r="GGL15"/>
      <c r="GGM15"/>
      <c r="GGN15"/>
      <c r="GGO15"/>
      <c r="GGP15"/>
      <c r="GGQ15"/>
      <c r="GGR15"/>
      <c r="GGS15"/>
      <c r="GGT15"/>
      <c r="GGU15"/>
      <c r="GGV15"/>
      <c r="GGW15"/>
      <c r="GGX15"/>
      <c r="GGY15"/>
      <c r="GGZ15"/>
      <c r="GHA15"/>
      <c r="GHB15"/>
      <c r="GHC15"/>
      <c r="GHD15"/>
      <c r="GHE15"/>
      <c r="GHF15"/>
      <c r="GHG15"/>
      <c r="GHH15"/>
      <c r="GHI15"/>
      <c r="GHJ15"/>
      <c r="GHK15"/>
      <c r="GHL15"/>
      <c r="GHM15"/>
      <c r="GHN15"/>
      <c r="GHO15"/>
      <c r="GHP15"/>
      <c r="GHQ15"/>
      <c r="GHR15"/>
      <c r="GHS15"/>
      <c r="GHT15"/>
      <c r="GHU15"/>
      <c r="GHV15"/>
      <c r="GHW15"/>
      <c r="GHX15"/>
      <c r="GHY15"/>
      <c r="GHZ15"/>
      <c r="GIA15"/>
      <c r="GIB15"/>
      <c r="GIC15"/>
      <c r="GID15"/>
      <c r="GIE15"/>
      <c r="GIF15"/>
      <c r="GIG15"/>
      <c r="GIH15"/>
      <c r="GII15"/>
      <c r="GIJ15"/>
      <c r="GIK15"/>
      <c r="GIL15"/>
      <c r="GIM15"/>
      <c r="GIN15"/>
      <c r="GIO15"/>
      <c r="GIP15"/>
      <c r="GIQ15"/>
      <c r="GIR15"/>
      <c r="GIS15"/>
      <c r="GIT15"/>
      <c r="GIU15"/>
      <c r="GIV15"/>
      <c r="GIW15"/>
      <c r="GIX15"/>
      <c r="GIY15"/>
      <c r="GIZ15"/>
      <c r="GJA15"/>
      <c r="GJB15"/>
      <c r="GJC15"/>
      <c r="GJD15"/>
      <c r="GJE15"/>
      <c r="GJF15"/>
      <c r="GJG15"/>
      <c r="GJH15"/>
      <c r="GJI15"/>
      <c r="GJJ15"/>
      <c r="GJK15"/>
      <c r="GJL15"/>
      <c r="GJM15"/>
      <c r="GJN15"/>
      <c r="GJO15"/>
      <c r="GJP15"/>
      <c r="GJQ15"/>
      <c r="GJR15"/>
      <c r="GJS15"/>
      <c r="GJT15"/>
      <c r="GJU15"/>
      <c r="GJV15"/>
      <c r="GJW15"/>
      <c r="GJX15"/>
      <c r="GJY15"/>
      <c r="GJZ15"/>
      <c r="GKA15"/>
      <c r="GKB15"/>
      <c r="GKC15"/>
      <c r="GKD15"/>
      <c r="GKE15"/>
      <c r="GKF15"/>
      <c r="GKG15"/>
      <c r="GKH15"/>
      <c r="GKI15"/>
      <c r="GKJ15"/>
      <c r="GKK15"/>
      <c r="GKL15"/>
      <c r="GKM15"/>
      <c r="GKN15"/>
      <c r="GKO15"/>
      <c r="GKP15"/>
      <c r="GKQ15"/>
      <c r="GKR15"/>
      <c r="GKS15"/>
      <c r="GKT15"/>
      <c r="GKU15"/>
      <c r="GKV15"/>
      <c r="GKW15"/>
      <c r="GKX15"/>
      <c r="GKY15"/>
      <c r="GKZ15"/>
      <c r="GLA15"/>
      <c r="GLB15"/>
      <c r="GLC15"/>
      <c r="GLD15"/>
      <c r="GLE15"/>
      <c r="GLF15"/>
      <c r="GLG15"/>
      <c r="GLH15"/>
      <c r="GLI15"/>
      <c r="GLJ15"/>
      <c r="GLK15"/>
      <c r="GLL15"/>
      <c r="GLM15"/>
      <c r="GLN15"/>
      <c r="GLO15"/>
      <c r="GLP15"/>
      <c r="GLQ15"/>
      <c r="GLR15"/>
      <c r="GLS15"/>
      <c r="GLT15"/>
      <c r="GLU15"/>
      <c r="GLV15"/>
      <c r="GLW15"/>
      <c r="GLX15"/>
      <c r="GLY15"/>
      <c r="GLZ15"/>
      <c r="GMA15"/>
      <c r="GMB15"/>
      <c r="GMC15"/>
      <c r="GMD15"/>
      <c r="GME15"/>
      <c r="GMF15"/>
      <c r="GMG15"/>
      <c r="GMH15"/>
      <c r="GMI15"/>
      <c r="GMJ15"/>
      <c r="GMK15"/>
      <c r="GML15"/>
      <c r="GMM15"/>
      <c r="GMN15"/>
      <c r="GMO15"/>
      <c r="GMP15"/>
      <c r="GMQ15"/>
      <c r="GMR15"/>
      <c r="GMS15"/>
      <c r="GMT15"/>
      <c r="GMU15"/>
      <c r="GMV15"/>
      <c r="GMW15"/>
      <c r="GMX15"/>
      <c r="GMY15"/>
      <c r="GMZ15"/>
      <c r="GNA15"/>
      <c r="GNB15"/>
      <c r="GNC15"/>
      <c r="GND15"/>
      <c r="GNE15"/>
      <c r="GNF15"/>
      <c r="GNG15"/>
      <c r="GNH15"/>
      <c r="GNI15"/>
      <c r="GNJ15"/>
      <c r="GNK15"/>
      <c r="GNL15"/>
      <c r="GNM15"/>
      <c r="GNN15"/>
      <c r="GNO15"/>
      <c r="GNP15"/>
      <c r="GNQ15"/>
      <c r="GNR15"/>
      <c r="GNS15"/>
      <c r="GNT15"/>
      <c r="GNU15"/>
      <c r="GNV15"/>
      <c r="GNW15"/>
      <c r="GNX15"/>
      <c r="GNY15"/>
      <c r="GNZ15"/>
      <c r="GOA15"/>
      <c r="GOB15"/>
      <c r="GOC15"/>
      <c r="GOD15"/>
      <c r="GOE15"/>
      <c r="GOF15"/>
      <c r="GOG15"/>
      <c r="GOH15"/>
      <c r="GOI15"/>
      <c r="GOJ15"/>
      <c r="GOK15"/>
      <c r="GOL15"/>
      <c r="GOM15"/>
      <c r="GON15"/>
      <c r="GOO15"/>
      <c r="GOP15"/>
      <c r="GOQ15"/>
      <c r="GOR15"/>
      <c r="GOS15"/>
      <c r="GOT15"/>
      <c r="GOU15"/>
      <c r="GOV15"/>
      <c r="GOW15"/>
      <c r="GOX15"/>
      <c r="GOY15"/>
      <c r="GOZ15"/>
      <c r="GPA15"/>
      <c r="GPB15"/>
      <c r="GPC15"/>
      <c r="GPD15"/>
      <c r="GPE15"/>
      <c r="GPF15"/>
      <c r="GPG15"/>
      <c r="GPH15"/>
      <c r="GPI15"/>
      <c r="GPJ15"/>
      <c r="GPK15"/>
      <c r="GPL15"/>
      <c r="GPM15"/>
      <c r="GPN15"/>
      <c r="GPO15"/>
      <c r="GPP15"/>
      <c r="GPQ15"/>
      <c r="GPR15"/>
      <c r="GPS15"/>
      <c r="GPT15"/>
      <c r="GPU15"/>
      <c r="GPV15"/>
      <c r="GPW15"/>
      <c r="GPX15"/>
      <c r="GPY15"/>
      <c r="GPZ15"/>
      <c r="GQA15"/>
      <c r="GQB15"/>
      <c r="GQC15"/>
      <c r="GQD15"/>
      <c r="GQE15"/>
      <c r="GQF15"/>
      <c r="GQG15"/>
      <c r="GQH15"/>
      <c r="GQI15"/>
      <c r="GQJ15"/>
      <c r="GQK15"/>
      <c r="GQL15"/>
      <c r="GQM15"/>
      <c r="GQN15"/>
      <c r="GQO15"/>
      <c r="GQP15"/>
      <c r="GQQ15"/>
      <c r="GQR15"/>
      <c r="GQS15"/>
      <c r="GQT15"/>
      <c r="GQU15"/>
      <c r="GQV15"/>
      <c r="GQW15"/>
      <c r="GQX15"/>
      <c r="GQY15"/>
      <c r="GQZ15"/>
      <c r="GRA15"/>
      <c r="GRB15"/>
      <c r="GRC15"/>
      <c r="GRD15"/>
      <c r="GRE15"/>
      <c r="GRF15"/>
      <c r="GRG15"/>
      <c r="GRH15"/>
      <c r="GRI15"/>
      <c r="GRJ15"/>
      <c r="GRK15"/>
      <c r="GRL15"/>
      <c r="GRM15"/>
      <c r="GRN15"/>
      <c r="GRO15"/>
      <c r="GRP15"/>
      <c r="GRQ15"/>
      <c r="GRR15"/>
      <c r="GRS15"/>
      <c r="GRT15"/>
      <c r="GRU15"/>
      <c r="GRV15"/>
      <c r="GRW15"/>
      <c r="GRX15"/>
      <c r="GRY15"/>
      <c r="GRZ15"/>
      <c r="GSA15"/>
      <c r="GSB15"/>
      <c r="GSC15"/>
      <c r="GSD15"/>
      <c r="GSE15"/>
      <c r="GSF15"/>
      <c r="GSG15"/>
      <c r="GSH15"/>
      <c r="GSI15"/>
      <c r="GSJ15"/>
      <c r="GSK15"/>
      <c r="GSL15"/>
      <c r="GSM15"/>
      <c r="GSN15"/>
      <c r="GSO15"/>
      <c r="GSP15"/>
      <c r="GSQ15"/>
      <c r="GSR15"/>
      <c r="GSS15"/>
      <c r="GST15"/>
      <c r="GSU15"/>
      <c r="GSV15"/>
      <c r="GSW15"/>
      <c r="GSX15"/>
      <c r="GSY15"/>
      <c r="GSZ15"/>
      <c r="GTA15"/>
      <c r="GTB15"/>
      <c r="GTC15"/>
      <c r="GTD15"/>
      <c r="GTE15"/>
      <c r="GTF15"/>
      <c r="GTG15"/>
      <c r="GTH15"/>
      <c r="GTI15"/>
      <c r="GTJ15"/>
      <c r="GTK15"/>
      <c r="GTL15"/>
      <c r="GTM15"/>
      <c r="GTN15"/>
      <c r="GTO15"/>
      <c r="GTP15"/>
      <c r="GTQ15"/>
      <c r="GTR15"/>
      <c r="GTS15"/>
      <c r="GTT15"/>
      <c r="GTU15"/>
      <c r="GTV15"/>
      <c r="GTW15"/>
      <c r="GTX15"/>
      <c r="GTY15"/>
      <c r="GTZ15"/>
      <c r="GUA15"/>
      <c r="GUB15"/>
      <c r="GUC15"/>
      <c r="GUD15"/>
      <c r="GUE15"/>
      <c r="GUF15"/>
      <c r="GUG15"/>
      <c r="GUH15"/>
      <c r="GUI15"/>
      <c r="GUJ15"/>
      <c r="GUK15"/>
      <c r="GUL15"/>
      <c r="GUM15"/>
      <c r="GUN15"/>
      <c r="GUO15"/>
      <c r="GUP15"/>
      <c r="GUQ15"/>
      <c r="GUR15"/>
      <c r="GUS15"/>
      <c r="GUT15"/>
      <c r="GUU15"/>
      <c r="GUV15"/>
      <c r="GUW15"/>
      <c r="GUX15"/>
      <c r="GUY15"/>
      <c r="GUZ15"/>
      <c r="GVA15"/>
      <c r="GVB15"/>
      <c r="GVC15"/>
      <c r="GVD15"/>
      <c r="GVE15"/>
      <c r="GVF15"/>
      <c r="GVG15"/>
      <c r="GVH15"/>
      <c r="GVI15"/>
      <c r="GVJ15"/>
      <c r="GVK15"/>
      <c r="GVL15"/>
      <c r="GVM15"/>
      <c r="GVN15"/>
      <c r="GVO15"/>
      <c r="GVP15"/>
      <c r="GVQ15"/>
      <c r="GVR15"/>
      <c r="GVS15"/>
      <c r="GVT15"/>
      <c r="GVU15"/>
      <c r="GVV15"/>
      <c r="GVW15"/>
      <c r="GVX15"/>
      <c r="GVY15"/>
      <c r="GVZ15"/>
      <c r="GWA15"/>
      <c r="GWB15"/>
      <c r="GWC15"/>
      <c r="GWD15"/>
      <c r="GWE15"/>
      <c r="GWF15"/>
      <c r="GWG15"/>
      <c r="GWH15"/>
      <c r="GWI15"/>
      <c r="GWJ15"/>
      <c r="GWK15"/>
      <c r="GWL15"/>
      <c r="GWM15"/>
      <c r="GWN15"/>
      <c r="GWO15"/>
      <c r="GWP15"/>
      <c r="GWQ15"/>
      <c r="GWR15"/>
      <c r="GWS15"/>
      <c r="GWT15"/>
      <c r="GWU15"/>
      <c r="GWV15"/>
      <c r="GWW15"/>
      <c r="GWX15"/>
      <c r="GWY15"/>
      <c r="GWZ15"/>
      <c r="GXA15"/>
      <c r="GXB15"/>
      <c r="GXC15"/>
      <c r="GXD15"/>
      <c r="GXE15"/>
      <c r="GXF15"/>
      <c r="GXG15"/>
      <c r="GXH15"/>
      <c r="GXI15"/>
      <c r="GXJ15"/>
      <c r="GXK15"/>
      <c r="GXL15"/>
      <c r="GXM15"/>
      <c r="GXN15"/>
      <c r="GXO15"/>
      <c r="GXP15"/>
      <c r="GXQ15"/>
      <c r="GXR15"/>
      <c r="GXS15"/>
      <c r="GXT15"/>
      <c r="GXU15"/>
      <c r="GXV15"/>
      <c r="GXW15"/>
      <c r="GXX15"/>
      <c r="GXY15"/>
      <c r="GXZ15"/>
      <c r="GYA15"/>
      <c r="GYB15"/>
      <c r="GYC15"/>
      <c r="GYD15"/>
      <c r="GYE15"/>
      <c r="GYF15"/>
      <c r="GYG15"/>
      <c r="GYH15"/>
      <c r="GYI15"/>
      <c r="GYJ15"/>
      <c r="GYK15"/>
      <c r="GYL15"/>
      <c r="GYM15"/>
      <c r="GYN15"/>
      <c r="GYO15"/>
      <c r="GYP15"/>
      <c r="GYQ15"/>
      <c r="GYR15"/>
      <c r="GYS15"/>
      <c r="GYT15"/>
      <c r="GYU15"/>
      <c r="GYV15"/>
      <c r="GYW15"/>
      <c r="GYX15"/>
      <c r="GYY15"/>
      <c r="GYZ15"/>
      <c r="GZA15"/>
      <c r="GZB15"/>
      <c r="GZC15"/>
      <c r="GZD15"/>
      <c r="GZE15"/>
      <c r="GZF15"/>
      <c r="GZG15"/>
      <c r="GZH15"/>
      <c r="GZI15"/>
      <c r="GZJ15"/>
      <c r="GZK15"/>
      <c r="GZL15"/>
      <c r="GZM15"/>
      <c r="GZN15"/>
      <c r="GZO15"/>
      <c r="GZP15"/>
      <c r="GZQ15"/>
      <c r="GZR15"/>
      <c r="GZS15"/>
      <c r="GZT15"/>
      <c r="GZU15"/>
      <c r="GZV15"/>
      <c r="GZW15"/>
      <c r="GZX15"/>
      <c r="GZY15"/>
      <c r="GZZ15"/>
      <c r="HAA15"/>
      <c r="HAB15"/>
      <c r="HAC15"/>
      <c r="HAD15"/>
      <c r="HAE15"/>
      <c r="HAF15"/>
      <c r="HAG15"/>
      <c r="HAH15"/>
      <c r="HAI15"/>
      <c r="HAJ15"/>
      <c r="HAK15"/>
      <c r="HAL15"/>
      <c r="HAM15"/>
      <c r="HAN15"/>
      <c r="HAO15"/>
      <c r="HAP15"/>
      <c r="HAQ15"/>
      <c r="HAR15"/>
      <c r="HAS15"/>
      <c r="HAT15"/>
      <c r="HAU15"/>
      <c r="HAV15"/>
      <c r="HAW15"/>
      <c r="HAX15"/>
      <c r="HAY15"/>
      <c r="HAZ15"/>
      <c r="HBA15"/>
      <c r="HBB15"/>
      <c r="HBC15"/>
      <c r="HBD15"/>
      <c r="HBE15"/>
      <c r="HBF15"/>
      <c r="HBG15"/>
      <c r="HBH15"/>
      <c r="HBI15"/>
      <c r="HBJ15"/>
      <c r="HBK15"/>
      <c r="HBL15"/>
      <c r="HBM15"/>
      <c r="HBN15"/>
      <c r="HBO15"/>
      <c r="HBP15"/>
      <c r="HBQ15"/>
      <c r="HBR15"/>
      <c r="HBS15"/>
      <c r="HBT15"/>
      <c r="HBU15"/>
      <c r="HBV15"/>
      <c r="HBW15"/>
      <c r="HBX15"/>
      <c r="HBY15"/>
      <c r="HBZ15"/>
      <c r="HCA15"/>
      <c r="HCB15"/>
      <c r="HCC15"/>
      <c r="HCD15"/>
      <c r="HCE15"/>
      <c r="HCF15"/>
      <c r="HCG15"/>
      <c r="HCH15"/>
      <c r="HCI15"/>
      <c r="HCJ15"/>
      <c r="HCK15"/>
      <c r="HCL15"/>
      <c r="HCM15"/>
      <c r="HCN15"/>
      <c r="HCO15"/>
      <c r="HCP15"/>
      <c r="HCQ15"/>
      <c r="HCR15"/>
      <c r="HCS15"/>
      <c r="HCT15"/>
      <c r="HCU15"/>
      <c r="HCV15"/>
      <c r="HCW15"/>
      <c r="HCX15"/>
      <c r="HCY15"/>
      <c r="HCZ15"/>
      <c r="HDA15"/>
      <c r="HDB15"/>
      <c r="HDC15"/>
      <c r="HDD15"/>
      <c r="HDE15"/>
      <c r="HDF15"/>
      <c r="HDG15"/>
      <c r="HDH15"/>
      <c r="HDI15"/>
      <c r="HDJ15"/>
      <c r="HDK15"/>
      <c r="HDL15"/>
      <c r="HDM15"/>
      <c r="HDN15"/>
      <c r="HDO15"/>
      <c r="HDP15"/>
      <c r="HDQ15"/>
      <c r="HDR15"/>
      <c r="HDS15"/>
      <c r="HDT15"/>
      <c r="HDU15"/>
      <c r="HDV15"/>
      <c r="HDW15"/>
      <c r="HDX15"/>
      <c r="HDY15"/>
      <c r="HDZ15"/>
      <c r="HEA15"/>
      <c r="HEB15"/>
      <c r="HEC15"/>
      <c r="HED15"/>
      <c r="HEE15"/>
      <c r="HEF15"/>
      <c r="HEG15"/>
      <c r="HEH15"/>
      <c r="HEI15"/>
      <c r="HEJ15"/>
      <c r="HEK15"/>
      <c r="HEL15"/>
      <c r="HEM15"/>
      <c r="HEN15"/>
      <c r="HEO15"/>
      <c r="HEP15"/>
      <c r="HEQ15"/>
      <c r="HER15"/>
      <c r="HES15"/>
      <c r="HET15"/>
      <c r="HEU15"/>
      <c r="HEV15"/>
      <c r="HEW15"/>
      <c r="HEX15"/>
      <c r="HEY15"/>
      <c r="HEZ15"/>
      <c r="HFA15"/>
      <c r="HFB15"/>
      <c r="HFC15"/>
      <c r="HFD15"/>
      <c r="HFE15"/>
      <c r="HFF15"/>
      <c r="HFG15"/>
      <c r="HFH15"/>
      <c r="HFI15"/>
      <c r="HFJ15"/>
      <c r="HFK15"/>
      <c r="HFL15"/>
      <c r="HFM15"/>
      <c r="HFN15"/>
      <c r="HFO15"/>
      <c r="HFP15"/>
      <c r="HFQ15"/>
      <c r="HFR15"/>
      <c r="HFS15"/>
      <c r="HFT15"/>
      <c r="HFU15"/>
      <c r="HFV15"/>
      <c r="HFW15"/>
      <c r="HFX15"/>
      <c r="HFY15"/>
      <c r="HFZ15"/>
      <c r="HGA15"/>
      <c r="HGB15"/>
      <c r="HGC15"/>
      <c r="HGD15"/>
      <c r="HGE15"/>
      <c r="HGF15"/>
      <c r="HGG15"/>
      <c r="HGH15"/>
      <c r="HGI15"/>
      <c r="HGJ15"/>
      <c r="HGK15"/>
      <c r="HGL15"/>
      <c r="HGM15"/>
      <c r="HGN15"/>
      <c r="HGO15"/>
      <c r="HGP15"/>
      <c r="HGQ15"/>
      <c r="HGR15"/>
      <c r="HGS15"/>
      <c r="HGT15"/>
      <c r="HGU15"/>
      <c r="HGV15"/>
      <c r="HGW15"/>
      <c r="HGX15"/>
      <c r="HGY15"/>
      <c r="HGZ15"/>
      <c r="HHA15"/>
      <c r="HHB15"/>
      <c r="HHC15"/>
      <c r="HHD15"/>
      <c r="HHE15"/>
      <c r="HHF15"/>
      <c r="HHG15"/>
      <c r="HHH15"/>
      <c r="HHI15"/>
      <c r="HHJ15"/>
      <c r="HHK15"/>
      <c r="HHL15"/>
      <c r="HHM15"/>
      <c r="HHN15"/>
      <c r="HHO15"/>
      <c r="HHP15"/>
      <c r="HHQ15"/>
      <c r="HHR15"/>
      <c r="HHS15"/>
      <c r="HHT15"/>
      <c r="HHU15"/>
      <c r="HHV15"/>
      <c r="HHW15"/>
      <c r="HHX15"/>
      <c r="HHY15"/>
      <c r="HHZ15"/>
      <c r="HIA15"/>
      <c r="HIB15"/>
      <c r="HIC15"/>
      <c r="HID15"/>
      <c r="HIE15"/>
      <c r="HIF15"/>
      <c r="HIG15"/>
      <c r="HIH15"/>
      <c r="HII15"/>
      <c r="HIJ15"/>
      <c r="HIK15"/>
      <c r="HIL15"/>
      <c r="HIM15"/>
      <c r="HIN15"/>
      <c r="HIO15"/>
      <c r="HIP15"/>
      <c r="HIQ15"/>
      <c r="HIR15"/>
      <c r="HIS15"/>
      <c r="HIT15"/>
      <c r="HIU15"/>
      <c r="HIV15"/>
      <c r="HIW15"/>
      <c r="HIX15"/>
      <c r="HIY15"/>
      <c r="HIZ15"/>
      <c r="HJA15"/>
      <c r="HJB15"/>
      <c r="HJC15"/>
      <c r="HJD15"/>
      <c r="HJE15"/>
      <c r="HJF15"/>
      <c r="HJG15"/>
      <c r="HJH15"/>
      <c r="HJI15"/>
      <c r="HJJ15"/>
      <c r="HJK15"/>
      <c r="HJL15"/>
      <c r="HJM15"/>
      <c r="HJN15"/>
      <c r="HJO15"/>
      <c r="HJP15"/>
      <c r="HJQ15"/>
      <c r="HJR15"/>
      <c r="HJS15"/>
      <c r="HJT15"/>
      <c r="HJU15"/>
      <c r="HJV15"/>
      <c r="HJW15"/>
      <c r="HJX15"/>
      <c r="HJY15"/>
      <c r="HJZ15"/>
      <c r="HKA15"/>
      <c r="HKB15"/>
      <c r="HKC15"/>
      <c r="HKD15"/>
      <c r="HKE15"/>
      <c r="HKF15"/>
      <c r="HKG15"/>
      <c r="HKH15"/>
      <c r="HKI15"/>
      <c r="HKJ15"/>
      <c r="HKK15"/>
      <c r="HKL15"/>
      <c r="HKM15"/>
      <c r="HKN15"/>
      <c r="HKO15"/>
      <c r="HKP15"/>
      <c r="HKQ15"/>
      <c r="HKR15"/>
      <c r="HKS15"/>
      <c r="HKT15"/>
      <c r="HKU15"/>
      <c r="HKV15"/>
      <c r="HKW15"/>
      <c r="HKX15"/>
      <c r="HKY15"/>
      <c r="HKZ15"/>
      <c r="HLA15"/>
      <c r="HLB15"/>
      <c r="HLC15"/>
      <c r="HLD15"/>
      <c r="HLE15"/>
      <c r="HLF15"/>
      <c r="HLG15"/>
      <c r="HLH15"/>
      <c r="HLI15"/>
      <c r="HLJ15"/>
      <c r="HLK15"/>
      <c r="HLL15"/>
      <c r="HLM15"/>
      <c r="HLN15"/>
      <c r="HLO15"/>
      <c r="HLP15"/>
      <c r="HLQ15"/>
      <c r="HLR15"/>
      <c r="HLS15"/>
      <c r="HLT15"/>
      <c r="HLU15"/>
      <c r="HLV15"/>
      <c r="HLW15"/>
      <c r="HLX15"/>
      <c r="HLY15"/>
      <c r="HLZ15"/>
      <c r="HMA15"/>
      <c r="HMB15"/>
      <c r="HMC15"/>
      <c r="HMD15"/>
      <c r="HME15"/>
      <c r="HMF15"/>
      <c r="HMG15"/>
      <c r="HMH15"/>
      <c r="HMI15"/>
      <c r="HMJ15"/>
      <c r="HMK15"/>
      <c r="HML15"/>
      <c r="HMM15"/>
      <c r="HMN15"/>
      <c r="HMO15"/>
      <c r="HMP15"/>
      <c r="HMQ15"/>
      <c r="HMR15"/>
      <c r="HMS15"/>
      <c r="HMT15"/>
      <c r="HMU15"/>
      <c r="HMV15"/>
      <c r="HMW15"/>
      <c r="HMX15"/>
      <c r="HMY15"/>
      <c r="HMZ15"/>
      <c r="HNA15"/>
      <c r="HNB15"/>
      <c r="HNC15"/>
      <c r="HND15"/>
      <c r="HNE15"/>
      <c r="HNF15"/>
      <c r="HNG15"/>
      <c r="HNH15"/>
      <c r="HNI15"/>
      <c r="HNJ15"/>
      <c r="HNK15"/>
      <c r="HNL15"/>
      <c r="HNM15"/>
      <c r="HNN15"/>
      <c r="HNO15"/>
      <c r="HNP15"/>
      <c r="HNQ15"/>
      <c r="HNR15"/>
      <c r="HNS15"/>
      <c r="HNT15"/>
      <c r="HNU15"/>
      <c r="HNV15"/>
      <c r="HNW15"/>
      <c r="HNX15"/>
      <c r="HNY15"/>
      <c r="HNZ15"/>
      <c r="HOA15"/>
      <c r="HOB15"/>
      <c r="HOC15"/>
      <c r="HOD15"/>
      <c r="HOE15"/>
      <c r="HOF15"/>
      <c r="HOG15"/>
      <c r="HOH15"/>
      <c r="HOI15"/>
      <c r="HOJ15"/>
      <c r="HOK15"/>
      <c r="HOL15"/>
      <c r="HOM15"/>
      <c r="HON15"/>
      <c r="HOO15"/>
      <c r="HOP15"/>
      <c r="HOQ15"/>
      <c r="HOR15"/>
      <c r="HOS15"/>
      <c r="HOT15"/>
      <c r="HOU15"/>
      <c r="HOV15"/>
      <c r="HOW15"/>
      <c r="HOX15"/>
      <c r="HOY15"/>
      <c r="HOZ15"/>
      <c r="HPA15"/>
      <c r="HPB15"/>
      <c r="HPC15"/>
      <c r="HPD15"/>
      <c r="HPE15"/>
      <c r="HPF15"/>
      <c r="HPG15"/>
      <c r="HPH15"/>
      <c r="HPI15"/>
      <c r="HPJ15"/>
      <c r="HPK15"/>
      <c r="HPL15"/>
      <c r="HPM15"/>
      <c r="HPN15"/>
      <c r="HPO15"/>
      <c r="HPP15"/>
      <c r="HPQ15"/>
      <c r="HPR15"/>
      <c r="HPS15"/>
      <c r="HPT15"/>
      <c r="HPU15"/>
      <c r="HPV15"/>
      <c r="HPW15"/>
      <c r="HPX15"/>
      <c r="HPY15"/>
      <c r="HPZ15"/>
      <c r="HQA15"/>
      <c r="HQB15"/>
      <c r="HQC15"/>
      <c r="HQD15"/>
      <c r="HQE15"/>
      <c r="HQF15"/>
      <c r="HQG15"/>
      <c r="HQH15"/>
      <c r="HQI15"/>
      <c r="HQJ15"/>
      <c r="HQK15"/>
      <c r="HQL15"/>
      <c r="HQM15"/>
      <c r="HQN15"/>
      <c r="HQO15"/>
      <c r="HQP15"/>
      <c r="HQQ15"/>
      <c r="HQR15"/>
      <c r="HQS15"/>
      <c r="HQT15"/>
      <c r="HQU15"/>
      <c r="HQV15"/>
      <c r="HQW15"/>
      <c r="HQX15"/>
      <c r="HQY15"/>
      <c r="HQZ15"/>
      <c r="HRA15"/>
      <c r="HRB15"/>
      <c r="HRC15"/>
      <c r="HRD15"/>
      <c r="HRE15"/>
      <c r="HRF15"/>
      <c r="HRG15"/>
      <c r="HRH15"/>
      <c r="HRI15"/>
      <c r="HRJ15"/>
      <c r="HRK15"/>
      <c r="HRL15"/>
      <c r="HRM15"/>
      <c r="HRN15"/>
      <c r="HRO15"/>
      <c r="HRP15"/>
      <c r="HRQ15"/>
      <c r="HRR15"/>
      <c r="HRS15"/>
      <c r="HRT15"/>
      <c r="HRU15"/>
      <c r="HRV15"/>
      <c r="HRW15"/>
      <c r="HRX15"/>
      <c r="HRY15"/>
      <c r="HRZ15"/>
      <c r="HSA15"/>
      <c r="HSB15"/>
      <c r="HSC15"/>
      <c r="HSD15"/>
      <c r="HSE15"/>
      <c r="HSF15"/>
      <c r="HSG15"/>
      <c r="HSH15"/>
      <c r="HSI15"/>
      <c r="HSJ15"/>
      <c r="HSK15"/>
      <c r="HSL15"/>
      <c r="HSM15"/>
      <c r="HSN15"/>
      <c r="HSO15"/>
      <c r="HSP15"/>
      <c r="HSQ15"/>
      <c r="HSR15"/>
      <c r="HSS15"/>
      <c r="HST15"/>
      <c r="HSU15"/>
      <c r="HSV15"/>
      <c r="HSW15"/>
      <c r="HSX15"/>
      <c r="HSY15"/>
      <c r="HSZ15"/>
      <c r="HTA15"/>
      <c r="HTB15"/>
      <c r="HTC15"/>
      <c r="HTD15"/>
      <c r="HTE15"/>
      <c r="HTF15"/>
      <c r="HTG15"/>
      <c r="HTH15"/>
      <c r="HTI15"/>
      <c r="HTJ15"/>
      <c r="HTK15"/>
      <c r="HTL15"/>
      <c r="HTM15"/>
      <c r="HTN15"/>
      <c r="HTO15"/>
      <c r="HTP15"/>
      <c r="HTQ15"/>
      <c r="HTR15"/>
      <c r="HTS15"/>
      <c r="HTT15"/>
      <c r="HTU15"/>
      <c r="HTV15"/>
      <c r="HTW15"/>
      <c r="HTX15"/>
      <c r="HTY15"/>
      <c r="HTZ15"/>
      <c r="HUA15"/>
      <c r="HUB15"/>
      <c r="HUC15"/>
      <c r="HUD15"/>
      <c r="HUE15"/>
      <c r="HUF15"/>
      <c r="HUG15"/>
      <c r="HUH15"/>
      <c r="HUI15"/>
      <c r="HUJ15"/>
      <c r="HUK15"/>
      <c r="HUL15"/>
      <c r="HUM15"/>
      <c r="HUN15"/>
      <c r="HUO15"/>
      <c r="HUP15"/>
      <c r="HUQ15"/>
      <c r="HUR15"/>
      <c r="HUS15"/>
      <c r="HUT15"/>
      <c r="HUU15"/>
      <c r="HUV15"/>
      <c r="HUW15"/>
      <c r="HUX15"/>
      <c r="HUY15"/>
      <c r="HUZ15"/>
      <c r="HVA15"/>
      <c r="HVB15"/>
      <c r="HVC15"/>
      <c r="HVD15"/>
      <c r="HVE15"/>
      <c r="HVF15"/>
      <c r="HVG15"/>
      <c r="HVH15"/>
      <c r="HVI15"/>
      <c r="HVJ15"/>
      <c r="HVK15"/>
      <c r="HVL15"/>
      <c r="HVM15"/>
      <c r="HVN15"/>
      <c r="HVO15"/>
      <c r="HVP15"/>
      <c r="HVQ15"/>
      <c r="HVR15"/>
      <c r="HVS15"/>
      <c r="HVT15"/>
      <c r="HVU15"/>
      <c r="HVV15"/>
      <c r="HVW15"/>
      <c r="HVX15"/>
      <c r="HVY15"/>
      <c r="HVZ15"/>
      <c r="HWA15"/>
      <c r="HWB15"/>
      <c r="HWC15"/>
      <c r="HWD15"/>
      <c r="HWE15"/>
      <c r="HWF15"/>
      <c r="HWG15"/>
      <c r="HWH15"/>
      <c r="HWI15"/>
      <c r="HWJ15"/>
      <c r="HWK15"/>
      <c r="HWL15"/>
      <c r="HWM15"/>
      <c r="HWN15"/>
      <c r="HWO15"/>
      <c r="HWP15"/>
      <c r="HWQ15"/>
      <c r="HWR15"/>
      <c r="HWS15"/>
      <c r="HWT15"/>
      <c r="HWU15"/>
      <c r="HWV15"/>
      <c r="HWW15"/>
      <c r="HWX15"/>
      <c r="HWY15"/>
      <c r="HWZ15"/>
      <c r="HXA15"/>
      <c r="HXB15"/>
      <c r="HXC15"/>
      <c r="HXD15"/>
      <c r="HXE15"/>
      <c r="HXF15"/>
      <c r="HXG15"/>
      <c r="HXH15"/>
      <c r="HXI15"/>
      <c r="HXJ15"/>
      <c r="HXK15"/>
      <c r="HXL15"/>
      <c r="HXM15"/>
      <c r="HXN15"/>
      <c r="HXO15"/>
      <c r="HXP15"/>
      <c r="HXQ15"/>
      <c r="HXR15"/>
      <c r="HXS15"/>
      <c r="HXT15"/>
      <c r="HXU15"/>
      <c r="HXV15"/>
      <c r="HXW15"/>
      <c r="HXX15"/>
      <c r="HXY15"/>
      <c r="HXZ15"/>
      <c r="HYA15"/>
      <c r="HYB15"/>
      <c r="HYC15"/>
      <c r="HYD15"/>
      <c r="HYE15"/>
      <c r="HYF15"/>
      <c r="HYG15"/>
      <c r="HYH15"/>
      <c r="HYI15"/>
      <c r="HYJ15"/>
      <c r="HYK15"/>
      <c r="HYL15"/>
      <c r="HYM15"/>
      <c r="HYN15"/>
      <c r="HYO15"/>
      <c r="HYP15"/>
      <c r="HYQ15"/>
      <c r="HYR15"/>
      <c r="HYS15"/>
      <c r="HYT15"/>
      <c r="HYU15"/>
      <c r="HYV15"/>
      <c r="HYW15"/>
      <c r="HYX15"/>
      <c r="HYY15"/>
      <c r="HYZ15"/>
      <c r="HZA15"/>
      <c r="HZB15"/>
      <c r="HZC15"/>
      <c r="HZD15"/>
      <c r="HZE15"/>
      <c r="HZF15"/>
      <c r="HZG15"/>
      <c r="HZH15"/>
      <c r="HZI15"/>
      <c r="HZJ15"/>
      <c r="HZK15"/>
      <c r="HZL15"/>
      <c r="HZM15"/>
      <c r="HZN15"/>
      <c r="HZO15"/>
      <c r="HZP15"/>
      <c r="HZQ15"/>
      <c r="HZR15"/>
      <c r="HZS15"/>
      <c r="HZT15"/>
      <c r="HZU15"/>
      <c r="HZV15"/>
      <c r="HZW15"/>
      <c r="HZX15"/>
      <c r="HZY15"/>
      <c r="HZZ15"/>
      <c r="IAA15"/>
      <c r="IAB15"/>
      <c r="IAC15"/>
      <c r="IAD15"/>
      <c r="IAE15"/>
      <c r="IAF15"/>
      <c r="IAG15"/>
      <c r="IAH15"/>
      <c r="IAI15"/>
      <c r="IAJ15"/>
      <c r="IAK15"/>
      <c r="IAL15"/>
      <c r="IAM15"/>
      <c r="IAN15"/>
      <c r="IAO15"/>
      <c r="IAP15"/>
      <c r="IAQ15"/>
      <c r="IAR15"/>
      <c r="IAS15"/>
      <c r="IAT15"/>
      <c r="IAU15"/>
      <c r="IAV15"/>
      <c r="IAW15"/>
      <c r="IAX15"/>
      <c r="IAY15"/>
      <c r="IAZ15"/>
      <c r="IBA15"/>
      <c r="IBB15"/>
      <c r="IBC15"/>
      <c r="IBD15"/>
      <c r="IBE15"/>
      <c r="IBF15"/>
      <c r="IBG15"/>
      <c r="IBH15"/>
      <c r="IBI15"/>
      <c r="IBJ15"/>
      <c r="IBK15"/>
      <c r="IBL15"/>
      <c r="IBM15"/>
      <c r="IBN15"/>
      <c r="IBO15"/>
      <c r="IBP15"/>
      <c r="IBQ15"/>
      <c r="IBR15"/>
      <c r="IBS15"/>
      <c r="IBT15"/>
      <c r="IBU15"/>
      <c r="IBV15"/>
      <c r="IBW15"/>
      <c r="IBX15"/>
      <c r="IBY15"/>
      <c r="IBZ15"/>
      <c r="ICA15"/>
      <c r="ICB15"/>
      <c r="ICC15"/>
      <c r="ICD15"/>
      <c r="ICE15"/>
      <c r="ICF15"/>
      <c r="ICG15"/>
      <c r="ICH15"/>
      <c r="ICI15"/>
      <c r="ICJ15"/>
      <c r="ICK15"/>
      <c r="ICL15"/>
      <c r="ICM15"/>
      <c r="ICN15"/>
      <c r="ICO15"/>
      <c r="ICP15"/>
      <c r="ICQ15"/>
      <c r="ICR15"/>
      <c r="ICS15"/>
      <c r="ICT15"/>
      <c r="ICU15"/>
      <c r="ICV15"/>
      <c r="ICW15"/>
      <c r="ICX15"/>
      <c r="ICY15"/>
      <c r="ICZ15"/>
      <c r="IDA15"/>
      <c r="IDB15"/>
      <c r="IDC15"/>
      <c r="IDD15"/>
      <c r="IDE15"/>
      <c r="IDF15"/>
      <c r="IDG15"/>
      <c r="IDH15"/>
      <c r="IDI15"/>
      <c r="IDJ15"/>
      <c r="IDK15"/>
      <c r="IDL15"/>
      <c r="IDM15"/>
      <c r="IDN15"/>
      <c r="IDO15"/>
      <c r="IDP15"/>
      <c r="IDQ15"/>
      <c r="IDR15"/>
      <c r="IDS15"/>
      <c r="IDT15"/>
      <c r="IDU15"/>
      <c r="IDV15"/>
      <c r="IDW15"/>
      <c r="IDX15"/>
      <c r="IDY15"/>
      <c r="IDZ15"/>
      <c r="IEA15"/>
      <c r="IEB15"/>
      <c r="IEC15"/>
      <c r="IED15"/>
      <c r="IEE15"/>
      <c r="IEF15"/>
      <c r="IEG15"/>
      <c r="IEH15"/>
      <c r="IEI15"/>
      <c r="IEJ15"/>
      <c r="IEK15"/>
      <c r="IEL15"/>
      <c r="IEM15"/>
      <c r="IEN15"/>
      <c r="IEO15"/>
      <c r="IEP15"/>
      <c r="IEQ15"/>
      <c r="IER15"/>
      <c r="IES15"/>
      <c r="IET15"/>
      <c r="IEU15"/>
      <c r="IEV15"/>
      <c r="IEW15"/>
      <c r="IEX15"/>
      <c r="IEY15"/>
      <c r="IEZ15"/>
      <c r="IFA15"/>
      <c r="IFB15"/>
      <c r="IFC15"/>
      <c r="IFD15"/>
      <c r="IFE15"/>
      <c r="IFF15"/>
      <c r="IFG15"/>
      <c r="IFH15"/>
      <c r="IFI15"/>
      <c r="IFJ15"/>
      <c r="IFK15"/>
      <c r="IFL15"/>
      <c r="IFM15"/>
      <c r="IFN15"/>
      <c r="IFO15"/>
      <c r="IFP15"/>
      <c r="IFQ15"/>
      <c r="IFR15"/>
      <c r="IFS15"/>
      <c r="IFT15"/>
      <c r="IFU15"/>
      <c r="IFV15"/>
      <c r="IFW15"/>
      <c r="IFX15"/>
      <c r="IFY15"/>
      <c r="IFZ15"/>
      <c r="IGA15"/>
      <c r="IGB15"/>
      <c r="IGC15"/>
      <c r="IGD15"/>
      <c r="IGE15"/>
      <c r="IGF15"/>
      <c r="IGG15"/>
      <c r="IGH15"/>
      <c r="IGI15"/>
      <c r="IGJ15"/>
      <c r="IGK15"/>
      <c r="IGL15"/>
      <c r="IGM15"/>
      <c r="IGN15"/>
      <c r="IGO15"/>
      <c r="IGP15"/>
      <c r="IGQ15"/>
      <c r="IGR15"/>
      <c r="IGS15"/>
      <c r="IGT15"/>
      <c r="IGU15"/>
      <c r="IGV15"/>
      <c r="IGW15"/>
      <c r="IGX15"/>
      <c r="IGY15"/>
      <c r="IGZ15"/>
      <c r="IHA15"/>
      <c r="IHB15"/>
      <c r="IHC15"/>
      <c r="IHD15"/>
      <c r="IHE15"/>
      <c r="IHF15"/>
      <c r="IHG15"/>
      <c r="IHH15"/>
      <c r="IHI15"/>
      <c r="IHJ15"/>
      <c r="IHK15"/>
      <c r="IHL15"/>
      <c r="IHM15"/>
      <c r="IHN15"/>
      <c r="IHO15"/>
      <c r="IHP15"/>
      <c r="IHQ15"/>
      <c r="IHR15"/>
      <c r="IHS15"/>
      <c r="IHT15"/>
      <c r="IHU15"/>
      <c r="IHV15"/>
      <c r="IHW15"/>
      <c r="IHX15"/>
      <c r="IHY15"/>
      <c r="IHZ15"/>
      <c r="IIA15"/>
      <c r="IIB15"/>
      <c r="IIC15"/>
      <c r="IID15"/>
      <c r="IIE15"/>
      <c r="IIF15"/>
      <c r="IIG15"/>
      <c r="IIH15"/>
      <c r="III15"/>
      <c r="IIJ15"/>
      <c r="IIK15"/>
      <c r="IIL15"/>
      <c r="IIM15"/>
      <c r="IIN15"/>
      <c r="IIO15"/>
      <c r="IIP15"/>
      <c r="IIQ15"/>
      <c r="IIR15"/>
      <c r="IIS15"/>
      <c r="IIT15"/>
      <c r="IIU15"/>
      <c r="IIV15"/>
      <c r="IIW15"/>
      <c r="IIX15"/>
      <c r="IIY15"/>
      <c r="IIZ15"/>
      <c r="IJA15"/>
      <c r="IJB15"/>
      <c r="IJC15"/>
      <c r="IJD15"/>
      <c r="IJE15"/>
      <c r="IJF15"/>
      <c r="IJG15"/>
      <c r="IJH15"/>
      <c r="IJI15"/>
      <c r="IJJ15"/>
      <c r="IJK15"/>
      <c r="IJL15"/>
      <c r="IJM15"/>
      <c r="IJN15"/>
      <c r="IJO15"/>
      <c r="IJP15"/>
      <c r="IJQ15"/>
      <c r="IJR15"/>
      <c r="IJS15"/>
      <c r="IJT15"/>
      <c r="IJU15"/>
      <c r="IJV15"/>
      <c r="IJW15"/>
      <c r="IJX15"/>
      <c r="IJY15"/>
      <c r="IJZ15"/>
      <c r="IKA15"/>
      <c r="IKB15"/>
      <c r="IKC15"/>
      <c r="IKD15"/>
      <c r="IKE15"/>
      <c r="IKF15"/>
      <c r="IKG15"/>
      <c r="IKH15"/>
      <c r="IKI15"/>
      <c r="IKJ15"/>
      <c r="IKK15"/>
      <c r="IKL15"/>
      <c r="IKM15"/>
      <c r="IKN15"/>
      <c r="IKO15"/>
      <c r="IKP15"/>
      <c r="IKQ15"/>
      <c r="IKR15"/>
      <c r="IKS15"/>
      <c r="IKT15"/>
      <c r="IKU15"/>
      <c r="IKV15"/>
      <c r="IKW15"/>
      <c r="IKX15"/>
      <c r="IKY15"/>
      <c r="IKZ15"/>
      <c r="ILA15"/>
      <c r="ILB15"/>
      <c r="ILC15"/>
      <c r="ILD15"/>
      <c r="ILE15"/>
      <c r="ILF15"/>
      <c r="ILG15"/>
      <c r="ILH15"/>
      <c r="ILI15"/>
      <c r="ILJ15"/>
      <c r="ILK15"/>
      <c r="ILL15"/>
      <c r="ILM15"/>
      <c r="ILN15"/>
      <c r="ILO15"/>
      <c r="ILP15"/>
      <c r="ILQ15"/>
      <c r="ILR15"/>
      <c r="ILS15"/>
      <c r="ILT15"/>
      <c r="ILU15"/>
      <c r="ILV15"/>
      <c r="ILW15"/>
      <c r="ILX15"/>
      <c r="ILY15"/>
      <c r="ILZ15"/>
      <c r="IMA15"/>
      <c r="IMB15"/>
      <c r="IMC15"/>
      <c r="IMD15"/>
      <c r="IME15"/>
      <c r="IMF15"/>
      <c r="IMG15"/>
      <c r="IMH15"/>
      <c r="IMI15"/>
      <c r="IMJ15"/>
      <c r="IMK15"/>
      <c r="IML15"/>
      <c r="IMM15"/>
      <c r="IMN15"/>
      <c r="IMO15"/>
      <c r="IMP15"/>
      <c r="IMQ15"/>
      <c r="IMR15"/>
      <c r="IMS15"/>
      <c r="IMT15"/>
      <c r="IMU15"/>
      <c r="IMV15"/>
      <c r="IMW15"/>
      <c r="IMX15"/>
      <c r="IMY15"/>
      <c r="IMZ15"/>
      <c r="INA15"/>
      <c r="INB15"/>
      <c r="INC15"/>
      <c r="IND15"/>
      <c r="INE15"/>
      <c r="INF15"/>
      <c r="ING15"/>
      <c r="INH15"/>
      <c r="INI15"/>
      <c r="INJ15"/>
      <c r="INK15"/>
      <c r="INL15"/>
      <c r="INM15"/>
      <c r="INN15"/>
      <c r="INO15"/>
      <c r="INP15"/>
      <c r="INQ15"/>
      <c r="INR15"/>
      <c r="INS15"/>
      <c r="INT15"/>
      <c r="INU15"/>
      <c r="INV15"/>
      <c r="INW15"/>
      <c r="INX15"/>
      <c r="INY15"/>
      <c r="INZ15"/>
      <c r="IOA15"/>
      <c r="IOB15"/>
      <c r="IOC15"/>
      <c r="IOD15"/>
      <c r="IOE15"/>
      <c r="IOF15"/>
      <c r="IOG15"/>
      <c r="IOH15"/>
      <c r="IOI15"/>
      <c r="IOJ15"/>
      <c r="IOK15"/>
      <c r="IOL15"/>
      <c r="IOM15"/>
      <c r="ION15"/>
      <c r="IOO15"/>
      <c r="IOP15"/>
      <c r="IOQ15"/>
      <c r="IOR15"/>
      <c r="IOS15"/>
      <c r="IOT15"/>
      <c r="IOU15"/>
      <c r="IOV15"/>
      <c r="IOW15"/>
      <c r="IOX15"/>
      <c r="IOY15"/>
      <c r="IOZ15"/>
      <c r="IPA15"/>
      <c r="IPB15"/>
      <c r="IPC15"/>
      <c r="IPD15"/>
      <c r="IPE15"/>
      <c r="IPF15"/>
      <c r="IPG15"/>
      <c r="IPH15"/>
      <c r="IPI15"/>
      <c r="IPJ15"/>
      <c r="IPK15"/>
      <c r="IPL15"/>
      <c r="IPM15"/>
      <c r="IPN15"/>
      <c r="IPO15"/>
      <c r="IPP15"/>
      <c r="IPQ15"/>
      <c r="IPR15"/>
      <c r="IPS15"/>
      <c r="IPT15"/>
      <c r="IPU15"/>
      <c r="IPV15"/>
      <c r="IPW15"/>
      <c r="IPX15"/>
      <c r="IPY15"/>
      <c r="IPZ15"/>
      <c r="IQA15"/>
      <c r="IQB15"/>
      <c r="IQC15"/>
      <c r="IQD15"/>
      <c r="IQE15"/>
      <c r="IQF15"/>
      <c r="IQG15"/>
      <c r="IQH15"/>
      <c r="IQI15"/>
      <c r="IQJ15"/>
      <c r="IQK15"/>
      <c r="IQL15"/>
      <c r="IQM15"/>
      <c r="IQN15"/>
      <c r="IQO15"/>
      <c r="IQP15"/>
      <c r="IQQ15"/>
      <c r="IQR15"/>
      <c r="IQS15"/>
      <c r="IQT15"/>
      <c r="IQU15"/>
      <c r="IQV15"/>
      <c r="IQW15"/>
      <c r="IQX15"/>
      <c r="IQY15"/>
      <c r="IQZ15"/>
      <c r="IRA15"/>
      <c r="IRB15"/>
      <c r="IRC15"/>
      <c r="IRD15"/>
      <c r="IRE15"/>
      <c r="IRF15"/>
      <c r="IRG15"/>
      <c r="IRH15"/>
      <c r="IRI15"/>
      <c r="IRJ15"/>
      <c r="IRK15"/>
      <c r="IRL15"/>
      <c r="IRM15"/>
      <c r="IRN15"/>
      <c r="IRO15"/>
      <c r="IRP15"/>
      <c r="IRQ15"/>
      <c r="IRR15"/>
      <c r="IRS15"/>
      <c r="IRT15"/>
      <c r="IRU15"/>
      <c r="IRV15"/>
      <c r="IRW15"/>
      <c r="IRX15"/>
      <c r="IRY15"/>
      <c r="IRZ15"/>
      <c r="ISA15"/>
      <c r="ISB15"/>
      <c r="ISC15"/>
      <c r="ISD15"/>
      <c r="ISE15"/>
      <c r="ISF15"/>
      <c r="ISG15"/>
      <c r="ISH15"/>
      <c r="ISI15"/>
      <c r="ISJ15"/>
      <c r="ISK15"/>
      <c r="ISL15"/>
      <c r="ISM15"/>
      <c r="ISN15"/>
      <c r="ISO15"/>
      <c r="ISP15"/>
      <c r="ISQ15"/>
      <c r="ISR15"/>
      <c r="ISS15"/>
      <c r="IST15"/>
      <c r="ISU15"/>
      <c r="ISV15"/>
      <c r="ISW15"/>
      <c r="ISX15"/>
      <c r="ISY15"/>
      <c r="ISZ15"/>
      <c r="ITA15"/>
      <c r="ITB15"/>
      <c r="ITC15"/>
      <c r="ITD15"/>
      <c r="ITE15"/>
      <c r="ITF15"/>
      <c r="ITG15"/>
      <c r="ITH15"/>
      <c r="ITI15"/>
      <c r="ITJ15"/>
      <c r="ITK15"/>
      <c r="ITL15"/>
      <c r="ITM15"/>
      <c r="ITN15"/>
      <c r="ITO15"/>
      <c r="ITP15"/>
      <c r="ITQ15"/>
      <c r="ITR15"/>
      <c r="ITS15"/>
      <c r="ITT15"/>
      <c r="ITU15"/>
      <c r="ITV15"/>
      <c r="ITW15"/>
      <c r="ITX15"/>
      <c r="ITY15"/>
      <c r="ITZ15"/>
      <c r="IUA15"/>
      <c r="IUB15"/>
      <c r="IUC15"/>
      <c r="IUD15"/>
      <c r="IUE15"/>
      <c r="IUF15"/>
      <c r="IUG15"/>
      <c r="IUH15"/>
      <c r="IUI15"/>
      <c r="IUJ15"/>
      <c r="IUK15"/>
      <c r="IUL15"/>
      <c r="IUM15"/>
      <c r="IUN15"/>
      <c r="IUO15"/>
      <c r="IUP15"/>
      <c r="IUQ15"/>
      <c r="IUR15"/>
      <c r="IUS15"/>
      <c r="IUT15"/>
      <c r="IUU15"/>
      <c r="IUV15"/>
      <c r="IUW15"/>
      <c r="IUX15"/>
      <c r="IUY15"/>
      <c r="IUZ15"/>
      <c r="IVA15"/>
      <c r="IVB15"/>
      <c r="IVC15"/>
      <c r="IVD15"/>
      <c r="IVE15"/>
      <c r="IVF15"/>
      <c r="IVG15"/>
      <c r="IVH15"/>
      <c r="IVI15"/>
      <c r="IVJ15"/>
      <c r="IVK15"/>
      <c r="IVL15"/>
      <c r="IVM15"/>
      <c r="IVN15"/>
      <c r="IVO15"/>
      <c r="IVP15"/>
      <c r="IVQ15"/>
      <c r="IVR15"/>
      <c r="IVS15"/>
      <c r="IVT15"/>
      <c r="IVU15"/>
      <c r="IVV15"/>
      <c r="IVW15"/>
      <c r="IVX15"/>
      <c r="IVY15"/>
      <c r="IVZ15"/>
      <c r="IWA15"/>
      <c r="IWB15"/>
      <c r="IWC15"/>
      <c r="IWD15"/>
      <c r="IWE15"/>
      <c r="IWF15"/>
      <c r="IWG15"/>
      <c r="IWH15"/>
      <c r="IWI15"/>
      <c r="IWJ15"/>
      <c r="IWK15"/>
      <c r="IWL15"/>
      <c r="IWM15"/>
      <c r="IWN15"/>
      <c r="IWO15"/>
      <c r="IWP15"/>
      <c r="IWQ15"/>
      <c r="IWR15"/>
      <c r="IWS15"/>
      <c r="IWT15"/>
      <c r="IWU15"/>
      <c r="IWV15"/>
      <c r="IWW15"/>
      <c r="IWX15"/>
      <c r="IWY15"/>
      <c r="IWZ15"/>
      <c r="IXA15"/>
      <c r="IXB15"/>
      <c r="IXC15"/>
      <c r="IXD15"/>
      <c r="IXE15"/>
      <c r="IXF15"/>
      <c r="IXG15"/>
      <c r="IXH15"/>
      <c r="IXI15"/>
      <c r="IXJ15"/>
      <c r="IXK15"/>
      <c r="IXL15"/>
      <c r="IXM15"/>
      <c r="IXN15"/>
      <c r="IXO15"/>
      <c r="IXP15"/>
      <c r="IXQ15"/>
      <c r="IXR15"/>
      <c r="IXS15"/>
      <c r="IXT15"/>
      <c r="IXU15"/>
      <c r="IXV15"/>
      <c r="IXW15"/>
      <c r="IXX15"/>
      <c r="IXY15"/>
      <c r="IXZ15"/>
      <c r="IYA15"/>
      <c r="IYB15"/>
      <c r="IYC15"/>
      <c r="IYD15"/>
      <c r="IYE15"/>
      <c r="IYF15"/>
      <c r="IYG15"/>
      <c r="IYH15"/>
      <c r="IYI15"/>
      <c r="IYJ15"/>
      <c r="IYK15"/>
      <c r="IYL15"/>
      <c r="IYM15"/>
      <c r="IYN15"/>
      <c r="IYO15"/>
      <c r="IYP15"/>
      <c r="IYQ15"/>
      <c r="IYR15"/>
      <c r="IYS15"/>
      <c r="IYT15"/>
      <c r="IYU15"/>
      <c r="IYV15"/>
      <c r="IYW15"/>
      <c r="IYX15"/>
      <c r="IYY15"/>
      <c r="IYZ15"/>
      <c r="IZA15"/>
      <c r="IZB15"/>
      <c r="IZC15"/>
      <c r="IZD15"/>
      <c r="IZE15"/>
      <c r="IZF15"/>
      <c r="IZG15"/>
      <c r="IZH15"/>
      <c r="IZI15"/>
      <c r="IZJ15"/>
      <c r="IZK15"/>
      <c r="IZL15"/>
      <c r="IZM15"/>
      <c r="IZN15"/>
      <c r="IZO15"/>
      <c r="IZP15"/>
      <c r="IZQ15"/>
      <c r="IZR15"/>
      <c r="IZS15"/>
      <c r="IZT15"/>
      <c r="IZU15"/>
      <c r="IZV15"/>
      <c r="IZW15"/>
      <c r="IZX15"/>
      <c r="IZY15"/>
      <c r="IZZ15"/>
      <c r="JAA15"/>
      <c r="JAB15"/>
      <c r="JAC15"/>
      <c r="JAD15"/>
      <c r="JAE15"/>
      <c r="JAF15"/>
      <c r="JAG15"/>
      <c r="JAH15"/>
      <c r="JAI15"/>
      <c r="JAJ15"/>
      <c r="JAK15"/>
      <c r="JAL15"/>
      <c r="JAM15"/>
      <c r="JAN15"/>
      <c r="JAO15"/>
      <c r="JAP15"/>
      <c r="JAQ15"/>
      <c r="JAR15"/>
      <c r="JAS15"/>
      <c r="JAT15"/>
      <c r="JAU15"/>
      <c r="JAV15"/>
      <c r="JAW15"/>
      <c r="JAX15"/>
      <c r="JAY15"/>
      <c r="JAZ15"/>
      <c r="JBA15"/>
      <c r="JBB15"/>
      <c r="JBC15"/>
      <c r="JBD15"/>
      <c r="JBE15"/>
      <c r="JBF15"/>
      <c r="JBG15"/>
      <c r="JBH15"/>
      <c r="JBI15"/>
      <c r="JBJ15"/>
      <c r="JBK15"/>
      <c r="JBL15"/>
      <c r="JBM15"/>
      <c r="JBN15"/>
      <c r="JBO15"/>
      <c r="JBP15"/>
      <c r="JBQ15"/>
      <c r="JBR15"/>
      <c r="JBS15"/>
      <c r="JBT15"/>
      <c r="JBU15"/>
      <c r="JBV15"/>
      <c r="JBW15"/>
      <c r="JBX15"/>
      <c r="JBY15"/>
      <c r="JBZ15"/>
      <c r="JCA15"/>
      <c r="JCB15"/>
      <c r="JCC15"/>
      <c r="JCD15"/>
      <c r="JCE15"/>
      <c r="JCF15"/>
      <c r="JCG15"/>
      <c r="JCH15"/>
      <c r="JCI15"/>
      <c r="JCJ15"/>
      <c r="JCK15"/>
      <c r="JCL15"/>
      <c r="JCM15"/>
      <c r="JCN15"/>
      <c r="JCO15"/>
      <c r="JCP15"/>
      <c r="JCQ15"/>
      <c r="JCR15"/>
      <c r="JCS15"/>
      <c r="JCT15"/>
      <c r="JCU15"/>
      <c r="JCV15"/>
      <c r="JCW15"/>
      <c r="JCX15"/>
      <c r="JCY15"/>
      <c r="JCZ15"/>
      <c r="JDA15"/>
      <c r="JDB15"/>
      <c r="JDC15"/>
      <c r="JDD15"/>
      <c r="JDE15"/>
      <c r="JDF15"/>
      <c r="JDG15"/>
      <c r="JDH15"/>
      <c r="JDI15"/>
      <c r="JDJ15"/>
      <c r="JDK15"/>
      <c r="JDL15"/>
      <c r="JDM15"/>
      <c r="JDN15"/>
      <c r="JDO15"/>
      <c r="JDP15"/>
      <c r="JDQ15"/>
      <c r="JDR15"/>
      <c r="JDS15"/>
      <c r="JDT15"/>
      <c r="JDU15"/>
      <c r="JDV15"/>
      <c r="JDW15"/>
      <c r="JDX15"/>
      <c r="JDY15"/>
      <c r="JDZ15"/>
      <c r="JEA15"/>
      <c r="JEB15"/>
      <c r="JEC15"/>
      <c r="JED15"/>
      <c r="JEE15"/>
      <c r="JEF15"/>
      <c r="JEG15"/>
      <c r="JEH15"/>
      <c r="JEI15"/>
      <c r="JEJ15"/>
      <c r="JEK15"/>
      <c r="JEL15"/>
      <c r="JEM15"/>
      <c r="JEN15"/>
      <c r="JEO15"/>
      <c r="JEP15"/>
      <c r="JEQ15"/>
      <c r="JER15"/>
      <c r="JES15"/>
      <c r="JET15"/>
      <c r="JEU15"/>
      <c r="JEV15"/>
      <c r="JEW15"/>
      <c r="JEX15"/>
      <c r="JEY15"/>
      <c r="JEZ15"/>
      <c r="JFA15"/>
      <c r="JFB15"/>
      <c r="JFC15"/>
      <c r="JFD15"/>
      <c r="JFE15"/>
      <c r="JFF15"/>
      <c r="JFG15"/>
      <c r="JFH15"/>
      <c r="JFI15"/>
      <c r="JFJ15"/>
      <c r="JFK15"/>
      <c r="JFL15"/>
      <c r="JFM15"/>
      <c r="JFN15"/>
      <c r="JFO15"/>
      <c r="JFP15"/>
      <c r="JFQ15"/>
      <c r="JFR15"/>
      <c r="JFS15"/>
      <c r="JFT15"/>
      <c r="JFU15"/>
      <c r="JFV15"/>
      <c r="JFW15"/>
      <c r="JFX15"/>
      <c r="JFY15"/>
      <c r="JFZ15"/>
      <c r="JGA15"/>
      <c r="JGB15"/>
      <c r="JGC15"/>
      <c r="JGD15"/>
      <c r="JGE15"/>
      <c r="JGF15"/>
      <c r="JGG15"/>
      <c r="JGH15"/>
      <c r="JGI15"/>
      <c r="JGJ15"/>
      <c r="JGK15"/>
      <c r="JGL15"/>
      <c r="JGM15"/>
      <c r="JGN15"/>
      <c r="JGO15"/>
      <c r="JGP15"/>
      <c r="JGQ15"/>
      <c r="JGR15"/>
      <c r="JGS15"/>
      <c r="JGT15"/>
      <c r="JGU15"/>
      <c r="JGV15"/>
      <c r="JGW15"/>
      <c r="JGX15"/>
      <c r="JGY15"/>
      <c r="JGZ15"/>
      <c r="JHA15"/>
      <c r="JHB15"/>
      <c r="JHC15"/>
      <c r="JHD15"/>
      <c r="JHE15"/>
      <c r="JHF15"/>
      <c r="JHG15"/>
      <c r="JHH15"/>
      <c r="JHI15"/>
      <c r="JHJ15"/>
      <c r="JHK15"/>
      <c r="JHL15"/>
      <c r="JHM15"/>
      <c r="JHN15"/>
      <c r="JHO15"/>
      <c r="JHP15"/>
      <c r="JHQ15"/>
      <c r="JHR15"/>
      <c r="JHS15"/>
      <c r="JHT15"/>
      <c r="JHU15"/>
      <c r="JHV15"/>
      <c r="JHW15"/>
      <c r="JHX15"/>
      <c r="JHY15"/>
      <c r="JHZ15"/>
      <c r="JIA15"/>
      <c r="JIB15"/>
      <c r="JIC15"/>
      <c r="JID15"/>
      <c r="JIE15"/>
      <c r="JIF15"/>
      <c r="JIG15"/>
      <c r="JIH15"/>
      <c r="JII15"/>
      <c r="JIJ15"/>
      <c r="JIK15"/>
      <c r="JIL15"/>
      <c r="JIM15"/>
      <c r="JIN15"/>
      <c r="JIO15"/>
      <c r="JIP15"/>
      <c r="JIQ15"/>
      <c r="JIR15"/>
      <c r="JIS15"/>
      <c r="JIT15"/>
      <c r="JIU15"/>
      <c r="JIV15"/>
      <c r="JIW15"/>
      <c r="JIX15"/>
      <c r="JIY15"/>
      <c r="JIZ15"/>
      <c r="JJA15"/>
      <c r="JJB15"/>
      <c r="JJC15"/>
      <c r="JJD15"/>
      <c r="JJE15"/>
      <c r="JJF15"/>
      <c r="JJG15"/>
      <c r="JJH15"/>
      <c r="JJI15"/>
      <c r="JJJ15"/>
      <c r="JJK15"/>
      <c r="JJL15"/>
      <c r="JJM15"/>
      <c r="JJN15"/>
      <c r="JJO15"/>
      <c r="JJP15"/>
      <c r="JJQ15"/>
      <c r="JJR15"/>
      <c r="JJS15"/>
      <c r="JJT15"/>
      <c r="JJU15"/>
      <c r="JJV15"/>
      <c r="JJW15"/>
      <c r="JJX15"/>
      <c r="JJY15"/>
      <c r="JJZ15"/>
      <c r="JKA15"/>
      <c r="JKB15"/>
      <c r="JKC15"/>
      <c r="JKD15"/>
      <c r="JKE15"/>
      <c r="JKF15"/>
      <c r="JKG15"/>
      <c r="JKH15"/>
      <c r="JKI15"/>
      <c r="JKJ15"/>
      <c r="JKK15"/>
      <c r="JKL15"/>
      <c r="JKM15"/>
      <c r="JKN15"/>
      <c r="JKO15"/>
      <c r="JKP15"/>
      <c r="JKQ15"/>
      <c r="JKR15"/>
      <c r="JKS15"/>
      <c r="JKT15"/>
      <c r="JKU15"/>
      <c r="JKV15"/>
      <c r="JKW15"/>
      <c r="JKX15"/>
      <c r="JKY15"/>
      <c r="JKZ15"/>
      <c r="JLA15"/>
      <c r="JLB15"/>
      <c r="JLC15"/>
      <c r="JLD15"/>
      <c r="JLE15"/>
      <c r="JLF15"/>
      <c r="JLG15"/>
      <c r="JLH15"/>
      <c r="JLI15"/>
      <c r="JLJ15"/>
      <c r="JLK15"/>
      <c r="JLL15"/>
      <c r="JLM15"/>
      <c r="JLN15"/>
      <c r="JLO15"/>
      <c r="JLP15"/>
      <c r="JLQ15"/>
      <c r="JLR15"/>
      <c r="JLS15"/>
      <c r="JLT15"/>
      <c r="JLU15"/>
      <c r="JLV15"/>
      <c r="JLW15"/>
      <c r="JLX15"/>
      <c r="JLY15"/>
      <c r="JLZ15"/>
      <c r="JMA15"/>
      <c r="JMB15"/>
      <c r="JMC15"/>
      <c r="JMD15"/>
      <c r="JME15"/>
      <c r="JMF15"/>
      <c r="JMG15"/>
      <c r="JMH15"/>
      <c r="JMI15"/>
      <c r="JMJ15"/>
      <c r="JMK15"/>
      <c r="JML15"/>
      <c r="JMM15"/>
      <c r="JMN15"/>
      <c r="JMO15"/>
      <c r="JMP15"/>
      <c r="JMQ15"/>
      <c r="JMR15"/>
      <c r="JMS15"/>
      <c r="JMT15"/>
      <c r="JMU15"/>
      <c r="JMV15"/>
      <c r="JMW15"/>
      <c r="JMX15"/>
      <c r="JMY15"/>
      <c r="JMZ15"/>
      <c r="JNA15"/>
      <c r="JNB15"/>
      <c r="JNC15"/>
      <c r="JND15"/>
      <c r="JNE15"/>
      <c r="JNF15"/>
      <c r="JNG15"/>
      <c r="JNH15"/>
      <c r="JNI15"/>
      <c r="JNJ15"/>
      <c r="JNK15"/>
      <c r="JNL15"/>
      <c r="JNM15"/>
      <c r="JNN15"/>
      <c r="JNO15"/>
      <c r="JNP15"/>
      <c r="JNQ15"/>
      <c r="JNR15"/>
      <c r="JNS15"/>
      <c r="JNT15"/>
      <c r="JNU15"/>
      <c r="JNV15"/>
      <c r="JNW15"/>
      <c r="JNX15"/>
      <c r="JNY15"/>
      <c r="JNZ15"/>
      <c r="JOA15"/>
      <c r="JOB15"/>
      <c r="JOC15"/>
      <c r="JOD15"/>
      <c r="JOE15"/>
      <c r="JOF15"/>
      <c r="JOG15"/>
      <c r="JOH15"/>
      <c r="JOI15"/>
      <c r="JOJ15"/>
      <c r="JOK15"/>
      <c r="JOL15"/>
      <c r="JOM15"/>
      <c r="JON15"/>
      <c r="JOO15"/>
      <c r="JOP15"/>
      <c r="JOQ15"/>
      <c r="JOR15"/>
      <c r="JOS15"/>
      <c r="JOT15"/>
      <c r="JOU15"/>
      <c r="JOV15"/>
      <c r="JOW15"/>
      <c r="JOX15"/>
      <c r="JOY15"/>
      <c r="JOZ15"/>
      <c r="JPA15"/>
      <c r="JPB15"/>
      <c r="JPC15"/>
      <c r="JPD15"/>
      <c r="JPE15"/>
      <c r="JPF15"/>
      <c r="JPG15"/>
      <c r="JPH15"/>
      <c r="JPI15"/>
      <c r="JPJ15"/>
      <c r="JPK15"/>
      <c r="JPL15"/>
      <c r="JPM15"/>
      <c r="JPN15"/>
      <c r="JPO15"/>
      <c r="JPP15"/>
      <c r="JPQ15"/>
      <c r="JPR15"/>
      <c r="JPS15"/>
      <c r="JPT15"/>
      <c r="JPU15"/>
      <c r="JPV15"/>
      <c r="JPW15"/>
      <c r="JPX15"/>
      <c r="JPY15"/>
      <c r="JPZ15"/>
      <c r="JQA15"/>
      <c r="JQB15"/>
      <c r="JQC15"/>
      <c r="JQD15"/>
      <c r="JQE15"/>
      <c r="JQF15"/>
      <c r="JQG15"/>
      <c r="JQH15"/>
      <c r="JQI15"/>
      <c r="JQJ15"/>
      <c r="JQK15"/>
      <c r="JQL15"/>
      <c r="JQM15"/>
      <c r="JQN15"/>
      <c r="JQO15"/>
      <c r="JQP15"/>
      <c r="JQQ15"/>
      <c r="JQR15"/>
      <c r="JQS15"/>
      <c r="JQT15"/>
      <c r="JQU15"/>
      <c r="JQV15"/>
      <c r="JQW15"/>
      <c r="JQX15"/>
      <c r="JQY15"/>
      <c r="JQZ15"/>
      <c r="JRA15"/>
      <c r="JRB15"/>
      <c r="JRC15"/>
      <c r="JRD15"/>
      <c r="JRE15"/>
      <c r="JRF15"/>
      <c r="JRG15"/>
      <c r="JRH15"/>
      <c r="JRI15"/>
      <c r="JRJ15"/>
      <c r="JRK15"/>
      <c r="JRL15"/>
      <c r="JRM15"/>
      <c r="JRN15"/>
      <c r="JRO15"/>
      <c r="JRP15"/>
      <c r="JRQ15"/>
      <c r="JRR15"/>
      <c r="JRS15"/>
      <c r="JRT15"/>
      <c r="JRU15"/>
      <c r="JRV15"/>
      <c r="JRW15"/>
      <c r="JRX15"/>
      <c r="JRY15"/>
      <c r="JRZ15"/>
      <c r="JSA15"/>
      <c r="JSB15"/>
      <c r="JSC15"/>
      <c r="JSD15"/>
      <c r="JSE15"/>
      <c r="JSF15"/>
      <c r="JSG15"/>
      <c r="JSH15"/>
      <c r="JSI15"/>
      <c r="JSJ15"/>
      <c r="JSK15"/>
      <c r="JSL15"/>
      <c r="JSM15"/>
      <c r="JSN15"/>
      <c r="JSO15"/>
      <c r="JSP15"/>
      <c r="JSQ15"/>
      <c r="JSR15"/>
      <c r="JSS15"/>
      <c r="JST15"/>
      <c r="JSU15"/>
      <c r="JSV15"/>
      <c r="JSW15"/>
      <c r="JSX15"/>
      <c r="JSY15"/>
      <c r="JSZ15"/>
      <c r="JTA15"/>
      <c r="JTB15"/>
      <c r="JTC15"/>
      <c r="JTD15"/>
      <c r="JTE15"/>
      <c r="JTF15"/>
      <c r="JTG15"/>
      <c r="JTH15"/>
      <c r="JTI15"/>
      <c r="JTJ15"/>
      <c r="JTK15"/>
      <c r="JTL15"/>
      <c r="JTM15"/>
      <c r="JTN15"/>
      <c r="JTO15"/>
      <c r="JTP15"/>
      <c r="JTQ15"/>
      <c r="JTR15"/>
      <c r="JTS15"/>
      <c r="JTT15"/>
      <c r="JTU15"/>
      <c r="JTV15"/>
      <c r="JTW15"/>
      <c r="JTX15"/>
      <c r="JTY15"/>
      <c r="JTZ15"/>
      <c r="JUA15"/>
      <c r="JUB15"/>
      <c r="JUC15"/>
      <c r="JUD15"/>
      <c r="JUE15"/>
      <c r="JUF15"/>
      <c r="JUG15"/>
      <c r="JUH15"/>
      <c r="JUI15"/>
      <c r="JUJ15"/>
      <c r="JUK15"/>
      <c r="JUL15"/>
      <c r="JUM15"/>
      <c r="JUN15"/>
      <c r="JUO15"/>
      <c r="JUP15"/>
      <c r="JUQ15"/>
      <c r="JUR15"/>
      <c r="JUS15"/>
      <c r="JUT15"/>
      <c r="JUU15"/>
      <c r="JUV15"/>
      <c r="JUW15"/>
      <c r="JUX15"/>
      <c r="JUY15"/>
      <c r="JUZ15"/>
      <c r="JVA15"/>
      <c r="JVB15"/>
      <c r="JVC15"/>
      <c r="JVD15"/>
      <c r="JVE15"/>
      <c r="JVF15"/>
      <c r="JVG15"/>
      <c r="JVH15"/>
      <c r="JVI15"/>
      <c r="JVJ15"/>
      <c r="JVK15"/>
      <c r="JVL15"/>
      <c r="JVM15"/>
      <c r="JVN15"/>
      <c r="JVO15"/>
      <c r="JVP15"/>
      <c r="JVQ15"/>
      <c r="JVR15"/>
      <c r="JVS15"/>
      <c r="JVT15"/>
      <c r="JVU15"/>
      <c r="JVV15"/>
      <c r="JVW15"/>
      <c r="JVX15"/>
      <c r="JVY15"/>
      <c r="JVZ15"/>
      <c r="JWA15"/>
      <c r="JWB15"/>
      <c r="JWC15"/>
      <c r="JWD15"/>
      <c r="JWE15"/>
      <c r="JWF15"/>
      <c r="JWG15"/>
      <c r="JWH15"/>
      <c r="JWI15"/>
      <c r="JWJ15"/>
      <c r="JWK15"/>
      <c r="JWL15"/>
      <c r="JWM15"/>
      <c r="JWN15"/>
      <c r="JWO15"/>
      <c r="JWP15"/>
      <c r="JWQ15"/>
      <c r="JWR15"/>
      <c r="JWS15"/>
      <c r="JWT15"/>
      <c r="JWU15"/>
      <c r="JWV15"/>
      <c r="JWW15"/>
      <c r="JWX15"/>
      <c r="JWY15"/>
      <c r="JWZ15"/>
      <c r="JXA15"/>
      <c r="JXB15"/>
      <c r="JXC15"/>
      <c r="JXD15"/>
      <c r="JXE15"/>
      <c r="JXF15"/>
      <c r="JXG15"/>
      <c r="JXH15"/>
      <c r="JXI15"/>
      <c r="JXJ15"/>
      <c r="JXK15"/>
      <c r="JXL15"/>
      <c r="JXM15"/>
      <c r="JXN15"/>
      <c r="JXO15"/>
      <c r="JXP15"/>
      <c r="JXQ15"/>
      <c r="JXR15"/>
      <c r="JXS15"/>
      <c r="JXT15"/>
      <c r="JXU15"/>
      <c r="JXV15"/>
      <c r="JXW15"/>
      <c r="JXX15"/>
      <c r="JXY15"/>
      <c r="JXZ15"/>
      <c r="JYA15"/>
      <c r="JYB15"/>
      <c r="JYC15"/>
      <c r="JYD15"/>
      <c r="JYE15"/>
      <c r="JYF15"/>
      <c r="JYG15"/>
      <c r="JYH15"/>
      <c r="JYI15"/>
      <c r="JYJ15"/>
      <c r="JYK15"/>
      <c r="JYL15"/>
      <c r="JYM15"/>
      <c r="JYN15"/>
      <c r="JYO15"/>
      <c r="JYP15"/>
      <c r="JYQ15"/>
      <c r="JYR15"/>
      <c r="JYS15"/>
      <c r="JYT15"/>
      <c r="JYU15"/>
      <c r="JYV15"/>
      <c r="JYW15"/>
      <c r="JYX15"/>
      <c r="JYY15"/>
      <c r="JYZ15"/>
      <c r="JZA15"/>
      <c r="JZB15"/>
      <c r="JZC15"/>
      <c r="JZD15"/>
      <c r="JZE15"/>
      <c r="JZF15"/>
      <c r="JZG15"/>
      <c r="JZH15"/>
      <c r="JZI15"/>
      <c r="JZJ15"/>
      <c r="JZK15"/>
      <c r="JZL15"/>
      <c r="JZM15"/>
      <c r="JZN15"/>
      <c r="JZO15"/>
      <c r="JZP15"/>
      <c r="JZQ15"/>
      <c r="JZR15"/>
      <c r="JZS15"/>
      <c r="JZT15"/>
      <c r="JZU15"/>
      <c r="JZV15"/>
      <c r="JZW15"/>
      <c r="JZX15"/>
      <c r="JZY15"/>
      <c r="JZZ15"/>
      <c r="KAA15"/>
      <c r="KAB15"/>
      <c r="KAC15"/>
      <c r="KAD15"/>
      <c r="KAE15"/>
      <c r="KAF15"/>
      <c r="KAG15"/>
      <c r="KAH15"/>
      <c r="KAI15"/>
      <c r="KAJ15"/>
      <c r="KAK15"/>
      <c r="KAL15"/>
      <c r="KAM15"/>
      <c r="KAN15"/>
      <c r="KAO15"/>
      <c r="KAP15"/>
      <c r="KAQ15"/>
      <c r="KAR15"/>
      <c r="KAS15"/>
      <c r="KAT15"/>
      <c r="KAU15"/>
      <c r="KAV15"/>
      <c r="KAW15"/>
      <c r="KAX15"/>
      <c r="KAY15"/>
      <c r="KAZ15"/>
      <c r="KBA15"/>
      <c r="KBB15"/>
      <c r="KBC15"/>
      <c r="KBD15"/>
      <c r="KBE15"/>
      <c r="KBF15"/>
      <c r="KBG15"/>
      <c r="KBH15"/>
      <c r="KBI15"/>
      <c r="KBJ15"/>
      <c r="KBK15"/>
      <c r="KBL15"/>
      <c r="KBM15"/>
      <c r="KBN15"/>
      <c r="KBO15"/>
      <c r="KBP15"/>
      <c r="KBQ15"/>
      <c r="KBR15"/>
      <c r="KBS15"/>
      <c r="KBT15"/>
      <c r="KBU15"/>
      <c r="KBV15"/>
      <c r="KBW15"/>
      <c r="KBX15"/>
      <c r="KBY15"/>
      <c r="KBZ15"/>
      <c r="KCA15"/>
      <c r="KCB15"/>
      <c r="KCC15"/>
      <c r="KCD15"/>
      <c r="KCE15"/>
      <c r="KCF15"/>
      <c r="KCG15"/>
      <c r="KCH15"/>
      <c r="KCI15"/>
      <c r="KCJ15"/>
      <c r="KCK15"/>
      <c r="KCL15"/>
      <c r="KCM15"/>
      <c r="KCN15"/>
      <c r="KCO15"/>
      <c r="KCP15"/>
      <c r="KCQ15"/>
      <c r="KCR15"/>
      <c r="KCS15"/>
      <c r="KCT15"/>
      <c r="KCU15"/>
      <c r="KCV15"/>
      <c r="KCW15"/>
      <c r="KCX15"/>
      <c r="KCY15"/>
      <c r="KCZ15"/>
      <c r="KDA15"/>
      <c r="KDB15"/>
      <c r="KDC15"/>
      <c r="KDD15"/>
      <c r="KDE15"/>
      <c r="KDF15"/>
      <c r="KDG15"/>
      <c r="KDH15"/>
      <c r="KDI15"/>
      <c r="KDJ15"/>
      <c r="KDK15"/>
      <c r="KDL15"/>
      <c r="KDM15"/>
      <c r="KDN15"/>
      <c r="KDO15"/>
      <c r="KDP15"/>
      <c r="KDQ15"/>
      <c r="KDR15"/>
      <c r="KDS15"/>
      <c r="KDT15"/>
      <c r="KDU15"/>
      <c r="KDV15"/>
      <c r="KDW15"/>
      <c r="KDX15"/>
      <c r="KDY15"/>
      <c r="KDZ15"/>
      <c r="KEA15"/>
      <c r="KEB15"/>
      <c r="KEC15"/>
      <c r="KED15"/>
      <c r="KEE15"/>
      <c r="KEF15"/>
      <c r="KEG15"/>
      <c r="KEH15"/>
      <c r="KEI15"/>
      <c r="KEJ15"/>
      <c r="KEK15"/>
      <c r="KEL15"/>
      <c r="KEM15"/>
      <c r="KEN15"/>
      <c r="KEO15"/>
      <c r="KEP15"/>
      <c r="KEQ15"/>
      <c r="KER15"/>
      <c r="KES15"/>
      <c r="KET15"/>
      <c r="KEU15"/>
      <c r="KEV15"/>
      <c r="KEW15"/>
      <c r="KEX15"/>
      <c r="KEY15"/>
      <c r="KEZ15"/>
      <c r="KFA15"/>
      <c r="KFB15"/>
      <c r="KFC15"/>
      <c r="KFD15"/>
      <c r="KFE15"/>
      <c r="KFF15"/>
      <c r="KFG15"/>
      <c r="KFH15"/>
      <c r="KFI15"/>
      <c r="KFJ15"/>
      <c r="KFK15"/>
      <c r="KFL15"/>
      <c r="KFM15"/>
      <c r="KFN15"/>
      <c r="KFO15"/>
      <c r="KFP15"/>
      <c r="KFQ15"/>
      <c r="KFR15"/>
      <c r="KFS15"/>
      <c r="KFT15"/>
      <c r="KFU15"/>
      <c r="KFV15"/>
      <c r="KFW15"/>
      <c r="KFX15"/>
      <c r="KFY15"/>
      <c r="KFZ15"/>
      <c r="KGA15"/>
      <c r="KGB15"/>
      <c r="KGC15"/>
      <c r="KGD15"/>
      <c r="KGE15"/>
      <c r="KGF15"/>
      <c r="KGG15"/>
      <c r="KGH15"/>
      <c r="KGI15"/>
      <c r="KGJ15"/>
      <c r="KGK15"/>
      <c r="KGL15"/>
      <c r="KGM15"/>
      <c r="KGN15"/>
      <c r="KGO15"/>
      <c r="KGP15"/>
      <c r="KGQ15"/>
      <c r="KGR15"/>
      <c r="KGS15"/>
      <c r="KGT15"/>
      <c r="KGU15"/>
      <c r="KGV15"/>
      <c r="KGW15"/>
      <c r="KGX15"/>
      <c r="KGY15"/>
      <c r="KGZ15"/>
      <c r="KHA15"/>
      <c r="KHB15"/>
      <c r="KHC15"/>
      <c r="KHD15"/>
      <c r="KHE15"/>
      <c r="KHF15"/>
      <c r="KHG15"/>
      <c r="KHH15"/>
      <c r="KHI15"/>
      <c r="KHJ15"/>
      <c r="KHK15"/>
      <c r="KHL15"/>
      <c r="KHM15"/>
      <c r="KHN15"/>
      <c r="KHO15"/>
      <c r="KHP15"/>
      <c r="KHQ15"/>
      <c r="KHR15"/>
      <c r="KHS15"/>
      <c r="KHT15"/>
      <c r="KHU15"/>
      <c r="KHV15"/>
      <c r="KHW15"/>
      <c r="KHX15"/>
      <c r="KHY15"/>
      <c r="KHZ15"/>
      <c r="KIA15"/>
      <c r="KIB15"/>
      <c r="KIC15"/>
      <c r="KID15"/>
      <c r="KIE15"/>
      <c r="KIF15"/>
      <c r="KIG15"/>
      <c r="KIH15"/>
      <c r="KII15"/>
      <c r="KIJ15"/>
      <c r="KIK15"/>
      <c r="KIL15"/>
      <c r="KIM15"/>
      <c r="KIN15"/>
      <c r="KIO15"/>
      <c r="KIP15"/>
      <c r="KIQ15"/>
      <c r="KIR15"/>
      <c r="KIS15"/>
      <c r="KIT15"/>
      <c r="KIU15"/>
      <c r="KIV15"/>
      <c r="KIW15"/>
      <c r="KIX15"/>
      <c r="KIY15"/>
      <c r="KIZ15"/>
      <c r="KJA15"/>
      <c r="KJB15"/>
      <c r="KJC15"/>
      <c r="KJD15"/>
      <c r="KJE15"/>
      <c r="KJF15"/>
      <c r="KJG15"/>
      <c r="KJH15"/>
      <c r="KJI15"/>
      <c r="KJJ15"/>
      <c r="KJK15"/>
      <c r="KJL15"/>
      <c r="KJM15"/>
      <c r="KJN15"/>
      <c r="KJO15"/>
      <c r="KJP15"/>
      <c r="KJQ15"/>
      <c r="KJR15"/>
      <c r="KJS15"/>
      <c r="KJT15"/>
      <c r="KJU15"/>
      <c r="KJV15"/>
      <c r="KJW15"/>
      <c r="KJX15"/>
      <c r="KJY15"/>
      <c r="KJZ15"/>
      <c r="KKA15"/>
      <c r="KKB15"/>
      <c r="KKC15"/>
      <c r="KKD15"/>
      <c r="KKE15"/>
      <c r="KKF15"/>
      <c r="KKG15"/>
      <c r="KKH15"/>
      <c r="KKI15"/>
      <c r="KKJ15"/>
      <c r="KKK15"/>
      <c r="KKL15"/>
      <c r="KKM15"/>
      <c r="KKN15"/>
      <c r="KKO15"/>
      <c r="KKP15"/>
      <c r="KKQ15"/>
      <c r="KKR15"/>
      <c r="KKS15"/>
      <c r="KKT15"/>
      <c r="KKU15"/>
      <c r="KKV15"/>
      <c r="KKW15"/>
      <c r="KKX15"/>
      <c r="KKY15"/>
      <c r="KKZ15"/>
      <c r="KLA15"/>
      <c r="KLB15"/>
      <c r="KLC15"/>
      <c r="KLD15"/>
      <c r="KLE15"/>
      <c r="KLF15"/>
      <c r="KLG15"/>
      <c r="KLH15"/>
      <c r="KLI15"/>
      <c r="KLJ15"/>
      <c r="KLK15"/>
      <c r="KLL15"/>
      <c r="KLM15"/>
      <c r="KLN15"/>
      <c r="KLO15"/>
      <c r="KLP15"/>
      <c r="KLQ15"/>
      <c r="KLR15"/>
      <c r="KLS15"/>
      <c r="KLT15"/>
      <c r="KLU15"/>
      <c r="KLV15"/>
      <c r="KLW15"/>
      <c r="KLX15"/>
      <c r="KLY15"/>
      <c r="KLZ15"/>
      <c r="KMA15"/>
      <c r="KMB15"/>
      <c r="KMC15"/>
      <c r="KMD15"/>
      <c r="KME15"/>
      <c r="KMF15"/>
      <c r="KMG15"/>
      <c r="KMH15"/>
      <c r="KMI15"/>
      <c r="KMJ15"/>
      <c r="KMK15"/>
      <c r="KML15"/>
      <c r="KMM15"/>
      <c r="KMN15"/>
      <c r="KMO15"/>
      <c r="KMP15"/>
      <c r="KMQ15"/>
      <c r="KMR15"/>
      <c r="KMS15"/>
      <c r="KMT15"/>
      <c r="KMU15"/>
      <c r="KMV15"/>
      <c r="KMW15"/>
      <c r="KMX15"/>
      <c r="KMY15"/>
      <c r="KMZ15"/>
      <c r="KNA15"/>
      <c r="KNB15"/>
      <c r="KNC15"/>
      <c r="KND15"/>
      <c r="KNE15"/>
      <c r="KNF15"/>
      <c r="KNG15"/>
      <c r="KNH15"/>
      <c r="KNI15"/>
      <c r="KNJ15"/>
      <c r="KNK15"/>
      <c r="KNL15"/>
      <c r="KNM15"/>
      <c r="KNN15"/>
      <c r="KNO15"/>
      <c r="KNP15"/>
      <c r="KNQ15"/>
      <c r="KNR15"/>
      <c r="KNS15"/>
      <c r="KNT15"/>
      <c r="KNU15"/>
      <c r="KNV15"/>
      <c r="KNW15"/>
      <c r="KNX15"/>
      <c r="KNY15"/>
      <c r="KNZ15"/>
      <c r="KOA15"/>
      <c r="KOB15"/>
      <c r="KOC15"/>
      <c r="KOD15"/>
      <c r="KOE15"/>
      <c r="KOF15"/>
      <c r="KOG15"/>
      <c r="KOH15"/>
      <c r="KOI15"/>
      <c r="KOJ15"/>
      <c r="KOK15"/>
      <c r="KOL15"/>
      <c r="KOM15"/>
      <c r="KON15"/>
      <c r="KOO15"/>
      <c r="KOP15"/>
      <c r="KOQ15"/>
      <c r="KOR15"/>
      <c r="KOS15"/>
      <c r="KOT15"/>
      <c r="KOU15"/>
      <c r="KOV15"/>
      <c r="KOW15"/>
      <c r="KOX15"/>
      <c r="KOY15"/>
      <c r="KOZ15"/>
      <c r="KPA15"/>
      <c r="KPB15"/>
      <c r="KPC15"/>
      <c r="KPD15"/>
      <c r="KPE15"/>
      <c r="KPF15"/>
      <c r="KPG15"/>
      <c r="KPH15"/>
      <c r="KPI15"/>
      <c r="KPJ15"/>
      <c r="KPK15"/>
      <c r="KPL15"/>
      <c r="KPM15"/>
      <c r="KPN15"/>
      <c r="KPO15"/>
      <c r="KPP15"/>
      <c r="KPQ15"/>
      <c r="KPR15"/>
      <c r="KPS15"/>
      <c r="KPT15"/>
      <c r="KPU15"/>
      <c r="KPV15"/>
      <c r="KPW15"/>
      <c r="KPX15"/>
      <c r="KPY15"/>
      <c r="KPZ15"/>
      <c r="KQA15"/>
      <c r="KQB15"/>
      <c r="KQC15"/>
      <c r="KQD15"/>
      <c r="KQE15"/>
      <c r="KQF15"/>
      <c r="KQG15"/>
      <c r="KQH15"/>
      <c r="KQI15"/>
      <c r="KQJ15"/>
      <c r="KQK15"/>
      <c r="KQL15"/>
      <c r="KQM15"/>
      <c r="KQN15"/>
      <c r="KQO15"/>
      <c r="KQP15"/>
      <c r="KQQ15"/>
      <c r="KQR15"/>
      <c r="KQS15"/>
      <c r="KQT15"/>
      <c r="KQU15"/>
      <c r="KQV15"/>
      <c r="KQW15"/>
      <c r="KQX15"/>
      <c r="KQY15"/>
      <c r="KQZ15"/>
      <c r="KRA15"/>
      <c r="KRB15"/>
      <c r="KRC15"/>
      <c r="KRD15"/>
      <c r="KRE15"/>
      <c r="KRF15"/>
      <c r="KRG15"/>
      <c r="KRH15"/>
      <c r="KRI15"/>
      <c r="KRJ15"/>
      <c r="KRK15"/>
      <c r="KRL15"/>
      <c r="KRM15"/>
      <c r="KRN15"/>
      <c r="KRO15"/>
      <c r="KRP15"/>
      <c r="KRQ15"/>
      <c r="KRR15"/>
      <c r="KRS15"/>
      <c r="KRT15"/>
      <c r="KRU15"/>
      <c r="KRV15"/>
      <c r="KRW15"/>
      <c r="KRX15"/>
      <c r="KRY15"/>
      <c r="KRZ15"/>
      <c r="KSA15"/>
      <c r="KSB15"/>
      <c r="KSC15"/>
      <c r="KSD15"/>
      <c r="KSE15"/>
      <c r="KSF15"/>
      <c r="KSG15"/>
      <c r="KSH15"/>
      <c r="KSI15"/>
      <c r="KSJ15"/>
      <c r="KSK15"/>
      <c r="KSL15"/>
      <c r="KSM15"/>
      <c r="KSN15"/>
      <c r="KSO15"/>
      <c r="KSP15"/>
      <c r="KSQ15"/>
      <c r="KSR15"/>
      <c r="KSS15"/>
      <c r="KST15"/>
      <c r="KSU15"/>
      <c r="KSV15"/>
      <c r="KSW15"/>
      <c r="KSX15"/>
      <c r="KSY15"/>
      <c r="KSZ15"/>
      <c r="KTA15"/>
      <c r="KTB15"/>
      <c r="KTC15"/>
      <c r="KTD15"/>
      <c r="KTE15"/>
      <c r="KTF15"/>
      <c r="KTG15"/>
      <c r="KTH15"/>
      <c r="KTI15"/>
      <c r="KTJ15"/>
      <c r="KTK15"/>
      <c r="KTL15"/>
      <c r="KTM15"/>
      <c r="KTN15"/>
      <c r="KTO15"/>
      <c r="KTP15"/>
      <c r="KTQ15"/>
      <c r="KTR15"/>
      <c r="KTS15"/>
      <c r="KTT15"/>
      <c r="KTU15"/>
      <c r="KTV15"/>
      <c r="KTW15"/>
      <c r="KTX15"/>
      <c r="KTY15"/>
      <c r="KTZ15"/>
      <c r="KUA15"/>
      <c r="KUB15"/>
      <c r="KUC15"/>
      <c r="KUD15"/>
      <c r="KUE15"/>
      <c r="KUF15"/>
      <c r="KUG15"/>
      <c r="KUH15"/>
      <c r="KUI15"/>
      <c r="KUJ15"/>
      <c r="KUK15"/>
      <c r="KUL15"/>
      <c r="KUM15"/>
      <c r="KUN15"/>
      <c r="KUO15"/>
      <c r="KUP15"/>
      <c r="KUQ15"/>
      <c r="KUR15"/>
      <c r="KUS15"/>
      <c r="KUT15"/>
      <c r="KUU15"/>
      <c r="KUV15"/>
      <c r="KUW15"/>
      <c r="KUX15"/>
      <c r="KUY15"/>
      <c r="KUZ15"/>
      <c r="KVA15"/>
      <c r="KVB15"/>
      <c r="KVC15"/>
      <c r="KVD15"/>
      <c r="KVE15"/>
      <c r="KVF15"/>
      <c r="KVG15"/>
      <c r="KVH15"/>
      <c r="KVI15"/>
      <c r="KVJ15"/>
      <c r="KVK15"/>
      <c r="KVL15"/>
      <c r="KVM15"/>
      <c r="KVN15"/>
      <c r="KVO15"/>
      <c r="KVP15"/>
      <c r="KVQ15"/>
      <c r="KVR15"/>
      <c r="KVS15"/>
      <c r="KVT15"/>
      <c r="KVU15"/>
      <c r="KVV15"/>
      <c r="KVW15"/>
      <c r="KVX15"/>
      <c r="KVY15"/>
      <c r="KVZ15"/>
      <c r="KWA15"/>
      <c r="KWB15"/>
      <c r="KWC15"/>
      <c r="KWD15"/>
      <c r="KWE15"/>
      <c r="KWF15"/>
      <c r="KWG15"/>
      <c r="KWH15"/>
      <c r="KWI15"/>
      <c r="KWJ15"/>
      <c r="KWK15"/>
      <c r="KWL15"/>
      <c r="KWM15"/>
      <c r="KWN15"/>
      <c r="KWO15"/>
      <c r="KWP15"/>
      <c r="KWQ15"/>
      <c r="KWR15"/>
      <c r="KWS15"/>
      <c r="KWT15"/>
      <c r="KWU15"/>
      <c r="KWV15"/>
      <c r="KWW15"/>
      <c r="KWX15"/>
      <c r="KWY15"/>
      <c r="KWZ15"/>
      <c r="KXA15"/>
      <c r="KXB15"/>
      <c r="KXC15"/>
      <c r="KXD15"/>
      <c r="KXE15"/>
      <c r="KXF15"/>
      <c r="KXG15"/>
      <c r="KXH15"/>
      <c r="KXI15"/>
      <c r="KXJ15"/>
      <c r="KXK15"/>
      <c r="KXL15"/>
      <c r="KXM15"/>
      <c r="KXN15"/>
      <c r="KXO15"/>
      <c r="KXP15"/>
      <c r="KXQ15"/>
      <c r="KXR15"/>
      <c r="KXS15"/>
      <c r="KXT15"/>
      <c r="KXU15"/>
      <c r="KXV15"/>
      <c r="KXW15"/>
      <c r="KXX15"/>
      <c r="KXY15"/>
      <c r="KXZ15"/>
      <c r="KYA15"/>
      <c r="KYB15"/>
      <c r="KYC15"/>
      <c r="KYD15"/>
      <c r="KYE15"/>
      <c r="KYF15"/>
      <c r="KYG15"/>
      <c r="KYH15"/>
      <c r="KYI15"/>
      <c r="KYJ15"/>
      <c r="KYK15"/>
      <c r="KYL15"/>
      <c r="KYM15"/>
      <c r="KYN15"/>
      <c r="KYO15"/>
      <c r="KYP15"/>
      <c r="KYQ15"/>
      <c r="KYR15"/>
      <c r="KYS15"/>
      <c r="KYT15"/>
      <c r="KYU15"/>
      <c r="KYV15"/>
      <c r="KYW15"/>
      <c r="KYX15"/>
      <c r="KYY15"/>
      <c r="KYZ15"/>
      <c r="KZA15"/>
      <c r="KZB15"/>
      <c r="KZC15"/>
      <c r="KZD15"/>
      <c r="KZE15"/>
      <c r="KZF15"/>
      <c r="KZG15"/>
      <c r="KZH15"/>
      <c r="KZI15"/>
      <c r="KZJ15"/>
      <c r="KZK15"/>
      <c r="KZL15"/>
      <c r="KZM15"/>
      <c r="KZN15"/>
      <c r="KZO15"/>
      <c r="KZP15"/>
      <c r="KZQ15"/>
      <c r="KZR15"/>
      <c r="KZS15"/>
      <c r="KZT15"/>
      <c r="KZU15"/>
      <c r="KZV15"/>
      <c r="KZW15"/>
      <c r="KZX15"/>
      <c r="KZY15"/>
      <c r="KZZ15"/>
      <c r="LAA15"/>
      <c r="LAB15"/>
      <c r="LAC15"/>
      <c r="LAD15"/>
      <c r="LAE15"/>
      <c r="LAF15"/>
      <c r="LAG15"/>
      <c r="LAH15"/>
      <c r="LAI15"/>
      <c r="LAJ15"/>
      <c r="LAK15"/>
      <c r="LAL15"/>
      <c r="LAM15"/>
      <c r="LAN15"/>
      <c r="LAO15"/>
      <c r="LAP15"/>
      <c r="LAQ15"/>
      <c r="LAR15"/>
      <c r="LAS15"/>
      <c r="LAT15"/>
      <c r="LAU15"/>
      <c r="LAV15"/>
      <c r="LAW15"/>
      <c r="LAX15"/>
      <c r="LAY15"/>
      <c r="LAZ15"/>
      <c r="LBA15"/>
      <c r="LBB15"/>
      <c r="LBC15"/>
      <c r="LBD15"/>
      <c r="LBE15"/>
      <c r="LBF15"/>
      <c r="LBG15"/>
      <c r="LBH15"/>
      <c r="LBI15"/>
      <c r="LBJ15"/>
      <c r="LBK15"/>
      <c r="LBL15"/>
      <c r="LBM15"/>
      <c r="LBN15"/>
      <c r="LBO15"/>
      <c r="LBP15"/>
      <c r="LBQ15"/>
      <c r="LBR15"/>
      <c r="LBS15"/>
      <c r="LBT15"/>
      <c r="LBU15"/>
      <c r="LBV15"/>
      <c r="LBW15"/>
      <c r="LBX15"/>
      <c r="LBY15"/>
      <c r="LBZ15"/>
      <c r="LCA15"/>
      <c r="LCB15"/>
      <c r="LCC15"/>
      <c r="LCD15"/>
      <c r="LCE15"/>
      <c r="LCF15"/>
      <c r="LCG15"/>
      <c r="LCH15"/>
      <c r="LCI15"/>
      <c r="LCJ15"/>
      <c r="LCK15"/>
      <c r="LCL15"/>
      <c r="LCM15"/>
      <c r="LCN15"/>
      <c r="LCO15"/>
      <c r="LCP15"/>
      <c r="LCQ15"/>
      <c r="LCR15"/>
      <c r="LCS15"/>
      <c r="LCT15"/>
      <c r="LCU15"/>
      <c r="LCV15"/>
      <c r="LCW15"/>
      <c r="LCX15"/>
      <c r="LCY15"/>
      <c r="LCZ15"/>
      <c r="LDA15"/>
      <c r="LDB15"/>
      <c r="LDC15"/>
      <c r="LDD15"/>
      <c r="LDE15"/>
      <c r="LDF15"/>
      <c r="LDG15"/>
      <c r="LDH15"/>
      <c r="LDI15"/>
      <c r="LDJ15"/>
      <c r="LDK15"/>
      <c r="LDL15"/>
      <c r="LDM15"/>
      <c r="LDN15"/>
      <c r="LDO15"/>
      <c r="LDP15"/>
      <c r="LDQ15"/>
      <c r="LDR15"/>
      <c r="LDS15"/>
      <c r="LDT15"/>
      <c r="LDU15"/>
      <c r="LDV15"/>
      <c r="LDW15"/>
      <c r="LDX15"/>
      <c r="LDY15"/>
      <c r="LDZ15"/>
      <c r="LEA15"/>
      <c r="LEB15"/>
      <c r="LEC15"/>
      <c r="LED15"/>
      <c r="LEE15"/>
      <c r="LEF15"/>
      <c r="LEG15"/>
      <c r="LEH15"/>
      <c r="LEI15"/>
      <c r="LEJ15"/>
      <c r="LEK15"/>
      <c r="LEL15"/>
      <c r="LEM15"/>
      <c r="LEN15"/>
      <c r="LEO15"/>
      <c r="LEP15"/>
      <c r="LEQ15"/>
      <c r="LER15"/>
      <c r="LES15"/>
      <c r="LET15"/>
      <c r="LEU15"/>
      <c r="LEV15"/>
      <c r="LEW15"/>
      <c r="LEX15"/>
      <c r="LEY15"/>
      <c r="LEZ15"/>
      <c r="LFA15"/>
      <c r="LFB15"/>
      <c r="LFC15"/>
      <c r="LFD15"/>
      <c r="LFE15"/>
      <c r="LFF15"/>
      <c r="LFG15"/>
      <c r="LFH15"/>
      <c r="LFI15"/>
      <c r="LFJ15"/>
      <c r="LFK15"/>
      <c r="LFL15"/>
      <c r="LFM15"/>
      <c r="LFN15"/>
      <c r="LFO15"/>
      <c r="LFP15"/>
      <c r="LFQ15"/>
      <c r="LFR15"/>
      <c r="LFS15"/>
      <c r="LFT15"/>
      <c r="LFU15"/>
      <c r="LFV15"/>
      <c r="LFW15"/>
      <c r="LFX15"/>
      <c r="LFY15"/>
      <c r="LFZ15"/>
      <c r="LGA15"/>
      <c r="LGB15"/>
      <c r="LGC15"/>
      <c r="LGD15"/>
      <c r="LGE15"/>
      <c r="LGF15"/>
      <c r="LGG15"/>
      <c r="LGH15"/>
      <c r="LGI15"/>
      <c r="LGJ15"/>
      <c r="LGK15"/>
      <c r="LGL15"/>
      <c r="LGM15"/>
      <c r="LGN15"/>
      <c r="LGO15"/>
      <c r="LGP15"/>
      <c r="LGQ15"/>
      <c r="LGR15"/>
      <c r="LGS15"/>
      <c r="LGT15"/>
      <c r="LGU15"/>
      <c r="LGV15"/>
      <c r="LGW15"/>
      <c r="LGX15"/>
      <c r="LGY15"/>
      <c r="LGZ15"/>
      <c r="LHA15"/>
      <c r="LHB15"/>
      <c r="LHC15"/>
      <c r="LHD15"/>
      <c r="LHE15"/>
      <c r="LHF15"/>
      <c r="LHG15"/>
      <c r="LHH15"/>
      <c r="LHI15"/>
      <c r="LHJ15"/>
      <c r="LHK15"/>
      <c r="LHL15"/>
      <c r="LHM15"/>
      <c r="LHN15"/>
      <c r="LHO15"/>
      <c r="LHP15"/>
      <c r="LHQ15"/>
      <c r="LHR15"/>
      <c r="LHS15"/>
      <c r="LHT15"/>
      <c r="LHU15"/>
      <c r="LHV15"/>
      <c r="LHW15"/>
      <c r="LHX15"/>
      <c r="LHY15"/>
      <c r="LHZ15"/>
      <c r="LIA15"/>
      <c r="LIB15"/>
      <c r="LIC15"/>
      <c r="LID15"/>
      <c r="LIE15"/>
      <c r="LIF15"/>
      <c r="LIG15"/>
      <c r="LIH15"/>
      <c r="LII15"/>
      <c r="LIJ15"/>
      <c r="LIK15"/>
      <c r="LIL15"/>
      <c r="LIM15"/>
      <c r="LIN15"/>
      <c r="LIO15"/>
      <c r="LIP15"/>
      <c r="LIQ15"/>
      <c r="LIR15"/>
      <c r="LIS15"/>
      <c r="LIT15"/>
      <c r="LIU15"/>
      <c r="LIV15"/>
      <c r="LIW15"/>
      <c r="LIX15"/>
      <c r="LIY15"/>
      <c r="LIZ15"/>
      <c r="LJA15"/>
      <c r="LJB15"/>
      <c r="LJC15"/>
      <c r="LJD15"/>
      <c r="LJE15"/>
      <c r="LJF15"/>
      <c r="LJG15"/>
      <c r="LJH15"/>
      <c r="LJI15"/>
      <c r="LJJ15"/>
      <c r="LJK15"/>
      <c r="LJL15"/>
      <c r="LJM15"/>
      <c r="LJN15"/>
      <c r="LJO15"/>
      <c r="LJP15"/>
      <c r="LJQ15"/>
      <c r="LJR15"/>
      <c r="LJS15"/>
      <c r="LJT15"/>
      <c r="LJU15"/>
      <c r="LJV15"/>
      <c r="LJW15"/>
      <c r="LJX15"/>
      <c r="LJY15"/>
      <c r="LJZ15"/>
      <c r="LKA15"/>
      <c r="LKB15"/>
      <c r="LKC15"/>
      <c r="LKD15"/>
      <c r="LKE15"/>
      <c r="LKF15"/>
      <c r="LKG15"/>
      <c r="LKH15"/>
      <c r="LKI15"/>
      <c r="LKJ15"/>
      <c r="LKK15"/>
      <c r="LKL15"/>
      <c r="LKM15"/>
      <c r="LKN15"/>
      <c r="LKO15"/>
      <c r="LKP15"/>
      <c r="LKQ15"/>
      <c r="LKR15"/>
      <c r="LKS15"/>
      <c r="LKT15"/>
      <c r="LKU15"/>
      <c r="LKV15"/>
      <c r="LKW15"/>
      <c r="LKX15"/>
      <c r="LKY15"/>
      <c r="LKZ15"/>
      <c r="LLA15"/>
      <c r="LLB15"/>
      <c r="LLC15"/>
      <c r="LLD15"/>
      <c r="LLE15"/>
      <c r="LLF15"/>
      <c r="LLG15"/>
      <c r="LLH15"/>
      <c r="LLI15"/>
      <c r="LLJ15"/>
      <c r="LLK15"/>
      <c r="LLL15"/>
      <c r="LLM15"/>
      <c r="LLN15"/>
      <c r="LLO15"/>
      <c r="LLP15"/>
      <c r="LLQ15"/>
      <c r="LLR15"/>
      <c r="LLS15"/>
      <c r="LLT15"/>
      <c r="LLU15"/>
      <c r="LLV15"/>
      <c r="LLW15"/>
      <c r="LLX15"/>
      <c r="LLY15"/>
      <c r="LLZ15"/>
      <c r="LMA15"/>
      <c r="LMB15"/>
      <c r="LMC15"/>
      <c r="LMD15"/>
      <c r="LME15"/>
      <c r="LMF15"/>
      <c r="LMG15"/>
      <c r="LMH15"/>
      <c r="LMI15"/>
      <c r="LMJ15"/>
      <c r="LMK15"/>
      <c r="LML15"/>
      <c r="LMM15"/>
      <c r="LMN15"/>
      <c r="LMO15"/>
      <c r="LMP15"/>
      <c r="LMQ15"/>
      <c r="LMR15"/>
      <c r="LMS15"/>
      <c r="LMT15"/>
      <c r="LMU15"/>
      <c r="LMV15"/>
      <c r="LMW15"/>
      <c r="LMX15"/>
      <c r="LMY15"/>
      <c r="LMZ15"/>
      <c r="LNA15"/>
      <c r="LNB15"/>
      <c r="LNC15"/>
      <c r="LND15"/>
      <c r="LNE15"/>
      <c r="LNF15"/>
      <c r="LNG15"/>
      <c r="LNH15"/>
      <c r="LNI15"/>
      <c r="LNJ15"/>
      <c r="LNK15"/>
      <c r="LNL15"/>
      <c r="LNM15"/>
      <c r="LNN15"/>
      <c r="LNO15"/>
      <c r="LNP15"/>
      <c r="LNQ15"/>
      <c r="LNR15"/>
      <c r="LNS15"/>
      <c r="LNT15"/>
      <c r="LNU15"/>
      <c r="LNV15"/>
      <c r="LNW15"/>
      <c r="LNX15"/>
      <c r="LNY15"/>
      <c r="LNZ15"/>
      <c r="LOA15"/>
      <c r="LOB15"/>
      <c r="LOC15"/>
      <c r="LOD15"/>
      <c r="LOE15"/>
      <c r="LOF15"/>
      <c r="LOG15"/>
      <c r="LOH15"/>
      <c r="LOI15"/>
      <c r="LOJ15"/>
      <c r="LOK15"/>
      <c r="LOL15"/>
      <c r="LOM15"/>
      <c r="LON15"/>
      <c r="LOO15"/>
      <c r="LOP15"/>
      <c r="LOQ15"/>
      <c r="LOR15"/>
      <c r="LOS15"/>
      <c r="LOT15"/>
      <c r="LOU15"/>
      <c r="LOV15"/>
      <c r="LOW15"/>
      <c r="LOX15"/>
      <c r="LOY15"/>
      <c r="LOZ15"/>
      <c r="LPA15"/>
      <c r="LPB15"/>
      <c r="LPC15"/>
      <c r="LPD15"/>
      <c r="LPE15"/>
      <c r="LPF15"/>
      <c r="LPG15"/>
      <c r="LPH15"/>
      <c r="LPI15"/>
      <c r="LPJ15"/>
      <c r="LPK15"/>
      <c r="LPL15"/>
      <c r="LPM15"/>
      <c r="LPN15"/>
      <c r="LPO15"/>
      <c r="LPP15"/>
      <c r="LPQ15"/>
      <c r="LPR15"/>
      <c r="LPS15"/>
      <c r="LPT15"/>
      <c r="LPU15"/>
      <c r="LPV15"/>
      <c r="LPW15"/>
      <c r="LPX15"/>
      <c r="LPY15"/>
      <c r="LPZ15"/>
      <c r="LQA15"/>
      <c r="LQB15"/>
      <c r="LQC15"/>
      <c r="LQD15"/>
      <c r="LQE15"/>
      <c r="LQF15"/>
      <c r="LQG15"/>
      <c r="LQH15"/>
      <c r="LQI15"/>
      <c r="LQJ15"/>
      <c r="LQK15"/>
      <c r="LQL15"/>
      <c r="LQM15"/>
      <c r="LQN15"/>
      <c r="LQO15"/>
      <c r="LQP15"/>
      <c r="LQQ15"/>
      <c r="LQR15"/>
      <c r="LQS15"/>
      <c r="LQT15"/>
      <c r="LQU15"/>
      <c r="LQV15"/>
      <c r="LQW15"/>
      <c r="LQX15"/>
      <c r="LQY15"/>
      <c r="LQZ15"/>
      <c r="LRA15"/>
      <c r="LRB15"/>
      <c r="LRC15"/>
      <c r="LRD15"/>
      <c r="LRE15"/>
      <c r="LRF15"/>
      <c r="LRG15"/>
      <c r="LRH15"/>
      <c r="LRI15"/>
      <c r="LRJ15"/>
      <c r="LRK15"/>
      <c r="LRL15"/>
      <c r="LRM15"/>
      <c r="LRN15"/>
      <c r="LRO15"/>
      <c r="LRP15"/>
      <c r="LRQ15"/>
      <c r="LRR15"/>
      <c r="LRS15"/>
      <c r="LRT15"/>
      <c r="LRU15"/>
      <c r="LRV15"/>
      <c r="LRW15"/>
      <c r="LRX15"/>
      <c r="LRY15"/>
      <c r="LRZ15"/>
      <c r="LSA15"/>
      <c r="LSB15"/>
      <c r="LSC15"/>
      <c r="LSD15"/>
      <c r="LSE15"/>
      <c r="LSF15"/>
      <c r="LSG15"/>
      <c r="LSH15"/>
      <c r="LSI15"/>
      <c r="LSJ15"/>
      <c r="LSK15"/>
      <c r="LSL15"/>
      <c r="LSM15"/>
      <c r="LSN15"/>
      <c r="LSO15"/>
      <c r="LSP15"/>
      <c r="LSQ15"/>
      <c r="LSR15"/>
      <c r="LSS15"/>
      <c r="LST15"/>
      <c r="LSU15"/>
      <c r="LSV15"/>
      <c r="LSW15"/>
      <c r="LSX15"/>
      <c r="LSY15"/>
      <c r="LSZ15"/>
      <c r="LTA15"/>
      <c r="LTB15"/>
      <c r="LTC15"/>
      <c r="LTD15"/>
      <c r="LTE15"/>
      <c r="LTF15"/>
      <c r="LTG15"/>
      <c r="LTH15"/>
      <c r="LTI15"/>
      <c r="LTJ15"/>
      <c r="LTK15"/>
      <c r="LTL15"/>
      <c r="LTM15"/>
      <c r="LTN15"/>
      <c r="LTO15"/>
      <c r="LTP15"/>
      <c r="LTQ15"/>
      <c r="LTR15"/>
      <c r="LTS15"/>
      <c r="LTT15"/>
      <c r="LTU15"/>
      <c r="LTV15"/>
      <c r="LTW15"/>
      <c r="LTX15"/>
      <c r="LTY15"/>
      <c r="LTZ15"/>
      <c r="LUA15"/>
      <c r="LUB15"/>
      <c r="LUC15"/>
      <c r="LUD15"/>
      <c r="LUE15"/>
      <c r="LUF15"/>
      <c r="LUG15"/>
      <c r="LUH15"/>
      <c r="LUI15"/>
      <c r="LUJ15"/>
      <c r="LUK15"/>
      <c r="LUL15"/>
      <c r="LUM15"/>
      <c r="LUN15"/>
      <c r="LUO15"/>
      <c r="LUP15"/>
      <c r="LUQ15"/>
      <c r="LUR15"/>
      <c r="LUS15"/>
      <c r="LUT15"/>
      <c r="LUU15"/>
      <c r="LUV15"/>
      <c r="LUW15"/>
      <c r="LUX15"/>
      <c r="LUY15"/>
      <c r="LUZ15"/>
      <c r="LVA15"/>
      <c r="LVB15"/>
      <c r="LVC15"/>
      <c r="LVD15"/>
      <c r="LVE15"/>
      <c r="LVF15"/>
      <c r="LVG15"/>
      <c r="LVH15"/>
      <c r="LVI15"/>
      <c r="LVJ15"/>
      <c r="LVK15"/>
      <c r="LVL15"/>
      <c r="LVM15"/>
      <c r="LVN15"/>
      <c r="LVO15"/>
      <c r="LVP15"/>
      <c r="LVQ15"/>
      <c r="LVR15"/>
      <c r="LVS15"/>
      <c r="LVT15"/>
      <c r="LVU15"/>
      <c r="LVV15"/>
      <c r="LVW15"/>
      <c r="LVX15"/>
      <c r="LVY15"/>
      <c r="LVZ15"/>
      <c r="LWA15"/>
      <c r="LWB15"/>
      <c r="LWC15"/>
      <c r="LWD15"/>
      <c r="LWE15"/>
      <c r="LWF15"/>
      <c r="LWG15"/>
      <c r="LWH15"/>
      <c r="LWI15"/>
      <c r="LWJ15"/>
      <c r="LWK15"/>
      <c r="LWL15"/>
      <c r="LWM15"/>
      <c r="LWN15"/>
      <c r="LWO15"/>
      <c r="LWP15"/>
      <c r="LWQ15"/>
      <c r="LWR15"/>
      <c r="LWS15"/>
      <c r="LWT15"/>
      <c r="LWU15"/>
      <c r="LWV15"/>
      <c r="LWW15"/>
      <c r="LWX15"/>
      <c r="LWY15"/>
      <c r="LWZ15"/>
      <c r="LXA15"/>
      <c r="LXB15"/>
      <c r="LXC15"/>
      <c r="LXD15"/>
      <c r="LXE15"/>
      <c r="LXF15"/>
      <c r="LXG15"/>
      <c r="LXH15"/>
      <c r="LXI15"/>
      <c r="LXJ15"/>
      <c r="LXK15"/>
      <c r="LXL15"/>
      <c r="LXM15"/>
      <c r="LXN15"/>
      <c r="LXO15"/>
      <c r="LXP15"/>
      <c r="LXQ15"/>
      <c r="LXR15"/>
      <c r="LXS15"/>
      <c r="LXT15"/>
      <c r="LXU15"/>
      <c r="LXV15"/>
      <c r="LXW15"/>
      <c r="LXX15"/>
      <c r="LXY15"/>
      <c r="LXZ15"/>
      <c r="LYA15"/>
      <c r="LYB15"/>
      <c r="LYC15"/>
      <c r="LYD15"/>
      <c r="LYE15"/>
      <c r="LYF15"/>
      <c r="LYG15"/>
      <c r="LYH15"/>
      <c r="LYI15"/>
      <c r="LYJ15"/>
      <c r="LYK15"/>
      <c r="LYL15"/>
      <c r="LYM15"/>
      <c r="LYN15"/>
      <c r="LYO15"/>
      <c r="LYP15"/>
      <c r="LYQ15"/>
      <c r="LYR15"/>
      <c r="LYS15"/>
      <c r="LYT15"/>
      <c r="LYU15"/>
      <c r="LYV15"/>
      <c r="LYW15"/>
      <c r="LYX15"/>
      <c r="LYY15"/>
      <c r="LYZ15"/>
      <c r="LZA15"/>
      <c r="LZB15"/>
      <c r="LZC15"/>
      <c r="LZD15"/>
      <c r="LZE15"/>
      <c r="LZF15"/>
      <c r="LZG15"/>
      <c r="LZH15"/>
      <c r="LZI15"/>
      <c r="LZJ15"/>
      <c r="LZK15"/>
      <c r="LZL15"/>
      <c r="LZM15"/>
      <c r="LZN15"/>
      <c r="LZO15"/>
      <c r="LZP15"/>
      <c r="LZQ15"/>
      <c r="LZR15"/>
      <c r="LZS15"/>
      <c r="LZT15"/>
      <c r="LZU15"/>
      <c r="LZV15"/>
      <c r="LZW15"/>
      <c r="LZX15"/>
      <c r="LZY15"/>
      <c r="LZZ15"/>
      <c r="MAA15"/>
      <c r="MAB15"/>
      <c r="MAC15"/>
      <c r="MAD15"/>
      <c r="MAE15"/>
      <c r="MAF15"/>
      <c r="MAG15"/>
      <c r="MAH15"/>
      <c r="MAI15"/>
      <c r="MAJ15"/>
      <c r="MAK15"/>
      <c r="MAL15"/>
      <c r="MAM15"/>
      <c r="MAN15"/>
      <c r="MAO15"/>
      <c r="MAP15"/>
      <c r="MAQ15"/>
      <c r="MAR15"/>
      <c r="MAS15"/>
      <c r="MAT15"/>
      <c r="MAU15"/>
      <c r="MAV15"/>
      <c r="MAW15"/>
      <c r="MAX15"/>
      <c r="MAY15"/>
      <c r="MAZ15"/>
      <c r="MBA15"/>
      <c r="MBB15"/>
      <c r="MBC15"/>
      <c r="MBD15"/>
      <c r="MBE15"/>
      <c r="MBF15"/>
      <c r="MBG15"/>
      <c r="MBH15"/>
      <c r="MBI15"/>
      <c r="MBJ15"/>
      <c r="MBK15"/>
      <c r="MBL15"/>
      <c r="MBM15"/>
      <c r="MBN15"/>
      <c r="MBO15"/>
      <c r="MBP15"/>
      <c r="MBQ15"/>
      <c r="MBR15"/>
      <c r="MBS15"/>
      <c r="MBT15"/>
      <c r="MBU15"/>
      <c r="MBV15"/>
      <c r="MBW15"/>
      <c r="MBX15"/>
      <c r="MBY15"/>
      <c r="MBZ15"/>
      <c r="MCA15"/>
      <c r="MCB15"/>
      <c r="MCC15"/>
      <c r="MCD15"/>
      <c r="MCE15"/>
      <c r="MCF15"/>
      <c r="MCG15"/>
      <c r="MCH15"/>
      <c r="MCI15"/>
      <c r="MCJ15"/>
      <c r="MCK15"/>
      <c r="MCL15"/>
      <c r="MCM15"/>
      <c r="MCN15"/>
      <c r="MCO15"/>
      <c r="MCP15"/>
      <c r="MCQ15"/>
      <c r="MCR15"/>
      <c r="MCS15"/>
      <c r="MCT15"/>
      <c r="MCU15"/>
      <c r="MCV15"/>
      <c r="MCW15"/>
      <c r="MCX15"/>
      <c r="MCY15"/>
      <c r="MCZ15"/>
      <c r="MDA15"/>
      <c r="MDB15"/>
      <c r="MDC15"/>
      <c r="MDD15"/>
      <c r="MDE15"/>
      <c r="MDF15"/>
      <c r="MDG15"/>
      <c r="MDH15"/>
      <c r="MDI15"/>
      <c r="MDJ15"/>
      <c r="MDK15"/>
      <c r="MDL15"/>
      <c r="MDM15"/>
      <c r="MDN15"/>
      <c r="MDO15"/>
      <c r="MDP15"/>
      <c r="MDQ15"/>
      <c r="MDR15"/>
      <c r="MDS15"/>
      <c r="MDT15"/>
      <c r="MDU15"/>
      <c r="MDV15"/>
      <c r="MDW15"/>
      <c r="MDX15"/>
      <c r="MDY15"/>
      <c r="MDZ15"/>
      <c r="MEA15"/>
      <c r="MEB15"/>
      <c r="MEC15"/>
      <c r="MED15"/>
      <c r="MEE15"/>
      <c r="MEF15"/>
      <c r="MEG15"/>
      <c r="MEH15"/>
      <c r="MEI15"/>
      <c r="MEJ15"/>
      <c r="MEK15"/>
      <c r="MEL15"/>
      <c r="MEM15"/>
      <c r="MEN15"/>
      <c r="MEO15"/>
      <c r="MEP15"/>
      <c r="MEQ15"/>
      <c r="MER15"/>
      <c r="MES15"/>
      <c r="MET15"/>
      <c r="MEU15"/>
      <c r="MEV15"/>
      <c r="MEW15"/>
      <c r="MEX15"/>
      <c r="MEY15"/>
      <c r="MEZ15"/>
      <c r="MFA15"/>
      <c r="MFB15"/>
      <c r="MFC15"/>
      <c r="MFD15"/>
      <c r="MFE15"/>
      <c r="MFF15"/>
      <c r="MFG15"/>
      <c r="MFH15"/>
      <c r="MFI15"/>
      <c r="MFJ15"/>
      <c r="MFK15"/>
      <c r="MFL15"/>
      <c r="MFM15"/>
      <c r="MFN15"/>
      <c r="MFO15"/>
      <c r="MFP15"/>
      <c r="MFQ15"/>
      <c r="MFR15"/>
      <c r="MFS15"/>
      <c r="MFT15"/>
      <c r="MFU15"/>
      <c r="MFV15"/>
      <c r="MFW15"/>
      <c r="MFX15"/>
      <c r="MFY15"/>
      <c r="MFZ15"/>
      <c r="MGA15"/>
      <c r="MGB15"/>
      <c r="MGC15"/>
      <c r="MGD15"/>
      <c r="MGE15"/>
      <c r="MGF15"/>
      <c r="MGG15"/>
      <c r="MGH15"/>
      <c r="MGI15"/>
      <c r="MGJ15"/>
      <c r="MGK15"/>
      <c r="MGL15"/>
      <c r="MGM15"/>
      <c r="MGN15"/>
      <c r="MGO15"/>
      <c r="MGP15"/>
      <c r="MGQ15"/>
      <c r="MGR15"/>
      <c r="MGS15"/>
      <c r="MGT15"/>
      <c r="MGU15"/>
      <c r="MGV15"/>
      <c r="MGW15"/>
      <c r="MGX15"/>
      <c r="MGY15"/>
      <c r="MGZ15"/>
      <c r="MHA15"/>
      <c r="MHB15"/>
      <c r="MHC15"/>
      <c r="MHD15"/>
      <c r="MHE15"/>
      <c r="MHF15"/>
      <c r="MHG15"/>
      <c r="MHH15"/>
      <c r="MHI15"/>
      <c r="MHJ15"/>
      <c r="MHK15"/>
      <c r="MHL15"/>
      <c r="MHM15"/>
      <c r="MHN15"/>
      <c r="MHO15"/>
      <c r="MHP15"/>
      <c r="MHQ15"/>
      <c r="MHR15"/>
      <c r="MHS15"/>
      <c r="MHT15"/>
      <c r="MHU15"/>
      <c r="MHV15"/>
      <c r="MHW15"/>
      <c r="MHX15"/>
      <c r="MHY15"/>
      <c r="MHZ15"/>
      <c r="MIA15"/>
      <c r="MIB15"/>
      <c r="MIC15"/>
      <c r="MID15"/>
      <c r="MIE15"/>
      <c r="MIF15"/>
      <c r="MIG15"/>
      <c r="MIH15"/>
      <c r="MII15"/>
      <c r="MIJ15"/>
      <c r="MIK15"/>
      <c r="MIL15"/>
      <c r="MIM15"/>
      <c r="MIN15"/>
      <c r="MIO15"/>
      <c r="MIP15"/>
      <c r="MIQ15"/>
      <c r="MIR15"/>
      <c r="MIS15"/>
      <c r="MIT15"/>
      <c r="MIU15"/>
      <c r="MIV15"/>
      <c r="MIW15"/>
      <c r="MIX15"/>
      <c r="MIY15"/>
      <c r="MIZ15"/>
      <c r="MJA15"/>
      <c r="MJB15"/>
      <c r="MJC15"/>
      <c r="MJD15"/>
      <c r="MJE15"/>
      <c r="MJF15"/>
      <c r="MJG15"/>
      <c r="MJH15"/>
      <c r="MJI15"/>
      <c r="MJJ15"/>
      <c r="MJK15"/>
      <c r="MJL15"/>
      <c r="MJM15"/>
      <c r="MJN15"/>
      <c r="MJO15"/>
      <c r="MJP15"/>
      <c r="MJQ15"/>
      <c r="MJR15"/>
      <c r="MJS15"/>
      <c r="MJT15"/>
      <c r="MJU15"/>
      <c r="MJV15"/>
      <c r="MJW15"/>
      <c r="MJX15"/>
      <c r="MJY15"/>
      <c r="MJZ15"/>
      <c r="MKA15"/>
      <c r="MKB15"/>
      <c r="MKC15"/>
      <c r="MKD15"/>
      <c r="MKE15"/>
      <c r="MKF15"/>
      <c r="MKG15"/>
      <c r="MKH15"/>
      <c r="MKI15"/>
      <c r="MKJ15"/>
      <c r="MKK15"/>
      <c r="MKL15"/>
      <c r="MKM15"/>
      <c r="MKN15"/>
      <c r="MKO15"/>
      <c r="MKP15"/>
      <c r="MKQ15"/>
      <c r="MKR15"/>
      <c r="MKS15"/>
      <c r="MKT15"/>
      <c r="MKU15"/>
      <c r="MKV15"/>
      <c r="MKW15"/>
      <c r="MKX15"/>
      <c r="MKY15"/>
      <c r="MKZ15"/>
      <c r="MLA15"/>
      <c r="MLB15"/>
      <c r="MLC15"/>
      <c r="MLD15"/>
      <c r="MLE15"/>
      <c r="MLF15"/>
      <c r="MLG15"/>
      <c r="MLH15"/>
      <c r="MLI15"/>
      <c r="MLJ15"/>
      <c r="MLK15"/>
      <c r="MLL15"/>
      <c r="MLM15"/>
      <c r="MLN15"/>
      <c r="MLO15"/>
      <c r="MLP15"/>
      <c r="MLQ15"/>
      <c r="MLR15"/>
      <c r="MLS15"/>
      <c r="MLT15"/>
      <c r="MLU15"/>
      <c r="MLV15"/>
      <c r="MLW15"/>
      <c r="MLX15"/>
      <c r="MLY15"/>
      <c r="MLZ15"/>
      <c r="MMA15"/>
      <c r="MMB15"/>
      <c r="MMC15"/>
      <c r="MMD15"/>
      <c r="MME15"/>
      <c r="MMF15"/>
      <c r="MMG15"/>
      <c r="MMH15"/>
      <c r="MMI15"/>
      <c r="MMJ15"/>
      <c r="MMK15"/>
      <c r="MML15"/>
      <c r="MMM15"/>
      <c r="MMN15"/>
      <c r="MMO15"/>
      <c r="MMP15"/>
      <c r="MMQ15"/>
      <c r="MMR15"/>
      <c r="MMS15"/>
      <c r="MMT15"/>
      <c r="MMU15"/>
      <c r="MMV15"/>
      <c r="MMW15"/>
      <c r="MMX15"/>
      <c r="MMY15"/>
      <c r="MMZ15"/>
      <c r="MNA15"/>
      <c r="MNB15"/>
      <c r="MNC15"/>
      <c r="MND15"/>
      <c r="MNE15"/>
      <c r="MNF15"/>
      <c r="MNG15"/>
      <c r="MNH15"/>
      <c r="MNI15"/>
      <c r="MNJ15"/>
      <c r="MNK15"/>
      <c r="MNL15"/>
      <c r="MNM15"/>
      <c r="MNN15"/>
      <c r="MNO15"/>
      <c r="MNP15"/>
      <c r="MNQ15"/>
      <c r="MNR15"/>
      <c r="MNS15"/>
      <c r="MNT15"/>
      <c r="MNU15"/>
      <c r="MNV15"/>
      <c r="MNW15"/>
      <c r="MNX15"/>
      <c r="MNY15"/>
      <c r="MNZ15"/>
      <c r="MOA15"/>
      <c r="MOB15"/>
      <c r="MOC15"/>
      <c r="MOD15"/>
      <c r="MOE15"/>
      <c r="MOF15"/>
      <c r="MOG15"/>
      <c r="MOH15"/>
      <c r="MOI15"/>
      <c r="MOJ15"/>
      <c r="MOK15"/>
      <c r="MOL15"/>
      <c r="MOM15"/>
      <c r="MON15"/>
      <c r="MOO15"/>
      <c r="MOP15"/>
      <c r="MOQ15"/>
      <c r="MOR15"/>
      <c r="MOS15"/>
      <c r="MOT15"/>
      <c r="MOU15"/>
      <c r="MOV15"/>
      <c r="MOW15"/>
      <c r="MOX15"/>
      <c r="MOY15"/>
      <c r="MOZ15"/>
      <c r="MPA15"/>
      <c r="MPB15"/>
      <c r="MPC15"/>
      <c r="MPD15"/>
      <c r="MPE15"/>
      <c r="MPF15"/>
      <c r="MPG15"/>
      <c r="MPH15"/>
      <c r="MPI15"/>
      <c r="MPJ15"/>
      <c r="MPK15"/>
      <c r="MPL15"/>
      <c r="MPM15"/>
      <c r="MPN15"/>
      <c r="MPO15"/>
      <c r="MPP15"/>
      <c r="MPQ15"/>
      <c r="MPR15"/>
      <c r="MPS15"/>
      <c r="MPT15"/>
      <c r="MPU15"/>
      <c r="MPV15"/>
      <c r="MPW15"/>
      <c r="MPX15"/>
      <c r="MPY15"/>
      <c r="MPZ15"/>
      <c r="MQA15"/>
      <c r="MQB15"/>
      <c r="MQC15"/>
      <c r="MQD15"/>
      <c r="MQE15"/>
      <c r="MQF15"/>
      <c r="MQG15"/>
      <c r="MQH15"/>
      <c r="MQI15"/>
      <c r="MQJ15"/>
      <c r="MQK15"/>
      <c r="MQL15"/>
      <c r="MQM15"/>
      <c r="MQN15"/>
      <c r="MQO15"/>
      <c r="MQP15"/>
      <c r="MQQ15"/>
      <c r="MQR15"/>
      <c r="MQS15"/>
      <c r="MQT15"/>
      <c r="MQU15"/>
      <c r="MQV15"/>
      <c r="MQW15"/>
      <c r="MQX15"/>
      <c r="MQY15"/>
      <c r="MQZ15"/>
      <c r="MRA15"/>
      <c r="MRB15"/>
      <c r="MRC15"/>
      <c r="MRD15"/>
      <c r="MRE15"/>
      <c r="MRF15"/>
      <c r="MRG15"/>
      <c r="MRH15"/>
      <c r="MRI15"/>
      <c r="MRJ15"/>
      <c r="MRK15"/>
      <c r="MRL15"/>
      <c r="MRM15"/>
      <c r="MRN15"/>
      <c r="MRO15"/>
      <c r="MRP15"/>
      <c r="MRQ15"/>
      <c r="MRR15"/>
      <c r="MRS15"/>
      <c r="MRT15"/>
      <c r="MRU15"/>
      <c r="MRV15"/>
      <c r="MRW15"/>
      <c r="MRX15"/>
      <c r="MRY15"/>
      <c r="MRZ15"/>
      <c r="MSA15"/>
      <c r="MSB15"/>
      <c r="MSC15"/>
      <c r="MSD15"/>
      <c r="MSE15"/>
      <c r="MSF15"/>
      <c r="MSG15"/>
      <c r="MSH15"/>
      <c r="MSI15"/>
      <c r="MSJ15"/>
      <c r="MSK15"/>
      <c r="MSL15"/>
      <c r="MSM15"/>
      <c r="MSN15"/>
      <c r="MSO15"/>
      <c r="MSP15"/>
      <c r="MSQ15"/>
      <c r="MSR15"/>
      <c r="MSS15"/>
      <c r="MST15"/>
      <c r="MSU15"/>
      <c r="MSV15"/>
      <c r="MSW15"/>
      <c r="MSX15"/>
      <c r="MSY15"/>
      <c r="MSZ15"/>
      <c r="MTA15"/>
      <c r="MTB15"/>
      <c r="MTC15"/>
      <c r="MTD15"/>
      <c r="MTE15"/>
      <c r="MTF15"/>
      <c r="MTG15"/>
      <c r="MTH15"/>
      <c r="MTI15"/>
      <c r="MTJ15"/>
      <c r="MTK15"/>
      <c r="MTL15"/>
      <c r="MTM15"/>
      <c r="MTN15"/>
      <c r="MTO15"/>
      <c r="MTP15"/>
      <c r="MTQ15"/>
      <c r="MTR15"/>
      <c r="MTS15"/>
      <c r="MTT15"/>
      <c r="MTU15"/>
      <c r="MTV15"/>
      <c r="MTW15"/>
      <c r="MTX15"/>
      <c r="MTY15"/>
      <c r="MTZ15"/>
      <c r="MUA15"/>
      <c r="MUB15"/>
      <c r="MUC15"/>
      <c r="MUD15"/>
      <c r="MUE15"/>
      <c r="MUF15"/>
      <c r="MUG15"/>
      <c r="MUH15"/>
      <c r="MUI15"/>
      <c r="MUJ15"/>
      <c r="MUK15"/>
      <c r="MUL15"/>
      <c r="MUM15"/>
      <c r="MUN15"/>
      <c r="MUO15"/>
      <c r="MUP15"/>
      <c r="MUQ15"/>
      <c r="MUR15"/>
      <c r="MUS15"/>
      <c r="MUT15"/>
      <c r="MUU15"/>
      <c r="MUV15"/>
      <c r="MUW15"/>
      <c r="MUX15"/>
      <c r="MUY15"/>
      <c r="MUZ15"/>
      <c r="MVA15"/>
      <c r="MVB15"/>
      <c r="MVC15"/>
      <c r="MVD15"/>
      <c r="MVE15"/>
      <c r="MVF15"/>
      <c r="MVG15"/>
      <c r="MVH15"/>
      <c r="MVI15"/>
      <c r="MVJ15"/>
      <c r="MVK15"/>
      <c r="MVL15"/>
      <c r="MVM15"/>
      <c r="MVN15"/>
      <c r="MVO15"/>
      <c r="MVP15"/>
      <c r="MVQ15"/>
      <c r="MVR15"/>
      <c r="MVS15"/>
      <c r="MVT15"/>
      <c r="MVU15"/>
      <c r="MVV15"/>
      <c r="MVW15"/>
      <c r="MVX15"/>
      <c r="MVY15"/>
      <c r="MVZ15"/>
      <c r="MWA15"/>
      <c r="MWB15"/>
      <c r="MWC15"/>
      <c r="MWD15"/>
      <c r="MWE15"/>
      <c r="MWF15"/>
      <c r="MWG15"/>
      <c r="MWH15"/>
      <c r="MWI15"/>
      <c r="MWJ15"/>
      <c r="MWK15"/>
      <c r="MWL15"/>
      <c r="MWM15"/>
      <c r="MWN15"/>
      <c r="MWO15"/>
      <c r="MWP15"/>
      <c r="MWQ15"/>
      <c r="MWR15"/>
      <c r="MWS15"/>
      <c r="MWT15"/>
      <c r="MWU15"/>
      <c r="MWV15"/>
      <c r="MWW15"/>
      <c r="MWX15"/>
      <c r="MWY15"/>
      <c r="MWZ15"/>
      <c r="MXA15"/>
      <c r="MXB15"/>
      <c r="MXC15"/>
      <c r="MXD15"/>
      <c r="MXE15"/>
      <c r="MXF15"/>
      <c r="MXG15"/>
      <c r="MXH15"/>
      <c r="MXI15"/>
      <c r="MXJ15"/>
      <c r="MXK15"/>
      <c r="MXL15"/>
      <c r="MXM15"/>
      <c r="MXN15"/>
      <c r="MXO15"/>
      <c r="MXP15"/>
      <c r="MXQ15"/>
      <c r="MXR15"/>
      <c r="MXS15"/>
      <c r="MXT15"/>
      <c r="MXU15"/>
      <c r="MXV15"/>
      <c r="MXW15"/>
      <c r="MXX15"/>
      <c r="MXY15"/>
      <c r="MXZ15"/>
      <c r="MYA15"/>
      <c r="MYB15"/>
      <c r="MYC15"/>
      <c r="MYD15"/>
      <c r="MYE15"/>
      <c r="MYF15"/>
      <c r="MYG15"/>
      <c r="MYH15"/>
      <c r="MYI15"/>
      <c r="MYJ15"/>
      <c r="MYK15"/>
      <c r="MYL15"/>
      <c r="MYM15"/>
      <c r="MYN15"/>
      <c r="MYO15"/>
      <c r="MYP15"/>
      <c r="MYQ15"/>
      <c r="MYR15"/>
      <c r="MYS15"/>
      <c r="MYT15"/>
      <c r="MYU15"/>
      <c r="MYV15"/>
      <c r="MYW15"/>
      <c r="MYX15"/>
      <c r="MYY15"/>
      <c r="MYZ15"/>
      <c r="MZA15"/>
      <c r="MZB15"/>
      <c r="MZC15"/>
      <c r="MZD15"/>
      <c r="MZE15"/>
      <c r="MZF15"/>
      <c r="MZG15"/>
      <c r="MZH15"/>
      <c r="MZI15"/>
      <c r="MZJ15"/>
      <c r="MZK15"/>
      <c r="MZL15"/>
      <c r="MZM15"/>
      <c r="MZN15"/>
      <c r="MZO15"/>
      <c r="MZP15"/>
      <c r="MZQ15"/>
      <c r="MZR15"/>
      <c r="MZS15"/>
      <c r="MZT15"/>
      <c r="MZU15"/>
      <c r="MZV15"/>
      <c r="MZW15"/>
      <c r="MZX15"/>
      <c r="MZY15"/>
      <c r="MZZ15"/>
      <c r="NAA15"/>
      <c r="NAB15"/>
      <c r="NAC15"/>
      <c r="NAD15"/>
      <c r="NAE15"/>
      <c r="NAF15"/>
      <c r="NAG15"/>
      <c r="NAH15"/>
      <c r="NAI15"/>
      <c r="NAJ15"/>
      <c r="NAK15"/>
      <c r="NAL15"/>
      <c r="NAM15"/>
      <c r="NAN15"/>
      <c r="NAO15"/>
      <c r="NAP15"/>
      <c r="NAQ15"/>
      <c r="NAR15"/>
      <c r="NAS15"/>
      <c r="NAT15"/>
      <c r="NAU15"/>
      <c r="NAV15"/>
      <c r="NAW15"/>
      <c r="NAX15"/>
      <c r="NAY15"/>
      <c r="NAZ15"/>
      <c r="NBA15"/>
      <c r="NBB15"/>
      <c r="NBC15"/>
      <c r="NBD15"/>
      <c r="NBE15"/>
      <c r="NBF15"/>
      <c r="NBG15"/>
      <c r="NBH15"/>
      <c r="NBI15"/>
      <c r="NBJ15"/>
      <c r="NBK15"/>
      <c r="NBL15"/>
      <c r="NBM15"/>
      <c r="NBN15"/>
      <c r="NBO15"/>
      <c r="NBP15"/>
      <c r="NBQ15"/>
      <c r="NBR15"/>
      <c r="NBS15"/>
      <c r="NBT15"/>
      <c r="NBU15"/>
      <c r="NBV15"/>
      <c r="NBW15"/>
      <c r="NBX15"/>
      <c r="NBY15"/>
      <c r="NBZ15"/>
      <c r="NCA15"/>
      <c r="NCB15"/>
      <c r="NCC15"/>
      <c r="NCD15"/>
      <c r="NCE15"/>
      <c r="NCF15"/>
      <c r="NCG15"/>
      <c r="NCH15"/>
      <c r="NCI15"/>
      <c r="NCJ15"/>
      <c r="NCK15"/>
      <c r="NCL15"/>
      <c r="NCM15"/>
      <c r="NCN15"/>
      <c r="NCO15"/>
      <c r="NCP15"/>
      <c r="NCQ15"/>
      <c r="NCR15"/>
      <c r="NCS15"/>
      <c r="NCT15"/>
      <c r="NCU15"/>
      <c r="NCV15"/>
      <c r="NCW15"/>
      <c r="NCX15"/>
      <c r="NCY15"/>
      <c r="NCZ15"/>
      <c r="NDA15"/>
      <c r="NDB15"/>
      <c r="NDC15"/>
      <c r="NDD15"/>
      <c r="NDE15"/>
      <c r="NDF15"/>
      <c r="NDG15"/>
      <c r="NDH15"/>
      <c r="NDI15"/>
      <c r="NDJ15"/>
      <c r="NDK15"/>
      <c r="NDL15"/>
      <c r="NDM15"/>
      <c r="NDN15"/>
      <c r="NDO15"/>
      <c r="NDP15"/>
      <c r="NDQ15"/>
      <c r="NDR15"/>
      <c r="NDS15"/>
      <c r="NDT15"/>
      <c r="NDU15"/>
      <c r="NDV15"/>
      <c r="NDW15"/>
      <c r="NDX15"/>
      <c r="NDY15"/>
      <c r="NDZ15"/>
      <c r="NEA15"/>
      <c r="NEB15"/>
      <c r="NEC15"/>
      <c r="NED15"/>
      <c r="NEE15"/>
      <c r="NEF15"/>
      <c r="NEG15"/>
      <c r="NEH15"/>
      <c r="NEI15"/>
      <c r="NEJ15"/>
      <c r="NEK15"/>
      <c r="NEL15"/>
      <c r="NEM15"/>
      <c r="NEN15"/>
      <c r="NEO15"/>
      <c r="NEP15"/>
      <c r="NEQ15"/>
      <c r="NER15"/>
      <c r="NES15"/>
      <c r="NET15"/>
      <c r="NEU15"/>
      <c r="NEV15"/>
      <c r="NEW15"/>
      <c r="NEX15"/>
      <c r="NEY15"/>
      <c r="NEZ15"/>
      <c r="NFA15"/>
      <c r="NFB15"/>
      <c r="NFC15"/>
      <c r="NFD15"/>
      <c r="NFE15"/>
      <c r="NFF15"/>
      <c r="NFG15"/>
      <c r="NFH15"/>
      <c r="NFI15"/>
      <c r="NFJ15"/>
      <c r="NFK15"/>
      <c r="NFL15"/>
      <c r="NFM15"/>
      <c r="NFN15"/>
      <c r="NFO15"/>
      <c r="NFP15"/>
      <c r="NFQ15"/>
      <c r="NFR15"/>
      <c r="NFS15"/>
      <c r="NFT15"/>
      <c r="NFU15"/>
      <c r="NFV15"/>
      <c r="NFW15"/>
      <c r="NFX15"/>
      <c r="NFY15"/>
      <c r="NFZ15"/>
      <c r="NGA15"/>
      <c r="NGB15"/>
      <c r="NGC15"/>
      <c r="NGD15"/>
      <c r="NGE15"/>
      <c r="NGF15"/>
      <c r="NGG15"/>
      <c r="NGH15"/>
      <c r="NGI15"/>
      <c r="NGJ15"/>
      <c r="NGK15"/>
      <c r="NGL15"/>
      <c r="NGM15"/>
      <c r="NGN15"/>
      <c r="NGO15"/>
      <c r="NGP15"/>
      <c r="NGQ15"/>
      <c r="NGR15"/>
      <c r="NGS15"/>
      <c r="NGT15"/>
      <c r="NGU15"/>
      <c r="NGV15"/>
      <c r="NGW15"/>
      <c r="NGX15"/>
      <c r="NGY15"/>
      <c r="NGZ15"/>
      <c r="NHA15"/>
      <c r="NHB15"/>
      <c r="NHC15"/>
      <c r="NHD15"/>
      <c r="NHE15"/>
      <c r="NHF15"/>
      <c r="NHG15"/>
      <c r="NHH15"/>
      <c r="NHI15"/>
      <c r="NHJ15"/>
      <c r="NHK15"/>
      <c r="NHL15"/>
      <c r="NHM15"/>
      <c r="NHN15"/>
      <c r="NHO15"/>
      <c r="NHP15"/>
      <c r="NHQ15"/>
      <c r="NHR15"/>
      <c r="NHS15"/>
      <c r="NHT15"/>
      <c r="NHU15"/>
      <c r="NHV15"/>
      <c r="NHW15"/>
      <c r="NHX15"/>
      <c r="NHY15"/>
      <c r="NHZ15"/>
      <c r="NIA15"/>
      <c r="NIB15"/>
      <c r="NIC15"/>
      <c r="NID15"/>
      <c r="NIE15"/>
      <c r="NIF15"/>
      <c r="NIG15"/>
      <c r="NIH15"/>
      <c r="NII15"/>
      <c r="NIJ15"/>
      <c r="NIK15"/>
      <c r="NIL15"/>
      <c r="NIM15"/>
      <c r="NIN15"/>
      <c r="NIO15"/>
      <c r="NIP15"/>
      <c r="NIQ15"/>
      <c r="NIR15"/>
      <c r="NIS15"/>
      <c r="NIT15"/>
      <c r="NIU15"/>
      <c r="NIV15"/>
      <c r="NIW15"/>
      <c r="NIX15"/>
      <c r="NIY15"/>
      <c r="NIZ15"/>
      <c r="NJA15"/>
      <c r="NJB15"/>
      <c r="NJC15"/>
      <c r="NJD15"/>
      <c r="NJE15"/>
      <c r="NJF15"/>
      <c r="NJG15"/>
      <c r="NJH15"/>
      <c r="NJI15"/>
      <c r="NJJ15"/>
      <c r="NJK15"/>
      <c r="NJL15"/>
      <c r="NJM15"/>
      <c r="NJN15"/>
      <c r="NJO15"/>
      <c r="NJP15"/>
      <c r="NJQ15"/>
      <c r="NJR15"/>
      <c r="NJS15"/>
      <c r="NJT15"/>
      <c r="NJU15"/>
      <c r="NJV15"/>
      <c r="NJW15"/>
      <c r="NJX15"/>
      <c r="NJY15"/>
      <c r="NJZ15"/>
      <c r="NKA15"/>
      <c r="NKB15"/>
      <c r="NKC15"/>
      <c r="NKD15"/>
      <c r="NKE15"/>
      <c r="NKF15"/>
      <c r="NKG15"/>
      <c r="NKH15"/>
      <c r="NKI15"/>
      <c r="NKJ15"/>
      <c r="NKK15"/>
      <c r="NKL15"/>
      <c r="NKM15"/>
      <c r="NKN15"/>
      <c r="NKO15"/>
      <c r="NKP15"/>
      <c r="NKQ15"/>
      <c r="NKR15"/>
      <c r="NKS15"/>
      <c r="NKT15"/>
      <c r="NKU15"/>
      <c r="NKV15"/>
      <c r="NKW15"/>
      <c r="NKX15"/>
      <c r="NKY15"/>
      <c r="NKZ15"/>
      <c r="NLA15"/>
      <c r="NLB15"/>
      <c r="NLC15"/>
      <c r="NLD15"/>
      <c r="NLE15"/>
      <c r="NLF15"/>
      <c r="NLG15"/>
      <c r="NLH15"/>
      <c r="NLI15"/>
      <c r="NLJ15"/>
      <c r="NLK15"/>
      <c r="NLL15"/>
      <c r="NLM15"/>
      <c r="NLN15"/>
      <c r="NLO15"/>
      <c r="NLP15"/>
      <c r="NLQ15"/>
      <c r="NLR15"/>
      <c r="NLS15"/>
      <c r="NLT15"/>
      <c r="NLU15"/>
      <c r="NLV15"/>
      <c r="NLW15"/>
      <c r="NLX15"/>
      <c r="NLY15"/>
      <c r="NLZ15"/>
      <c r="NMA15"/>
      <c r="NMB15"/>
      <c r="NMC15"/>
      <c r="NMD15"/>
      <c r="NME15"/>
      <c r="NMF15"/>
      <c r="NMG15"/>
      <c r="NMH15"/>
      <c r="NMI15"/>
      <c r="NMJ15"/>
      <c r="NMK15"/>
      <c r="NML15"/>
      <c r="NMM15"/>
      <c r="NMN15"/>
      <c r="NMO15"/>
      <c r="NMP15"/>
      <c r="NMQ15"/>
      <c r="NMR15"/>
      <c r="NMS15"/>
      <c r="NMT15"/>
      <c r="NMU15"/>
      <c r="NMV15"/>
      <c r="NMW15"/>
      <c r="NMX15"/>
      <c r="NMY15"/>
      <c r="NMZ15"/>
      <c r="NNA15"/>
      <c r="NNB15"/>
      <c r="NNC15"/>
      <c r="NND15"/>
      <c r="NNE15"/>
      <c r="NNF15"/>
      <c r="NNG15"/>
      <c r="NNH15"/>
      <c r="NNI15"/>
      <c r="NNJ15"/>
      <c r="NNK15"/>
      <c r="NNL15"/>
      <c r="NNM15"/>
      <c r="NNN15"/>
      <c r="NNO15"/>
      <c r="NNP15"/>
      <c r="NNQ15"/>
      <c r="NNR15"/>
      <c r="NNS15"/>
      <c r="NNT15"/>
      <c r="NNU15"/>
      <c r="NNV15"/>
      <c r="NNW15"/>
      <c r="NNX15"/>
      <c r="NNY15"/>
      <c r="NNZ15"/>
      <c r="NOA15"/>
      <c r="NOB15"/>
      <c r="NOC15"/>
      <c r="NOD15"/>
      <c r="NOE15"/>
      <c r="NOF15"/>
      <c r="NOG15"/>
      <c r="NOH15"/>
      <c r="NOI15"/>
      <c r="NOJ15"/>
      <c r="NOK15"/>
      <c r="NOL15"/>
      <c r="NOM15"/>
      <c r="NON15"/>
      <c r="NOO15"/>
      <c r="NOP15"/>
      <c r="NOQ15"/>
      <c r="NOR15"/>
      <c r="NOS15"/>
      <c r="NOT15"/>
      <c r="NOU15"/>
      <c r="NOV15"/>
      <c r="NOW15"/>
      <c r="NOX15"/>
      <c r="NOY15"/>
      <c r="NOZ15"/>
      <c r="NPA15"/>
      <c r="NPB15"/>
      <c r="NPC15"/>
      <c r="NPD15"/>
      <c r="NPE15"/>
      <c r="NPF15"/>
      <c r="NPG15"/>
      <c r="NPH15"/>
      <c r="NPI15"/>
      <c r="NPJ15"/>
      <c r="NPK15"/>
      <c r="NPL15"/>
      <c r="NPM15"/>
      <c r="NPN15"/>
      <c r="NPO15"/>
      <c r="NPP15"/>
      <c r="NPQ15"/>
      <c r="NPR15"/>
      <c r="NPS15"/>
      <c r="NPT15"/>
      <c r="NPU15"/>
      <c r="NPV15"/>
      <c r="NPW15"/>
      <c r="NPX15"/>
      <c r="NPY15"/>
      <c r="NPZ15"/>
      <c r="NQA15"/>
      <c r="NQB15"/>
      <c r="NQC15"/>
      <c r="NQD15"/>
      <c r="NQE15"/>
      <c r="NQF15"/>
      <c r="NQG15"/>
      <c r="NQH15"/>
      <c r="NQI15"/>
      <c r="NQJ15"/>
      <c r="NQK15"/>
      <c r="NQL15"/>
      <c r="NQM15"/>
      <c r="NQN15"/>
      <c r="NQO15"/>
      <c r="NQP15"/>
      <c r="NQQ15"/>
      <c r="NQR15"/>
      <c r="NQS15"/>
      <c r="NQT15"/>
      <c r="NQU15"/>
      <c r="NQV15"/>
      <c r="NQW15"/>
      <c r="NQX15"/>
      <c r="NQY15"/>
      <c r="NQZ15"/>
      <c r="NRA15"/>
      <c r="NRB15"/>
      <c r="NRC15"/>
      <c r="NRD15"/>
      <c r="NRE15"/>
      <c r="NRF15"/>
      <c r="NRG15"/>
      <c r="NRH15"/>
      <c r="NRI15"/>
      <c r="NRJ15"/>
      <c r="NRK15"/>
      <c r="NRL15"/>
      <c r="NRM15"/>
      <c r="NRN15"/>
      <c r="NRO15"/>
      <c r="NRP15"/>
      <c r="NRQ15"/>
      <c r="NRR15"/>
      <c r="NRS15"/>
      <c r="NRT15"/>
      <c r="NRU15"/>
      <c r="NRV15"/>
      <c r="NRW15"/>
      <c r="NRX15"/>
      <c r="NRY15"/>
      <c r="NRZ15"/>
      <c r="NSA15"/>
      <c r="NSB15"/>
      <c r="NSC15"/>
      <c r="NSD15"/>
      <c r="NSE15"/>
      <c r="NSF15"/>
      <c r="NSG15"/>
      <c r="NSH15"/>
      <c r="NSI15"/>
      <c r="NSJ15"/>
      <c r="NSK15"/>
      <c r="NSL15"/>
      <c r="NSM15"/>
      <c r="NSN15"/>
      <c r="NSO15"/>
      <c r="NSP15"/>
      <c r="NSQ15"/>
      <c r="NSR15"/>
      <c r="NSS15"/>
      <c r="NST15"/>
      <c r="NSU15"/>
      <c r="NSV15"/>
      <c r="NSW15"/>
      <c r="NSX15"/>
      <c r="NSY15"/>
      <c r="NSZ15"/>
      <c r="NTA15"/>
      <c r="NTB15"/>
      <c r="NTC15"/>
      <c r="NTD15"/>
      <c r="NTE15"/>
      <c r="NTF15"/>
      <c r="NTG15"/>
      <c r="NTH15"/>
      <c r="NTI15"/>
      <c r="NTJ15"/>
      <c r="NTK15"/>
      <c r="NTL15"/>
      <c r="NTM15"/>
      <c r="NTN15"/>
      <c r="NTO15"/>
      <c r="NTP15"/>
      <c r="NTQ15"/>
      <c r="NTR15"/>
      <c r="NTS15"/>
      <c r="NTT15"/>
      <c r="NTU15"/>
      <c r="NTV15"/>
      <c r="NTW15"/>
      <c r="NTX15"/>
      <c r="NTY15"/>
      <c r="NTZ15"/>
      <c r="NUA15"/>
      <c r="NUB15"/>
      <c r="NUC15"/>
      <c r="NUD15"/>
      <c r="NUE15"/>
      <c r="NUF15"/>
      <c r="NUG15"/>
      <c r="NUH15"/>
      <c r="NUI15"/>
      <c r="NUJ15"/>
      <c r="NUK15"/>
      <c r="NUL15"/>
      <c r="NUM15"/>
      <c r="NUN15"/>
      <c r="NUO15"/>
      <c r="NUP15"/>
      <c r="NUQ15"/>
      <c r="NUR15"/>
      <c r="NUS15"/>
      <c r="NUT15"/>
      <c r="NUU15"/>
      <c r="NUV15"/>
      <c r="NUW15"/>
      <c r="NUX15"/>
      <c r="NUY15"/>
      <c r="NUZ15"/>
      <c r="NVA15"/>
      <c r="NVB15"/>
      <c r="NVC15"/>
      <c r="NVD15"/>
      <c r="NVE15"/>
      <c r="NVF15"/>
      <c r="NVG15"/>
      <c r="NVH15"/>
      <c r="NVI15"/>
      <c r="NVJ15"/>
      <c r="NVK15"/>
      <c r="NVL15"/>
      <c r="NVM15"/>
      <c r="NVN15"/>
      <c r="NVO15"/>
      <c r="NVP15"/>
      <c r="NVQ15"/>
      <c r="NVR15"/>
      <c r="NVS15"/>
      <c r="NVT15"/>
      <c r="NVU15"/>
      <c r="NVV15"/>
      <c r="NVW15"/>
      <c r="NVX15"/>
      <c r="NVY15"/>
      <c r="NVZ15"/>
      <c r="NWA15"/>
      <c r="NWB15"/>
      <c r="NWC15"/>
      <c r="NWD15"/>
      <c r="NWE15"/>
      <c r="NWF15"/>
      <c r="NWG15"/>
      <c r="NWH15"/>
      <c r="NWI15"/>
      <c r="NWJ15"/>
      <c r="NWK15"/>
      <c r="NWL15"/>
      <c r="NWM15"/>
      <c r="NWN15"/>
      <c r="NWO15"/>
      <c r="NWP15"/>
      <c r="NWQ15"/>
      <c r="NWR15"/>
      <c r="NWS15"/>
      <c r="NWT15"/>
      <c r="NWU15"/>
      <c r="NWV15"/>
      <c r="NWW15"/>
      <c r="NWX15"/>
      <c r="NWY15"/>
      <c r="NWZ15"/>
      <c r="NXA15"/>
      <c r="NXB15"/>
      <c r="NXC15"/>
      <c r="NXD15"/>
      <c r="NXE15"/>
      <c r="NXF15"/>
      <c r="NXG15"/>
      <c r="NXH15"/>
      <c r="NXI15"/>
      <c r="NXJ15"/>
      <c r="NXK15"/>
      <c r="NXL15"/>
      <c r="NXM15"/>
      <c r="NXN15"/>
      <c r="NXO15"/>
      <c r="NXP15"/>
      <c r="NXQ15"/>
      <c r="NXR15"/>
      <c r="NXS15"/>
      <c r="NXT15"/>
      <c r="NXU15"/>
      <c r="NXV15"/>
      <c r="NXW15"/>
      <c r="NXX15"/>
      <c r="NXY15"/>
      <c r="NXZ15"/>
      <c r="NYA15"/>
      <c r="NYB15"/>
      <c r="NYC15"/>
      <c r="NYD15"/>
      <c r="NYE15"/>
      <c r="NYF15"/>
      <c r="NYG15"/>
      <c r="NYH15"/>
      <c r="NYI15"/>
      <c r="NYJ15"/>
      <c r="NYK15"/>
      <c r="NYL15"/>
      <c r="NYM15"/>
      <c r="NYN15"/>
      <c r="NYO15"/>
      <c r="NYP15"/>
      <c r="NYQ15"/>
      <c r="NYR15"/>
      <c r="NYS15"/>
      <c r="NYT15"/>
      <c r="NYU15"/>
      <c r="NYV15"/>
      <c r="NYW15"/>
      <c r="NYX15"/>
      <c r="NYY15"/>
      <c r="NYZ15"/>
      <c r="NZA15"/>
      <c r="NZB15"/>
      <c r="NZC15"/>
      <c r="NZD15"/>
      <c r="NZE15"/>
      <c r="NZF15"/>
      <c r="NZG15"/>
      <c r="NZH15"/>
      <c r="NZI15"/>
      <c r="NZJ15"/>
      <c r="NZK15"/>
      <c r="NZL15"/>
      <c r="NZM15"/>
      <c r="NZN15"/>
      <c r="NZO15"/>
      <c r="NZP15"/>
      <c r="NZQ15"/>
      <c r="NZR15"/>
      <c r="NZS15"/>
      <c r="NZT15"/>
      <c r="NZU15"/>
      <c r="NZV15"/>
      <c r="NZW15"/>
      <c r="NZX15"/>
      <c r="NZY15"/>
      <c r="NZZ15"/>
      <c r="OAA15"/>
      <c r="OAB15"/>
      <c r="OAC15"/>
      <c r="OAD15"/>
      <c r="OAE15"/>
      <c r="OAF15"/>
      <c r="OAG15"/>
      <c r="OAH15"/>
      <c r="OAI15"/>
      <c r="OAJ15"/>
      <c r="OAK15"/>
      <c r="OAL15"/>
      <c r="OAM15"/>
      <c r="OAN15"/>
      <c r="OAO15"/>
      <c r="OAP15"/>
      <c r="OAQ15"/>
      <c r="OAR15"/>
      <c r="OAS15"/>
      <c r="OAT15"/>
      <c r="OAU15"/>
      <c r="OAV15"/>
      <c r="OAW15"/>
      <c r="OAX15"/>
      <c r="OAY15"/>
      <c r="OAZ15"/>
      <c r="OBA15"/>
      <c r="OBB15"/>
      <c r="OBC15"/>
      <c r="OBD15"/>
      <c r="OBE15"/>
      <c r="OBF15"/>
      <c r="OBG15"/>
      <c r="OBH15"/>
      <c r="OBI15"/>
      <c r="OBJ15"/>
      <c r="OBK15"/>
      <c r="OBL15"/>
      <c r="OBM15"/>
      <c r="OBN15"/>
      <c r="OBO15"/>
      <c r="OBP15"/>
      <c r="OBQ15"/>
      <c r="OBR15"/>
      <c r="OBS15"/>
      <c r="OBT15"/>
      <c r="OBU15"/>
      <c r="OBV15"/>
      <c r="OBW15"/>
      <c r="OBX15"/>
      <c r="OBY15"/>
      <c r="OBZ15"/>
      <c r="OCA15"/>
      <c r="OCB15"/>
      <c r="OCC15"/>
      <c r="OCD15"/>
      <c r="OCE15"/>
      <c r="OCF15"/>
      <c r="OCG15"/>
      <c r="OCH15"/>
      <c r="OCI15"/>
      <c r="OCJ15"/>
      <c r="OCK15"/>
      <c r="OCL15"/>
      <c r="OCM15"/>
      <c r="OCN15"/>
      <c r="OCO15"/>
      <c r="OCP15"/>
      <c r="OCQ15"/>
      <c r="OCR15"/>
      <c r="OCS15"/>
      <c r="OCT15"/>
      <c r="OCU15"/>
      <c r="OCV15"/>
      <c r="OCW15"/>
      <c r="OCX15"/>
      <c r="OCY15"/>
      <c r="OCZ15"/>
      <c r="ODA15"/>
      <c r="ODB15"/>
      <c r="ODC15"/>
      <c r="ODD15"/>
      <c r="ODE15"/>
      <c r="ODF15"/>
      <c r="ODG15"/>
      <c r="ODH15"/>
      <c r="ODI15"/>
      <c r="ODJ15"/>
      <c r="ODK15"/>
      <c r="ODL15"/>
      <c r="ODM15"/>
      <c r="ODN15"/>
      <c r="ODO15"/>
      <c r="ODP15"/>
      <c r="ODQ15"/>
      <c r="ODR15"/>
      <c r="ODS15"/>
      <c r="ODT15"/>
      <c r="ODU15"/>
      <c r="ODV15"/>
      <c r="ODW15"/>
      <c r="ODX15"/>
      <c r="ODY15"/>
      <c r="ODZ15"/>
      <c r="OEA15"/>
      <c r="OEB15"/>
      <c r="OEC15"/>
      <c r="OED15"/>
      <c r="OEE15"/>
      <c r="OEF15"/>
      <c r="OEG15"/>
      <c r="OEH15"/>
      <c r="OEI15"/>
      <c r="OEJ15"/>
      <c r="OEK15"/>
      <c r="OEL15"/>
      <c r="OEM15"/>
      <c r="OEN15"/>
      <c r="OEO15"/>
      <c r="OEP15"/>
      <c r="OEQ15"/>
      <c r="OER15"/>
      <c r="OES15"/>
      <c r="OET15"/>
      <c r="OEU15"/>
      <c r="OEV15"/>
      <c r="OEW15"/>
      <c r="OEX15"/>
      <c r="OEY15"/>
      <c r="OEZ15"/>
      <c r="OFA15"/>
      <c r="OFB15"/>
      <c r="OFC15"/>
      <c r="OFD15"/>
      <c r="OFE15"/>
      <c r="OFF15"/>
      <c r="OFG15"/>
      <c r="OFH15"/>
      <c r="OFI15"/>
      <c r="OFJ15"/>
      <c r="OFK15"/>
      <c r="OFL15"/>
      <c r="OFM15"/>
      <c r="OFN15"/>
      <c r="OFO15"/>
      <c r="OFP15"/>
      <c r="OFQ15"/>
      <c r="OFR15"/>
      <c r="OFS15"/>
      <c r="OFT15"/>
      <c r="OFU15"/>
      <c r="OFV15"/>
      <c r="OFW15"/>
      <c r="OFX15"/>
      <c r="OFY15"/>
      <c r="OFZ15"/>
      <c r="OGA15"/>
      <c r="OGB15"/>
      <c r="OGC15"/>
      <c r="OGD15"/>
      <c r="OGE15"/>
      <c r="OGF15"/>
      <c r="OGG15"/>
      <c r="OGH15"/>
      <c r="OGI15"/>
      <c r="OGJ15"/>
      <c r="OGK15"/>
      <c r="OGL15"/>
      <c r="OGM15"/>
      <c r="OGN15"/>
      <c r="OGO15"/>
      <c r="OGP15"/>
      <c r="OGQ15"/>
      <c r="OGR15"/>
      <c r="OGS15"/>
      <c r="OGT15"/>
      <c r="OGU15"/>
      <c r="OGV15"/>
      <c r="OGW15"/>
      <c r="OGX15"/>
      <c r="OGY15"/>
      <c r="OGZ15"/>
      <c r="OHA15"/>
      <c r="OHB15"/>
      <c r="OHC15"/>
      <c r="OHD15"/>
      <c r="OHE15"/>
      <c r="OHF15"/>
      <c r="OHG15"/>
      <c r="OHH15"/>
      <c r="OHI15"/>
      <c r="OHJ15"/>
      <c r="OHK15"/>
      <c r="OHL15"/>
      <c r="OHM15"/>
      <c r="OHN15"/>
      <c r="OHO15"/>
      <c r="OHP15"/>
      <c r="OHQ15"/>
      <c r="OHR15"/>
      <c r="OHS15"/>
      <c r="OHT15"/>
      <c r="OHU15"/>
      <c r="OHV15"/>
      <c r="OHW15"/>
      <c r="OHX15"/>
      <c r="OHY15"/>
      <c r="OHZ15"/>
      <c r="OIA15"/>
      <c r="OIB15"/>
      <c r="OIC15"/>
      <c r="OID15"/>
      <c r="OIE15"/>
      <c r="OIF15"/>
      <c r="OIG15"/>
      <c r="OIH15"/>
      <c r="OII15"/>
      <c r="OIJ15"/>
      <c r="OIK15"/>
      <c r="OIL15"/>
      <c r="OIM15"/>
      <c r="OIN15"/>
      <c r="OIO15"/>
      <c r="OIP15"/>
      <c r="OIQ15"/>
      <c r="OIR15"/>
      <c r="OIS15"/>
      <c r="OIT15"/>
      <c r="OIU15"/>
      <c r="OIV15"/>
      <c r="OIW15"/>
      <c r="OIX15"/>
      <c r="OIY15"/>
      <c r="OIZ15"/>
      <c r="OJA15"/>
      <c r="OJB15"/>
      <c r="OJC15"/>
      <c r="OJD15"/>
      <c r="OJE15"/>
      <c r="OJF15"/>
      <c r="OJG15"/>
      <c r="OJH15"/>
      <c r="OJI15"/>
      <c r="OJJ15"/>
      <c r="OJK15"/>
      <c r="OJL15"/>
      <c r="OJM15"/>
      <c r="OJN15"/>
      <c r="OJO15"/>
      <c r="OJP15"/>
      <c r="OJQ15"/>
      <c r="OJR15"/>
      <c r="OJS15"/>
      <c r="OJT15"/>
      <c r="OJU15"/>
      <c r="OJV15"/>
      <c r="OJW15"/>
      <c r="OJX15"/>
      <c r="OJY15"/>
      <c r="OJZ15"/>
      <c r="OKA15"/>
      <c r="OKB15"/>
      <c r="OKC15"/>
      <c r="OKD15"/>
      <c r="OKE15"/>
      <c r="OKF15"/>
      <c r="OKG15"/>
      <c r="OKH15"/>
      <c r="OKI15"/>
      <c r="OKJ15"/>
      <c r="OKK15"/>
      <c r="OKL15"/>
      <c r="OKM15"/>
      <c r="OKN15"/>
      <c r="OKO15"/>
      <c r="OKP15"/>
      <c r="OKQ15"/>
      <c r="OKR15"/>
      <c r="OKS15"/>
      <c r="OKT15"/>
      <c r="OKU15"/>
      <c r="OKV15"/>
      <c r="OKW15"/>
      <c r="OKX15"/>
      <c r="OKY15"/>
      <c r="OKZ15"/>
      <c r="OLA15"/>
      <c r="OLB15"/>
      <c r="OLC15"/>
      <c r="OLD15"/>
      <c r="OLE15"/>
      <c r="OLF15"/>
      <c r="OLG15"/>
      <c r="OLH15"/>
      <c r="OLI15"/>
      <c r="OLJ15"/>
      <c r="OLK15"/>
      <c r="OLL15"/>
      <c r="OLM15"/>
      <c r="OLN15"/>
      <c r="OLO15"/>
      <c r="OLP15"/>
      <c r="OLQ15"/>
      <c r="OLR15"/>
      <c r="OLS15"/>
      <c r="OLT15"/>
      <c r="OLU15"/>
      <c r="OLV15"/>
      <c r="OLW15"/>
      <c r="OLX15"/>
      <c r="OLY15"/>
      <c r="OLZ15"/>
      <c r="OMA15"/>
      <c r="OMB15"/>
      <c r="OMC15"/>
      <c r="OMD15"/>
      <c r="OME15"/>
      <c r="OMF15"/>
      <c r="OMG15"/>
      <c r="OMH15"/>
      <c r="OMI15"/>
      <c r="OMJ15"/>
      <c r="OMK15"/>
      <c r="OML15"/>
      <c r="OMM15"/>
      <c r="OMN15"/>
      <c r="OMO15"/>
      <c r="OMP15"/>
      <c r="OMQ15"/>
      <c r="OMR15"/>
      <c r="OMS15"/>
      <c r="OMT15"/>
      <c r="OMU15"/>
      <c r="OMV15"/>
      <c r="OMW15"/>
      <c r="OMX15"/>
      <c r="OMY15"/>
      <c r="OMZ15"/>
      <c r="ONA15"/>
      <c r="ONB15"/>
      <c r="ONC15"/>
      <c r="OND15"/>
      <c r="ONE15"/>
      <c r="ONF15"/>
      <c r="ONG15"/>
      <c r="ONH15"/>
      <c r="ONI15"/>
      <c r="ONJ15"/>
      <c r="ONK15"/>
      <c r="ONL15"/>
      <c r="ONM15"/>
      <c r="ONN15"/>
      <c r="ONO15"/>
      <c r="ONP15"/>
      <c r="ONQ15"/>
      <c r="ONR15"/>
      <c r="ONS15"/>
      <c r="ONT15"/>
      <c r="ONU15"/>
      <c r="ONV15"/>
      <c r="ONW15"/>
      <c r="ONX15"/>
      <c r="ONY15"/>
      <c r="ONZ15"/>
      <c r="OOA15"/>
      <c r="OOB15"/>
      <c r="OOC15"/>
      <c r="OOD15"/>
      <c r="OOE15"/>
      <c r="OOF15"/>
      <c r="OOG15"/>
      <c r="OOH15"/>
      <c r="OOI15"/>
      <c r="OOJ15"/>
      <c r="OOK15"/>
      <c r="OOL15"/>
      <c r="OOM15"/>
      <c r="OON15"/>
      <c r="OOO15"/>
      <c r="OOP15"/>
      <c r="OOQ15"/>
      <c r="OOR15"/>
      <c r="OOS15"/>
      <c r="OOT15"/>
      <c r="OOU15"/>
      <c r="OOV15"/>
      <c r="OOW15"/>
      <c r="OOX15"/>
      <c r="OOY15"/>
      <c r="OOZ15"/>
      <c r="OPA15"/>
      <c r="OPB15"/>
      <c r="OPC15"/>
      <c r="OPD15"/>
      <c r="OPE15"/>
      <c r="OPF15"/>
      <c r="OPG15"/>
      <c r="OPH15"/>
      <c r="OPI15"/>
      <c r="OPJ15"/>
      <c r="OPK15"/>
      <c r="OPL15"/>
      <c r="OPM15"/>
      <c r="OPN15"/>
      <c r="OPO15"/>
      <c r="OPP15"/>
      <c r="OPQ15"/>
      <c r="OPR15"/>
      <c r="OPS15"/>
      <c r="OPT15"/>
      <c r="OPU15"/>
      <c r="OPV15"/>
      <c r="OPW15"/>
      <c r="OPX15"/>
      <c r="OPY15"/>
      <c r="OPZ15"/>
      <c r="OQA15"/>
      <c r="OQB15"/>
      <c r="OQC15"/>
      <c r="OQD15"/>
      <c r="OQE15"/>
      <c r="OQF15"/>
      <c r="OQG15"/>
      <c r="OQH15"/>
      <c r="OQI15"/>
      <c r="OQJ15"/>
      <c r="OQK15"/>
      <c r="OQL15"/>
      <c r="OQM15"/>
      <c r="OQN15"/>
      <c r="OQO15"/>
      <c r="OQP15"/>
      <c r="OQQ15"/>
      <c r="OQR15"/>
      <c r="OQS15"/>
      <c r="OQT15"/>
      <c r="OQU15"/>
      <c r="OQV15"/>
      <c r="OQW15"/>
      <c r="OQX15"/>
      <c r="OQY15"/>
      <c r="OQZ15"/>
      <c r="ORA15"/>
      <c r="ORB15"/>
      <c r="ORC15"/>
      <c r="ORD15"/>
      <c r="ORE15"/>
      <c r="ORF15"/>
      <c r="ORG15"/>
      <c r="ORH15"/>
      <c r="ORI15"/>
      <c r="ORJ15"/>
      <c r="ORK15"/>
      <c r="ORL15"/>
      <c r="ORM15"/>
      <c r="ORN15"/>
      <c r="ORO15"/>
      <c r="ORP15"/>
      <c r="ORQ15"/>
      <c r="ORR15"/>
      <c r="ORS15"/>
      <c r="ORT15"/>
      <c r="ORU15"/>
      <c r="ORV15"/>
      <c r="ORW15"/>
      <c r="ORX15"/>
      <c r="ORY15"/>
      <c r="ORZ15"/>
      <c r="OSA15"/>
      <c r="OSB15"/>
      <c r="OSC15"/>
      <c r="OSD15"/>
      <c r="OSE15"/>
      <c r="OSF15"/>
      <c r="OSG15"/>
      <c r="OSH15"/>
      <c r="OSI15"/>
      <c r="OSJ15"/>
      <c r="OSK15"/>
      <c r="OSL15"/>
      <c r="OSM15"/>
      <c r="OSN15"/>
      <c r="OSO15"/>
      <c r="OSP15"/>
      <c r="OSQ15"/>
      <c r="OSR15"/>
      <c r="OSS15"/>
      <c r="OST15"/>
      <c r="OSU15"/>
      <c r="OSV15"/>
      <c r="OSW15"/>
      <c r="OSX15"/>
      <c r="OSY15"/>
      <c r="OSZ15"/>
      <c r="OTA15"/>
      <c r="OTB15"/>
      <c r="OTC15"/>
      <c r="OTD15"/>
      <c r="OTE15"/>
      <c r="OTF15"/>
      <c r="OTG15"/>
      <c r="OTH15"/>
      <c r="OTI15"/>
      <c r="OTJ15"/>
      <c r="OTK15"/>
      <c r="OTL15"/>
      <c r="OTM15"/>
      <c r="OTN15"/>
      <c r="OTO15"/>
      <c r="OTP15"/>
      <c r="OTQ15"/>
      <c r="OTR15"/>
      <c r="OTS15"/>
      <c r="OTT15"/>
      <c r="OTU15"/>
      <c r="OTV15"/>
      <c r="OTW15"/>
      <c r="OTX15"/>
      <c r="OTY15"/>
      <c r="OTZ15"/>
      <c r="OUA15"/>
      <c r="OUB15"/>
      <c r="OUC15"/>
      <c r="OUD15"/>
      <c r="OUE15"/>
      <c r="OUF15"/>
      <c r="OUG15"/>
      <c r="OUH15"/>
      <c r="OUI15"/>
      <c r="OUJ15"/>
      <c r="OUK15"/>
      <c r="OUL15"/>
      <c r="OUM15"/>
      <c r="OUN15"/>
      <c r="OUO15"/>
      <c r="OUP15"/>
      <c r="OUQ15"/>
      <c r="OUR15"/>
      <c r="OUS15"/>
      <c r="OUT15"/>
      <c r="OUU15"/>
      <c r="OUV15"/>
      <c r="OUW15"/>
      <c r="OUX15"/>
      <c r="OUY15"/>
      <c r="OUZ15"/>
      <c r="OVA15"/>
      <c r="OVB15"/>
      <c r="OVC15"/>
      <c r="OVD15"/>
      <c r="OVE15"/>
      <c r="OVF15"/>
      <c r="OVG15"/>
      <c r="OVH15"/>
      <c r="OVI15"/>
      <c r="OVJ15"/>
      <c r="OVK15"/>
      <c r="OVL15"/>
      <c r="OVM15"/>
      <c r="OVN15"/>
      <c r="OVO15"/>
      <c r="OVP15"/>
      <c r="OVQ15"/>
      <c r="OVR15"/>
      <c r="OVS15"/>
      <c r="OVT15"/>
      <c r="OVU15"/>
      <c r="OVV15"/>
      <c r="OVW15"/>
      <c r="OVX15"/>
      <c r="OVY15"/>
      <c r="OVZ15"/>
      <c r="OWA15"/>
      <c r="OWB15"/>
      <c r="OWC15"/>
      <c r="OWD15"/>
      <c r="OWE15"/>
      <c r="OWF15"/>
      <c r="OWG15"/>
      <c r="OWH15"/>
      <c r="OWI15"/>
      <c r="OWJ15"/>
      <c r="OWK15"/>
      <c r="OWL15"/>
      <c r="OWM15"/>
      <c r="OWN15"/>
      <c r="OWO15"/>
      <c r="OWP15"/>
      <c r="OWQ15"/>
      <c r="OWR15"/>
      <c r="OWS15"/>
      <c r="OWT15"/>
      <c r="OWU15"/>
      <c r="OWV15"/>
      <c r="OWW15"/>
      <c r="OWX15"/>
      <c r="OWY15"/>
      <c r="OWZ15"/>
      <c r="OXA15"/>
      <c r="OXB15"/>
      <c r="OXC15"/>
      <c r="OXD15"/>
      <c r="OXE15"/>
      <c r="OXF15"/>
      <c r="OXG15"/>
      <c r="OXH15"/>
      <c r="OXI15"/>
      <c r="OXJ15"/>
      <c r="OXK15"/>
      <c r="OXL15"/>
      <c r="OXM15"/>
      <c r="OXN15"/>
      <c r="OXO15"/>
      <c r="OXP15"/>
      <c r="OXQ15"/>
      <c r="OXR15"/>
      <c r="OXS15"/>
      <c r="OXT15"/>
      <c r="OXU15"/>
      <c r="OXV15"/>
      <c r="OXW15"/>
      <c r="OXX15"/>
      <c r="OXY15"/>
      <c r="OXZ15"/>
      <c r="OYA15"/>
      <c r="OYB15"/>
      <c r="OYC15"/>
      <c r="OYD15"/>
      <c r="OYE15"/>
      <c r="OYF15"/>
      <c r="OYG15"/>
      <c r="OYH15"/>
      <c r="OYI15"/>
      <c r="OYJ15"/>
      <c r="OYK15"/>
      <c r="OYL15"/>
      <c r="OYM15"/>
      <c r="OYN15"/>
      <c r="OYO15"/>
      <c r="OYP15"/>
      <c r="OYQ15"/>
      <c r="OYR15"/>
      <c r="OYS15"/>
      <c r="OYT15"/>
      <c r="OYU15"/>
      <c r="OYV15"/>
      <c r="OYW15"/>
      <c r="OYX15"/>
      <c r="OYY15"/>
      <c r="OYZ15"/>
      <c r="OZA15"/>
      <c r="OZB15"/>
      <c r="OZC15"/>
      <c r="OZD15"/>
      <c r="OZE15"/>
      <c r="OZF15"/>
      <c r="OZG15"/>
      <c r="OZH15"/>
      <c r="OZI15"/>
      <c r="OZJ15"/>
      <c r="OZK15"/>
      <c r="OZL15"/>
      <c r="OZM15"/>
      <c r="OZN15"/>
      <c r="OZO15"/>
      <c r="OZP15"/>
      <c r="OZQ15"/>
      <c r="OZR15"/>
      <c r="OZS15"/>
      <c r="OZT15"/>
      <c r="OZU15"/>
      <c r="OZV15"/>
      <c r="OZW15"/>
      <c r="OZX15"/>
      <c r="OZY15"/>
      <c r="OZZ15"/>
      <c r="PAA15"/>
      <c r="PAB15"/>
      <c r="PAC15"/>
      <c r="PAD15"/>
      <c r="PAE15"/>
      <c r="PAF15"/>
      <c r="PAG15"/>
      <c r="PAH15"/>
      <c r="PAI15"/>
      <c r="PAJ15"/>
      <c r="PAK15"/>
      <c r="PAL15"/>
      <c r="PAM15"/>
      <c r="PAN15"/>
      <c r="PAO15"/>
      <c r="PAP15"/>
      <c r="PAQ15"/>
      <c r="PAR15"/>
      <c r="PAS15"/>
      <c r="PAT15"/>
      <c r="PAU15"/>
      <c r="PAV15"/>
      <c r="PAW15"/>
      <c r="PAX15"/>
      <c r="PAY15"/>
      <c r="PAZ15"/>
      <c r="PBA15"/>
      <c r="PBB15"/>
      <c r="PBC15"/>
      <c r="PBD15"/>
      <c r="PBE15"/>
      <c r="PBF15"/>
      <c r="PBG15"/>
      <c r="PBH15"/>
      <c r="PBI15"/>
      <c r="PBJ15"/>
      <c r="PBK15"/>
      <c r="PBL15"/>
      <c r="PBM15"/>
      <c r="PBN15"/>
      <c r="PBO15"/>
      <c r="PBP15"/>
      <c r="PBQ15"/>
      <c r="PBR15"/>
      <c r="PBS15"/>
      <c r="PBT15"/>
      <c r="PBU15"/>
      <c r="PBV15"/>
      <c r="PBW15"/>
      <c r="PBX15"/>
      <c r="PBY15"/>
      <c r="PBZ15"/>
      <c r="PCA15"/>
      <c r="PCB15"/>
      <c r="PCC15"/>
      <c r="PCD15"/>
      <c r="PCE15"/>
      <c r="PCF15"/>
      <c r="PCG15"/>
      <c r="PCH15"/>
      <c r="PCI15"/>
      <c r="PCJ15"/>
      <c r="PCK15"/>
      <c r="PCL15"/>
      <c r="PCM15"/>
      <c r="PCN15"/>
      <c r="PCO15"/>
      <c r="PCP15"/>
      <c r="PCQ15"/>
      <c r="PCR15"/>
      <c r="PCS15"/>
      <c r="PCT15"/>
      <c r="PCU15"/>
      <c r="PCV15"/>
      <c r="PCW15"/>
      <c r="PCX15"/>
      <c r="PCY15"/>
      <c r="PCZ15"/>
      <c r="PDA15"/>
      <c r="PDB15"/>
      <c r="PDC15"/>
      <c r="PDD15"/>
      <c r="PDE15"/>
      <c r="PDF15"/>
      <c r="PDG15"/>
      <c r="PDH15"/>
      <c r="PDI15"/>
      <c r="PDJ15"/>
      <c r="PDK15"/>
      <c r="PDL15"/>
      <c r="PDM15"/>
      <c r="PDN15"/>
      <c r="PDO15"/>
      <c r="PDP15"/>
      <c r="PDQ15"/>
      <c r="PDR15"/>
      <c r="PDS15"/>
      <c r="PDT15"/>
      <c r="PDU15"/>
      <c r="PDV15"/>
      <c r="PDW15"/>
      <c r="PDX15"/>
      <c r="PDY15"/>
      <c r="PDZ15"/>
      <c r="PEA15"/>
      <c r="PEB15"/>
      <c r="PEC15"/>
      <c r="PED15"/>
      <c r="PEE15"/>
      <c r="PEF15"/>
      <c r="PEG15"/>
      <c r="PEH15"/>
      <c r="PEI15"/>
      <c r="PEJ15"/>
      <c r="PEK15"/>
      <c r="PEL15"/>
      <c r="PEM15"/>
      <c r="PEN15"/>
      <c r="PEO15"/>
      <c r="PEP15"/>
      <c r="PEQ15"/>
      <c r="PER15"/>
      <c r="PES15"/>
      <c r="PET15"/>
      <c r="PEU15"/>
      <c r="PEV15"/>
      <c r="PEW15"/>
      <c r="PEX15"/>
      <c r="PEY15"/>
      <c r="PEZ15"/>
      <c r="PFA15"/>
      <c r="PFB15"/>
      <c r="PFC15"/>
      <c r="PFD15"/>
      <c r="PFE15"/>
      <c r="PFF15"/>
      <c r="PFG15"/>
      <c r="PFH15"/>
      <c r="PFI15"/>
      <c r="PFJ15"/>
      <c r="PFK15"/>
      <c r="PFL15"/>
      <c r="PFM15"/>
      <c r="PFN15"/>
      <c r="PFO15"/>
      <c r="PFP15"/>
      <c r="PFQ15"/>
      <c r="PFR15"/>
      <c r="PFS15"/>
      <c r="PFT15"/>
      <c r="PFU15"/>
      <c r="PFV15"/>
      <c r="PFW15"/>
      <c r="PFX15"/>
      <c r="PFY15"/>
      <c r="PFZ15"/>
      <c r="PGA15"/>
      <c r="PGB15"/>
      <c r="PGC15"/>
      <c r="PGD15"/>
      <c r="PGE15"/>
      <c r="PGF15"/>
      <c r="PGG15"/>
      <c r="PGH15"/>
      <c r="PGI15"/>
      <c r="PGJ15"/>
      <c r="PGK15"/>
      <c r="PGL15"/>
      <c r="PGM15"/>
      <c r="PGN15"/>
      <c r="PGO15"/>
      <c r="PGP15"/>
      <c r="PGQ15"/>
      <c r="PGR15"/>
      <c r="PGS15"/>
      <c r="PGT15"/>
      <c r="PGU15"/>
      <c r="PGV15"/>
      <c r="PGW15"/>
      <c r="PGX15"/>
      <c r="PGY15"/>
      <c r="PGZ15"/>
      <c r="PHA15"/>
      <c r="PHB15"/>
      <c r="PHC15"/>
      <c r="PHD15"/>
      <c r="PHE15"/>
      <c r="PHF15"/>
      <c r="PHG15"/>
      <c r="PHH15"/>
      <c r="PHI15"/>
      <c r="PHJ15"/>
      <c r="PHK15"/>
      <c r="PHL15"/>
      <c r="PHM15"/>
      <c r="PHN15"/>
      <c r="PHO15"/>
      <c r="PHP15"/>
      <c r="PHQ15"/>
      <c r="PHR15"/>
      <c r="PHS15"/>
      <c r="PHT15"/>
      <c r="PHU15"/>
      <c r="PHV15"/>
      <c r="PHW15"/>
      <c r="PHX15"/>
      <c r="PHY15"/>
      <c r="PHZ15"/>
      <c r="PIA15"/>
      <c r="PIB15"/>
      <c r="PIC15"/>
      <c r="PID15"/>
      <c r="PIE15"/>
      <c r="PIF15"/>
      <c r="PIG15"/>
      <c r="PIH15"/>
      <c r="PII15"/>
      <c r="PIJ15"/>
      <c r="PIK15"/>
      <c r="PIL15"/>
      <c r="PIM15"/>
      <c r="PIN15"/>
      <c r="PIO15"/>
      <c r="PIP15"/>
      <c r="PIQ15"/>
      <c r="PIR15"/>
      <c r="PIS15"/>
      <c r="PIT15"/>
      <c r="PIU15"/>
      <c r="PIV15"/>
      <c r="PIW15"/>
      <c r="PIX15"/>
      <c r="PIY15"/>
      <c r="PIZ15"/>
      <c r="PJA15"/>
      <c r="PJB15"/>
      <c r="PJC15"/>
      <c r="PJD15"/>
      <c r="PJE15"/>
      <c r="PJF15"/>
      <c r="PJG15"/>
      <c r="PJH15"/>
      <c r="PJI15"/>
      <c r="PJJ15"/>
      <c r="PJK15"/>
      <c r="PJL15"/>
      <c r="PJM15"/>
      <c r="PJN15"/>
      <c r="PJO15"/>
      <c r="PJP15"/>
      <c r="PJQ15"/>
      <c r="PJR15"/>
      <c r="PJS15"/>
      <c r="PJT15"/>
      <c r="PJU15"/>
      <c r="PJV15"/>
      <c r="PJW15"/>
      <c r="PJX15"/>
      <c r="PJY15"/>
      <c r="PJZ15"/>
      <c r="PKA15"/>
      <c r="PKB15"/>
      <c r="PKC15"/>
      <c r="PKD15"/>
      <c r="PKE15"/>
      <c r="PKF15"/>
      <c r="PKG15"/>
      <c r="PKH15"/>
      <c r="PKI15"/>
      <c r="PKJ15"/>
      <c r="PKK15"/>
      <c r="PKL15"/>
      <c r="PKM15"/>
      <c r="PKN15"/>
      <c r="PKO15"/>
      <c r="PKP15"/>
      <c r="PKQ15"/>
      <c r="PKR15"/>
      <c r="PKS15"/>
      <c r="PKT15"/>
      <c r="PKU15"/>
      <c r="PKV15"/>
      <c r="PKW15"/>
      <c r="PKX15"/>
      <c r="PKY15"/>
      <c r="PKZ15"/>
      <c r="PLA15"/>
      <c r="PLB15"/>
      <c r="PLC15"/>
      <c r="PLD15"/>
      <c r="PLE15"/>
      <c r="PLF15"/>
      <c r="PLG15"/>
      <c r="PLH15"/>
      <c r="PLI15"/>
      <c r="PLJ15"/>
      <c r="PLK15"/>
      <c r="PLL15"/>
      <c r="PLM15"/>
      <c r="PLN15"/>
      <c r="PLO15"/>
      <c r="PLP15"/>
      <c r="PLQ15"/>
      <c r="PLR15"/>
      <c r="PLS15"/>
      <c r="PLT15"/>
      <c r="PLU15"/>
      <c r="PLV15"/>
      <c r="PLW15"/>
      <c r="PLX15"/>
      <c r="PLY15"/>
      <c r="PLZ15"/>
      <c r="PMA15"/>
      <c r="PMB15"/>
      <c r="PMC15"/>
      <c r="PMD15"/>
      <c r="PME15"/>
      <c r="PMF15"/>
      <c r="PMG15"/>
      <c r="PMH15"/>
      <c r="PMI15"/>
      <c r="PMJ15"/>
      <c r="PMK15"/>
      <c r="PML15"/>
      <c r="PMM15"/>
      <c r="PMN15"/>
      <c r="PMO15"/>
      <c r="PMP15"/>
      <c r="PMQ15"/>
      <c r="PMR15"/>
      <c r="PMS15"/>
      <c r="PMT15"/>
      <c r="PMU15"/>
      <c r="PMV15"/>
      <c r="PMW15"/>
      <c r="PMX15"/>
      <c r="PMY15"/>
      <c r="PMZ15"/>
      <c r="PNA15"/>
      <c r="PNB15"/>
      <c r="PNC15"/>
      <c r="PND15"/>
      <c r="PNE15"/>
      <c r="PNF15"/>
      <c r="PNG15"/>
      <c r="PNH15"/>
      <c r="PNI15"/>
      <c r="PNJ15"/>
      <c r="PNK15"/>
      <c r="PNL15"/>
      <c r="PNM15"/>
      <c r="PNN15"/>
      <c r="PNO15"/>
      <c r="PNP15"/>
      <c r="PNQ15"/>
      <c r="PNR15"/>
      <c r="PNS15"/>
      <c r="PNT15"/>
      <c r="PNU15"/>
      <c r="PNV15"/>
      <c r="PNW15"/>
      <c r="PNX15"/>
      <c r="PNY15"/>
      <c r="PNZ15"/>
      <c r="POA15"/>
      <c r="POB15"/>
      <c r="POC15"/>
      <c r="POD15"/>
      <c r="POE15"/>
      <c r="POF15"/>
      <c r="POG15"/>
      <c r="POH15"/>
      <c r="POI15"/>
      <c r="POJ15"/>
      <c r="POK15"/>
      <c r="POL15"/>
      <c r="POM15"/>
      <c r="PON15"/>
      <c r="POO15"/>
      <c r="POP15"/>
      <c r="POQ15"/>
      <c r="POR15"/>
      <c r="POS15"/>
      <c r="POT15"/>
      <c r="POU15"/>
      <c r="POV15"/>
      <c r="POW15"/>
      <c r="POX15"/>
      <c r="POY15"/>
      <c r="POZ15"/>
      <c r="PPA15"/>
      <c r="PPB15"/>
      <c r="PPC15"/>
      <c r="PPD15"/>
      <c r="PPE15"/>
      <c r="PPF15"/>
      <c r="PPG15"/>
      <c r="PPH15"/>
      <c r="PPI15"/>
      <c r="PPJ15"/>
      <c r="PPK15"/>
      <c r="PPL15"/>
      <c r="PPM15"/>
      <c r="PPN15"/>
      <c r="PPO15"/>
      <c r="PPP15"/>
      <c r="PPQ15"/>
      <c r="PPR15"/>
      <c r="PPS15"/>
      <c r="PPT15"/>
      <c r="PPU15"/>
      <c r="PPV15"/>
      <c r="PPW15"/>
      <c r="PPX15"/>
      <c r="PPY15"/>
      <c r="PPZ15"/>
      <c r="PQA15"/>
      <c r="PQB15"/>
      <c r="PQC15"/>
      <c r="PQD15"/>
      <c r="PQE15"/>
      <c r="PQF15"/>
      <c r="PQG15"/>
      <c r="PQH15"/>
      <c r="PQI15"/>
      <c r="PQJ15"/>
      <c r="PQK15"/>
      <c r="PQL15"/>
      <c r="PQM15"/>
      <c r="PQN15"/>
      <c r="PQO15"/>
      <c r="PQP15"/>
      <c r="PQQ15"/>
      <c r="PQR15"/>
      <c r="PQS15"/>
      <c r="PQT15"/>
      <c r="PQU15"/>
      <c r="PQV15"/>
      <c r="PQW15"/>
      <c r="PQX15"/>
      <c r="PQY15"/>
      <c r="PQZ15"/>
      <c r="PRA15"/>
      <c r="PRB15"/>
      <c r="PRC15"/>
      <c r="PRD15"/>
      <c r="PRE15"/>
      <c r="PRF15"/>
      <c r="PRG15"/>
      <c r="PRH15"/>
      <c r="PRI15"/>
      <c r="PRJ15"/>
      <c r="PRK15"/>
      <c r="PRL15"/>
      <c r="PRM15"/>
      <c r="PRN15"/>
      <c r="PRO15"/>
      <c r="PRP15"/>
      <c r="PRQ15"/>
      <c r="PRR15"/>
      <c r="PRS15"/>
      <c r="PRT15"/>
      <c r="PRU15"/>
      <c r="PRV15"/>
      <c r="PRW15"/>
      <c r="PRX15"/>
      <c r="PRY15"/>
      <c r="PRZ15"/>
      <c r="PSA15"/>
      <c r="PSB15"/>
      <c r="PSC15"/>
      <c r="PSD15"/>
      <c r="PSE15"/>
      <c r="PSF15"/>
      <c r="PSG15"/>
      <c r="PSH15"/>
      <c r="PSI15"/>
      <c r="PSJ15"/>
      <c r="PSK15"/>
      <c r="PSL15"/>
      <c r="PSM15"/>
      <c r="PSN15"/>
      <c r="PSO15"/>
      <c r="PSP15"/>
      <c r="PSQ15"/>
      <c r="PSR15"/>
      <c r="PSS15"/>
      <c r="PST15"/>
      <c r="PSU15"/>
      <c r="PSV15"/>
      <c r="PSW15"/>
      <c r="PSX15"/>
      <c r="PSY15"/>
      <c r="PSZ15"/>
      <c r="PTA15"/>
      <c r="PTB15"/>
      <c r="PTC15"/>
      <c r="PTD15"/>
      <c r="PTE15"/>
      <c r="PTF15"/>
      <c r="PTG15"/>
      <c r="PTH15"/>
      <c r="PTI15"/>
      <c r="PTJ15"/>
      <c r="PTK15"/>
      <c r="PTL15"/>
      <c r="PTM15"/>
      <c r="PTN15"/>
      <c r="PTO15"/>
      <c r="PTP15"/>
      <c r="PTQ15"/>
      <c r="PTR15"/>
      <c r="PTS15"/>
      <c r="PTT15"/>
      <c r="PTU15"/>
      <c r="PTV15"/>
      <c r="PTW15"/>
      <c r="PTX15"/>
      <c r="PTY15"/>
      <c r="PTZ15"/>
      <c r="PUA15"/>
      <c r="PUB15"/>
      <c r="PUC15"/>
      <c r="PUD15"/>
      <c r="PUE15"/>
      <c r="PUF15"/>
      <c r="PUG15"/>
      <c r="PUH15"/>
      <c r="PUI15"/>
      <c r="PUJ15"/>
      <c r="PUK15"/>
      <c r="PUL15"/>
      <c r="PUM15"/>
      <c r="PUN15"/>
      <c r="PUO15"/>
      <c r="PUP15"/>
      <c r="PUQ15"/>
      <c r="PUR15"/>
      <c r="PUS15"/>
      <c r="PUT15"/>
      <c r="PUU15"/>
      <c r="PUV15"/>
      <c r="PUW15"/>
      <c r="PUX15"/>
      <c r="PUY15"/>
      <c r="PUZ15"/>
      <c r="PVA15"/>
      <c r="PVB15"/>
      <c r="PVC15"/>
      <c r="PVD15"/>
      <c r="PVE15"/>
      <c r="PVF15"/>
      <c r="PVG15"/>
      <c r="PVH15"/>
      <c r="PVI15"/>
      <c r="PVJ15"/>
      <c r="PVK15"/>
      <c r="PVL15"/>
      <c r="PVM15"/>
      <c r="PVN15"/>
      <c r="PVO15"/>
      <c r="PVP15"/>
      <c r="PVQ15"/>
      <c r="PVR15"/>
      <c r="PVS15"/>
      <c r="PVT15"/>
      <c r="PVU15"/>
      <c r="PVV15"/>
      <c r="PVW15"/>
      <c r="PVX15"/>
      <c r="PVY15"/>
      <c r="PVZ15"/>
      <c r="PWA15"/>
      <c r="PWB15"/>
      <c r="PWC15"/>
      <c r="PWD15"/>
      <c r="PWE15"/>
      <c r="PWF15"/>
      <c r="PWG15"/>
      <c r="PWH15"/>
      <c r="PWI15"/>
      <c r="PWJ15"/>
      <c r="PWK15"/>
      <c r="PWL15"/>
      <c r="PWM15"/>
      <c r="PWN15"/>
      <c r="PWO15"/>
      <c r="PWP15"/>
      <c r="PWQ15"/>
      <c r="PWR15"/>
      <c r="PWS15"/>
      <c r="PWT15"/>
      <c r="PWU15"/>
      <c r="PWV15"/>
      <c r="PWW15"/>
      <c r="PWX15"/>
      <c r="PWY15"/>
      <c r="PWZ15"/>
      <c r="PXA15"/>
      <c r="PXB15"/>
      <c r="PXC15"/>
      <c r="PXD15"/>
      <c r="PXE15"/>
      <c r="PXF15"/>
      <c r="PXG15"/>
      <c r="PXH15"/>
      <c r="PXI15"/>
      <c r="PXJ15"/>
      <c r="PXK15"/>
      <c r="PXL15"/>
      <c r="PXM15"/>
      <c r="PXN15"/>
      <c r="PXO15"/>
      <c r="PXP15"/>
      <c r="PXQ15"/>
      <c r="PXR15"/>
      <c r="PXS15"/>
      <c r="PXT15"/>
      <c r="PXU15"/>
      <c r="PXV15"/>
      <c r="PXW15"/>
      <c r="PXX15"/>
      <c r="PXY15"/>
      <c r="PXZ15"/>
      <c r="PYA15"/>
      <c r="PYB15"/>
      <c r="PYC15"/>
      <c r="PYD15"/>
      <c r="PYE15"/>
      <c r="PYF15"/>
      <c r="PYG15"/>
      <c r="PYH15"/>
      <c r="PYI15"/>
      <c r="PYJ15"/>
      <c r="PYK15"/>
      <c r="PYL15"/>
      <c r="PYM15"/>
      <c r="PYN15"/>
      <c r="PYO15"/>
      <c r="PYP15"/>
      <c r="PYQ15"/>
      <c r="PYR15"/>
      <c r="PYS15"/>
      <c r="PYT15"/>
      <c r="PYU15"/>
      <c r="PYV15"/>
      <c r="PYW15"/>
      <c r="PYX15"/>
      <c r="PYY15"/>
      <c r="PYZ15"/>
      <c r="PZA15"/>
      <c r="PZB15"/>
      <c r="PZC15"/>
      <c r="PZD15"/>
      <c r="PZE15"/>
      <c r="PZF15"/>
      <c r="PZG15"/>
      <c r="PZH15"/>
      <c r="PZI15"/>
      <c r="PZJ15"/>
      <c r="PZK15"/>
      <c r="PZL15"/>
      <c r="PZM15"/>
      <c r="PZN15"/>
      <c r="PZO15"/>
      <c r="PZP15"/>
      <c r="PZQ15"/>
      <c r="PZR15"/>
      <c r="PZS15"/>
      <c r="PZT15"/>
      <c r="PZU15"/>
      <c r="PZV15"/>
      <c r="PZW15"/>
      <c r="PZX15"/>
      <c r="PZY15"/>
      <c r="PZZ15"/>
      <c r="QAA15"/>
      <c r="QAB15"/>
      <c r="QAC15"/>
      <c r="QAD15"/>
      <c r="QAE15"/>
      <c r="QAF15"/>
      <c r="QAG15"/>
      <c r="QAH15"/>
      <c r="QAI15"/>
      <c r="QAJ15"/>
      <c r="QAK15"/>
      <c r="QAL15"/>
      <c r="QAM15"/>
      <c r="QAN15"/>
      <c r="QAO15"/>
      <c r="QAP15"/>
      <c r="QAQ15"/>
      <c r="QAR15"/>
      <c r="QAS15"/>
      <c r="QAT15"/>
      <c r="QAU15"/>
      <c r="QAV15"/>
      <c r="QAW15"/>
      <c r="QAX15"/>
      <c r="QAY15"/>
      <c r="QAZ15"/>
      <c r="QBA15"/>
      <c r="QBB15"/>
      <c r="QBC15"/>
      <c r="QBD15"/>
      <c r="QBE15"/>
      <c r="QBF15"/>
      <c r="QBG15"/>
      <c r="QBH15"/>
      <c r="QBI15"/>
      <c r="QBJ15"/>
      <c r="QBK15"/>
      <c r="QBL15"/>
      <c r="QBM15"/>
      <c r="QBN15"/>
      <c r="QBO15"/>
      <c r="QBP15"/>
      <c r="QBQ15"/>
      <c r="QBR15"/>
      <c r="QBS15"/>
      <c r="QBT15"/>
      <c r="QBU15"/>
      <c r="QBV15"/>
      <c r="QBW15"/>
      <c r="QBX15"/>
      <c r="QBY15"/>
      <c r="QBZ15"/>
      <c r="QCA15"/>
      <c r="QCB15"/>
      <c r="QCC15"/>
      <c r="QCD15"/>
      <c r="QCE15"/>
      <c r="QCF15"/>
      <c r="QCG15"/>
      <c r="QCH15"/>
      <c r="QCI15"/>
      <c r="QCJ15"/>
      <c r="QCK15"/>
      <c r="QCL15"/>
      <c r="QCM15"/>
      <c r="QCN15"/>
      <c r="QCO15"/>
      <c r="QCP15"/>
      <c r="QCQ15"/>
      <c r="QCR15"/>
      <c r="QCS15"/>
      <c r="QCT15"/>
      <c r="QCU15"/>
      <c r="QCV15"/>
      <c r="QCW15"/>
      <c r="QCX15"/>
      <c r="QCY15"/>
      <c r="QCZ15"/>
      <c r="QDA15"/>
      <c r="QDB15"/>
      <c r="QDC15"/>
      <c r="QDD15"/>
      <c r="QDE15"/>
      <c r="QDF15"/>
      <c r="QDG15"/>
      <c r="QDH15"/>
      <c r="QDI15"/>
      <c r="QDJ15"/>
      <c r="QDK15"/>
      <c r="QDL15"/>
      <c r="QDM15"/>
      <c r="QDN15"/>
      <c r="QDO15"/>
      <c r="QDP15"/>
      <c r="QDQ15"/>
      <c r="QDR15"/>
      <c r="QDS15"/>
      <c r="QDT15"/>
      <c r="QDU15"/>
      <c r="QDV15"/>
      <c r="QDW15"/>
      <c r="QDX15"/>
      <c r="QDY15"/>
      <c r="QDZ15"/>
      <c r="QEA15"/>
      <c r="QEB15"/>
      <c r="QEC15"/>
      <c r="QED15"/>
      <c r="QEE15"/>
      <c r="QEF15"/>
      <c r="QEG15"/>
      <c r="QEH15"/>
      <c r="QEI15"/>
      <c r="QEJ15"/>
      <c r="QEK15"/>
      <c r="QEL15"/>
      <c r="QEM15"/>
      <c r="QEN15"/>
      <c r="QEO15"/>
      <c r="QEP15"/>
      <c r="QEQ15"/>
      <c r="QER15"/>
      <c r="QES15"/>
      <c r="QET15"/>
      <c r="QEU15"/>
      <c r="QEV15"/>
      <c r="QEW15"/>
      <c r="QEX15"/>
      <c r="QEY15"/>
      <c r="QEZ15"/>
      <c r="QFA15"/>
      <c r="QFB15"/>
      <c r="QFC15"/>
      <c r="QFD15"/>
      <c r="QFE15"/>
      <c r="QFF15"/>
      <c r="QFG15"/>
      <c r="QFH15"/>
      <c r="QFI15"/>
      <c r="QFJ15"/>
      <c r="QFK15"/>
      <c r="QFL15"/>
      <c r="QFM15"/>
      <c r="QFN15"/>
      <c r="QFO15"/>
      <c r="QFP15"/>
      <c r="QFQ15"/>
      <c r="QFR15"/>
      <c r="QFS15"/>
      <c r="QFT15"/>
      <c r="QFU15"/>
      <c r="QFV15"/>
      <c r="QFW15"/>
      <c r="QFX15"/>
      <c r="QFY15"/>
      <c r="QFZ15"/>
      <c r="QGA15"/>
      <c r="QGB15"/>
      <c r="QGC15"/>
      <c r="QGD15"/>
      <c r="QGE15"/>
      <c r="QGF15"/>
      <c r="QGG15"/>
      <c r="QGH15"/>
      <c r="QGI15"/>
      <c r="QGJ15"/>
      <c r="QGK15"/>
      <c r="QGL15"/>
      <c r="QGM15"/>
      <c r="QGN15"/>
      <c r="QGO15"/>
      <c r="QGP15"/>
      <c r="QGQ15"/>
      <c r="QGR15"/>
      <c r="QGS15"/>
      <c r="QGT15"/>
      <c r="QGU15"/>
      <c r="QGV15"/>
      <c r="QGW15"/>
      <c r="QGX15"/>
      <c r="QGY15"/>
      <c r="QGZ15"/>
      <c r="QHA15"/>
      <c r="QHB15"/>
      <c r="QHC15"/>
      <c r="QHD15"/>
      <c r="QHE15"/>
      <c r="QHF15"/>
      <c r="QHG15"/>
      <c r="QHH15"/>
      <c r="QHI15"/>
      <c r="QHJ15"/>
      <c r="QHK15"/>
      <c r="QHL15"/>
      <c r="QHM15"/>
      <c r="QHN15"/>
      <c r="QHO15"/>
      <c r="QHP15"/>
      <c r="QHQ15"/>
      <c r="QHR15"/>
      <c r="QHS15"/>
      <c r="QHT15"/>
      <c r="QHU15"/>
      <c r="QHV15"/>
      <c r="QHW15"/>
      <c r="QHX15"/>
      <c r="QHY15"/>
      <c r="QHZ15"/>
      <c r="QIA15"/>
      <c r="QIB15"/>
      <c r="QIC15"/>
      <c r="QID15"/>
      <c r="QIE15"/>
      <c r="QIF15"/>
      <c r="QIG15"/>
      <c r="QIH15"/>
      <c r="QII15"/>
      <c r="QIJ15"/>
      <c r="QIK15"/>
      <c r="QIL15"/>
      <c r="QIM15"/>
      <c r="QIN15"/>
      <c r="QIO15"/>
      <c r="QIP15"/>
      <c r="QIQ15"/>
      <c r="QIR15"/>
      <c r="QIS15"/>
      <c r="QIT15"/>
      <c r="QIU15"/>
      <c r="QIV15"/>
      <c r="QIW15"/>
      <c r="QIX15"/>
      <c r="QIY15"/>
      <c r="QIZ15"/>
      <c r="QJA15"/>
      <c r="QJB15"/>
      <c r="QJC15"/>
      <c r="QJD15"/>
      <c r="QJE15"/>
      <c r="QJF15"/>
      <c r="QJG15"/>
      <c r="QJH15"/>
      <c r="QJI15"/>
      <c r="QJJ15"/>
      <c r="QJK15"/>
      <c r="QJL15"/>
      <c r="QJM15"/>
      <c r="QJN15"/>
      <c r="QJO15"/>
      <c r="QJP15"/>
      <c r="QJQ15"/>
      <c r="QJR15"/>
      <c r="QJS15"/>
      <c r="QJT15"/>
      <c r="QJU15"/>
      <c r="QJV15"/>
      <c r="QJW15"/>
      <c r="QJX15"/>
      <c r="QJY15"/>
      <c r="QJZ15"/>
      <c r="QKA15"/>
      <c r="QKB15"/>
      <c r="QKC15"/>
      <c r="QKD15"/>
      <c r="QKE15"/>
      <c r="QKF15"/>
      <c r="QKG15"/>
      <c r="QKH15"/>
      <c r="QKI15"/>
      <c r="QKJ15"/>
      <c r="QKK15"/>
      <c r="QKL15"/>
      <c r="QKM15"/>
      <c r="QKN15"/>
      <c r="QKO15"/>
      <c r="QKP15"/>
      <c r="QKQ15"/>
      <c r="QKR15"/>
      <c r="QKS15"/>
      <c r="QKT15"/>
      <c r="QKU15"/>
      <c r="QKV15"/>
      <c r="QKW15"/>
      <c r="QKX15"/>
      <c r="QKY15"/>
      <c r="QKZ15"/>
      <c r="QLA15"/>
      <c r="QLB15"/>
      <c r="QLC15"/>
      <c r="QLD15"/>
      <c r="QLE15"/>
      <c r="QLF15"/>
      <c r="QLG15"/>
      <c r="QLH15"/>
      <c r="QLI15"/>
      <c r="QLJ15"/>
      <c r="QLK15"/>
      <c r="QLL15"/>
      <c r="QLM15"/>
      <c r="QLN15"/>
      <c r="QLO15"/>
      <c r="QLP15"/>
      <c r="QLQ15"/>
      <c r="QLR15"/>
      <c r="QLS15"/>
      <c r="QLT15"/>
      <c r="QLU15"/>
      <c r="QLV15"/>
      <c r="QLW15"/>
      <c r="QLX15"/>
      <c r="QLY15"/>
      <c r="QLZ15"/>
      <c r="QMA15"/>
      <c r="QMB15"/>
      <c r="QMC15"/>
      <c r="QMD15"/>
      <c r="QME15"/>
      <c r="QMF15"/>
      <c r="QMG15"/>
      <c r="QMH15"/>
      <c r="QMI15"/>
      <c r="QMJ15"/>
      <c r="QMK15"/>
      <c r="QML15"/>
      <c r="QMM15"/>
      <c r="QMN15"/>
      <c r="QMO15"/>
      <c r="QMP15"/>
      <c r="QMQ15"/>
      <c r="QMR15"/>
      <c r="QMS15"/>
      <c r="QMT15"/>
      <c r="QMU15"/>
      <c r="QMV15"/>
      <c r="QMW15"/>
      <c r="QMX15"/>
      <c r="QMY15"/>
      <c r="QMZ15"/>
      <c r="QNA15"/>
      <c r="QNB15"/>
      <c r="QNC15"/>
      <c r="QND15"/>
      <c r="QNE15"/>
      <c r="QNF15"/>
      <c r="QNG15"/>
      <c r="QNH15"/>
      <c r="QNI15"/>
      <c r="QNJ15"/>
      <c r="QNK15"/>
      <c r="QNL15"/>
      <c r="QNM15"/>
      <c r="QNN15"/>
      <c r="QNO15"/>
      <c r="QNP15"/>
      <c r="QNQ15"/>
      <c r="QNR15"/>
      <c r="QNS15"/>
      <c r="QNT15"/>
      <c r="QNU15"/>
      <c r="QNV15"/>
      <c r="QNW15"/>
      <c r="QNX15"/>
      <c r="QNY15"/>
      <c r="QNZ15"/>
      <c r="QOA15"/>
      <c r="QOB15"/>
      <c r="QOC15"/>
      <c r="QOD15"/>
      <c r="QOE15"/>
      <c r="QOF15"/>
      <c r="QOG15"/>
      <c r="QOH15"/>
      <c r="QOI15"/>
      <c r="QOJ15"/>
      <c r="QOK15"/>
      <c r="QOL15"/>
      <c r="QOM15"/>
      <c r="QON15"/>
      <c r="QOO15"/>
      <c r="QOP15"/>
      <c r="QOQ15"/>
      <c r="QOR15"/>
      <c r="QOS15"/>
      <c r="QOT15"/>
      <c r="QOU15"/>
      <c r="QOV15"/>
      <c r="QOW15"/>
      <c r="QOX15"/>
      <c r="QOY15"/>
      <c r="QOZ15"/>
      <c r="QPA15"/>
      <c r="QPB15"/>
      <c r="QPC15"/>
      <c r="QPD15"/>
      <c r="QPE15"/>
      <c r="QPF15"/>
      <c r="QPG15"/>
      <c r="QPH15"/>
      <c r="QPI15"/>
      <c r="QPJ15"/>
      <c r="QPK15"/>
      <c r="QPL15"/>
      <c r="QPM15"/>
      <c r="QPN15"/>
      <c r="QPO15"/>
      <c r="QPP15"/>
      <c r="QPQ15"/>
      <c r="QPR15"/>
      <c r="QPS15"/>
      <c r="QPT15"/>
      <c r="QPU15"/>
      <c r="QPV15"/>
      <c r="QPW15"/>
      <c r="QPX15"/>
      <c r="QPY15"/>
      <c r="QPZ15"/>
      <c r="QQA15"/>
      <c r="QQB15"/>
      <c r="QQC15"/>
      <c r="QQD15"/>
      <c r="QQE15"/>
      <c r="QQF15"/>
      <c r="QQG15"/>
      <c r="QQH15"/>
      <c r="QQI15"/>
      <c r="QQJ15"/>
      <c r="QQK15"/>
      <c r="QQL15"/>
      <c r="QQM15"/>
      <c r="QQN15"/>
      <c r="QQO15"/>
      <c r="QQP15"/>
      <c r="QQQ15"/>
      <c r="QQR15"/>
      <c r="QQS15"/>
      <c r="QQT15"/>
      <c r="QQU15"/>
      <c r="QQV15"/>
      <c r="QQW15"/>
      <c r="QQX15"/>
      <c r="QQY15"/>
      <c r="QQZ15"/>
      <c r="QRA15"/>
      <c r="QRB15"/>
      <c r="QRC15"/>
      <c r="QRD15"/>
      <c r="QRE15"/>
      <c r="QRF15"/>
      <c r="QRG15"/>
      <c r="QRH15"/>
      <c r="QRI15"/>
      <c r="QRJ15"/>
      <c r="QRK15"/>
      <c r="QRL15"/>
      <c r="QRM15"/>
      <c r="QRN15"/>
      <c r="QRO15"/>
      <c r="QRP15"/>
      <c r="QRQ15"/>
      <c r="QRR15"/>
      <c r="QRS15"/>
      <c r="QRT15"/>
      <c r="QRU15"/>
      <c r="QRV15"/>
      <c r="QRW15"/>
      <c r="QRX15"/>
      <c r="QRY15"/>
      <c r="QRZ15"/>
      <c r="QSA15"/>
      <c r="QSB15"/>
      <c r="QSC15"/>
      <c r="QSD15"/>
      <c r="QSE15"/>
      <c r="QSF15"/>
      <c r="QSG15"/>
      <c r="QSH15"/>
      <c r="QSI15"/>
      <c r="QSJ15"/>
      <c r="QSK15"/>
      <c r="QSL15"/>
      <c r="QSM15"/>
      <c r="QSN15"/>
      <c r="QSO15"/>
      <c r="QSP15"/>
      <c r="QSQ15"/>
      <c r="QSR15"/>
      <c r="QSS15"/>
      <c r="QST15"/>
      <c r="QSU15"/>
      <c r="QSV15"/>
      <c r="QSW15"/>
      <c r="QSX15"/>
      <c r="QSY15"/>
      <c r="QSZ15"/>
      <c r="QTA15"/>
      <c r="QTB15"/>
      <c r="QTC15"/>
      <c r="QTD15"/>
      <c r="QTE15"/>
      <c r="QTF15"/>
      <c r="QTG15"/>
      <c r="QTH15"/>
      <c r="QTI15"/>
      <c r="QTJ15"/>
      <c r="QTK15"/>
      <c r="QTL15"/>
      <c r="QTM15"/>
      <c r="QTN15"/>
      <c r="QTO15"/>
      <c r="QTP15"/>
      <c r="QTQ15"/>
      <c r="QTR15"/>
      <c r="QTS15"/>
      <c r="QTT15"/>
      <c r="QTU15"/>
      <c r="QTV15"/>
      <c r="QTW15"/>
      <c r="QTX15"/>
      <c r="QTY15"/>
      <c r="QTZ15"/>
      <c r="QUA15"/>
      <c r="QUB15"/>
      <c r="QUC15"/>
      <c r="QUD15"/>
      <c r="QUE15"/>
      <c r="QUF15"/>
      <c r="QUG15"/>
      <c r="QUH15"/>
      <c r="QUI15"/>
      <c r="QUJ15"/>
      <c r="QUK15"/>
      <c r="QUL15"/>
      <c r="QUM15"/>
      <c r="QUN15"/>
      <c r="QUO15"/>
      <c r="QUP15"/>
      <c r="QUQ15"/>
      <c r="QUR15"/>
      <c r="QUS15"/>
      <c r="QUT15"/>
      <c r="QUU15"/>
      <c r="QUV15"/>
      <c r="QUW15"/>
      <c r="QUX15"/>
      <c r="QUY15"/>
      <c r="QUZ15"/>
      <c r="QVA15"/>
      <c r="QVB15"/>
      <c r="QVC15"/>
      <c r="QVD15"/>
      <c r="QVE15"/>
      <c r="QVF15"/>
      <c r="QVG15"/>
      <c r="QVH15"/>
      <c r="QVI15"/>
      <c r="QVJ15"/>
      <c r="QVK15"/>
      <c r="QVL15"/>
      <c r="QVM15"/>
      <c r="QVN15"/>
      <c r="QVO15"/>
      <c r="QVP15"/>
      <c r="QVQ15"/>
      <c r="QVR15"/>
      <c r="QVS15"/>
      <c r="QVT15"/>
      <c r="QVU15"/>
      <c r="QVV15"/>
      <c r="QVW15"/>
      <c r="QVX15"/>
      <c r="QVY15"/>
      <c r="QVZ15"/>
      <c r="QWA15"/>
      <c r="QWB15"/>
      <c r="QWC15"/>
      <c r="QWD15"/>
      <c r="QWE15"/>
      <c r="QWF15"/>
      <c r="QWG15"/>
      <c r="QWH15"/>
      <c r="QWI15"/>
      <c r="QWJ15"/>
      <c r="QWK15"/>
      <c r="QWL15"/>
      <c r="QWM15"/>
      <c r="QWN15"/>
      <c r="QWO15"/>
      <c r="QWP15"/>
      <c r="QWQ15"/>
      <c r="QWR15"/>
      <c r="QWS15"/>
      <c r="QWT15"/>
      <c r="QWU15"/>
      <c r="QWV15"/>
      <c r="QWW15"/>
      <c r="QWX15"/>
      <c r="QWY15"/>
      <c r="QWZ15"/>
      <c r="QXA15"/>
      <c r="QXB15"/>
      <c r="QXC15"/>
      <c r="QXD15"/>
      <c r="QXE15"/>
      <c r="QXF15"/>
      <c r="QXG15"/>
      <c r="QXH15"/>
      <c r="QXI15"/>
      <c r="QXJ15"/>
      <c r="QXK15"/>
      <c r="QXL15"/>
      <c r="QXM15"/>
      <c r="QXN15"/>
      <c r="QXO15"/>
      <c r="QXP15"/>
      <c r="QXQ15"/>
      <c r="QXR15"/>
      <c r="QXS15"/>
      <c r="QXT15"/>
      <c r="QXU15"/>
      <c r="QXV15"/>
      <c r="QXW15"/>
      <c r="QXX15"/>
      <c r="QXY15"/>
      <c r="QXZ15"/>
      <c r="QYA15"/>
      <c r="QYB15"/>
      <c r="QYC15"/>
      <c r="QYD15"/>
      <c r="QYE15"/>
      <c r="QYF15"/>
      <c r="QYG15"/>
      <c r="QYH15"/>
      <c r="QYI15"/>
      <c r="QYJ15"/>
      <c r="QYK15"/>
      <c r="QYL15"/>
      <c r="QYM15"/>
      <c r="QYN15"/>
      <c r="QYO15"/>
      <c r="QYP15"/>
      <c r="QYQ15"/>
      <c r="QYR15"/>
      <c r="QYS15"/>
      <c r="QYT15"/>
      <c r="QYU15"/>
      <c r="QYV15"/>
      <c r="QYW15"/>
      <c r="QYX15"/>
      <c r="QYY15"/>
      <c r="QYZ15"/>
      <c r="QZA15"/>
      <c r="QZB15"/>
      <c r="QZC15"/>
      <c r="QZD15"/>
      <c r="QZE15"/>
      <c r="QZF15"/>
      <c r="QZG15"/>
      <c r="QZH15"/>
      <c r="QZI15"/>
      <c r="QZJ15"/>
      <c r="QZK15"/>
      <c r="QZL15"/>
      <c r="QZM15"/>
      <c r="QZN15"/>
      <c r="QZO15"/>
      <c r="QZP15"/>
      <c r="QZQ15"/>
      <c r="QZR15"/>
      <c r="QZS15"/>
      <c r="QZT15"/>
      <c r="QZU15"/>
      <c r="QZV15"/>
      <c r="QZW15"/>
      <c r="QZX15"/>
      <c r="QZY15"/>
      <c r="QZZ15"/>
      <c r="RAA15"/>
      <c r="RAB15"/>
      <c r="RAC15"/>
      <c r="RAD15"/>
      <c r="RAE15"/>
      <c r="RAF15"/>
      <c r="RAG15"/>
      <c r="RAH15"/>
      <c r="RAI15"/>
      <c r="RAJ15"/>
      <c r="RAK15"/>
      <c r="RAL15"/>
      <c r="RAM15"/>
      <c r="RAN15"/>
      <c r="RAO15"/>
      <c r="RAP15"/>
      <c r="RAQ15"/>
      <c r="RAR15"/>
      <c r="RAS15"/>
      <c r="RAT15"/>
      <c r="RAU15"/>
      <c r="RAV15"/>
      <c r="RAW15"/>
      <c r="RAX15"/>
      <c r="RAY15"/>
      <c r="RAZ15"/>
      <c r="RBA15"/>
      <c r="RBB15"/>
      <c r="RBC15"/>
      <c r="RBD15"/>
      <c r="RBE15"/>
      <c r="RBF15"/>
      <c r="RBG15"/>
      <c r="RBH15"/>
      <c r="RBI15"/>
      <c r="RBJ15"/>
      <c r="RBK15"/>
      <c r="RBL15"/>
      <c r="RBM15"/>
      <c r="RBN15"/>
      <c r="RBO15"/>
      <c r="RBP15"/>
      <c r="RBQ15"/>
      <c r="RBR15"/>
      <c r="RBS15"/>
      <c r="RBT15"/>
      <c r="RBU15"/>
      <c r="RBV15"/>
      <c r="RBW15"/>
      <c r="RBX15"/>
      <c r="RBY15"/>
      <c r="RBZ15"/>
      <c r="RCA15"/>
      <c r="RCB15"/>
      <c r="RCC15"/>
      <c r="RCD15"/>
      <c r="RCE15"/>
      <c r="RCF15"/>
      <c r="RCG15"/>
      <c r="RCH15"/>
      <c r="RCI15"/>
      <c r="RCJ15"/>
      <c r="RCK15"/>
      <c r="RCL15"/>
      <c r="RCM15"/>
      <c r="RCN15"/>
      <c r="RCO15"/>
      <c r="RCP15"/>
      <c r="RCQ15"/>
      <c r="RCR15"/>
      <c r="RCS15"/>
      <c r="RCT15"/>
      <c r="RCU15"/>
      <c r="RCV15"/>
      <c r="RCW15"/>
      <c r="RCX15"/>
      <c r="RCY15"/>
      <c r="RCZ15"/>
      <c r="RDA15"/>
      <c r="RDB15"/>
      <c r="RDC15"/>
      <c r="RDD15"/>
      <c r="RDE15"/>
      <c r="RDF15"/>
      <c r="RDG15"/>
      <c r="RDH15"/>
      <c r="RDI15"/>
      <c r="RDJ15"/>
      <c r="RDK15"/>
      <c r="RDL15"/>
      <c r="RDM15"/>
      <c r="RDN15"/>
      <c r="RDO15"/>
      <c r="RDP15"/>
      <c r="RDQ15"/>
      <c r="RDR15"/>
      <c r="RDS15"/>
      <c r="RDT15"/>
      <c r="RDU15"/>
      <c r="RDV15"/>
      <c r="RDW15"/>
      <c r="RDX15"/>
      <c r="RDY15"/>
      <c r="RDZ15"/>
      <c r="REA15"/>
      <c r="REB15"/>
      <c r="REC15"/>
      <c r="RED15"/>
      <c r="REE15"/>
      <c r="REF15"/>
      <c r="REG15"/>
      <c r="REH15"/>
      <c r="REI15"/>
      <c r="REJ15"/>
      <c r="REK15"/>
      <c r="REL15"/>
      <c r="REM15"/>
      <c r="REN15"/>
      <c r="REO15"/>
      <c r="REP15"/>
      <c r="REQ15"/>
      <c r="RER15"/>
      <c r="RES15"/>
      <c r="RET15"/>
      <c r="REU15"/>
      <c r="REV15"/>
      <c r="REW15"/>
      <c r="REX15"/>
      <c r="REY15"/>
      <c r="REZ15"/>
      <c r="RFA15"/>
      <c r="RFB15"/>
      <c r="RFC15"/>
      <c r="RFD15"/>
      <c r="RFE15"/>
      <c r="RFF15"/>
      <c r="RFG15"/>
      <c r="RFH15"/>
      <c r="RFI15"/>
      <c r="RFJ15"/>
      <c r="RFK15"/>
      <c r="RFL15"/>
      <c r="RFM15"/>
      <c r="RFN15"/>
      <c r="RFO15"/>
      <c r="RFP15"/>
      <c r="RFQ15"/>
      <c r="RFR15"/>
      <c r="RFS15"/>
      <c r="RFT15"/>
      <c r="RFU15"/>
      <c r="RFV15"/>
      <c r="RFW15"/>
      <c r="RFX15"/>
      <c r="RFY15"/>
      <c r="RFZ15"/>
      <c r="RGA15"/>
      <c r="RGB15"/>
      <c r="RGC15"/>
      <c r="RGD15"/>
      <c r="RGE15"/>
      <c r="RGF15"/>
      <c r="RGG15"/>
      <c r="RGH15"/>
      <c r="RGI15"/>
      <c r="RGJ15"/>
      <c r="RGK15"/>
      <c r="RGL15"/>
      <c r="RGM15"/>
      <c r="RGN15"/>
      <c r="RGO15"/>
      <c r="RGP15"/>
      <c r="RGQ15"/>
      <c r="RGR15"/>
      <c r="RGS15"/>
      <c r="RGT15"/>
      <c r="RGU15"/>
      <c r="RGV15"/>
      <c r="RGW15"/>
      <c r="RGX15"/>
      <c r="RGY15"/>
      <c r="RGZ15"/>
      <c r="RHA15"/>
      <c r="RHB15"/>
      <c r="RHC15"/>
      <c r="RHD15"/>
      <c r="RHE15"/>
      <c r="RHF15"/>
      <c r="RHG15"/>
      <c r="RHH15"/>
      <c r="RHI15"/>
      <c r="RHJ15"/>
      <c r="RHK15"/>
      <c r="RHL15"/>
      <c r="RHM15"/>
      <c r="RHN15"/>
      <c r="RHO15"/>
      <c r="RHP15"/>
      <c r="RHQ15"/>
      <c r="RHR15"/>
      <c r="RHS15"/>
      <c r="RHT15"/>
      <c r="RHU15"/>
      <c r="RHV15"/>
      <c r="RHW15"/>
      <c r="RHX15"/>
      <c r="RHY15"/>
      <c r="RHZ15"/>
      <c r="RIA15"/>
      <c r="RIB15"/>
      <c r="RIC15"/>
      <c r="RID15"/>
      <c r="RIE15"/>
      <c r="RIF15"/>
      <c r="RIG15"/>
      <c r="RIH15"/>
      <c r="RII15"/>
      <c r="RIJ15"/>
      <c r="RIK15"/>
      <c r="RIL15"/>
      <c r="RIM15"/>
      <c r="RIN15"/>
      <c r="RIO15"/>
      <c r="RIP15"/>
      <c r="RIQ15"/>
      <c r="RIR15"/>
      <c r="RIS15"/>
      <c r="RIT15"/>
      <c r="RIU15"/>
      <c r="RIV15"/>
      <c r="RIW15"/>
      <c r="RIX15"/>
      <c r="RIY15"/>
      <c r="RIZ15"/>
      <c r="RJA15"/>
      <c r="RJB15"/>
      <c r="RJC15"/>
      <c r="RJD15"/>
      <c r="RJE15"/>
      <c r="RJF15"/>
      <c r="RJG15"/>
      <c r="RJH15"/>
      <c r="RJI15"/>
      <c r="RJJ15"/>
      <c r="RJK15"/>
      <c r="RJL15"/>
      <c r="RJM15"/>
      <c r="RJN15"/>
      <c r="RJO15"/>
      <c r="RJP15"/>
      <c r="RJQ15"/>
      <c r="RJR15"/>
      <c r="RJS15"/>
      <c r="RJT15"/>
      <c r="RJU15"/>
      <c r="RJV15"/>
      <c r="RJW15"/>
      <c r="RJX15"/>
      <c r="RJY15"/>
      <c r="RJZ15"/>
      <c r="RKA15"/>
      <c r="RKB15"/>
      <c r="RKC15"/>
      <c r="RKD15"/>
      <c r="RKE15"/>
      <c r="RKF15"/>
      <c r="RKG15"/>
      <c r="RKH15"/>
      <c r="RKI15"/>
      <c r="RKJ15"/>
      <c r="RKK15"/>
      <c r="RKL15"/>
      <c r="RKM15"/>
      <c r="RKN15"/>
      <c r="RKO15"/>
      <c r="RKP15"/>
      <c r="RKQ15"/>
      <c r="RKR15"/>
      <c r="RKS15"/>
      <c r="RKT15"/>
      <c r="RKU15"/>
      <c r="RKV15"/>
      <c r="RKW15"/>
      <c r="RKX15"/>
      <c r="RKY15"/>
      <c r="RKZ15"/>
      <c r="RLA15"/>
      <c r="RLB15"/>
      <c r="RLC15"/>
      <c r="RLD15"/>
      <c r="RLE15"/>
      <c r="RLF15"/>
      <c r="RLG15"/>
      <c r="RLH15"/>
      <c r="RLI15"/>
      <c r="RLJ15"/>
      <c r="RLK15"/>
      <c r="RLL15"/>
      <c r="RLM15"/>
      <c r="RLN15"/>
      <c r="RLO15"/>
      <c r="RLP15"/>
      <c r="RLQ15"/>
      <c r="RLR15"/>
      <c r="RLS15"/>
      <c r="RLT15"/>
      <c r="RLU15"/>
      <c r="RLV15"/>
      <c r="RLW15"/>
      <c r="RLX15"/>
      <c r="RLY15"/>
      <c r="RLZ15"/>
      <c r="RMA15"/>
      <c r="RMB15"/>
      <c r="RMC15"/>
      <c r="RMD15"/>
      <c r="RME15"/>
      <c r="RMF15"/>
      <c r="RMG15"/>
      <c r="RMH15"/>
      <c r="RMI15"/>
      <c r="RMJ15"/>
      <c r="RMK15"/>
      <c r="RML15"/>
      <c r="RMM15"/>
      <c r="RMN15"/>
      <c r="RMO15"/>
      <c r="RMP15"/>
      <c r="RMQ15"/>
      <c r="RMR15"/>
      <c r="RMS15"/>
      <c r="RMT15"/>
      <c r="RMU15"/>
      <c r="RMV15"/>
      <c r="RMW15"/>
      <c r="RMX15"/>
      <c r="RMY15"/>
      <c r="RMZ15"/>
      <c r="RNA15"/>
      <c r="RNB15"/>
      <c r="RNC15"/>
      <c r="RND15"/>
      <c r="RNE15"/>
      <c r="RNF15"/>
      <c r="RNG15"/>
      <c r="RNH15"/>
      <c r="RNI15"/>
      <c r="RNJ15"/>
      <c r="RNK15"/>
      <c r="RNL15"/>
      <c r="RNM15"/>
      <c r="RNN15"/>
      <c r="RNO15"/>
      <c r="RNP15"/>
      <c r="RNQ15"/>
      <c r="RNR15"/>
      <c r="RNS15"/>
      <c r="RNT15"/>
      <c r="RNU15"/>
      <c r="RNV15"/>
      <c r="RNW15"/>
      <c r="RNX15"/>
      <c r="RNY15"/>
      <c r="RNZ15"/>
      <c r="ROA15"/>
      <c r="ROB15"/>
      <c r="ROC15"/>
      <c r="ROD15"/>
      <c r="ROE15"/>
      <c r="ROF15"/>
      <c r="ROG15"/>
      <c r="ROH15"/>
      <c r="ROI15"/>
      <c r="ROJ15"/>
      <c r="ROK15"/>
      <c r="ROL15"/>
      <c r="ROM15"/>
      <c r="RON15"/>
      <c r="ROO15"/>
      <c r="ROP15"/>
      <c r="ROQ15"/>
      <c r="ROR15"/>
      <c r="ROS15"/>
      <c r="ROT15"/>
      <c r="ROU15"/>
      <c r="ROV15"/>
      <c r="ROW15"/>
      <c r="ROX15"/>
      <c r="ROY15"/>
      <c r="ROZ15"/>
      <c r="RPA15"/>
      <c r="RPB15"/>
      <c r="RPC15"/>
      <c r="RPD15"/>
      <c r="RPE15"/>
      <c r="RPF15"/>
      <c r="RPG15"/>
      <c r="RPH15"/>
      <c r="RPI15"/>
      <c r="RPJ15"/>
      <c r="RPK15"/>
      <c r="RPL15"/>
      <c r="RPM15"/>
      <c r="RPN15"/>
      <c r="RPO15"/>
      <c r="RPP15"/>
      <c r="RPQ15"/>
      <c r="RPR15"/>
      <c r="RPS15"/>
      <c r="RPT15"/>
      <c r="RPU15"/>
      <c r="RPV15"/>
      <c r="RPW15"/>
      <c r="RPX15"/>
      <c r="RPY15"/>
      <c r="RPZ15"/>
      <c r="RQA15"/>
      <c r="RQB15"/>
      <c r="RQC15"/>
      <c r="RQD15"/>
      <c r="RQE15"/>
      <c r="RQF15"/>
      <c r="RQG15"/>
      <c r="RQH15"/>
      <c r="RQI15"/>
      <c r="RQJ15"/>
      <c r="RQK15"/>
      <c r="RQL15"/>
      <c r="RQM15"/>
      <c r="RQN15"/>
      <c r="RQO15"/>
      <c r="RQP15"/>
      <c r="RQQ15"/>
      <c r="RQR15"/>
      <c r="RQS15"/>
      <c r="RQT15"/>
      <c r="RQU15"/>
      <c r="RQV15"/>
      <c r="RQW15"/>
      <c r="RQX15"/>
      <c r="RQY15"/>
      <c r="RQZ15"/>
      <c r="RRA15"/>
      <c r="RRB15"/>
      <c r="RRC15"/>
      <c r="RRD15"/>
      <c r="RRE15"/>
      <c r="RRF15"/>
      <c r="RRG15"/>
      <c r="RRH15"/>
      <c r="RRI15"/>
      <c r="RRJ15"/>
      <c r="RRK15"/>
      <c r="RRL15"/>
      <c r="RRM15"/>
      <c r="RRN15"/>
      <c r="RRO15"/>
      <c r="RRP15"/>
      <c r="RRQ15"/>
      <c r="RRR15"/>
      <c r="RRS15"/>
      <c r="RRT15"/>
      <c r="RRU15"/>
      <c r="RRV15"/>
      <c r="RRW15"/>
      <c r="RRX15"/>
      <c r="RRY15"/>
      <c r="RRZ15"/>
      <c r="RSA15"/>
      <c r="RSB15"/>
      <c r="RSC15"/>
      <c r="RSD15"/>
      <c r="RSE15"/>
      <c r="RSF15"/>
      <c r="RSG15"/>
      <c r="RSH15"/>
      <c r="RSI15"/>
      <c r="RSJ15"/>
      <c r="RSK15"/>
      <c r="RSL15"/>
      <c r="RSM15"/>
      <c r="RSN15"/>
      <c r="RSO15"/>
      <c r="RSP15"/>
      <c r="RSQ15"/>
      <c r="RSR15"/>
      <c r="RSS15"/>
      <c r="RST15"/>
      <c r="RSU15"/>
      <c r="RSV15"/>
      <c r="RSW15"/>
      <c r="RSX15"/>
      <c r="RSY15"/>
      <c r="RSZ15"/>
      <c r="RTA15"/>
      <c r="RTB15"/>
      <c r="RTC15"/>
      <c r="RTD15"/>
      <c r="RTE15"/>
      <c r="RTF15"/>
      <c r="RTG15"/>
      <c r="RTH15"/>
      <c r="RTI15"/>
      <c r="RTJ15"/>
      <c r="RTK15"/>
      <c r="RTL15"/>
      <c r="RTM15"/>
      <c r="RTN15"/>
      <c r="RTO15"/>
      <c r="RTP15"/>
      <c r="RTQ15"/>
      <c r="RTR15"/>
      <c r="RTS15"/>
      <c r="RTT15"/>
      <c r="RTU15"/>
      <c r="RTV15"/>
      <c r="RTW15"/>
      <c r="RTX15"/>
      <c r="RTY15"/>
      <c r="RTZ15"/>
      <c r="RUA15"/>
      <c r="RUB15"/>
      <c r="RUC15"/>
      <c r="RUD15"/>
      <c r="RUE15"/>
      <c r="RUF15"/>
      <c r="RUG15"/>
      <c r="RUH15"/>
      <c r="RUI15"/>
      <c r="RUJ15"/>
      <c r="RUK15"/>
      <c r="RUL15"/>
      <c r="RUM15"/>
      <c r="RUN15"/>
      <c r="RUO15"/>
      <c r="RUP15"/>
      <c r="RUQ15"/>
      <c r="RUR15"/>
      <c r="RUS15"/>
      <c r="RUT15"/>
      <c r="RUU15"/>
      <c r="RUV15"/>
      <c r="RUW15"/>
      <c r="RUX15"/>
      <c r="RUY15"/>
      <c r="RUZ15"/>
      <c r="RVA15"/>
      <c r="RVB15"/>
      <c r="RVC15"/>
      <c r="RVD15"/>
      <c r="RVE15"/>
      <c r="RVF15"/>
      <c r="RVG15"/>
      <c r="RVH15"/>
      <c r="RVI15"/>
      <c r="RVJ15"/>
      <c r="RVK15"/>
      <c r="RVL15"/>
      <c r="RVM15"/>
      <c r="RVN15"/>
      <c r="RVO15"/>
      <c r="RVP15"/>
      <c r="RVQ15"/>
      <c r="RVR15"/>
      <c r="RVS15"/>
      <c r="RVT15"/>
      <c r="RVU15"/>
      <c r="RVV15"/>
      <c r="RVW15"/>
      <c r="RVX15"/>
      <c r="RVY15"/>
      <c r="RVZ15"/>
      <c r="RWA15"/>
      <c r="RWB15"/>
      <c r="RWC15"/>
      <c r="RWD15"/>
      <c r="RWE15"/>
      <c r="RWF15"/>
      <c r="RWG15"/>
      <c r="RWH15"/>
      <c r="RWI15"/>
      <c r="RWJ15"/>
      <c r="RWK15"/>
      <c r="RWL15"/>
      <c r="RWM15"/>
      <c r="RWN15"/>
      <c r="RWO15"/>
      <c r="RWP15"/>
      <c r="RWQ15"/>
      <c r="RWR15"/>
      <c r="RWS15"/>
      <c r="RWT15"/>
      <c r="RWU15"/>
      <c r="RWV15"/>
      <c r="RWW15"/>
      <c r="RWX15"/>
      <c r="RWY15"/>
      <c r="RWZ15"/>
      <c r="RXA15"/>
      <c r="RXB15"/>
      <c r="RXC15"/>
      <c r="RXD15"/>
      <c r="RXE15"/>
      <c r="RXF15"/>
      <c r="RXG15"/>
      <c r="RXH15"/>
      <c r="RXI15"/>
      <c r="RXJ15"/>
      <c r="RXK15"/>
      <c r="RXL15"/>
      <c r="RXM15"/>
      <c r="RXN15"/>
      <c r="RXO15"/>
      <c r="RXP15"/>
      <c r="RXQ15"/>
      <c r="RXR15"/>
      <c r="RXS15"/>
      <c r="RXT15"/>
      <c r="RXU15"/>
      <c r="RXV15"/>
      <c r="RXW15"/>
      <c r="RXX15"/>
      <c r="RXY15"/>
      <c r="RXZ15"/>
      <c r="RYA15"/>
      <c r="RYB15"/>
      <c r="RYC15"/>
      <c r="RYD15"/>
      <c r="RYE15"/>
      <c r="RYF15"/>
      <c r="RYG15"/>
      <c r="RYH15"/>
      <c r="RYI15"/>
      <c r="RYJ15"/>
      <c r="RYK15"/>
      <c r="RYL15"/>
      <c r="RYM15"/>
      <c r="RYN15"/>
      <c r="RYO15"/>
      <c r="RYP15"/>
      <c r="RYQ15"/>
      <c r="RYR15"/>
      <c r="RYS15"/>
      <c r="RYT15"/>
      <c r="RYU15"/>
      <c r="RYV15"/>
      <c r="RYW15"/>
      <c r="RYX15"/>
      <c r="RYY15"/>
      <c r="RYZ15"/>
      <c r="RZA15"/>
      <c r="RZB15"/>
      <c r="RZC15"/>
      <c r="RZD15"/>
      <c r="RZE15"/>
      <c r="RZF15"/>
      <c r="RZG15"/>
      <c r="RZH15"/>
      <c r="RZI15"/>
      <c r="RZJ15"/>
      <c r="RZK15"/>
      <c r="RZL15"/>
      <c r="RZM15"/>
      <c r="RZN15"/>
      <c r="RZO15"/>
      <c r="RZP15"/>
      <c r="RZQ15"/>
      <c r="RZR15"/>
      <c r="RZS15"/>
      <c r="RZT15"/>
      <c r="RZU15"/>
      <c r="RZV15"/>
      <c r="RZW15"/>
      <c r="RZX15"/>
      <c r="RZY15"/>
      <c r="RZZ15"/>
      <c r="SAA15"/>
      <c r="SAB15"/>
      <c r="SAC15"/>
      <c r="SAD15"/>
      <c r="SAE15"/>
      <c r="SAF15"/>
      <c r="SAG15"/>
      <c r="SAH15"/>
      <c r="SAI15"/>
      <c r="SAJ15"/>
      <c r="SAK15"/>
      <c r="SAL15"/>
      <c r="SAM15"/>
      <c r="SAN15"/>
      <c r="SAO15"/>
      <c r="SAP15"/>
      <c r="SAQ15"/>
      <c r="SAR15"/>
      <c r="SAS15"/>
      <c r="SAT15"/>
      <c r="SAU15"/>
      <c r="SAV15"/>
      <c r="SAW15"/>
      <c r="SAX15"/>
      <c r="SAY15"/>
      <c r="SAZ15"/>
      <c r="SBA15"/>
      <c r="SBB15"/>
      <c r="SBC15"/>
      <c r="SBD15"/>
      <c r="SBE15"/>
      <c r="SBF15"/>
      <c r="SBG15"/>
      <c r="SBH15"/>
      <c r="SBI15"/>
      <c r="SBJ15"/>
      <c r="SBK15"/>
      <c r="SBL15"/>
      <c r="SBM15"/>
      <c r="SBN15"/>
      <c r="SBO15"/>
      <c r="SBP15"/>
      <c r="SBQ15"/>
      <c r="SBR15"/>
      <c r="SBS15"/>
      <c r="SBT15"/>
      <c r="SBU15"/>
      <c r="SBV15"/>
      <c r="SBW15"/>
      <c r="SBX15"/>
      <c r="SBY15"/>
      <c r="SBZ15"/>
      <c r="SCA15"/>
      <c r="SCB15"/>
      <c r="SCC15"/>
      <c r="SCD15"/>
      <c r="SCE15"/>
      <c r="SCF15"/>
      <c r="SCG15"/>
      <c r="SCH15"/>
      <c r="SCI15"/>
      <c r="SCJ15"/>
      <c r="SCK15"/>
      <c r="SCL15"/>
      <c r="SCM15"/>
      <c r="SCN15"/>
      <c r="SCO15"/>
      <c r="SCP15"/>
      <c r="SCQ15"/>
      <c r="SCR15"/>
      <c r="SCS15"/>
      <c r="SCT15"/>
      <c r="SCU15"/>
      <c r="SCV15"/>
      <c r="SCW15"/>
      <c r="SCX15"/>
      <c r="SCY15"/>
      <c r="SCZ15"/>
      <c r="SDA15"/>
      <c r="SDB15"/>
      <c r="SDC15"/>
      <c r="SDD15"/>
      <c r="SDE15"/>
      <c r="SDF15"/>
      <c r="SDG15"/>
      <c r="SDH15"/>
      <c r="SDI15"/>
      <c r="SDJ15"/>
      <c r="SDK15"/>
      <c r="SDL15"/>
      <c r="SDM15"/>
      <c r="SDN15"/>
      <c r="SDO15"/>
      <c r="SDP15"/>
      <c r="SDQ15"/>
      <c r="SDR15"/>
      <c r="SDS15"/>
      <c r="SDT15"/>
      <c r="SDU15"/>
      <c r="SDV15"/>
      <c r="SDW15"/>
      <c r="SDX15"/>
      <c r="SDY15"/>
      <c r="SDZ15"/>
      <c r="SEA15"/>
      <c r="SEB15"/>
      <c r="SEC15"/>
      <c r="SED15"/>
      <c r="SEE15"/>
      <c r="SEF15"/>
      <c r="SEG15"/>
      <c r="SEH15"/>
      <c r="SEI15"/>
      <c r="SEJ15"/>
      <c r="SEK15"/>
      <c r="SEL15"/>
      <c r="SEM15"/>
      <c r="SEN15"/>
      <c r="SEO15"/>
      <c r="SEP15"/>
      <c r="SEQ15"/>
      <c r="SER15"/>
      <c r="SES15"/>
      <c r="SET15"/>
      <c r="SEU15"/>
      <c r="SEV15"/>
      <c r="SEW15"/>
      <c r="SEX15"/>
      <c r="SEY15"/>
      <c r="SEZ15"/>
      <c r="SFA15"/>
      <c r="SFB15"/>
      <c r="SFC15"/>
      <c r="SFD15"/>
      <c r="SFE15"/>
      <c r="SFF15"/>
      <c r="SFG15"/>
      <c r="SFH15"/>
      <c r="SFI15"/>
      <c r="SFJ15"/>
      <c r="SFK15"/>
      <c r="SFL15"/>
      <c r="SFM15"/>
      <c r="SFN15"/>
      <c r="SFO15"/>
      <c r="SFP15"/>
      <c r="SFQ15"/>
      <c r="SFR15"/>
      <c r="SFS15"/>
      <c r="SFT15"/>
      <c r="SFU15"/>
      <c r="SFV15"/>
      <c r="SFW15"/>
      <c r="SFX15"/>
      <c r="SFY15"/>
      <c r="SFZ15"/>
      <c r="SGA15"/>
      <c r="SGB15"/>
      <c r="SGC15"/>
      <c r="SGD15"/>
      <c r="SGE15"/>
      <c r="SGF15"/>
      <c r="SGG15"/>
      <c r="SGH15"/>
      <c r="SGI15"/>
      <c r="SGJ15"/>
      <c r="SGK15"/>
      <c r="SGL15"/>
      <c r="SGM15"/>
      <c r="SGN15"/>
      <c r="SGO15"/>
      <c r="SGP15"/>
      <c r="SGQ15"/>
      <c r="SGR15"/>
      <c r="SGS15"/>
      <c r="SGT15"/>
      <c r="SGU15"/>
      <c r="SGV15"/>
      <c r="SGW15"/>
      <c r="SGX15"/>
      <c r="SGY15"/>
      <c r="SGZ15"/>
      <c r="SHA15"/>
      <c r="SHB15"/>
      <c r="SHC15"/>
      <c r="SHD15"/>
      <c r="SHE15"/>
      <c r="SHF15"/>
      <c r="SHG15"/>
      <c r="SHH15"/>
      <c r="SHI15"/>
      <c r="SHJ15"/>
      <c r="SHK15"/>
      <c r="SHL15"/>
      <c r="SHM15"/>
      <c r="SHN15"/>
      <c r="SHO15"/>
      <c r="SHP15"/>
      <c r="SHQ15"/>
      <c r="SHR15"/>
      <c r="SHS15"/>
      <c r="SHT15"/>
      <c r="SHU15"/>
      <c r="SHV15"/>
      <c r="SHW15"/>
      <c r="SHX15"/>
      <c r="SHY15"/>
      <c r="SHZ15"/>
      <c r="SIA15"/>
      <c r="SIB15"/>
      <c r="SIC15"/>
      <c r="SID15"/>
      <c r="SIE15"/>
      <c r="SIF15"/>
      <c r="SIG15"/>
      <c r="SIH15"/>
      <c r="SII15"/>
      <c r="SIJ15"/>
      <c r="SIK15"/>
      <c r="SIL15"/>
      <c r="SIM15"/>
      <c r="SIN15"/>
      <c r="SIO15"/>
      <c r="SIP15"/>
      <c r="SIQ15"/>
      <c r="SIR15"/>
      <c r="SIS15"/>
      <c r="SIT15"/>
      <c r="SIU15"/>
      <c r="SIV15"/>
      <c r="SIW15"/>
      <c r="SIX15"/>
      <c r="SIY15"/>
      <c r="SIZ15"/>
      <c r="SJA15"/>
      <c r="SJB15"/>
      <c r="SJC15"/>
      <c r="SJD15"/>
      <c r="SJE15"/>
      <c r="SJF15"/>
      <c r="SJG15"/>
      <c r="SJH15"/>
      <c r="SJI15"/>
      <c r="SJJ15"/>
      <c r="SJK15"/>
      <c r="SJL15"/>
      <c r="SJM15"/>
      <c r="SJN15"/>
      <c r="SJO15"/>
      <c r="SJP15"/>
      <c r="SJQ15"/>
      <c r="SJR15"/>
      <c r="SJS15"/>
      <c r="SJT15"/>
      <c r="SJU15"/>
      <c r="SJV15"/>
      <c r="SJW15"/>
      <c r="SJX15"/>
      <c r="SJY15"/>
      <c r="SJZ15"/>
      <c r="SKA15"/>
      <c r="SKB15"/>
      <c r="SKC15"/>
      <c r="SKD15"/>
      <c r="SKE15"/>
      <c r="SKF15"/>
      <c r="SKG15"/>
      <c r="SKH15"/>
      <c r="SKI15"/>
      <c r="SKJ15"/>
      <c r="SKK15"/>
      <c r="SKL15"/>
      <c r="SKM15"/>
      <c r="SKN15"/>
      <c r="SKO15"/>
      <c r="SKP15"/>
      <c r="SKQ15"/>
      <c r="SKR15"/>
      <c r="SKS15"/>
      <c r="SKT15"/>
      <c r="SKU15"/>
      <c r="SKV15"/>
      <c r="SKW15"/>
      <c r="SKX15"/>
      <c r="SKY15"/>
      <c r="SKZ15"/>
      <c r="SLA15"/>
      <c r="SLB15"/>
      <c r="SLC15"/>
      <c r="SLD15"/>
      <c r="SLE15"/>
      <c r="SLF15"/>
      <c r="SLG15"/>
      <c r="SLH15"/>
      <c r="SLI15"/>
      <c r="SLJ15"/>
      <c r="SLK15"/>
      <c r="SLL15"/>
      <c r="SLM15"/>
      <c r="SLN15"/>
      <c r="SLO15"/>
      <c r="SLP15"/>
      <c r="SLQ15"/>
      <c r="SLR15"/>
      <c r="SLS15"/>
      <c r="SLT15"/>
      <c r="SLU15"/>
      <c r="SLV15"/>
      <c r="SLW15"/>
      <c r="SLX15"/>
      <c r="SLY15"/>
      <c r="SLZ15"/>
      <c r="SMA15"/>
      <c r="SMB15"/>
      <c r="SMC15"/>
      <c r="SMD15"/>
      <c r="SME15"/>
      <c r="SMF15"/>
      <c r="SMG15"/>
      <c r="SMH15"/>
      <c r="SMI15"/>
      <c r="SMJ15"/>
      <c r="SMK15"/>
      <c r="SML15"/>
      <c r="SMM15"/>
      <c r="SMN15"/>
      <c r="SMO15"/>
      <c r="SMP15"/>
      <c r="SMQ15"/>
      <c r="SMR15"/>
      <c r="SMS15"/>
      <c r="SMT15"/>
      <c r="SMU15"/>
      <c r="SMV15"/>
      <c r="SMW15"/>
      <c r="SMX15"/>
      <c r="SMY15"/>
      <c r="SMZ15"/>
      <c r="SNA15"/>
      <c r="SNB15"/>
      <c r="SNC15"/>
      <c r="SND15"/>
      <c r="SNE15"/>
      <c r="SNF15"/>
      <c r="SNG15"/>
      <c r="SNH15"/>
      <c r="SNI15"/>
      <c r="SNJ15"/>
      <c r="SNK15"/>
      <c r="SNL15"/>
      <c r="SNM15"/>
      <c r="SNN15"/>
      <c r="SNO15"/>
      <c r="SNP15"/>
      <c r="SNQ15"/>
      <c r="SNR15"/>
      <c r="SNS15"/>
      <c r="SNT15"/>
      <c r="SNU15"/>
      <c r="SNV15"/>
      <c r="SNW15"/>
      <c r="SNX15"/>
      <c r="SNY15"/>
      <c r="SNZ15"/>
      <c r="SOA15"/>
      <c r="SOB15"/>
      <c r="SOC15"/>
      <c r="SOD15"/>
      <c r="SOE15"/>
      <c r="SOF15"/>
      <c r="SOG15"/>
      <c r="SOH15"/>
      <c r="SOI15"/>
      <c r="SOJ15"/>
      <c r="SOK15"/>
      <c r="SOL15"/>
      <c r="SOM15"/>
      <c r="SON15"/>
      <c r="SOO15"/>
      <c r="SOP15"/>
      <c r="SOQ15"/>
      <c r="SOR15"/>
      <c r="SOS15"/>
      <c r="SOT15"/>
      <c r="SOU15"/>
      <c r="SOV15"/>
      <c r="SOW15"/>
      <c r="SOX15"/>
      <c r="SOY15"/>
      <c r="SOZ15"/>
      <c r="SPA15"/>
      <c r="SPB15"/>
      <c r="SPC15"/>
      <c r="SPD15"/>
      <c r="SPE15"/>
      <c r="SPF15"/>
      <c r="SPG15"/>
      <c r="SPH15"/>
      <c r="SPI15"/>
      <c r="SPJ15"/>
      <c r="SPK15"/>
      <c r="SPL15"/>
      <c r="SPM15"/>
      <c r="SPN15"/>
      <c r="SPO15"/>
      <c r="SPP15"/>
      <c r="SPQ15"/>
      <c r="SPR15"/>
      <c r="SPS15"/>
      <c r="SPT15"/>
      <c r="SPU15"/>
      <c r="SPV15"/>
      <c r="SPW15"/>
      <c r="SPX15"/>
      <c r="SPY15"/>
      <c r="SPZ15"/>
      <c r="SQA15"/>
      <c r="SQB15"/>
      <c r="SQC15"/>
      <c r="SQD15"/>
      <c r="SQE15"/>
      <c r="SQF15"/>
      <c r="SQG15"/>
      <c r="SQH15"/>
      <c r="SQI15"/>
      <c r="SQJ15"/>
      <c r="SQK15"/>
      <c r="SQL15"/>
      <c r="SQM15"/>
      <c r="SQN15"/>
      <c r="SQO15"/>
      <c r="SQP15"/>
      <c r="SQQ15"/>
      <c r="SQR15"/>
      <c r="SQS15"/>
      <c r="SQT15"/>
      <c r="SQU15"/>
      <c r="SQV15"/>
      <c r="SQW15"/>
      <c r="SQX15"/>
      <c r="SQY15"/>
      <c r="SQZ15"/>
      <c r="SRA15"/>
      <c r="SRB15"/>
      <c r="SRC15"/>
      <c r="SRD15"/>
      <c r="SRE15"/>
      <c r="SRF15"/>
      <c r="SRG15"/>
      <c r="SRH15"/>
      <c r="SRI15"/>
      <c r="SRJ15"/>
      <c r="SRK15"/>
      <c r="SRL15"/>
      <c r="SRM15"/>
      <c r="SRN15"/>
      <c r="SRO15"/>
      <c r="SRP15"/>
      <c r="SRQ15"/>
      <c r="SRR15"/>
      <c r="SRS15"/>
      <c r="SRT15"/>
      <c r="SRU15"/>
      <c r="SRV15"/>
      <c r="SRW15"/>
      <c r="SRX15"/>
      <c r="SRY15"/>
      <c r="SRZ15"/>
      <c r="SSA15"/>
      <c r="SSB15"/>
      <c r="SSC15"/>
      <c r="SSD15"/>
      <c r="SSE15"/>
      <c r="SSF15"/>
      <c r="SSG15"/>
      <c r="SSH15"/>
      <c r="SSI15"/>
      <c r="SSJ15"/>
      <c r="SSK15"/>
      <c r="SSL15"/>
      <c r="SSM15"/>
      <c r="SSN15"/>
      <c r="SSO15"/>
      <c r="SSP15"/>
      <c r="SSQ15"/>
      <c r="SSR15"/>
      <c r="SSS15"/>
      <c r="SST15"/>
      <c r="SSU15"/>
      <c r="SSV15"/>
      <c r="SSW15"/>
      <c r="SSX15"/>
      <c r="SSY15"/>
      <c r="SSZ15"/>
      <c r="STA15"/>
      <c r="STB15"/>
      <c r="STC15"/>
      <c r="STD15"/>
      <c r="STE15"/>
      <c r="STF15"/>
      <c r="STG15"/>
      <c r="STH15"/>
      <c r="STI15"/>
      <c r="STJ15"/>
      <c r="STK15"/>
      <c r="STL15"/>
      <c r="STM15"/>
      <c r="STN15"/>
      <c r="STO15"/>
      <c r="STP15"/>
      <c r="STQ15"/>
      <c r="STR15"/>
      <c r="STS15"/>
      <c r="STT15"/>
      <c r="STU15"/>
      <c r="STV15"/>
      <c r="STW15"/>
      <c r="STX15"/>
      <c r="STY15"/>
      <c r="STZ15"/>
      <c r="SUA15"/>
      <c r="SUB15"/>
      <c r="SUC15"/>
      <c r="SUD15"/>
      <c r="SUE15"/>
      <c r="SUF15"/>
      <c r="SUG15"/>
      <c r="SUH15"/>
      <c r="SUI15"/>
      <c r="SUJ15"/>
      <c r="SUK15"/>
      <c r="SUL15"/>
      <c r="SUM15"/>
      <c r="SUN15"/>
      <c r="SUO15"/>
      <c r="SUP15"/>
      <c r="SUQ15"/>
      <c r="SUR15"/>
      <c r="SUS15"/>
      <c r="SUT15"/>
      <c r="SUU15"/>
      <c r="SUV15"/>
      <c r="SUW15"/>
      <c r="SUX15"/>
      <c r="SUY15"/>
      <c r="SUZ15"/>
      <c r="SVA15"/>
      <c r="SVB15"/>
      <c r="SVC15"/>
      <c r="SVD15"/>
      <c r="SVE15"/>
      <c r="SVF15"/>
      <c r="SVG15"/>
      <c r="SVH15"/>
      <c r="SVI15"/>
      <c r="SVJ15"/>
      <c r="SVK15"/>
      <c r="SVL15"/>
      <c r="SVM15"/>
      <c r="SVN15"/>
      <c r="SVO15"/>
      <c r="SVP15"/>
      <c r="SVQ15"/>
      <c r="SVR15"/>
      <c r="SVS15"/>
      <c r="SVT15"/>
      <c r="SVU15"/>
      <c r="SVV15"/>
      <c r="SVW15"/>
      <c r="SVX15"/>
      <c r="SVY15"/>
      <c r="SVZ15"/>
      <c r="SWA15"/>
      <c r="SWB15"/>
      <c r="SWC15"/>
      <c r="SWD15"/>
      <c r="SWE15"/>
      <c r="SWF15"/>
      <c r="SWG15"/>
      <c r="SWH15"/>
      <c r="SWI15"/>
      <c r="SWJ15"/>
      <c r="SWK15"/>
      <c r="SWL15"/>
      <c r="SWM15"/>
      <c r="SWN15"/>
      <c r="SWO15"/>
      <c r="SWP15"/>
      <c r="SWQ15"/>
      <c r="SWR15"/>
      <c r="SWS15"/>
      <c r="SWT15"/>
      <c r="SWU15"/>
      <c r="SWV15"/>
      <c r="SWW15"/>
      <c r="SWX15"/>
      <c r="SWY15"/>
      <c r="SWZ15"/>
      <c r="SXA15"/>
      <c r="SXB15"/>
      <c r="SXC15"/>
      <c r="SXD15"/>
      <c r="SXE15"/>
      <c r="SXF15"/>
      <c r="SXG15"/>
      <c r="SXH15"/>
      <c r="SXI15"/>
      <c r="SXJ15"/>
      <c r="SXK15"/>
      <c r="SXL15"/>
      <c r="SXM15"/>
      <c r="SXN15"/>
      <c r="SXO15"/>
      <c r="SXP15"/>
      <c r="SXQ15"/>
      <c r="SXR15"/>
      <c r="SXS15"/>
      <c r="SXT15"/>
      <c r="SXU15"/>
      <c r="SXV15"/>
      <c r="SXW15"/>
      <c r="SXX15"/>
      <c r="SXY15"/>
      <c r="SXZ15"/>
      <c r="SYA15"/>
      <c r="SYB15"/>
      <c r="SYC15"/>
      <c r="SYD15"/>
      <c r="SYE15"/>
      <c r="SYF15"/>
      <c r="SYG15"/>
      <c r="SYH15"/>
      <c r="SYI15"/>
      <c r="SYJ15"/>
      <c r="SYK15"/>
      <c r="SYL15"/>
      <c r="SYM15"/>
      <c r="SYN15"/>
      <c r="SYO15"/>
      <c r="SYP15"/>
      <c r="SYQ15"/>
      <c r="SYR15"/>
      <c r="SYS15"/>
      <c r="SYT15"/>
      <c r="SYU15"/>
      <c r="SYV15"/>
      <c r="SYW15"/>
      <c r="SYX15"/>
      <c r="SYY15"/>
      <c r="SYZ15"/>
      <c r="SZA15"/>
      <c r="SZB15"/>
      <c r="SZC15"/>
      <c r="SZD15"/>
      <c r="SZE15"/>
      <c r="SZF15"/>
      <c r="SZG15"/>
      <c r="SZH15"/>
      <c r="SZI15"/>
      <c r="SZJ15"/>
      <c r="SZK15"/>
      <c r="SZL15"/>
      <c r="SZM15"/>
      <c r="SZN15"/>
      <c r="SZO15"/>
      <c r="SZP15"/>
      <c r="SZQ15"/>
      <c r="SZR15"/>
      <c r="SZS15"/>
      <c r="SZT15"/>
      <c r="SZU15"/>
      <c r="SZV15"/>
      <c r="SZW15"/>
      <c r="SZX15"/>
      <c r="SZY15"/>
      <c r="SZZ15"/>
      <c r="TAA15"/>
      <c r="TAB15"/>
      <c r="TAC15"/>
      <c r="TAD15"/>
      <c r="TAE15"/>
      <c r="TAF15"/>
      <c r="TAG15"/>
      <c r="TAH15"/>
      <c r="TAI15"/>
      <c r="TAJ15"/>
      <c r="TAK15"/>
      <c r="TAL15"/>
      <c r="TAM15"/>
      <c r="TAN15"/>
      <c r="TAO15"/>
      <c r="TAP15"/>
      <c r="TAQ15"/>
      <c r="TAR15"/>
      <c r="TAS15"/>
      <c r="TAT15"/>
      <c r="TAU15"/>
      <c r="TAV15"/>
      <c r="TAW15"/>
      <c r="TAX15"/>
      <c r="TAY15"/>
      <c r="TAZ15"/>
      <c r="TBA15"/>
      <c r="TBB15"/>
      <c r="TBC15"/>
      <c r="TBD15"/>
      <c r="TBE15"/>
      <c r="TBF15"/>
      <c r="TBG15"/>
      <c r="TBH15"/>
      <c r="TBI15"/>
      <c r="TBJ15"/>
      <c r="TBK15"/>
      <c r="TBL15"/>
      <c r="TBM15"/>
      <c r="TBN15"/>
      <c r="TBO15"/>
      <c r="TBP15"/>
      <c r="TBQ15"/>
      <c r="TBR15"/>
      <c r="TBS15"/>
      <c r="TBT15"/>
      <c r="TBU15"/>
      <c r="TBV15"/>
      <c r="TBW15"/>
      <c r="TBX15"/>
      <c r="TBY15"/>
      <c r="TBZ15"/>
      <c r="TCA15"/>
      <c r="TCB15"/>
      <c r="TCC15"/>
      <c r="TCD15"/>
      <c r="TCE15"/>
      <c r="TCF15"/>
      <c r="TCG15"/>
      <c r="TCH15"/>
      <c r="TCI15"/>
      <c r="TCJ15"/>
      <c r="TCK15"/>
      <c r="TCL15"/>
      <c r="TCM15"/>
      <c r="TCN15"/>
      <c r="TCO15"/>
      <c r="TCP15"/>
      <c r="TCQ15"/>
      <c r="TCR15"/>
      <c r="TCS15"/>
      <c r="TCT15"/>
      <c r="TCU15"/>
      <c r="TCV15"/>
      <c r="TCW15"/>
      <c r="TCX15"/>
      <c r="TCY15"/>
      <c r="TCZ15"/>
      <c r="TDA15"/>
      <c r="TDB15"/>
      <c r="TDC15"/>
      <c r="TDD15"/>
      <c r="TDE15"/>
      <c r="TDF15"/>
      <c r="TDG15"/>
      <c r="TDH15"/>
      <c r="TDI15"/>
      <c r="TDJ15"/>
      <c r="TDK15"/>
      <c r="TDL15"/>
      <c r="TDM15"/>
      <c r="TDN15"/>
      <c r="TDO15"/>
      <c r="TDP15"/>
      <c r="TDQ15"/>
      <c r="TDR15"/>
      <c r="TDS15"/>
      <c r="TDT15"/>
      <c r="TDU15"/>
      <c r="TDV15"/>
      <c r="TDW15"/>
      <c r="TDX15"/>
      <c r="TDY15"/>
      <c r="TDZ15"/>
      <c r="TEA15"/>
      <c r="TEB15"/>
      <c r="TEC15"/>
      <c r="TED15"/>
      <c r="TEE15"/>
      <c r="TEF15"/>
      <c r="TEG15"/>
      <c r="TEH15"/>
      <c r="TEI15"/>
      <c r="TEJ15"/>
      <c r="TEK15"/>
      <c r="TEL15"/>
      <c r="TEM15"/>
      <c r="TEN15"/>
      <c r="TEO15"/>
      <c r="TEP15"/>
      <c r="TEQ15"/>
      <c r="TER15"/>
      <c r="TES15"/>
      <c r="TET15"/>
      <c r="TEU15"/>
      <c r="TEV15"/>
      <c r="TEW15"/>
      <c r="TEX15"/>
      <c r="TEY15"/>
      <c r="TEZ15"/>
      <c r="TFA15"/>
      <c r="TFB15"/>
      <c r="TFC15"/>
      <c r="TFD15"/>
      <c r="TFE15"/>
      <c r="TFF15"/>
      <c r="TFG15"/>
      <c r="TFH15"/>
      <c r="TFI15"/>
      <c r="TFJ15"/>
      <c r="TFK15"/>
      <c r="TFL15"/>
      <c r="TFM15"/>
      <c r="TFN15"/>
      <c r="TFO15"/>
      <c r="TFP15"/>
      <c r="TFQ15"/>
      <c r="TFR15"/>
      <c r="TFS15"/>
      <c r="TFT15"/>
      <c r="TFU15"/>
      <c r="TFV15"/>
      <c r="TFW15"/>
      <c r="TFX15"/>
      <c r="TFY15"/>
      <c r="TFZ15"/>
      <c r="TGA15"/>
      <c r="TGB15"/>
      <c r="TGC15"/>
      <c r="TGD15"/>
      <c r="TGE15"/>
      <c r="TGF15"/>
      <c r="TGG15"/>
      <c r="TGH15"/>
      <c r="TGI15"/>
      <c r="TGJ15"/>
      <c r="TGK15"/>
      <c r="TGL15"/>
      <c r="TGM15"/>
      <c r="TGN15"/>
      <c r="TGO15"/>
      <c r="TGP15"/>
      <c r="TGQ15"/>
      <c r="TGR15"/>
      <c r="TGS15"/>
      <c r="TGT15"/>
      <c r="TGU15"/>
      <c r="TGV15"/>
      <c r="TGW15"/>
      <c r="TGX15"/>
      <c r="TGY15"/>
      <c r="TGZ15"/>
      <c r="THA15"/>
      <c r="THB15"/>
      <c r="THC15"/>
      <c r="THD15"/>
      <c r="THE15"/>
      <c r="THF15"/>
      <c r="THG15"/>
      <c r="THH15"/>
      <c r="THI15"/>
      <c r="THJ15"/>
      <c r="THK15"/>
      <c r="THL15"/>
      <c r="THM15"/>
      <c r="THN15"/>
      <c r="THO15"/>
      <c r="THP15"/>
      <c r="THQ15"/>
      <c r="THR15"/>
      <c r="THS15"/>
      <c r="THT15"/>
      <c r="THU15"/>
      <c r="THV15"/>
      <c r="THW15"/>
      <c r="THX15"/>
      <c r="THY15"/>
      <c r="THZ15"/>
      <c r="TIA15"/>
      <c r="TIB15"/>
      <c r="TIC15"/>
      <c r="TID15"/>
      <c r="TIE15"/>
      <c r="TIF15"/>
      <c r="TIG15"/>
      <c r="TIH15"/>
      <c r="TII15"/>
      <c r="TIJ15"/>
      <c r="TIK15"/>
      <c r="TIL15"/>
      <c r="TIM15"/>
      <c r="TIN15"/>
      <c r="TIO15"/>
      <c r="TIP15"/>
      <c r="TIQ15"/>
      <c r="TIR15"/>
      <c r="TIS15"/>
      <c r="TIT15"/>
      <c r="TIU15"/>
      <c r="TIV15"/>
      <c r="TIW15"/>
      <c r="TIX15"/>
      <c r="TIY15"/>
      <c r="TIZ15"/>
      <c r="TJA15"/>
      <c r="TJB15"/>
      <c r="TJC15"/>
      <c r="TJD15"/>
      <c r="TJE15"/>
      <c r="TJF15"/>
      <c r="TJG15"/>
      <c r="TJH15"/>
      <c r="TJI15"/>
      <c r="TJJ15"/>
      <c r="TJK15"/>
      <c r="TJL15"/>
      <c r="TJM15"/>
      <c r="TJN15"/>
      <c r="TJO15"/>
      <c r="TJP15"/>
      <c r="TJQ15"/>
      <c r="TJR15"/>
      <c r="TJS15"/>
      <c r="TJT15"/>
      <c r="TJU15"/>
      <c r="TJV15"/>
      <c r="TJW15"/>
      <c r="TJX15"/>
      <c r="TJY15"/>
      <c r="TJZ15"/>
      <c r="TKA15"/>
      <c r="TKB15"/>
      <c r="TKC15"/>
      <c r="TKD15"/>
      <c r="TKE15"/>
      <c r="TKF15"/>
      <c r="TKG15"/>
      <c r="TKH15"/>
      <c r="TKI15"/>
      <c r="TKJ15"/>
      <c r="TKK15"/>
      <c r="TKL15"/>
      <c r="TKM15"/>
      <c r="TKN15"/>
      <c r="TKO15"/>
      <c r="TKP15"/>
      <c r="TKQ15"/>
      <c r="TKR15"/>
      <c r="TKS15"/>
      <c r="TKT15"/>
      <c r="TKU15"/>
      <c r="TKV15"/>
      <c r="TKW15"/>
      <c r="TKX15"/>
      <c r="TKY15"/>
      <c r="TKZ15"/>
      <c r="TLA15"/>
      <c r="TLB15"/>
      <c r="TLC15"/>
      <c r="TLD15"/>
      <c r="TLE15"/>
      <c r="TLF15"/>
      <c r="TLG15"/>
      <c r="TLH15"/>
      <c r="TLI15"/>
      <c r="TLJ15"/>
      <c r="TLK15"/>
      <c r="TLL15"/>
      <c r="TLM15"/>
      <c r="TLN15"/>
      <c r="TLO15"/>
      <c r="TLP15"/>
      <c r="TLQ15"/>
      <c r="TLR15"/>
      <c r="TLS15"/>
      <c r="TLT15"/>
      <c r="TLU15"/>
      <c r="TLV15"/>
      <c r="TLW15"/>
      <c r="TLX15"/>
      <c r="TLY15"/>
      <c r="TLZ15"/>
      <c r="TMA15"/>
      <c r="TMB15"/>
      <c r="TMC15"/>
      <c r="TMD15"/>
      <c r="TME15"/>
      <c r="TMF15"/>
      <c r="TMG15"/>
      <c r="TMH15"/>
      <c r="TMI15"/>
      <c r="TMJ15"/>
      <c r="TMK15"/>
      <c r="TML15"/>
      <c r="TMM15"/>
      <c r="TMN15"/>
      <c r="TMO15"/>
      <c r="TMP15"/>
      <c r="TMQ15"/>
      <c r="TMR15"/>
      <c r="TMS15"/>
      <c r="TMT15"/>
      <c r="TMU15"/>
      <c r="TMV15"/>
      <c r="TMW15"/>
      <c r="TMX15"/>
      <c r="TMY15"/>
      <c r="TMZ15"/>
      <c r="TNA15"/>
      <c r="TNB15"/>
      <c r="TNC15"/>
      <c r="TND15"/>
      <c r="TNE15"/>
      <c r="TNF15"/>
      <c r="TNG15"/>
      <c r="TNH15"/>
      <c r="TNI15"/>
      <c r="TNJ15"/>
      <c r="TNK15"/>
      <c r="TNL15"/>
      <c r="TNM15"/>
      <c r="TNN15"/>
      <c r="TNO15"/>
      <c r="TNP15"/>
      <c r="TNQ15"/>
      <c r="TNR15"/>
      <c r="TNS15"/>
      <c r="TNT15"/>
      <c r="TNU15"/>
      <c r="TNV15"/>
      <c r="TNW15"/>
      <c r="TNX15"/>
      <c r="TNY15"/>
      <c r="TNZ15"/>
      <c r="TOA15"/>
      <c r="TOB15"/>
      <c r="TOC15"/>
      <c r="TOD15"/>
      <c r="TOE15"/>
      <c r="TOF15"/>
      <c r="TOG15"/>
      <c r="TOH15"/>
      <c r="TOI15"/>
      <c r="TOJ15"/>
      <c r="TOK15"/>
      <c r="TOL15"/>
      <c r="TOM15"/>
      <c r="TON15"/>
      <c r="TOO15"/>
      <c r="TOP15"/>
      <c r="TOQ15"/>
      <c r="TOR15"/>
      <c r="TOS15"/>
      <c r="TOT15"/>
      <c r="TOU15"/>
      <c r="TOV15"/>
      <c r="TOW15"/>
      <c r="TOX15"/>
      <c r="TOY15"/>
      <c r="TOZ15"/>
      <c r="TPA15"/>
      <c r="TPB15"/>
      <c r="TPC15"/>
      <c r="TPD15"/>
      <c r="TPE15"/>
      <c r="TPF15"/>
      <c r="TPG15"/>
      <c r="TPH15"/>
      <c r="TPI15"/>
      <c r="TPJ15"/>
      <c r="TPK15"/>
      <c r="TPL15"/>
      <c r="TPM15"/>
      <c r="TPN15"/>
      <c r="TPO15"/>
      <c r="TPP15"/>
      <c r="TPQ15"/>
      <c r="TPR15"/>
      <c r="TPS15"/>
      <c r="TPT15"/>
      <c r="TPU15"/>
      <c r="TPV15"/>
      <c r="TPW15"/>
      <c r="TPX15"/>
      <c r="TPY15"/>
      <c r="TPZ15"/>
      <c r="TQA15"/>
      <c r="TQB15"/>
      <c r="TQC15"/>
      <c r="TQD15"/>
      <c r="TQE15"/>
      <c r="TQF15"/>
      <c r="TQG15"/>
      <c r="TQH15"/>
      <c r="TQI15"/>
      <c r="TQJ15"/>
      <c r="TQK15"/>
      <c r="TQL15"/>
      <c r="TQM15"/>
      <c r="TQN15"/>
      <c r="TQO15"/>
      <c r="TQP15"/>
      <c r="TQQ15"/>
      <c r="TQR15"/>
      <c r="TQS15"/>
      <c r="TQT15"/>
      <c r="TQU15"/>
      <c r="TQV15"/>
      <c r="TQW15"/>
      <c r="TQX15"/>
      <c r="TQY15"/>
      <c r="TQZ15"/>
      <c r="TRA15"/>
      <c r="TRB15"/>
      <c r="TRC15"/>
      <c r="TRD15"/>
      <c r="TRE15"/>
      <c r="TRF15"/>
      <c r="TRG15"/>
      <c r="TRH15"/>
      <c r="TRI15"/>
      <c r="TRJ15"/>
      <c r="TRK15"/>
      <c r="TRL15"/>
      <c r="TRM15"/>
      <c r="TRN15"/>
      <c r="TRO15"/>
      <c r="TRP15"/>
      <c r="TRQ15"/>
      <c r="TRR15"/>
      <c r="TRS15"/>
      <c r="TRT15"/>
      <c r="TRU15"/>
      <c r="TRV15"/>
      <c r="TRW15"/>
      <c r="TRX15"/>
      <c r="TRY15"/>
      <c r="TRZ15"/>
      <c r="TSA15"/>
      <c r="TSB15"/>
      <c r="TSC15"/>
      <c r="TSD15"/>
      <c r="TSE15"/>
      <c r="TSF15"/>
      <c r="TSG15"/>
      <c r="TSH15"/>
      <c r="TSI15"/>
      <c r="TSJ15"/>
      <c r="TSK15"/>
      <c r="TSL15"/>
      <c r="TSM15"/>
      <c r="TSN15"/>
      <c r="TSO15"/>
      <c r="TSP15"/>
      <c r="TSQ15"/>
      <c r="TSR15"/>
      <c r="TSS15"/>
      <c r="TST15"/>
      <c r="TSU15"/>
      <c r="TSV15"/>
      <c r="TSW15"/>
      <c r="TSX15"/>
      <c r="TSY15"/>
      <c r="TSZ15"/>
      <c r="TTA15"/>
      <c r="TTB15"/>
      <c r="TTC15"/>
      <c r="TTD15"/>
      <c r="TTE15"/>
      <c r="TTF15"/>
      <c r="TTG15"/>
      <c r="TTH15"/>
      <c r="TTI15"/>
      <c r="TTJ15"/>
      <c r="TTK15"/>
      <c r="TTL15"/>
      <c r="TTM15"/>
      <c r="TTN15"/>
      <c r="TTO15"/>
      <c r="TTP15"/>
      <c r="TTQ15"/>
      <c r="TTR15"/>
      <c r="TTS15"/>
      <c r="TTT15"/>
      <c r="TTU15"/>
      <c r="TTV15"/>
      <c r="TTW15"/>
      <c r="TTX15"/>
      <c r="TTY15"/>
      <c r="TTZ15"/>
      <c r="TUA15"/>
      <c r="TUB15"/>
      <c r="TUC15"/>
      <c r="TUD15"/>
      <c r="TUE15"/>
      <c r="TUF15"/>
      <c r="TUG15"/>
      <c r="TUH15"/>
      <c r="TUI15"/>
      <c r="TUJ15"/>
      <c r="TUK15"/>
      <c r="TUL15"/>
      <c r="TUM15"/>
      <c r="TUN15"/>
      <c r="TUO15"/>
      <c r="TUP15"/>
      <c r="TUQ15"/>
      <c r="TUR15"/>
      <c r="TUS15"/>
      <c r="TUT15"/>
      <c r="TUU15"/>
      <c r="TUV15"/>
      <c r="TUW15"/>
      <c r="TUX15"/>
      <c r="TUY15"/>
      <c r="TUZ15"/>
      <c r="TVA15"/>
      <c r="TVB15"/>
      <c r="TVC15"/>
      <c r="TVD15"/>
      <c r="TVE15"/>
      <c r="TVF15"/>
      <c r="TVG15"/>
      <c r="TVH15"/>
      <c r="TVI15"/>
      <c r="TVJ15"/>
      <c r="TVK15"/>
      <c r="TVL15"/>
      <c r="TVM15"/>
      <c r="TVN15"/>
      <c r="TVO15"/>
      <c r="TVP15"/>
      <c r="TVQ15"/>
      <c r="TVR15"/>
      <c r="TVS15"/>
      <c r="TVT15"/>
      <c r="TVU15"/>
      <c r="TVV15"/>
      <c r="TVW15"/>
      <c r="TVX15"/>
      <c r="TVY15"/>
      <c r="TVZ15"/>
      <c r="TWA15"/>
      <c r="TWB15"/>
      <c r="TWC15"/>
      <c r="TWD15"/>
      <c r="TWE15"/>
      <c r="TWF15"/>
      <c r="TWG15"/>
      <c r="TWH15"/>
      <c r="TWI15"/>
      <c r="TWJ15"/>
      <c r="TWK15"/>
      <c r="TWL15"/>
      <c r="TWM15"/>
      <c r="TWN15"/>
      <c r="TWO15"/>
      <c r="TWP15"/>
      <c r="TWQ15"/>
      <c r="TWR15"/>
      <c r="TWS15"/>
      <c r="TWT15"/>
      <c r="TWU15"/>
      <c r="TWV15"/>
      <c r="TWW15"/>
      <c r="TWX15"/>
      <c r="TWY15"/>
      <c r="TWZ15"/>
      <c r="TXA15"/>
      <c r="TXB15"/>
      <c r="TXC15"/>
      <c r="TXD15"/>
      <c r="TXE15"/>
      <c r="TXF15"/>
      <c r="TXG15"/>
      <c r="TXH15"/>
      <c r="TXI15"/>
      <c r="TXJ15"/>
      <c r="TXK15"/>
      <c r="TXL15"/>
      <c r="TXM15"/>
      <c r="TXN15"/>
      <c r="TXO15"/>
      <c r="TXP15"/>
      <c r="TXQ15"/>
      <c r="TXR15"/>
      <c r="TXS15"/>
      <c r="TXT15"/>
      <c r="TXU15"/>
      <c r="TXV15"/>
      <c r="TXW15"/>
      <c r="TXX15"/>
      <c r="TXY15"/>
      <c r="TXZ15"/>
      <c r="TYA15"/>
      <c r="TYB15"/>
      <c r="TYC15"/>
      <c r="TYD15"/>
      <c r="TYE15"/>
      <c r="TYF15"/>
      <c r="TYG15"/>
      <c r="TYH15"/>
      <c r="TYI15"/>
      <c r="TYJ15"/>
      <c r="TYK15"/>
      <c r="TYL15"/>
      <c r="TYM15"/>
      <c r="TYN15"/>
      <c r="TYO15"/>
      <c r="TYP15"/>
      <c r="TYQ15"/>
      <c r="TYR15"/>
      <c r="TYS15"/>
      <c r="TYT15"/>
      <c r="TYU15"/>
      <c r="TYV15"/>
      <c r="TYW15"/>
      <c r="TYX15"/>
      <c r="TYY15"/>
      <c r="TYZ15"/>
      <c r="TZA15"/>
      <c r="TZB15"/>
      <c r="TZC15"/>
      <c r="TZD15"/>
      <c r="TZE15"/>
      <c r="TZF15"/>
      <c r="TZG15"/>
      <c r="TZH15"/>
      <c r="TZI15"/>
      <c r="TZJ15"/>
      <c r="TZK15"/>
      <c r="TZL15"/>
      <c r="TZM15"/>
      <c r="TZN15"/>
      <c r="TZO15"/>
      <c r="TZP15"/>
      <c r="TZQ15"/>
      <c r="TZR15"/>
      <c r="TZS15"/>
      <c r="TZT15"/>
      <c r="TZU15"/>
      <c r="TZV15"/>
      <c r="TZW15"/>
      <c r="TZX15"/>
      <c r="TZY15"/>
      <c r="TZZ15"/>
      <c r="UAA15"/>
      <c r="UAB15"/>
      <c r="UAC15"/>
      <c r="UAD15"/>
      <c r="UAE15"/>
      <c r="UAF15"/>
      <c r="UAG15"/>
      <c r="UAH15"/>
      <c r="UAI15"/>
      <c r="UAJ15"/>
      <c r="UAK15"/>
      <c r="UAL15"/>
      <c r="UAM15"/>
      <c r="UAN15"/>
      <c r="UAO15"/>
      <c r="UAP15"/>
      <c r="UAQ15"/>
      <c r="UAR15"/>
      <c r="UAS15"/>
      <c r="UAT15"/>
      <c r="UAU15"/>
      <c r="UAV15"/>
      <c r="UAW15"/>
      <c r="UAX15"/>
      <c r="UAY15"/>
      <c r="UAZ15"/>
      <c r="UBA15"/>
      <c r="UBB15"/>
      <c r="UBC15"/>
      <c r="UBD15"/>
      <c r="UBE15"/>
      <c r="UBF15"/>
      <c r="UBG15"/>
      <c r="UBH15"/>
      <c r="UBI15"/>
      <c r="UBJ15"/>
      <c r="UBK15"/>
      <c r="UBL15"/>
      <c r="UBM15"/>
      <c r="UBN15"/>
      <c r="UBO15"/>
      <c r="UBP15"/>
      <c r="UBQ15"/>
      <c r="UBR15"/>
      <c r="UBS15"/>
      <c r="UBT15"/>
      <c r="UBU15"/>
      <c r="UBV15"/>
      <c r="UBW15"/>
      <c r="UBX15"/>
      <c r="UBY15"/>
      <c r="UBZ15"/>
      <c r="UCA15"/>
      <c r="UCB15"/>
      <c r="UCC15"/>
      <c r="UCD15"/>
      <c r="UCE15"/>
      <c r="UCF15"/>
      <c r="UCG15"/>
      <c r="UCH15"/>
      <c r="UCI15"/>
      <c r="UCJ15"/>
      <c r="UCK15"/>
      <c r="UCL15"/>
      <c r="UCM15"/>
      <c r="UCN15"/>
      <c r="UCO15"/>
      <c r="UCP15"/>
      <c r="UCQ15"/>
      <c r="UCR15"/>
      <c r="UCS15"/>
      <c r="UCT15"/>
      <c r="UCU15"/>
      <c r="UCV15"/>
      <c r="UCW15"/>
      <c r="UCX15"/>
      <c r="UCY15"/>
      <c r="UCZ15"/>
      <c r="UDA15"/>
      <c r="UDB15"/>
      <c r="UDC15"/>
      <c r="UDD15"/>
      <c r="UDE15"/>
      <c r="UDF15"/>
      <c r="UDG15"/>
      <c r="UDH15"/>
      <c r="UDI15"/>
      <c r="UDJ15"/>
      <c r="UDK15"/>
      <c r="UDL15"/>
      <c r="UDM15"/>
      <c r="UDN15"/>
      <c r="UDO15"/>
      <c r="UDP15"/>
      <c r="UDQ15"/>
      <c r="UDR15"/>
      <c r="UDS15"/>
      <c r="UDT15"/>
      <c r="UDU15"/>
      <c r="UDV15"/>
      <c r="UDW15"/>
      <c r="UDX15"/>
      <c r="UDY15"/>
      <c r="UDZ15"/>
      <c r="UEA15"/>
      <c r="UEB15"/>
      <c r="UEC15"/>
      <c r="UED15"/>
      <c r="UEE15"/>
      <c r="UEF15"/>
      <c r="UEG15"/>
      <c r="UEH15"/>
      <c r="UEI15"/>
      <c r="UEJ15"/>
      <c r="UEK15"/>
      <c r="UEL15"/>
      <c r="UEM15"/>
      <c r="UEN15"/>
      <c r="UEO15"/>
      <c r="UEP15"/>
      <c r="UEQ15"/>
      <c r="UER15"/>
      <c r="UES15"/>
      <c r="UET15"/>
      <c r="UEU15"/>
      <c r="UEV15"/>
      <c r="UEW15"/>
      <c r="UEX15"/>
      <c r="UEY15"/>
      <c r="UEZ15"/>
      <c r="UFA15"/>
      <c r="UFB15"/>
      <c r="UFC15"/>
      <c r="UFD15"/>
      <c r="UFE15"/>
      <c r="UFF15"/>
      <c r="UFG15"/>
      <c r="UFH15"/>
      <c r="UFI15"/>
      <c r="UFJ15"/>
      <c r="UFK15"/>
      <c r="UFL15"/>
      <c r="UFM15"/>
      <c r="UFN15"/>
      <c r="UFO15"/>
      <c r="UFP15"/>
      <c r="UFQ15"/>
      <c r="UFR15"/>
      <c r="UFS15"/>
      <c r="UFT15"/>
      <c r="UFU15"/>
      <c r="UFV15"/>
      <c r="UFW15"/>
      <c r="UFX15"/>
      <c r="UFY15"/>
      <c r="UFZ15"/>
      <c r="UGA15"/>
      <c r="UGB15"/>
      <c r="UGC15"/>
      <c r="UGD15"/>
      <c r="UGE15"/>
      <c r="UGF15"/>
      <c r="UGG15"/>
      <c r="UGH15"/>
      <c r="UGI15"/>
      <c r="UGJ15"/>
      <c r="UGK15"/>
      <c r="UGL15"/>
      <c r="UGM15"/>
      <c r="UGN15"/>
      <c r="UGO15"/>
      <c r="UGP15"/>
      <c r="UGQ15"/>
      <c r="UGR15"/>
      <c r="UGS15"/>
      <c r="UGT15"/>
      <c r="UGU15"/>
      <c r="UGV15"/>
      <c r="UGW15"/>
      <c r="UGX15"/>
      <c r="UGY15"/>
      <c r="UGZ15"/>
      <c r="UHA15"/>
      <c r="UHB15"/>
      <c r="UHC15"/>
      <c r="UHD15"/>
      <c r="UHE15"/>
      <c r="UHF15"/>
      <c r="UHG15"/>
      <c r="UHH15"/>
      <c r="UHI15"/>
      <c r="UHJ15"/>
      <c r="UHK15"/>
      <c r="UHL15"/>
      <c r="UHM15"/>
      <c r="UHN15"/>
      <c r="UHO15"/>
      <c r="UHP15"/>
      <c r="UHQ15"/>
      <c r="UHR15"/>
      <c r="UHS15"/>
      <c r="UHT15"/>
      <c r="UHU15"/>
      <c r="UHV15"/>
      <c r="UHW15"/>
      <c r="UHX15"/>
      <c r="UHY15"/>
      <c r="UHZ15"/>
      <c r="UIA15"/>
      <c r="UIB15"/>
      <c r="UIC15"/>
      <c r="UID15"/>
      <c r="UIE15"/>
      <c r="UIF15"/>
      <c r="UIG15"/>
      <c r="UIH15"/>
      <c r="UII15"/>
      <c r="UIJ15"/>
      <c r="UIK15"/>
      <c r="UIL15"/>
      <c r="UIM15"/>
      <c r="UIN15"/>
      <c r="UIO15"/>
      <c r="UIP15"/>
      <c r="UIQ15"/>
      <c r="UIR15"/>
      <c r="UIS15"/>
      <c r="UIT15"/>
      <c r="UIU15"/>
      <c r="UIV15"/>
      <c r="UIW15"/>
      <c r="UIX15"/>
      <c r="UIY15"/>
      <c r="UIZ15"/>
      <c r="UJA15"/>
      <c r="UJB15"/>
      <c r="UJC15"/>
      <c r="UJD15"/>
      <c r="UJE15"/>
      <c r="UJF15"/>
      <c r="UJG15"/>
      <c r="UJH15"/>
      <c r="UJI15"/>
      <c r="UJJ15"/>
      <c r="UJK15"/>
      <c r="UJL15"/>
      <c r="UJM15"/>
      <c r="UJN15"/>
      <c r="UJO15"/>
      <c r="UJP15"/>
      <c r="UJQ15"/>
      <c r="UJR15"/>
      <c r="UJS15"/>
      <c r="UJT15"/>
      <c r="UJU15"/>
      <c r="UJV15"/>
      <c r="UJW15"/>
      <c r="UJX15"/>
      <c r="UJY15"/>
      <c r="UJZ15"/>
      <c r="UKA15"/>
      <c r="UKB15"/>
      <c r="UKC15"/>
      <c r="UKD15"/>
      <c r="UKE15"/>
      <c r="UKF15"/>
      <c r="UKG15"/>
      <c r="UKH15"/>
      <c r="UKI15"/>
      <c r="UKJ15"/>
      <c r="UKK15"/>
      <c r="UKL15"/>
      <c r="UKM15"/>
      <c r="UKN15"/>
      <c r="UKO15"/>
      <c r="UKP15"/>
      <c r="UKQ15"/>
      <c r="UKR15"/>
      <c r="UKS15"/>
      <c r="UKT15"/>
      <c r="UKU15"/>
      <c r="UKV15"/>
      <c r="UKW15"/>
      <c r="UKX15"/>
      <c r="UKY15"/>
      <c r="UKZ15"/>
      <c r="ULA15"/>
      <c r="ULB15"/>
      <c r="ULC15"/>
      <c r="ULD15"/>
      <c r="ULE15"/>
      <c r="ULF15"/>
      <c r="ULG15"/>
      <c r="ULH15"/>
      <c r="ULI15"/>
      <c r="ULJ15"/>
      <c r="ULK15"/>
      <c r="ULL15"/>
      <c r="ULM15"/>
      <c r="ULN15"/>
      <c r="ULO15"/>
      <c r="ULP15"/>
      <c r="ULQ15"/>
      <c r="ULR15"/>
      <c r="ULS15"/>
      <c r="ULT15"/>
      <c r="ULU15"/>
      <c r="ULV15"/>
      <c r="ULW15"/>
      <c r="ULX15"/>
      <c r="ULY15"/>
      <c r="ULZ15"/>
      <c r="UMA15"/>
      <c r="UMB15"/>
      <c r="UMC15"/>
      <c r="UMD15"/>
      <c r="UME15"/>
      <c r="UMF15"/>
      <c r="UMG15"/>
      <c r="UMH15"/>
      <c r="UMI15"/>
      <c r="UMJ15"/>
      <c r="UMK15"/>
      <c r="UML15"/>
      <c r="UMM15"/>
      <c r="UMN15"/>
      <c r="UMO15"/>
      <c r="UMP15"/>
      <c r="UMQ15"/>
      <c r="UMR15"/>
      <c r="UMS15"/>
      <c r="UMT15"/>
      <c r="UMU15"/>
      <c r="UMV15"/>
      <c r="UMW15"/>
      <c r="UMX15"/>
      <c r="UMY15"/>
      <c r="UMZ15"/>
      <c r="UNA15"/>
      <c r="UNB15"/>
      <c r="UNC15"/>
      <c r="UND15"/>
      <c r="UNE15"/>
      <c r="UNF15"/>
      <c r="UNG15"/>
      <c r="UNH15"/>
      <c r="UNI15"/>
      <c r="UNJ15"/>
      <c r="UNK15"/>
      <c r="UNL15"/>
      <c r="UNM15"/>
      <c r="UNN15"/>
      <c r="UNO15"/>
      <c r="UNP15"/>
      <c r="UNQ15"/>
      <c r="UNR15"/>
      <c r="UNS15"/>
      <c r="UNT15"/>
      <c r="UNU15"/>
      <c r="UNV15"/>
      <c r="UNW15"/>
      <c r="UNX15"/>
      <c r="UNY15"/>
      <c r="UNZ15"/>
      <c r="UOA15"/>
      <c r="UOB15"/>
      <c r="UOC15"/>
      <c r="UOD15"/>
      <c r="UOE15"/>
      <c r="UOF15"/>
      <c r="UOG15"/>
      <c r="UOH15"/>
      <c r="UOI15"/>
      <c r="UOJ15"/>
      <c r="UOK15"/>
      <c r="UOL15"/>
      <c r="UOM15"/>
      <c r="UON15"/>
      <c r="UOO15"/>
      <c r="UOP15"/>
      <c r="UOQ15"/>
      <c r="UOR15"/>
      <c r="UOS15"/>
      <c r="UOT15"/>
      <c r="UOU15"/>
      <c r="UOV15"/>
      <c r="UOW15"/>
      <c r="UOX15"/>
      <c r="UOY15"/>
      <c r="UOZ15"/>
      <c r="UPA15"/>
      <c r="UPB15"/>
      <c r="UPC15"/>
      <c r="UPD15"/>
      <c r="UPE15"/>
      <c r="UPF15"/>
      <c r="UPG15"/>
      <c r="UPH15"/>
      <c r="UPI15"/>
      <c r="UPJ15"/>
      <c r="UPK15"/>
      <c r="UPL15"/>
      <c r="UPM15"/>
      <c r="UPN15"/>
      <c r="UPO15"/>
      <c r="UPP15"/>
      <c r="UPQ15"/>
      <c r="UPR15"/>
      <c r="UPS15"/>
      <c r="UPT15"/>
      <c r="UPU15"/>
      <c r="UPV15"/>
      <c r="UPW15"/>
      <c r="UPX15"/>
      <c r="UPY15"/>
      <c r="UPZ15"/>
      <c r="UQA15"/>
      <c r="UQB15"/>
      <c r="UQC15"/>
      <c r="UQD15"/>
      <c r="UQE15"/>
      <c r="UQF15"/>
      <c r="UQG15"/>
      <c r="UQH15"/>
      <c r="UQI15"/>
      <c r="UQJ15"/>
      <c r="UQK15"/>
      <c r="UQL15"/>
      <c r="UQM15"/>
      <c r="UQN15"/>
      <c r="UQO15"/>
      <c r="UQP15"/>
      <c r="UQQ15"/>
      <c r="UQR15"/>
      <c r="UQS15"/>
      <c r="UQT15"/>
      <c r="UQU15"/>
      <c r="UQV15"/>
      <c r="UQW15"/>
      <c r="UQX15"/>
      <c r="UQY15"/>
      <c r="UQZ15"/>
      <c r="URA15"/>
      <c r="URB15"/>
      <c r="URC15"/>
      <c r="URD15"/>
      <c r="URE15"/>
      <c r="URF15"/>
      <c r="URG15"/>
      <c r="URH15"/>
      <c r="URI15"/>
      <c r="URJ15"/>
      <c r="URK15"/>
      <c r="URL15"/>
      <c r="URM15"/>
      <c r="URN15"/>
      <c r="URO15"/>
      <c r="URP15"/>
      <c r="URQ15"/>
      <c r="URR15"/>
      <c r="URS15"/>
      <c r="URT15"/>
      <c r="URU15"/>
      <c r="URV15"/>
      <c r="URW15"/>
      <c r="URX15"/>
      <c r="URY15"/>
      <c r="URZ15"/>
      <c r="USA15"/>
      <c r="USB15"/>
      <c r="USC15"/>
      <c r="USD15"/>
      <c r="USE15"/>
      <c r="USF15"/>
      <c r="USG15"/>
      <c r="USH15"/>
      <c r="USI15"/>
      <c r="USJ15"/>
      <c r="USK15"/>
      <c r="USL15"/>
      <c r="USM15"/>
      <c r="USN15"/>
      <c r="USO15"/>
      <c r="USP15"/>
      <c r="USQ15"/>
      <c r="USR15"/>
      <c r="USS15"/>
      <c r="UST15"/>
      <c r="USU15"/>
      <c r="USV15"/>
      <c r="USW15"/>
      <c r="USX15"/>
      <c r="USY15"/>
      <c r="USZ15"/>
      <c r="UTA15"/>
      <c r="UTB15"/>
      <c r="UTC15"/>
      <c r="UTD15"/>
      <c r="UTE15"/>
      <c r="UTF15"/>
      <c r="UTG15"/>
      <c r="UTH15"/>
      <c r="UTI15"/>
      <c r="UTJ15"/>
      <c r="UTK15"/>
      <c r="UTL15"/>
      <c r="UTM15"/>
      <c r="UTN15"/>
      <c r="UTO15"/>
      <c r="UTP15"/>
      <c r="UTQ15"/>
      <c r="UTR15"/>
      <c r="UTS15"/>
      <c r="UTT15"/>
      <c r="UTU15"/>
      <c r="UTV15"/>
      <c r="UTW15"/>
      <c r="UTX15"/>
      <c r="UTY15"/>
      <c r="UTZ15"/>
      <c r="UUA15"/>
      <c r="UUB15"/>
      <c r="UUC15"/>
      <c r="UUD15"/>
      <c r="UUE15"/>
      <c r="UUF15"/>
      <c r="UUG15"/>
      <c r="UUH15"/>
      <c r="UUI15"/>
      <c r="UUJ15"/>
      <c r="UUK15"/>
      <c r="UUL15"/>
      <c r="UUM15"/>
      <c r="UUN15"/>
      <c r="UUO15"/>
      <c r="UUP15"/>
      <c r="UUQ15"/>
      <c r="UUR15"/>
      <c r="UUS15"/>
      <c r="UUT15"/>
      <c r="UUU15"/>
      <c r="UUV15"/>
      <c r="UUW15"/>
      <c r="UUX15"/>
      <c r="UUY15"/>
      <c r="UUZ15"/>
      <c r="UVA15"/>
      <c r="UVB15"/>
      <c r="UVC15"/>
      <c r="UVD15"/>
      <c r="UVE15"/>
      <c r="UVF15"/>
      <c r="UVG15"/>
      <c r="UVH15"/>
      <c r="UVI15"/>
      <c r="UVJ15"/>
      <c r="UVK15"/>
      <c r="UVL15"/>
      <c r="UVM15"/>
      <c r="UVN15"/>
      <c r="UVO15"/>
      <c r="UVP15"/>
      <c r="UVQ15"/>
      <c r="UVR15"/>
      <c r="UVS15"/>
      <c r="UVT15"/>
      <c r="UVU15"/>
      <c r="UVV15"/>
      <c r="UVW15"/>
      <c r="UVX15"/>
      <c r="UVY15"/>
      <c r="UVZ15"/>
      <c r="UWA15"/>
      <c r="UWB15"/>
      <c r="UWC15"/>
      <c r="UWD15"/>
      <c r="UWE15"/>
      <c r="UWF15"/>
      <c r="UWG15"/>
      <c r="UWH15"/>
      <c r="UWI15"/>
      <c r="UWJ15"/>
      <c r="UWK15"/>
      <c r="UWL15"/>
      <c r="UWM15"/>
      <c r="UWN15"/>
      <c r="UWO15"/>
      <c r="UWP15"/>
      <c r="UWQ15"/>
      <c r="UWR15"/>
      <c r="UWS15"/>
      <c r="UWT15"/>
      <c r="UWU15"/>
      <c r="UWV15"/>
      <c r="UWW15"/>
      <c r="UWX15"/>
      <c r="UWY15"/>
      <c r="UWZ15"/>
      <c r="UXA15"/>
      <c r="UXB15"/>
      <c r="UXC15"/>
      <c r="UXD15"/>
      <c r="UXE15"/>
      <c r="UXF15"/>
      <c r="UXG15"/>
      <c r="UXH15"/>
      <c r="UXI15"/>
      <c r="UXJ15"/>
      <c r="UXK15"/>
      <c r="UXL15"/>
      <c r="UXM15"/>
      <c r="UXN15"/>
      <c r="UXO15"/>
      <c r="UXP15"/>
      <c r="UXQ15"/>
      <c r="UXR15"/>
      <c r="UXS15"/>
      <c r="UXT15"/>
      <c r="UXU15"/>
      <c r="UXV15"/>
      <c r="UXW15"/>
      <c r="UXX15"/>
      <c r="UXY15"/>
      <c r="UXZ15"/>
      <c r="UYA15"/>
      <c r="UYB15"/>
      <c r="UYC15"/>
      <c r="UYD15"/>
      <c r="UYE15"/>
      <c r="UYF15"/>
      <c r="UYG15"/>
      <c r="UYH15"/>
      <c r="UYI15"/>
      <c r="UYJ15"/>
      <c r="UYK15"/>
      <c r="UYL15"/>
      <c r="UYM15"/>
      <c r="UYN15"/>
      <c r="UYO15"/>
      <c r="UYP15"/>
      <c r="UYQ15"/>
      <c r="UYR15"/>
      <c r="UYS15"/>
      <c r="UYT15"/>
      <c r="UYU15"/>
      <c r="UYV15"/>
      <c r="UYW15"/>
      <c r="UYX15"/>
      <c r="UYY15"/>
      <c r="UYZ15"/>
      <c r="UZA15"/>
      <c r="UZB15"/>
      <c r="UZC15"/>
      <c r="UZD15"/>
      <c r="UZE15"/>
      <c r="UZF15"/>
      <c r="UZG15"/>
      <c r="UZH15"/>
      <c r="UZI15"/>
      <c r="UZJ15"/>
      <c r="UZK15"/>
      <c r="UZL15"/>
      <c r="UZM15"/>
      <c r="UZN15"/>
      <c r="UZO15"/>
      <c r="UZP15"/>
      <c r="UZQ15"/>
      <c r="UZR15"/>
      <c r="UZS15"/>
      <c r="UZT15"/>
      <c r="UZU15"/>
      <c r="UZV15"/>
      <c r="UZW15"/>
      <c r="UZX15"/>
      <c r="UZY15"/>
      <c r="UZZ15"/>
      <c r="VAA15"/>
      <c r="VAB15"/>
      <c r="VAC15"/>
      <c r="VAD15"/>
      <c r="VAE15"/>
      <c r="VAF15"/>
      <c r="VAG15"/>
      <c r="VAH15"/>
      <c r="VAI15"/>
      <c r="VAJ15"/>
      <c r="VAK15"/>
      <c r="VAL15"/>
      <c r="VAM15"/>
      <c r="VAN15"/>
      <c r="VAO15"/>
      <c r="VAP15"/>
      <c r="VAQ15"/>
      <c r="VAR15"/>
      <c r="VAS15"/>
      <c r="VAT15"/>
      <c r="VAU15"/>
      <c r="VAV15"/>
      <c r="VAW15"/>
      <c r="VAX15"/>
      <c r="VAY15"/>
      <c r="VAZ15"/>
      <c r="VBA15"/>
      <c r="VBB15"/>
      <c r="VBC15"/>
      <c r="VBD15"/>
      <c r="VBE15"/>
      <c r="VBF15"/>
      <c r="VBG15"/>
      <c r="VBH15"/>
      <c r="VBI15"/>
      <c r="VBJ15"/>
      <c r="VBK15"/>
      <c r="VBL15"/>
      <c r="VBM15"/>
      <c r="VBN15"/>
      <c r="VBO15"/>
      <c r="VBP15"/>
      <c r="VBQ15"/>
      <c r="VBR15"/>
      <c r="VBS15"/>
      <c r="VBT15"/>
      <c r="VBU15"/>
      <c r="VBV15"/>
      <c r="VBW15"/>
      <c r="VBX15"/>
      <c r="VBY15"/>
      <c r="VBZ15"/>
      <c r="VCA15"/>
      <c r="VCB15"/>
      <c r="VCC15"/>
      <c r="VCD15"/>
      <c r="VCE15"/>
      <c r="VCF15"/>
      <c r="VCG15"/>
      <c r="VCH15"/>
      <c r="VCI15"/>
      <c r="VCJ15"/>
      <c r="VCK15"/>
      <c r="VCL15"/>
      <c r="VCM15"/>
      <c r="VCN15"/>
      <c r="VCO15"/>
      <c r="VCP15"/>
      <c r="VCQ15"/>
      <c r="VCR15"/>
      <c r="VCS15"/>
      <c r="VCT15"/>
      <c r="VCU15"/>
      <c r="VCV15"/>
      <c r="VCW15"/>
      <c r="VCX15"/>
      <c r="VCY15"/>
      <c r="VCZ15"/>
      <c r="VDA15"/>
      <c r="VDB15"/>
      <c r="VDC15"/>
      <c r="VDD15"/>
      <c r="VDE15"/>
      <c r="VDF15"/>
      <c r="VDG15"/>
      <c r="VDH15"/>
      <c r="VDI15"/>
      <c r="VDJ15"/>
      <c r="VDK15"/>
      <c r="VDL15"/>
      <c r="VDM15"/>
      <c r="VDN15"/>
      <c r="VDO15"/>
      <c r="VDP15"/>
      <c r="VDQ15"/>
      <c r="VDR15"/>
      <c r="VDS15"/>
      <c r="VDT15"/>
      <c r="VDU15"/>
      <c r="VDV15"/>
      <c r="VDW15"/>
      <c r="VDX15"/>
      <c r="VDY15"/>
      <c r="VDZ15"/>
      <c r="VEA15"/>
      <c r="VEB15"/>
      <c r="VEC15"/>
      <c r="VED15"/>
      <c r="VEE15"/>
      <c r="VEF15"/>
      <c r="VEG15"/>
      <c r="VEH15"/>
      <c r="VEI15"/>
      <c r="VEJ15"/>
      <c r="VEK15"/>
      <c r="VEL15"/>
      <c r="VEM15"/>
      <c r="VEN15"/>
      <c r="VEO15"/>
      <c r="VEP15"/>
      <c r="VEQ15"/>
      <c r="VER15"/>
      <c r="VES15"/>
      <c r="VET15"/>
      <c r="VEU15"/>
      <c r="VEV15"/>
      <c r="VEW15"/>
      <c r="VEX15"/>
      <c r="VEY15"/>
      <c r="VEZ15"/>
      <c r="VFA15"/>
      <c r="VFB15"/>
      <c r="VFC15"/>
      <c r="VFD15"/>
      <c r="VFE15"/>
      <c r="VFF15"/>
      <c r="VFG15"/>
      <c r="VFH15"/>
      <c r="VFI15"/>
      <c r="VFJ15"/>
      <c r="VFK15"/>
      <c r="VFL15"/>
      <c r="VFM15"/>
      <c r="VFN15"/>
      <c r="VFO15"/>
      <c r="VFP15"/>
      <c r="VFQ15"/>
      <c r="VFR15"/>
      <c r="VFS15"/>
      <c r="VFT15"/>
      <c r="VFU15"/>
      <c r="VFV15"/>
      <c r="VFW15"/>
      <c r="VFX15"/>
      <c r="VFY15"/>
      <c r="VFZ15"/>
      <c r="VGA15"/>
      <c r="VGB15"/>
      <c r="VGC15"/>
      <c r="VGD15"/>
      <c r="VGE15"/>
      <c r="VGF15"/>
      <c r="VGG15"/>
      <c r="VGH15"/>
      <c r="VGI15"/>
      <c r="VGJ15"/>
      <c r="VGK15"/>
      <c r="VGL15"/>
      <c r="VGM15"/>
      <c r="VGN15"/>
      <c r="VGO15"/>
      <c r="VGP15"/>
      <c r="VGQ15"/>
      <c r="VGR15"/>
      <c r="VGS15"/>
      <c r="VGT15"/>
      <c r="VGU15"/>
      <c r="VGV15"/>
      <c r="VGW15"/>
      <c r="VGX15"/>
      <c r="VGY15"/>
      <c r="VGZ15"/>
      <c r="VHA15"/>
      <c r="VHB15"/>
      <c r="VHC15"/>
      <c r="VHD15"/>
      <c r="VHE15"/>
      <c r="VHF15"/>
      <c r="VHG15"/>
      <c r="VHH15"/>
      <c r="VHI15"/>
      <c r="VHJ15"/>
      <c r="VHK15"/>
      <c r="VHL15"/>
      <c r="VHM15"/>
      <c r="VHN15"/>
      <c r="VHO15"/>
      <c r="VHP15"/>
      <c r="VHQ15"/>
      <c r="VHR15"/>
      <c r="VHS15"/>
      <c r="VHT15"/>
      <c r="VHU15"/>
      <c r="VHV15"/>
      <c r="VHW15"/>
      <c r="VHX15"/>
      <c r="VHY15"/>
      <c r="VHZ15"/>
      <c r="VIA15"/>
      <c r="VIB15"/>
      <c r="VIC15"/>
      <c r="VID15"/>
      <c r="VIE15"/>
      <c r="VIF15"/>
      <c r="VIG15"/>
      <c r="VIH15"/>
      <c r="VII15"/>
      <c r="VIJ15"/>
      <c r="VIK15"/>
      <c r="VIL15"/>
      <c r="VIM15"/>
      <c r="VIN15"/>
      <c r="VIO15"/>
      <c r="VIP15"/>
      <c r="VIQ15"/>
      <c r="VIR15"/>
      <c r="VIS15"/>
      <c r="VIT15"/>
      <c r="VIU15"/>
      <c r="VIV15"/>
      <c r="VIW15"/>
      <c r="VIX15"/>
      <c r="VIY15"/>
      <c r="VIZ15"/>
      <c r="VJA15"/>
      <c r="VJB15"/>
      <c r="VJC15"/>
      <c r="VJD15"/>
      <c r="VJE15"/>
      <c r="VJF15"/>
      <c r="VJG15"/>
      <c r="VJH15"/>
      <c r="VJI15"/>
      <c r="VJJ15"/>
      <c r="VJK15"/>
      <c r="VJL15"/>
      <c r="VJM15"/>
      <c r="VJN15"/>
      <c r="VJO15"/>
      <c r="VJP15"/>
      <c r="VJQ15"/>
      <c r="VJR15"/>
      <c r="VJS15"/>
      <c r="VJT15"/>
      <c r="VJU15"/>
      <c r="VJV15"/>
      <c r="VJW15"/>
      <c r="VJX15"/>
      <c r="VJY15"/>
      <c r="VJZ15"/>
      <c r="VKA15"/>
      <c r="VKB15"/>
      <c r="VKC15"/>
      <c r="VKD15"/>
      <c r="VKE15"/>
      <c r="VKF15"/>
      <c r="VKG15"/>
      <c r="VKH15"/>
      <c r="VKI15"/>
      <c r="VKJ15"/>
      <c r="VKK15"/>
      <c r="VKL15"/>
      <c r="VKM15"/>
      <c r="VKN15"/>
      <c r="VKO15"/>
      <c r="VKP15"/>
      <c r="VKQ15"/>
      <c r="VKR15"/>
      <c r="VKS15"/>
      <c r="VKT15"/>
      <c r="VKU15"/>
      <c r="VKV15"/>
      <c r="VKW15"/>
      <c r="VKX15"/>
      <c r="VKY15"/>
      <c r="VKZ15"/>
      <c r="VLA15"/>
      <c r="VLB15"/>
      <c r="VLC15"/>
      <c r="VLD15"/>
      <c r="VLE15"/>
      <c r="VLF15"/>
      <c r="VLG15"/>
      <c r="VLH15"/>
      <c r="VLI15"/>
      <c r="VLJ15"/>
      <c r="VLK15"/>
      <c r="VLL15"/>
      <c r="VLM15"/>
      <c r="VLN15"/>
      <c r="VLO15"/>
      <c r="VLP15"/>
      <c r="VLQ15"/>
      <c r="VLR15"/>
      <c r="VLS15"/>
      <c r="VLT15"/>
      <c r="VLU15"/>
      <c r="VLV15"/>
      <c r="VLW15"/>
      <c r="VLX15"/>
      <c r="VLY15"/>
      <c r="VLZ15"/>
      <c r="VMA15"/>
      <c r="VMB15"/>
      <c r="VMC15"/>
      <c r="VMD15"/>
      <c r="VME15"/>
      <c r="VMF15"/>
      <c r="VMG15"/>
      <c r="VMH15"/>
      <c r="VMI15"/>
      <c r="VMJ15"/>
      <c r="VMK15"/>
      <c r="VML15"/>
      <c r="VMM15"/>
      <c r="VMN15"/>
      <c r="VMO15"/>
      <c r="VMP15"/>
      <c r="VMQ15"/>
      <c r="VMR15"/>
      <c r="VMS15"/>
      <c r="VMT15"/>
      <c r="VMU15"/>
      <c r="VMV15"/>
      <c r="VMW15"/>
      <c r="VMX15"/>
      <c r="VMY15"/>
      <c r="VMZ15"/>
      <c r="VNA15"/>
      <c r="VNB15"/>
      <c r="VNC15"/>
      <c r="VND15"/>
      <c r="VNE15"/>
      <c r="VNF15"/>
      <c r="VNG15"/>
      <c r="VNH15"/>
      <c r="VNI15"/>
      <c r="VNJ15"/>
      <c r="VNK15"/>
      <c r="VNL15"/>
      <c r="VNM15"/>
      <c r="VNN15"/>
      <c r="VNO15"/>
      <c r="VNP15"/>
      <c r="VNQ15"/>
      <c r="VNR15"/>
      <c r="VNS15"/>
      <c r="VNT15"/>
      <c r="VNU15"/>
      <c r="VNV15"/>
      <c r="VNW15"/>
      <c r="VNX15"/>
      <c r="VNY15"/>
      <c r="VNZ15"/>
      <c r="VOA15"/>
      <c r="VOB15"/>
      <c r="VOC15"/>
      <c r="VOD15"/>
      <c r="VOE15"/>
      <c r="VOF15"/>
      <c r="VOG15"/>
      <c r="VOH15"/>
      <c r="VOI15"/>
      <c r="VOJ15"/>
      <c r="VOK15"/>
      <c r="VOL15"/>
      <c r="VOM15"/>
      <c r="VON15"/>
      <c r="VOO15"/>
      <c r="VOP15"/>
      <c r="VOQ15"/>
      <c r="VOR15"/>
      <c r="VOS15"/>
      <c r="VOT15"/>
      <c r="VOU15"/>
      <c r="VOV15"/>
      <c r="VOW15"/>
      <c r="VOX15"/>
      <c r="VOY15"/>
      <c r="VOZ15"/>
      <c r="VPA15"/>
      <c r="VPB15"/>
      <c r="VPC15"/>
      <c r="VPD15"/>
      <c r="VPE15"/>
      <c r="VPF15"/>
      <c r="VPG15"/>
      <c r="VPH15"/>
      <c r="VPI15"/>
      <c r="VPJ15"/>
      <c r="VPK15"/>
      <c r="VPL15"/>
      <c r="VPM15"/>
      <c r="VPN15"/>
      <c r="VPO15"/>
      <c r="VPP15"/>
      <c r="VPQ15"/>
      <c r="VPR15"/>
      <c r="VPS15"/>
      <c r="VPT15"/>
      <c r="VPU15"/>
      <c r="VPV15"/>
      <c r="VPW15"/>
      <c r="VPX15"/>
      <c r="VPY15"/>
      <c r="VPZ15"/>
      <c r="VQA15"/>
      <c r="VQB15"/>
      <c r="VQC15"/>
      <c r="VQD15"/>
      <c r="VQE15"/>
      <c r="VQF15"/>
      <c r="VQG15"/>
      <c r="VQH15"/>
      <c r="VQI15"/>
      <c r="VQJ15"/>
      <c r="VQK15"/>
      <c r="VQL15"/>
      <c r="VQM15"/>
      <c r="VQN15"/>
      <c r="VQO15"/>
      <c r="VQP15"/>
      <c r="VQQ15"/>
      <c r="VQR15"/>
      <c r="VQS15"/>
      <c r="VQT15"/>
      <c r="VQU15"/>
      <c r="VQV15"/>
      <c r="VQW15"/>
      <c r="VQX15"/>
      <c r="VQY15"/>
      <c r="VQZ15"/>
      <c r="VRA15"/>
      <c r="VRB15"/>
      <c r="VRC15"/>
      <c r="VRD15"/>
      <c r="VRE15"/>
      <c r="VRF15"/>
      <c r="VRG15"/>
      <c r="VRH15"/>
      <c r="VRI15"/>
      <c r="VRJ15"/>
      <c r="VRK15"/>
      <c r="VRL15"/>
      <c r="VRM15"/>
      <c r="VRN15"/>
      <c r="VRO15"/>
      <c r="VRP15"/>
      <c r="VRQ15"/>
      <c r="VRR15"/>
      <c r="VRS15"/>
      <c r="VRT15"/>
      <c r="VRU15"/>
      <c r="VRV15"/>
      <c r="VRW15"/>
      <c r="VRX15"/>
      <c r="VRY15"/>
      <c r="VRZ15"/>
      <c r="VSA15"/>
      <c r="VSB15"/>
      <c r="VSC15"/>
      <c r="VSD15"/>
      <c r="VSE15"/>
      <c r="VSF15"/>
      <c r="VSG15"/>
      <c r="VSH15"/>
      <c r="VSI15"/>
      <c r="VSJ15"/>
      <c r="VSK15"/>
      <c r="VSL15"/>
      <c r="VSM15"/>
      <c r="VSN15"/>
      <c r="VSO15"/>
      <c r="VSP15"/>
      <c r="VSQ15"/>
      <c r="VSR15"/>
      <c r="VSS15"/>
      <c r="VST15"/>
      <c r="VSU15"/>
      <c r="VSV15"/>
      <c r="VSW15"/>
      <c r="VSX15"/>
      <c r="VSY15"/>
      <c r="VSZ15"/>
      <c r="VTA15"/>
      <c r="VTB15"/>
      <c r="VTC15"/>
      <c r="VTD15"/>
      <c r="VTE15"/>
      <c r="VTF15"/>
      <c r="VTG15"/>
      <c r="VTH15"/>
      <c r="VTI15"/>
      <c r="VTJ15"/>
      <c r="VTK15"/>
      <c r="VTL15"/>
      <c r="VTM15"/>
      <c r="VTN15"/>
      <c r="VTO15"/>
      <c r="VTP15"/>
      <c r="VTQ15"/>
      <c r="VTR15"/>
      <c r="VTS15"/>
      <c r="VTT15"/>
      <c r="VTU15"/>
      <c r="VTV15"/>
      <c r="VTW15"/>
      <c r="VTX15"/>
      <c r="VTY15"/>
      <c r="VTZ15"/>
      <c r="VUA15"/>
      <c r="VUB15"/>
      <c r="VUC15"/>
      <c r="VUD15"/>
      <c r="VUE15"/>
      <c r="VUF15"/>
      <c r="VUG15"/>
      <c r="VUH15"/>
      <c r="VUI15"/>
      <c r="VUJ15"/>
      <c r="VUK15"/>
      <c r="VUL15"/>
      <c r="VUM15"/>
      <c r="VUN15"/>
      <c r="VUO15"/>
      <c r="VUP15"/>
      <c r="VUQ15"/>
      <c r="VUR15"/>
      <c r="VUS15"/>
      <c r="VUT15"/>
      <c r="VUU15"/>
      <c r="VUV15"/>
      <c r="VUW15"/>
      <c r="VUX15"/>
      <c r="VUY15"/>
      <c r="VUZ15"/>
      <c r="VVA15"/>
      <c r="VVB15"/>
      <c r="VVC15"/>
      <c r="VVD15"/>
      <c r="VVE15"/>
      <c r="VVF15"/>
      <c r="VVG15"/>
      <c r="VVH15"/>
      <c r="VVI15"/>
      <c r="VVJ15"/>
      <c r="VVK15"/>
      <c r="VVL15"/>
      <c r="VVM15"/>
      <c r="VVN15"/>
      <c r="VVO15"/>
      <c r="VVP15"/>
      <c r="VVQ15"/>
      <c r="VVR15"/>
      <c r="VVS15"/>
      <c r="VVT15"/>
      <c r="VVU15"/>
      <c r="VVV15"/>
      <c r="VVW15"/>
      <c r="VVX15"/>
      <c r="VVY15"/>
      <c r="VVZ15"/>
      <c r="VWA15"/>
      <c r="VWB15"/>
      <c r="VWC15"/>
      <c r="VWD15"/>
      <c r="VWE15"/>
      <c r="VWF15"/>
      <c r="VWG15"/>
      <c r="VWH15"/>
      <c r="VWI15"/>
      <c r="VWJ15"/>
      <c r="VWK15"/>
      <c r="VWL15"/>
      <c r="VWM15"/>
      <c r="VWN15"/>
      <c r="VWO15"/>
      <c r="VWP15"/>
      <c r="VWQ15"/>
      <c r="VWR15"/>
      <c r="VWS15"/>
      <c r="VWT15"/>
      <c r="VWU15"/>
      <c r="VWV15"/>
      <c r="VWW15"/>
      <c r="VWX15"/>
      <c r="VWY15"/>
      <c r="VWZ15"/>
      <c r="VXA15"/>
      <c r="VXB15"/>
      <c r="VXC15"/>
      <c r="VXD15"/>
      <c r="VXE15"/>
      <c r="VXF15"/>
      <c r="VXG15"/>
      <c r="VXH15"/>
      <c r="VXI15"/>
      <c r="VXJ15"/>
      <c r="VXK15"/>
      <c r="VXL15"/>
      <c r="VXM15"/>
      <c r="VXN15"/>
      <c r="VXO15"/>
      <c r="VXP15"/>
      <c r="VXQ15"/>
      <c r="VXR15"/>
      <c r="VXS15"/>
      <c r="VXT15"/>
      <c r="VXU15"/>
      <c r="VXV15"/>
      <c r="VXW15"/>
      <c r="VXX15"/>
      <c r="VXY15"/>
      <c r="VXZ15"/>
      <c r="VYA15"/>
      <c r="VYB15"/>
      <c r="VYC15"/>
      <c r="VYD15"/>
      <c r="VYE15"/>
      <c r="VYF15"/>
      <c r="VYG15"/>
      <c r="VYH15"/>
      <c r="VYI15"/>
      <c r="VYJ15"/>
      <c r="VYK15"/>
      <c r="VYL15"/>
      <c r="VYM15"/>
      <c r="VYN15"/>
      <c r="VYO15"/>
      <c r="VYP15"/>
      <c r="VYQ15"/>
      <c r="VYR15"/>
      <c r="VYS15"/>
      <c r="VYT15"/>
      <c r="VYU15"/>
      <c r="VYV15"/>
      <c r="VYW15"/>
      <c r="VYX15"/>
      <c r="VYY15"/>
      <c r="VYZ15"/>
      <c r="VZA15"/>
      <c r="VZB15"/>
      <c r="VZC15"/>
      <c r="VZD15"/>
      <c r="VZE15"/>
      <c r="VZF15"/>
      <c r="VZG15"/>
      <c r="VZH15"/>
      <c r="VZI15"/>
      <c r="VZJ15"/>
      <c r="VZK15"/>
      <c r="VZL15"/>
      <c r="VZM15"/>
      <c r="VZN15"/>
      <c r="VZO15"/>
      <c r="VZP15"/>
      <c r="VZQ15"/>
      <c r="VZR15"/>
      <c r="VZS15"/>
      <c r="VZT15"/>
      <c r="VZU15"/>
      <c r="VZV15"/>
      <c r="VZW15"/>
      <c r="VZX15"/>
      <c r="VZY15"/>
      <c r="VZZ15"/>
      <c r="WAA15"/>
      <c r="WAB15"/>
      <c r="WAC15"/>
      <c r="WAD15"/>
      <c r="WAE15"/>
      <c r="WAF15"/>
      <c r="WAG15"/>
      <c r="WAH15"/>
      <c r="WAI15"/>
      <c r="WAJ15"/>
      <c r="WAK15"/>
      <c r="WAL15"/>
      <c r="WAM15"/>
      <c r="WAN15"/>
      <c r="WAO15"/>
      <c r="WAP15"/>
      <c r="WAQ15"/>
      <c r="WAR15"/>
      <c r="WAS15"/>
      <c r="WAT15"/>
      <c r="WAU15"/>
      <c r="WAV15"/>
      <c r="WAW15"/>
      <c r="WAX15"/>
      <c r="WAY15"/>
      <c r="WAZ15"/>
      <c r="WBA15"/>
      <c r="WBB15"/>
      <c r="WBC15"/>
      <c r="WBD15"/>
      <c r="WBE15"/>
      <c r="WBF15"/>
      <c r="WBG15"/>
      <c r="WBH15"/>
      <c r="WBI15"/>
      <c r="WBJ15"/>
      <c r="WBK15"/>
      <c r="WBL15"/>
      <c r="WBM15"/>
      <c r="WBN15"/>
      <c r="WBO15"/>
      <c r="WBP15"/>
      <c r="WBQ15"/>
      <c r="WBR15"/>
      <c r="WBS15"/>
      <c r="WBT15"/>
      <c r="WBU15"/>
      <c r="WBV15"/>
      <c r="WBW15"/>
      <c r="WBX15"/>
      <c r="WBY15"/>
      <c r="WBZ15"/>
      <c r="WCA15"/>
      <c r="WCB15"/>
      <c r="WCC15"/>
      <c r="WCD15"/>
      <c r="WCE15"/>
      <c r="WCF15"/>
      <c r="WCG15"/>
      <c r="WCH15"/>
      <c r="WCI15"/>
      <c r="WCJ15"/>
      <c r="WCK15"/>
      <c r="WCL15"/>
      <c r="WCM15"/>
      <c r="WCN15"/>
      <c r="WCO15"/>
      <c r="WCP15"/>
      <c r="WCQ15"/>
      <c r="WCR15"/>
      <c r="WCS15"/>
      <c r="WCT15"/>
      <c r="WCU15"/>
      <c r="WCV15"/>
      <c r="WCW15"/>
      <c r="WCX15"/>
      <c r="WCY15"/>
      <c r="WCZ15"/>
      <c r="WDA15"/>
      <c r="WDB15"/>
      <c r="WDC15"/>
      <c r="WDD15"/>
      <c r="WDE15"/>
      <c r="WDF15"/>
      <c r="WDG15"/>
      <c r="WDH15"/>
      <c r="WDI15"/>
      <c r="WDJ15"/>
      <c r="WDK15"/>
      <c r="WDL15"/>
      <c r="WDM15"/>
      <c r="WDN15"/>
      <c r="WDO15"/>
      <c r="WDP15"/>
      <c r="WDQ15"/>
      <c r="WDR15"/>
      <c r="WDS15"/>
      <c r="WDT15"/>
      <c r="WDU15"/>
      <c r="WDV15"/>
      <c r="WDW15"/>
      <c r="WDX15"/>
      <c r="WDY15"/>
      <c r="WDZ15"/>
      <c r="WEA15"/>
      <c r="WEB15"/>
      <c r="WEC15"/>
      <c r="WED15"/>
      <c r="WEE15"/>
      <c r="WEF15"/>
      <c r="WEG15"/>
      <c r="WEH15"/>
      <c r="WEI15"/>
      <c r="WEJ15"/>
      <c r="WEK15"/>
      <c r="WEL15"/>
      <c r="WEM15"/>
      <c r="WEN15"/>
      <c r="WEO15"/>
      <c r="WEP15"/>
      <c r="WEQ15"/>
      <c r="WER15"/>
      <c r="WES15"/>
      <c r="WET15"/>
      <c r="WEU15"/>
      <c r="WEV15"/>
      <c r="WEW15"/>
      <c r="WEX15"/>
      <c r="WEY15"/>
      <c r="WEZ15"/>
      <c r="WFA15"/>
      <c r="WFB15"/>
      <c r="WFC15"/>
      <c r="WFD15"/>
      <c r="WFE15"/>
      <c r="WFF15"/>
      <c r="WFG15"/>
      <c r="WFH15"/>
      <c r="WFI15"/>
      <c r="WFJ15"/>
      <c r="WFK15"/>
      <c r="WFL15"/>
      <c r="WFM15"/>
      <c r="WFN15"/>
      <c r="WFO15"/>
      <c r="WFP15"/>
      <c r="WFQ15"/>
      <c r="WFR15"/>
      <c r="WFS15"/>
      <c r="WFT15"/>
      <c r="WFU15"/>
      <c r="WFV15"/>
      <c r="WFW15"/>
      <c r="WFX15"/>
      <c r="WFY15"/>
      <c r="WFZ15"/>
      <c r="WGA15"/>
      <c r="WGB15"/>
      <c r="WGC15"/>
      <c r="WGD15"/>
      <c r="WGE15"/>
      <c r="WGF15"/>
      <c r="WGG15"/>
      <c r="WGH15"/>
      <c r="WGI15"/>
      <c r="WGJ15"/>
      <c r="WGK15"/>
      <c r="WGL15"/>
      <c r="WGM15"/>
      <c r="WGN15"/>
      <c r="WGO15"/>
      <c r="WGP15"/>
      <c r="WGQ15"/>
      <c r="WGR15"/>
      <c r="WGS15"/>
      <c r="WGT15"/>
      <c r="WGU15"/>
      <c r="WGV15"/>
      <c r="WGW15"/>
      <c r="WGX15"/>
      <c r="WGY15"/>
      <c r="WGZ15"/>
      <c r="WHA15"/>
      <c r="WHB15"/>
      <c r="WHC15"/>
      <c r="WHD15"/>
      <c r="WHE15"/>
      <c r="WHF15"/>
      <c r="WHG15"/>
      <c r="WHH15"/>
      <c r="WHI15"/>
      <c r="WHJ15"/>
      <c r="WHK15"/>
      <c r="WHL15"/>
      <c r="WHM15"/>
      <c r="WHN15"/>
      <c r="WHO15"/>
      <c r="WHP15"/>
      <c r="WHQ15"/>
      <c r="WHR15"/>
      <c r="WHS15"/>
      <c r="WHT15"/>
      <c r="WHU15"/>
      <c r="WHV15"/>
      <c r="WHW15"/>
      <c r="WHX15"/>
      <c r="WHY15"/>
      <c r="WHZ15"/>
      <c r="WIA15"/>
      <c r="WIB15"/>
      <c r="WIC15"/>
      <c r="WID15"/>
      <c r="WIE15"/>
      <c r="WIF15"/>
      <c r="WIG15"/>
      <c r="WIH15"/>
      <c r="WII15"/>
      <c r="WIJ15"/>
      <c r="WIK15"/>
      <c r="WIL15"/>
      <c r="WIM15"/>
      <c r="WIN15"/>
      <c r="WIO15"/>
      <c r="WIP15"/>
      <c r="WIQ15"/>
      <c r="WIR15"/>
      <c r="WIS15"/>
      <c r="WIT15"/>
      <c r="WIU15"/>
      <c r="WIV15"/>
      <c r="WIW15"/>
      <c r="WIX15"/>
      <c r="WIY15"/>
      <c r="WIZ15"/>
      <c r="WJA15"/>
      <c r="WJB15"/>
      <c r="WJC15"/>
      <c r="WJD15"/>
      <c r="WJE15"/>
      <c r="WJF15"/>
      <c r="WJG15"/>
      <c r="WJH15"/>
      <c r="WJI15"/>
      <c r="WJJ15"/>
      <c r="WJK15"/>
      <c r="WJL15"/>
      <c r="WJM15"/>
      <c r="WJN15"/>
      <c r="WJO15"/>
      <c r="WJP15"/>
      <c r="WJQ15"/>
      <c r="WJR15"/>
      <c r="WJS15"/>
      <c r="WJT15"/>
      <c r="WJU15"/>
      <c r="WJV15"/>
      <c r="WJW15"/>
      <c r="WJX15"/>
      <c r="WJY15"/>
      <c r="WJZ15"/>
      <c r="WKA15"/>
      <c r="WKB15"/>
      <c r="WKC15"/>
      <c r="WKD15"/>
      <c r="WKE15"/>
      <c r="WKF15"/>
      <c r="WKG15"/>
      <c r="WKH15"/>
      <c r="WKI15"/>
      <c r="WKJ15"/>
      <c r="WKK15"/>
      <c r="WKL15"/>
      <c r="WKM15"/>
      <c r="WKN15"/>
      <c r="WKO15"/>
      <c r="WKP15"/>
      <c r="WKQ15"/>
      <c r="WKR15"/>
      <c r="WKS15"/>
      <c r="WKT15"/>
      <c r="WKU15"/>
      <c r="WKV15"/>
      <c r="WKW15"/>
      <c r="WKX15"/>
      <c r="WKY15"/>
      <c r="WKZ15"/>
      <c r="WLA15"/>
      <c r="WLB15"/>
      <c r="WLC15"/>
      <c r="WLD15"/>
      <c r="WLE15"/>
      <c r="WLF15"/>
      <c r="WLG15"/>
      <c r="WLH15"/>
      <c r="WLI15"/>
      <c r="WLJ15"/>
      <c r="WLK15"/>
      <c r="WLL15"/>
      <c r="WLM15"/>
      <c r="WLN15"/>
      <c r="WLO15"/>
      <c r="WLP15"/>
      <c r="WLQ15"/>
      <c r="WLR15"/>
      <c r="WLS15"/>
      <c r="WLT15"/>
      <c r="WLU15"/>
      <c r="WLV15"/>
      <c r="WLW15"/>
      <c r="WLX15"/>
      <c r="WLY15"/>
      <c r="WLZ15"/>
      <c r="WMA15"/>
      <c r="WMB15"/>
      <c r="WMC15"/>
      <c r="WMD15"/>
      <c r="WME15"/>
      <c r="WMF15"/>
      <c r="WMG15"/>
      <c r="WMH15"/>
      <c r="WMI15"/>
      <c r="WMJ15"/>
      <c r="WMK15"/>
      <c r="WML15"/>
      <c r="WMM15"/>
      <c r="WMN15"/>
      <c r="WMO15"/>
      <c r="WMP15"/>
      <c r="WMQ15"/>
      <c r="WMR15"/>
      <c r="WMS15"/>
      <c r="WMT15"/>
      <c r="WMU15"/>
      <c r="WMV15"/>
      <c r="WMW15"/>
      <c r="WMX15"/>
      <c r="WMY15"/>
      <c r="WMZ15"/>
      <c r="WNA15"/>
      <c r="WNB15"/>
      <c r="WNC15"/>
      <c r="WND15"/>
      <c r="WNE15"/>
      <c r="WNF15"/>
      <c r="WNG15"/>
      <c r="WNH15"/>
      <c r="WNI15"/>
      <c r="WNJ15"/>
      <c r="WNK15"/>
      <c r="WNL15"/>
      <c r="WNM15"/>
      <c r="WNN15"/>
      <c r="WNO15"/>
      <c r="WNP15"/>
      <c r="WNQ15"/>
      <c r="WNR15"/>
      <c r="WNS15"/>
      <c r="WNT15"/>
      <c r="WNU15"/>
      <c r="WNV15"/>
      <c r="WNW15"/>
      <c r="WNX15"/>
      <c r="WNY15"/>
      <c r="WNZ15"/>
      <c r="WOA15"/>
      <c r="WOB15"/>
      <c r="WOC15"/>
      <c r="WOD15"/>
      <c r="WOE15"/>
      <c r="WOF15"/>
      <c r="WOG15"/>
      <c r="WOH15"/>
      <c r="WOI15"/>
      <c r="WOJ15"/>
      <c r="WOK15"/>
      <c r="WOL15"/>
      <c r="WOM15"/>
      <c r="WON15"/>
      <c r="WOO15"/>
      <c r="WOP15"/>
      <c r="WOQ15"/>
      <c r="WOR15"/>
      <c r="WOS15"/>
      <c r="WOT15"/>
      <c r="WOU15"/>
      <c r="WOV15"/>
      <c r="WOW15"/>
      <c r="WOX15"/>
      <c r="WOY15"/>
      <c r="WOZ15"/>
      <c r="WPA15"/>
      <c r="WPB15"/>
      <c r="WPC15"/>
      <c r="WPD15"/>
      <c r="WPE15"/>
      <c r="WPF15"/>
      <c r="WPG15"/>
      <c r="WPH15"/>
      <c r="WPI15"/>
      <c r="WPJ15"/>
      <c r="WPK15"/>
      <c r="WPL15"/>
      <c r="WPM15"/>
      <c r="WPN15"/>
      <c r="WPO15"/>
      <c r="WPP15"/>
      <c r="WPQ15"/>
      <c r="WPR15"/>
      <c r="WPS15"/>
      <c r="WPT15"/>
      <c r="WPU15"/>
      <c r="WPV15"/>
      <c r="WPW15"/>
      <c r="WPX15"/>
      <c r="WPY15"/>
      <c r="WPZ15"/>
      <c r="WQA15"/>
      <c r="WQB15"/>
      <c r="WQC15"/>
      <c r="WQD15"/>
      <c r="WQE15"/>
      <c r="WQF15"/>
      <c r="WQG15"/>
      <c r="WQH15"/>
      <c r="WQI15"/>
      <c r="WQJ15"/>
      <c r="WQK15"/>
      <c r="WQL15"/>
      <c r="WQM15"/>
      <c r="WQN15"/>
      <c r="WQO15"/>
      <c r="WQP15"/>
      <c r="WQQ15"/>
      <c r="WQR15"/>
      <c r="WQS15"/>
      <c r="WQT15"/>
      <c r="WQU15"/>
      <c r="WQV15"/>
      <c r="WQW15"/>
      <c r="WQX15"/>
      <c r="WQY15"/>
      <c r="WQZ15"/>
      <c r="WRA15"/>
      <c r="WRB15"/>
      <c r="WRC15"/>
      <c r="WRD15"/>
      <c r="WRE15"/>
      <c r="WRF15"/>
      <c r="WRG15"/>
      <c r="WRH15"/>
      <c r="WRI15"/>
      <c r="WRJ15"/>
      <c r="WRK15"/>
      <c r="WRL15"/>
      <c r="WRM15"/>
      <c r="WRN15"/>
      <c r="WRO15"/>
      <c r="WRP15"/>
      <c r="WRQ15"/>
      <c r="WRR15"/>
      <c r="WRS15"/>
      <c r="WRT15"/>
      <c r="WRU15"/>
      <c r="WRV15"/>
      <c r="WRW15"/>
      <c r="WRX15"/>
      <c r="WRY15"/>
      <c r="WRZ15"/>
      <c r="WSA15"/>
      <c r="WSB15"/>
      <c r="WSC15"/>
      <c r="WSD15"/>
      <c r="WSE15"/>
      <c r="WSF15"/>
      <c r="WSG15"/>
      <c r="WSH15"/>
      <c r="WSI15"/>
      <c r="WSJ15"/>
      <c r="WSK15"/>
      <c r="WSL15"/>
      <c r="WSM15"/>
      <c r="WSN15"/>
      <c r="WSO15"/>
      <c r="WSP15"/>
      <c r="WSQ15"/>
      <c r="WSR15"/>
      <c r="WSS15"/>
      <c r="WST15"/>
      <c r="WSU15"/>
      <c r="WSV15"/>
      <c r="WSW15"/>
      <c r="WSX15"/>
      <c r="WSY15"/>
      <c r="WSZ15"/>
      <c r="WTA15"/>
      <c r="WTB15"/>
      <c r="WTC15"/>
      <c r="WTD15"/>
      <c r="WTE15"/>
      <c r="WTF15"/>
      <c r="WTG15"/>
      <c r="WTH15"/>
      <c r="WTI15"/>
      <c r="WTJ15"/>
      <c r="WTK15"/>
      <c r="WTL15"/>
      <c r="WTM15"/>
      <c r="WTN15"/>
      <c r="WTO15"/>
      <c r="WTP15"/>
      <c r="WTQ15"/>
      <c r="WTR15"/>
      <c r="WTS15"/>
      <c r="WTT15"/>
      <c r="WTU15"/>
      <c r="WTV15"/>
      <c r="WTW15"/>
      <c r="WTX15"/>
      <c r="WTY15"/>
      <c r="WTZ15"/>
      <c r="WUA15"/>
      <c r="WUB15"/>
      <c r="WUC15"/>
      <c r="WUD15"/>
      <c r="WUE15"/>
      <c r="WUF15"/>
      <c r="WUG15"/>
      <c r="WUH15"/>
      <c r="WUI15"/>
      <c r="WUJ15"/>
      <c r="WUK15"/>
      <c r="WUL15"/>
      <c r="WUM15"/>
      <c r="WUN15"/>
      <c r="WUO15"/>
      <c r="WUP15"/>
      <c r="WUQ15"/>
      <c r="WUR15"/>
      <c r="WUS15"/>
      <c r="WUT15"/>
      <c r="WUU15"/>
      <c r="WUV15"/>
      <c r="WUW15"/>
      <c r="WUX15"/>
      <c r="WUY15"/>
      <c r="WUZ15"/>
      <c r="WVA15"/>
      <c r="WVB15"/>
      <c r="WVC15"/>
      <c r="WVD15"/>
      <c r="WVE15"/>
      <c r="WVF15"/>
      <c r="WVG15"/>
      <c r="WVH15"/>
      <c r="WVI15"/>
      <c r="WVJ15"/>
      <c r="WVK15"/>
      <c r="WVL15"/>
      <c r="WVM15"/>
      <c r="WVN15"/>
      <c r="WVO15"/>
      <c r="WVP15"/>
      <c r="WVQ15"/>
      <c r="WVR15"/>
      <c r="WVS15"/>
      <c r="WVT15"/>
      <c r="WVU15"/>
      <c r="WVV15"/>
      <c r="WVW15"/>
      <c r="WVX15"/>
      <c r="WVY15"/>
      <c r="WVZ15"/>
      <c r="WWA15"/>
      <c r="WWB15"/>
      <c r="WWC15"/>
      <c r="WWD15"/>
      <c r="WWE15"/>
      <c r="WWF15"/>
      <c r="WWG15"/>
      <c r="WWH15"/>
      <c r="WWI15"/>
      <c r="WWJ15"/>
      <c r="WWK15"/>
      <c r="WWL15"/>
      <c r="WWM15"/>
      <c r="WWN15"/>
      <c r="WWO15"/>
      <c r="WWP15"/>
      <c r="WWQ15"/>
      <c r="WWR15"/>
      <c r="WWS15"/>
      <c r="WWT15"/>
      <c r="WWU15"/>
      <c r="WWV15"/>
      <c r="WWW15"/>
      <c r="WWX15"/>
      <c r="WWY15"/>
      <c r="WWZ15"/>
      <c r="WXA15"/>
      <c r="WXB15"/>
      <c r="WXC15"/>
      <c r="WXD15"/>
      <c r="WXE15"/>
      <c r="WXF15"/>
      <c r="WXG15"/>
      <c r="WXH15"/>
      <c r="WXI15"/>
      <c r="WXJ15"/>
      <c r="WXK15"/>
      <c r="WXL15"/>
      <c r="WXM15"/>
      <c r="WXN15"/>
      <c r="WXO15"/>
      <c r="WXP15"/>
      <c r="WXQ15"/>
      <c r="WXR15"/>
      <c r="WXS15"/>
      <c r="WXT15"/>
      <c r="WXU15"/>
      <c r="WXV15"/>
      <c r="WXW15"/>
      <c r="WXX15"/>
      <c r="WXY15"/>
      <c r="WXZ15"/>
      <c r="WYA15"/>
      <c r="WYB15"/>
      <c r="WYC15"/>
      <c r="WYD15"/>
      <c r="WYE15"/>
      <c r="WYF15"/>
      <c r="WYG15"/>
      <c r="WYH15"/>
      <c r="WYI15"/>
      <c r="WYJ15"/>
      <c r="WYK15"/>
      <c r="WYL15"/>
      <c r="WYM15"/>
      <c r="WYN15"/>
      <c r="WYO15"/>
      <c r="WYP15"/>
      <c r="WYQ15"/>
      <c r="WYR15"/>
      <c r="WYS15"/>
      <c r="WYT15"/>
      <c r="WYU15"/>
      <c r="WYV15"/>
      <c r="WYW15"/>
      <c r="WYX15"/>
      <c r="WYY15"/>
      <c r="WYZ15"/>
      <c r="WZA15"/>
      <c r="WZB15"/>
      <c r="WZC15"/>
      <c r="WZD15"/>
      <c r="WZE15"/>
      <c r="WZF15"/>
      <c r="WZG15"/>
      <c r="WZH15"/>
      <c r="WZI15"/>
      <c r="WZJ15"/>
      <c r="WZK15"/>
      <c r="WZL15"/>
      <c r="WZM15"/>
      <c r="WZN15"/>
      <c r="WZO15"/>
      <c r="WZP15"/>
      <c r="WZQ15"/>
      <c r="WZR15"/>
      <c r="WZS15"/>
      <c r="WZT15"/>
      <c r="WZU15"/>
      <c r="WZV15"/>
      <c r="WZW15"/>
      <c r="WZX15"/>
      <c r="WZY15"/>
      <c r="WZZ15"/>
      <c r="XAA15"/>
      <c r="XAB15"/>
      <c r="XAC15"/>
      <c r="XAD15"/>
      <c r="XAE15"/>
      <c r="XAF15"/>
      <c r="XAG15"/>
      <c r="XAH15"/>
      <c r="XAI15"/>
      <c r="XAJ15"/>
      <c r="XAK15"/>
      <c r="XAL15"/>
      <c r="XAM15"/>
      <c r="XAN15"/>
      <c r="XAO15"/>
      <c r="XAP15"/>
      <c r="XAQ15"/>
      <c r="XAR15"/>
      <c r="XAS15"/>
      <c r="XAT15"/>
      <c r="XAU15"/>
      <c r="XAV15"/>
      <c r="XAW15"/>
      <c r="XAX15"/>
      <c r="XAY15"/>
      <c r="XAZ15"/>
      <c r="XBA15"/>
      <c r="XBB15"/>
      <c r="XBC15"/>
      <c r="XBD15"/>
      <c r="XBE15"/>
      <c r="XBF15"/>
      <c r="XBG15"/>
      <c r="XBH15"/>
      <c r="XBI15"/>
      <c r="XBJ15"/>
      <c r="XBK15"/>
      <c r="XBL15"/>
      <c r="XBM15"/>
      <c r="XBN15"/>
      <c r="XBO15"/>
      <c r="XBP15"/>
      <c r="XBQ15"/>
      <c r="XBR15"/>
      <c r="XBS15"/>
      <c r="XBT15"/>
      <c r="XBU15"/>
      <c r="XBV15"/>
      <c r="XBW15"/>
      <c r="XBX15"/>
      <c r="XBY15"/>
      <c r="XBZ15"/>
      <c r="XCA15"/>
      <c r="XCB15"/>
      <c r="XCC15"/>
      <c r="XCD15"/>
      <c r="XCE15"/>
      <c r="XCF15"/>
      <c r="XCG15"/>
      <c r="XCH15"/>
      <c r="XCI15"/>
      <c r="XCJ15"/>
      <c r="XCK15"/>
      <c r="XCL15"/>
      <c r="XCM15"/>
      <c r="XCN15"/>
      <c r="XCO15"/>
      <c r="XCP15"/>
      <c r="XCQ15"/>
      <c r="XCR15"/>
      <c r="XCS15"/>
      <c r="XCT15"/>
      <c r="XCU15"/>
      <c r="XCV15"/>
      <c r="XCW15"/>
      <c r="XCX15"/>
      <c r="XCY15"/>
      <c r="XCZ15"/>
      <c r="XDA15"/>
      <c r="XDB15"/>
      <c r="XDC15"/>
      <c r="XDD15"/>
      <c r="XDE15"/>
      <c r="XDF15"/>
      <c r="XDG15"/>
      <c r="XDH15"/>
      <c r="XDI15"/>
      <c r="XDJ15"/>
      <c r="XDK15"/>
      <c r="XDL15"/>
      <c r="XDM15"/>
      <c r="XDN15"/>
      <c r="XDO15"/>
      <c r="XDP15"/>
      <c r="XDQ15"/>
      <c r="XDR15"/>
      <c r="XDS15"/>
      <c r="XDT15"/>
      <c r="XDU15"/>
      <c r="XDV15"/>
      <c r="XDW15"/>
      <c r="XDX15"/>
      <c r="XDY15"/>
      <c r="XDZ15"/>
      <c r="XEA15"/>
      <c r="XEB15"/>
      <c r="XEC15"/>
      <c r="XED15"/>
      <c r="XEE15"/>
      <c r="XEF15"/>
      <c r="XEG15"/>
      <c r="XEH15"/>
      <c r="XEI15"/>
      <c r="XEJ15"/>
      <c r="XEK15"/>
      <c r="XEL15"/>
      <c r="XEM15"/>
      <c r="XEN15"/>
      <c r="XEO15"/>
      <c r="XEP15"/>
      <c r="XEQ15"/>
      <c r="XER15"/>
      <c r="XES15"/>
      <c r="XET15"/>
      <c r="XEU15"/>
      <c r="XEV15"/>
      <c r="XEW15"/>
      <c r="XEX15"/>
      <c r="XEY15"/>
      <c r="XEZ15"/>
      <c r="XFA15"/>
      <c r="XFB15"/>
      <c r="XFC15"/>
      <c r="XFD15"/>
    </row>
    <row r="16" spans="1:16384" x14ac:dyDescent="0.35">
      <c r="A16" t="s">
        <v>1057</v>
      </c>
      <c r="B16" t="s">
        <v>242</v>
      </c>
      <c r="C16">
        <v>1</v>
      </c>
      <c r="D16" t="str">
        <f>"Insert into IDM_ROLE_MENU(ID, CREATED_BY, CREATED_DT, UPDATED_BY, UPDATED_DT, MENU_CD, ROLE_CD)Values(sys_guid(), 'SYSTEM', sysdate, NULL, NULL, '" &amp; A16 &amp; "', '" &amp; B16 &amp; "');"</f>
        <v>Insert into IDM_ROLE_MENU(ID, CREATED_BY, CREATED_DT, UPDATED_BY, UPDATED_DT, MENU_CD, ROLE_CD)Values(sys_guid(), 'SYSTEM', sysdate, NULL, NULL, 'MNU_GPCASH_MT_PURCHASE_INSTITUTION', 'BNK_USR_MK');</v>
      </c>
    </row>
    <row r="17" spans="1:7" x14ac:dyDescent="0.35">
      <c r="A17" s="1" t="s">
        <v>986</v>
      </c>
    </row>
    <row r="18" spans="1:7" x14ac:dyDescent="0.35">
      <c r="A18" t="s">
        <v>1057</v>
      </c>
      <c r="B18" t="str">
        <f>$A$17 &amp; C18</f>
        <v>BNK_USR_MK_AP1</v>
      </c>
      <c r="C18">
        <v>1</v>
      </c>
      <c r="D18" t="str">
        <f>"Insert into IDM_ROLE_MENU(ID, CREATED_BY, CREATED_DT, UPDATED_BY, UPDATED_DT, MENU_CD, ROLE_CD)Values(sys_guid(), 'SYSTEM', sysdate, NULL, NULL, '" &amp; A18 &amp; "', '" &amp; B18 &amp; "');"</f>
        <v>Insert into IDM_ROLE_MENU(ID, CREATED_BY, CREATED_DT, UPDATED_BY, UPDATED_DT, MENU_CD, ROLE_CD)Values(sys_guid(), 'SYSTEM', sysdate, NULL, NULL, 'MNU_GPCASH_MT_PURCHASE_INSTITUTION', 'BNK_USR_MK_AP1');</v>
      </c>
    </row>
    <row r="19" spans="1:7" x14ac:dyDescent="0.35">
      <c r="A19" t="s">
        <v>1057</v>
      </c>
      <c r="B19" t="str">
        <f t="shared" ref="B19:B26" si="0">$A$17 &amp; C19</f>
        <v>BNK_USR_MK_AP2</v>
      </c>
      <c r="C19">
        <v>2</v>
      </c>
      <c r="D19" t="str">
        <f t="shared" ref="D19:D26" si="1">"Insert into IDM_ROLE_MENU(ID, CREATED_BY, CREATED_DT, UPDATED_BY, UPDATED_DT, MENU_CD, ROLE_CD)Values(sys_guid(), 'SYSTEM', sysdate, NULL, NULL, '" &amp; A19 &amp; "', '" &amp; B19 &amp; "');"</f>
        <v>Insert into IDM_ROLE_MENU(ID, CREATED_BY, CREATED_DT, UPDATED_BY, UPDATED_DT, MENU_CD, ROLE_CD)Values(sys_guid(), 'SYSTEM', sysdate, NULL, NULL, 'MNU_GPCASH_MT_PURCHASE_INSTITUTION', 'BNK_USR_MK_AP2');</v>
      </c>
    </row>
    <row r="20" spans="1:7" x14ac:dyDescent="0.35">
      <c r="A20" t="s">
        <v>1057</v>
      </c>
      <c r="B20" t="str">
        <f t="shared" si="0"/>
        <v>BNK_USR_MK_AP3</v>
      </c>
      <c r="C20">
        <v>3</v>
      </c>
      <c r="D20" t="str">
        <f t="shared" si="1"/>
        <v>Insert into IDM_ROLE_MENU(ID, CREATED_BY, CREATED_DT, UPDATED_BY, UPDATED_DT, MENU_CD, ROLE_CD)Values(sys_guid(), 'SYSTEM', sysdate, NULL, NULL, 'MNU_GPCASH_MT_PURCHASE_INSTITUTION', 'BNK_USR_MK_AP3');</v>
      </c>
    </row>
    <row r="21" spans="1:7" x14ac:dyDescent="0.35">
      <c r="A21" t="s">
        <v>1057</v>
      </c>
      <c r="B21" t="str">
        <f t="shared" si="0"/>
        <v>BNK_USR_MK_AP4</v>
      </c>
      <c r="C21">
        <v>4</v>
      </c>
      <c r="D21" t="str">
        <f t="shared" si="1"/>
        <v>Insert into IDM_ROLE_MENU(ID, CREATED_BY, CREATED_DT, UPDATED_BY, UPDATED_DT, MENU_CD, ROLE_CD)Values(sys_guid(), 'SYSTEM', sysdate, NULL, NULL, 'MNU_GPCASH_MT_PURCHASE_INSTITUTION', 'BNK_USR_MK_AP4');</v>
      </c>
    </row>
    <row r="22" spans="1:7" x14ac:dyDescent="0.35">
      <c r="A22" t="s">
        <v>1057</v>
      </c>
      <c r="B22" t="str">
        <f t="shared" si="0"/>
        <v>BNK_USR_MK_AP5</v>
      </c>
      <c r="C22">
        <v>5</v>
      </c>
      <c r="D22" t="str">
        <f t="shared" si="1"/>
        <v>Insert into IDM_ROLE_MENU(ID, CREATED_BY, CREATED_DT, UPDATED_BY, UPDATED_DT, MENU_CD, ROLE_CD)Values(sys_guid(), 'SYSTEM', sysdate, NULL, NULL, 'MNU_GPCASH_MT_PURCHASE_INSTITUTION', 'BNK_USR_MK_AP5');</v>
      </c>
    </row>
    <row r="23" spans="1:7" x14ac:dyDescent="0.35">
      <c r="A23" t="s">
        <v>1057</v>
      </c>
      <c r="B23" t="str">
        <f t="shared" si="0"/>
        <v>BNK_USR_MK_AP6</v>
      </c>
      <c r="C23">
        <v>6</v>
      </c>
      <c r="D23" t="str">
        <f t="shared" si="1"/>
        <v>Insert into IDM_ROLE_MENU(ID, CREATED_BY, CREATED_DT, UPDATED_BY, UPDATED_DT, MENU_CD, ROLE_CD)Values(sys_guid(), 'SYSTEM', sysdate, NULL, NULL, 'MNU_GPCASH_MT_PURCHASE_INSTITUTION', 'BNK_USR_MK_AP6');</v>
      </c>
    </row>
    <row r="24" spans="1:7" x14ac:dyDescent="0.35">
      <c r="A24" t="s">
        <v>1057</v>
      </c>
      <c r="B24" t="str">
        <f t="shared" si="0"/>
        <v>BNK_USR_MK_AP7</v>
      </c>
      <c r="C24">
        <v>7</v>
      </c>
      <c r="D24" t="str">
        <f t="shared" si="1"/>
        <v>Insert into IDM_ROLE_MENU(ID, CREATED_BY, CREATED_DT, UPDATED_BY, UPDATED_DT, MENU_CD, ROLE_CD)Values(sys_guid(), 'SYSTEM', sysdate, NULL, NULL, 'MNU_GPCASH_MT_PURCHASE_INSTITUTION', 'BNK_USR_MK_AP7');</v>
      </c>
    </row>
    <row r="25" spans="1:7" x14ac:dyDescent="0.35">
      <c r="A25" t="s">
        <v>1057</v>
      </c>
      <c r="B25" t="str">
        <f t="shared" si="0"/>
        <v>BNK_USR_MK_AP8</v>
      </c>
      <c r="C25">
        <v>8</v>
      </c>
      <c r="D25" t="str">
        <f t="shared" si="1"/>
        <v>Insert into IDM_ROLE_MENU(ID, CREATED_BY, CREATED_DT, UPDATED_BY, UPDATED_DT, MENU_CD, ROLE_CD)Values(sys_guid(), 'SYSTEM', sysdate, NULL, NULL, 'MNU_GPCASH_MT_PURCHASE_INSTITUTION', 'BNK_USR_MK_AP8');</v>
      </c>
    </row>
    <row r="26" spans="1:7" x14ac:dyDescent="0.35">
      <c r="A26" t="s">
        <v>1057</v>
      </c>
      <c r="B26" t="str">
        <f t="shared" si="0"/>
        <v>BNK_USR_MK_AP9</v>
      </c>
      <c r="C26">
        <v>9</v>
      </c>
      <c r="D26" t="str">
        <f t="shared" si="1"/>
        <v>Insert into IDM_ROLE_MENU(ID, CREATED_BY, CREATED_DT, UPDATED_BY, UPDATED_DT, MENU_CD, ROLE_CD)Values(sys_guid(), 'SYSTEM', sysdate, NULL, NULL, 'MNU_GPCASH_MT_PURCHASE_INSTITUTION', 'BNK_USR_MK_AP9');</v>
      </c>
    </row>
    <row r="28" spans="1:7" x14ac:dyDescent="0.35">
      <c r="A28" s="1" t="s">
        <v>992</v>
      </c>
    </row>
    <row r="29" spans="1:7" x14ac:dyDescent="0.35">
      <c r="A29" t="s">
        <v>1057</v>
      </c>
      <c r="B29" t="s">
        <v>992</v>
      </c>
      <c r="C29">
        <v>1</v>
      </c>
      <c r="D29" t="str">
        <f>"Insert into IDM_ROLE_MENU(ID, CREATED_BY, CREATED_DT, UPDATED_BY, UPDATED_DT, MENU_CD, ROLE_CD)Values(sys_guid(), 'SYSTEM', sysdate, NULL, NULL, '" &amp; A29 &amp; "', '" &amp; B29 &amp; "');"</f>
        <v>Insert into IDM_ROLE_MENU(ID, CREATED_BY, CREATED_DT, UPDATED_BY, UPDATED_DT, MENU_CD, ROLE_CD)Values(sys_guid(), 'SYSTEM', sysdate, NULL, NULL, 'MNU_GPCASH_MT_PURCHASE_INSTITUTION', 'DEFAULT');</v>
      </c>
    </row>
    <row r="30" spans="1:7" x14ac:dyDescent="0.35">
      <c r="D30" s="19" t="s">
        <v>990</v>
      </c>
    </row>
    <row r="31" spans="1:7" s="15" customFormat="1" x14ac:dyDescent="0.35">
      <c r="A31" s="16" t="s">
        <v>993</v>
      </c>
    </row>
    <row r="32" spans="1:7" s="17" customFormat="1" x14ac:dyDescent="0.35">
      <c r="A32" s="12" t="s">
        <v>950</v>
      </c>
      <c r="B32" s="12" t="s">
        <v>801</v>
      </c>
      <c r="C32" s="12"/>
      <c r="D32" s="12"/>
      <c r="E32" s="12"/>
      <c r="F32" s="12"/>
      <c r="G32" s="12"/>
    </row>
    <row r="33" spans="1:7" x14ac:dyDescent="0.35">
      <c r="A33" t="str">
        <f>"Insert into PRO_BANK_APRV_MTRX (ID, CREATED_BY, CREATED_DT, IS_DELETE, IDX, NO_APRV, UPDATED_BY, UPDATED_DT, VERSION, MENU_CD) Values ('" &amp; B33 &amp; "', 'SYSTEM', NULL, 'N', 1, 1, NULL, NULL, 0, '"&amp;  B33 &amp;"');"</f>
        <v>Insert into PRO_BANK_APRV_MTRX (ID, CREATED_BY, CREATED_DT, IS_DELETE, IDX, NO_APRV, UPDATED_BY, UPDATED_DT, VERSION, MENU_CD) Values ('MNU_GPCASH_MT_PURCHASE_INSTITUTION', 'SYSTEM', NULL, 'N', 1, 1, NULL, NULL, 0, 'MNU_GPCASH_MT_PURCHASE_INSTITUTION');</v>
      </c>
      <c r="B33" t="s">
        <v>1057</v>
      </c>
    </row>
    <row r="34" spans="1:7" x14ac:dyDescent="0.35">
      <c r="A34" t="s">
        <v>990</v>
      </c>
    </row>
    <row r="36" spans="1:7" s="15" customFormat="1" x14ac:dyDescent="0.35">
      <c r="A36" s="16" t="s">
        <v>994</v>
      </c>
    </row>
    <row r="37" spans="1:7" s="17" customFormat="1" x14ac:dyDescent="0.35">
      <c r="A37" s="12" t="s">
        <v>950</v>
      </c>
      <c r="B37" s="12" t="s">
        <v>801</v>
      </c>
      <c r="C37" s="12"/>
      <c r="D37" s="12"/>
      <c r="E37" s="12"/>
      <c r="F37" s="12"/>
      <c r="G37" s="12"/>
    </row>
    <row r="38" spans="1:7" x14ac:dyDescent="0.35">
      <c r="A38" t="str">
        <f>"Insert into PRO_BANK_APRV_MTRX_DTL (ID, CREATED_BY, CREATED_DT, NO_USER, SEQ_NO, UPDATED_BY, UPDATED_DT, VERSION, APRV_LVL_CD, BANK_APRV_MTRX_ID) Values ('" &amp; B38 &amp; "', NULL, NULL, 1, 1, 'SYSTEM', null, 0, '1', '" &amp; B38 &amp;"');"</f>
        <v>Insert into PRO_BANK_APRV_MTRX_DTL (ID, CREATED_BY, CREATED_DT, NO_USER, SEQ_NO, UPDATED_BY, UPDATED_DT, VERSION, APRV_LVL_CD, BANK_APRV_MTRX_ID) Values ('MNU_GPCASH_MT_PURCHASE_INSTITUTION', NULL, NULL, 1, 1, 'SYSTEM', null, 0, '1', 'MNU_GPCASH_MT_PURCHASE_INSTITUTION');</v>
      </c>
      <c r="B38" t="s">
        <v>1057</v>
      </c>
    </row>
    <row r="39" spans="1:7" x14ac:dyDescent="0.35">
      <c r="A39" t="s">
        <v>990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3"/>
  <sheetViews>
    <sheetView topLeftCell="A76" workbookViewId="0">
      <selection activeCell="D9" sqref="D9"/>
    </sheetView>
  </sheetViews>
  <sheetFormatPr defaultRowHeight="14.5" x14ac:dyDescent="0.35"/>
  <cols>
    <col min="1" max="1" width="31.81640625" bestFit="1" customWidth="1"/>
    <col min="2" max="2" width="37.54296875" customWidth="1"/>
    <col min="3" max="3" width="20" customWidth="1"/>
    <col min="5" max="5" width="29.453125" customWidth="1"/>
    <col min="6" max="6" width="27.1796875" customWidth="1"/>
    <col min="7" max="7" width="12.26953125" customWidth="1"/>
  </cols>
  <sheetData>
    <row r="1" spans="1:16384" s="14" customFormat="1" ht="36" customHeight="1" x14ac:dyDescent="0.7">
      <c r="A1" s="14" t="s">
        <v>1058</v>
      </c>
    </row>
    <row r="2" spans="1:16384" s="13" customFormat="1" x14ac:dyDescent="0.35"/>
    <row r="3" spans="1:16384" s="15" customFormat="1" x14ac:dyDescent="0.35">
      <c r="A3" s="16" t="s">
        <v>948</v>
      </c>
    </row>
    <row r="4" spans="1:16384" s="17" customFormat="1" x14ac:dyDescent="0.35">
      <c r="A4" s="12" t="s">
        <v>950</v>
      </c>
      <c r="B4" s="12" t="s">
        <v>801</v>
      </c>
      <c r="C4" s="12" t="s">
        <v>804</v>
      </c>
      <c r="D4" s="12" t="s">
        <v>805</v>
      </c>
      <c r="E4" s="12" t="s">
        <v>808</v>
      </c>
      <c r="F4" s="12" t="s">
        <v>809</v>
      </c>
      <c r="G4" s="12" t="s">
        <v>810</v>
      </c>
      <c r="H4" s="17" t="s">
        <v>970</v>
      </c>
    </row>
    <row r="5" spans="1:16384" s="13" customFormat="1" x14ac:dyDescent="0.35">
      <c r="A5" t="str">
        <f>"Insert into IDM_MENU(CD, IS_DELETE, DSCP, ICON, IDX, IS_INACTIVE, NM, IS_SYSTEM, VERSION, MENU_TYPE_CD, SUB_TYPE, IS_FINANCIAL) Values ('" &amp; B5 &amp; "', 'N', '" &amp; D5 &amp; "', '" &amp; C5 &amp; "', 999, 'N', '" &amp; D5 &amp; "', 'Y', 0, '" &amp; F5 &amp; "', '" &amp; G5 &amp; "','" &amp; H5 &amp; "');"</f>
        <v>Insert into IDM_MENU(CD, IS_DELETE, DSCP, ICON, IDX, IS_INACTIVE, NM, IS_SYSTEM, VERSION, MENU_TYPE_CD, SUB_TYPE, IS_FINANCIAL) Values ('MNU_GPCASH_F_PURCHASE', 'N', 'Purchase', '', 999, 'N', 'Purchase', 'Y', 0, 'T', 'SINGLE','Y');</v>
      </c>
      <c r="B5" t="s">
        <v>1059</v>
      </c>
      <c r="C5"/>
      <c r="D5" t="s">
        <v>1058</v>
      </c>
      <c r="E5">
        <v>0</v>
      </c>
      <c r="F5" t="s">
        <v>852</v>
      </c>
      <c r="G5" s="13" t="s">
        <v>853</v>
      </c>
      <c r="H5" s="13" t="s">
        <v>214</v>
      </c>
    </row>
    <row r="6" spans="1:16384" s="13" customFormat="1" ht="14.25" customHeight="1" x14ac:dyDescent="0.35">
      <c r="A6" s="13" t="s">
        <v>990</v>
      </c>
    </row>
    <row r="7" spans="1:16384" s="13" customFormat="1" ht="14.25" customHeight="1" x14ac:dyDescent="0.35"/>
    <row r="8" spans="1:16384" s="13" customFormat="1" ht="14.25" customHeight="1" x14ac:dyDescent="0.35"/>
    <row r="9" spans="1:16384" s="15" customFormat="1" x14ac:dyDescent="0.35">
      <c r="A9" s="16" t="s">
        <v>998</v>
      </c>
    </row>
    <row r="10" spans="1:16384" s="17" customFormat="1" x14ac:dyDescent="0.35">
      <c r="A10" s="12" t="s">
        <v>950</v>
      </c>
      <c r="B10" s="12" t="s">
        <v>999</v>
      </c>
      <c r="C10" s="12" t="s">
        <v>0</v>
      </c>
      <c r="D10" s="12" t="s">
        <v>1000</v>
      </c>
      <c r="E10" s="12" t="s">
        <v>1001</v>
      </c>
      <c r="F10" s="12" t="s">
        <v>915</v>
      </c>
      <c r="G10" s="12" t="s">
        <v>1002</v>
      </c>
    </row>
    <row r="11" spans="1:16384" s="13" customFormat="1" x14ac:dyDescent="0.35">
      <c r="A11" t="str">
        <f t="shared" ref="A11" si="0">"Insert into IDM_MENU_TREE (ID, CREATED_BY, CREATED_DT, IDX, LVL, UPDATED_BY, UPDATED_DT, APP_CD, MENU_CD, PARENT_MENU_CD) Values ('" &amp; F11 &amp; "', 'SYSTEM', NULL, " &amp; D11 &amp; ", " &amp; E11 &amp; ", NULL, NULL, '" &amp; G11 &amp; "', '" &amp; C11 &amp; "', '" &amp; B11 &amp; "');"</f>
        <v>Insert into IDM_MENU_TREE (ID, CREATED_BY, CREATED_DT, IDX, LVL, UPDATED_BY, UPDATED_DT, APP_CD, MENU_CD, PARENT_MENU_CD) Values ('MNU_GPCASH_F_PURCHASE32', 'SYSTEM', NULL, 3, 2, NULL, NULL, 'GPCASHIB', 'MNU_GPCASH_F_PURCHASE', 'MNU_GPCASH_F_BILL');</v>
      </c>
      <c r="B11" t="s">
        <v>303</v>
      </c>
      <c r="C11" t="s">
        <v>1059</v>
      </c>
      <c r="D11">
        <v>3</v>
      </c>
      <c r="E11">
        <v>2</v>
      </c>
      <c r="F11" t="str">
        <f t="shared" ref="F11" si="1">C11 &amp;D11 &amp;E11</f>
        <v>MNU_GPCASH_F_PURCHASE32</v>
      </c>
      <c r="G11" s="19" t="s">
        <v>922</v>
      </c>
    </row>
    <row r="12" spans="1:16384" s="13" customFormat="1" ht="14.25" customHeight="1" x14ac:dyDescent="0.35">
      <c r="A12" s="19" t="s">
        <v>990</v>
      </c>
    </row>
    <row r="13" spans="1:16384" s="13" customFormat="1" ht="14.25" customHeight="1" x14ac:dyDescent="0.35">
      <c r="A13"/>
      <c r="B13"/>
      <c r="C13"/>
      <c r="D13"/>
      <c r="E13"/>
      <c r="F13"/>
      <c r="G13" s="19" t="s">
        <v>1067</v>
      </c>
    </row>
    <row r="14" spans="1:16384" s="15" customFormat="1" x14ac:dyDescent="0.35">
      <c r="A14" s="16" t="s">
        <v>949</v>
      </c>
    </row>
    <row r="15" spans="1:16384" s="12" customFormat="1" x14ac:dyDescent="0.35">
      <c r="A15" s="12" t="s">
        <v>1062</v>
      </c>
    </row>
    <row r="16" spans="1:16384" s="11" customFormat="1" x14ac:dyDescent="0.35">
      <c r="A16" s="1" t="s">
        <v>85</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spans="1:4" x14ac:dyDescent="0.35">
      <c r="A17" t="s">
        <v>1059</v>
      </c>
      <c r="B17" t="str">
        <f>$A$16 &amp; C17</f>
        <v>CRP_USR_MK1</v>
      </c>
      <c r="C17">
        <v>1</v>
      </c>
      <c r="D17" t="str">
        <f>"Insert into IDM_ROLE_MENU(ID, CREATED_BY, CREATED_DT, UPDATED_BY, UPDATED_DT, MENU_CD, ROLE_CD)Values(sys_guid(), 'SYSTEM', sysdate, NULL, NULL, '" &amp; A17 &amp; "', '" &amp; B17 &amp; "');"</f>
        <v>Insert into IDM_ROLE_MENU(ID, CREATED_BY, CREATED_DT, UPDATED_BY, UPDATED_DT, MENU_CD, ROLE_CD)Values(sys_guid(), 'SYSTEM', sysdate, NULL, NULL, 'MNU_GPCASH_F_PURCHASE', 'CRP_USR_MK1');</v>
      </c>
    </row>
    <row r="18" spans="1:4" x14ac:dyDescent="0.35">
      <c r="A18" t="s">
        <v>1059</v>
      </c>
      <c r="B18" t="str">
        <f t="shared" ref="B18:B25" si="2">$A$16 &amp; C18</f>
        <v>CRP_USR_MK2</v>
      </c>
      <c r="C18">
        <v>2</v>
      </c>
      <c r="D18" t="str">
        <f t="shared" ref="D18:D25" si="3">"Insert into IDM_ROLE_MENU(ID, CREATED_BY, CREATED_DT, UPDATED_BY, UPDATED_DT, MENU_CD, ROLE_CD)Values(sys_guid(), 'SYSTEM', sysdate, NULL, NULL, '" &amp; A18 &amp; "', '" &amp; B18 &amp; "');"</f>
        <v>Insert into IDM_ROLE_MENU(ID, CREATED_BY, CREATED_DT, UPDATED_BY, UPDATED_DT, MENU_CD, ROLE_CD)Values(sys_guid(), 'SYSTEM', sysdate, NULL, NULL, 'MNU_GPCASH_F_PURCHASE', 'CRP_USR_MK2');</v>
      </c>
    </row>
    <row r="19" spans="1:4" x14ac:dyDescent="0.35">
      <c r="A19" t="s">
        <v>1059</v>
      </c>
      <c r="B19" t="str">
        <f t="shared" si="2"/>
        <v>CRP_USR_MK3</v>
      </c>
      <c r="C19">
        <v>3</v>
      </c>
      <c r="D19" t="str">
        <f t="shared" si="3"/>
        <v>Insert into IDM_ROLE_MENU(ID, CREATED_BY, CREATED_DT, UPDATED_BY, UPDATED_DT, MENU_CD, ROLE_CD)Values(sys_guid(), 'SYSTEM', sysdate, NULL, NULL, 'MNU_GPCASH_F_PURCHASE', 'CRP_USR_MK3');</v>
      </c>
    </row>
    <row r="20" spans="1:4" x14ac:dyDescent="0.35">
      <c r="A20" t="s">
        <v>1059</v>
      </c>
      <c r="B20" t="str">
        <f t="shared" si="2"/>
        <v>CRP_USR_MK4</v>
      </c>
      <c r="C20">
        <v>4</v>
      </c>
      <c r="D20" t="str">
        <f t="shared" si="3"/>
        <v>Insert into IDM_ROLE_MENU(ID, CREATED_BY, CREATED_DT, UPDATED_BY, UPDATED_DT, MENU_CD, ROLE_CD)Values(sys_guid(), 'SYSTEM', sysdate, NULL, NULL, 'MNU_GPCASH_F_PURCHASE', 'CRP_USR_MK4');</v>
      </c>
    </row>
    <row r="21" spans="1:4" x14ac:dyDescent="0.35">
      <c r="A21" t="s">
        <v>1059</v>
      </c>
      <c r="B21" t="str">
        <f t="shared" si="2"/>
        <v>CRP_USR_MK5</v>
      </c>
      <c r="C21">
        <v>5</v>
      </c>
      <c r="D21" t="str">
        <f t="shared" si="3"/>
        <v>Insert into IDM_ROLE_MENU(ID, CREATED_BY, CREATED_DT, UPDATED_BY, UPDATED_DT, MENU_CD, ROLE_CD)Values(sys_guid(), 'SYSTEM', sysdate, NULL, NULL, 'MNU_GPCASH_F_PURCHASE', 'CRP_USR_MK5');</v>
      </c>
    </row>
    <row r="22" spans="1:4" x14ac:dyDescent="0.35">
      <c r="A22" t="s">
        <v>1059</v>
      </c>
      <c r="B22" t="str">
        <f t="shared" si="2"/>
        <v>CRP_USR_MK6</v>
      </c>
      <c r="C22">
        <v>6</v>
      </c>
      <c r="D22" t="str">
        <f t="shared" si="3"/>
        <v>Insert into IDM_ROLE_MENU(ID, CREATED_BY, CREATED_DT, UPDATED_BY, UPDATED_DT, MENU_CD, ROLE_CD)Values(sys_guid(), 'SYSTEM', sysdate, NULL, NULL, 'MNU_GPCASH_F_PURCHASE', 'CRP_USR_MK6');</v>
      </c>
    </row>
    <row r="23" spans="1:4" x14ac:dyDescent="0.35">
      <c r="A23" t="s">
        <v>1059</v>
      </c>
      <c r="B23" t="str">
        <f t="shared" si="2"/>
        <v>CRP_USR_MK7</v>
      </c>
      <c r="C23">
        <v>7</v>
      </c>
      <c r="D23" t="str">
        <f t="shared" si="3"/>
        <v>Insert into IDM_ROLE_MENU(ID, CREATED_BY, CREATED_DT, UPDATED_BY, UPDATED_DT, MENU_CD, ROLE_CD)Values(sys_guid(), 'SYSTEM', sysdate, NULL, NULL, 'MNU_GPCASH_F_PURCHASE', 'CRP_USR_MK7');</v>
      </c>
    </row>
    <row r="24" spans="1:4" x14ac:dyDescent="0.35">
      <c r="A24" t="s">
        <v>1059</v>
      </c>
      <c r="B24" t="str">
        <f t="shared" si="2"/>
        <v>CRP_USR_MK8</v>
      </c>
      <c r="C24">
        <v>8</v>
      </c>
      <c r="D24" t="str">
        <f t="shared" si="3"/>
        <v>Insert into IDM_ROLE_MENU(ID, CREATED_BY, CREATED_DT, UPDATED_BY, UPDATED_DT, MENU_CD, ROLE_CD)Values(sys_guid(), 'SYSTEM', sysdate, NULL, NULL, 'MNU_GPCASH_F_PURCHASE', 'CRP_USR_MK8');</v>
      </c>
    </row>
    <row r="25" spans="1:4" x14ac:dyDescent="0.35">
      <c r="A25" t="s">
        <v>1059</v>
      </c>
      <c r="B25" t="str">
        <f t="shared" si="2"/>
        <v>CRP_USR_MK9</v>
      </c>
      <c r="C25">
        <v>9</v>
      </c>
      <c r="D25" t="str">
        <f t="shared" si="3"/>
        <v>Insert into IDM_ROLE_MENU(ID, CREATED_BY, CREATED_DT, UPDATED_BY, UPDATED_DT, MENU_CD, ROLE_CD)Values(sys_guid(), 'SYSTEM', sysdate, NULL, NULL, 'MNU_GPCASH_F_PURCHASE', 'CRP_USR_MK9');</v>
      </c>
    </row>
    <row r="26" spans="1:4" x14ac:dyDescent="0.35">
      <c r="A26" s="1" t="s">
        <v>86</v>
      </c>
    </row>
    <row r="27" spans="1:4" x14ac:dyDescent="0.35">
      <c r="A27" t="s">
        <v>1059</v>
      </c>
      <c r="B27" t="str">
        <f>$A$26 &amp; C27</f>
        <v>CRP_USR_MK_AP1</v>
      </c>
      <c r="C27">
        <v>1</v>
      </c>
      <c r="D27" t="str">
        <f>"Insert into IDM_ROLE_MENU(ID, CREATED_BY, CREATED_DT, UPDATED_BY, UPDATED_DT, MENU_CD, ROLE_CD)Values(sys_guid(), 'SYSTEM', sysdate, NULL, NULL, '" &amp; A27 &amp; "', '" &amp; B27 &amp; "');"</f>
        <v>Insert into IDM_ROLE_MENU(ID, CREATED_BY, CREATED_DT, UPDATED_BY, UPDATED_DT, MENU_CD, ROLE_CD)Values(sys_guid(), 'SYSTEM', sysdate, NULL, NULL, 'MNU_GPCASH_F_PURCHASE', 'CRP_USR_MK_AP1');</v>
      </c>
    </row>
    <row r="28" spans="1:4" x14ac:dyDescent="0.35">
      <c r="A28" t="s">
        <v>1059</v>
      </c>
      <c r="B28" t="str">
        <f t="shared" ref="B28:B35" si="4">$A$26 &amp; C28</f>
        <v>CRP_USR_MK_AP2</v>
      </c>
      <c r="C28">
        <v>2</v>
      </c>
      <c r="D28" t="str">
        <f t="shared" ref="D28:D35" si="5">"Insert into IDM_ROLE_MENU(ID, CREATED_BY, CREATED_DT, UPDATED_BY, UPDATED_DT, MENU_CD, ROLE_CD)Values(sys_guid(), 'SYSTEM', sysdate, NULL, NULL, '" &amp; A28 &amp; "', '" &amp; B28 &amp; "');"</f>
        <v>Insert into IDM_ROLE_MENU(ID, CREATED_BY, CREATED_DT, UPDATED_BY, UPDATED_DT, MENU_CD, ROLE_CD)Values(sys_guid(), 'SYSTEM', sysdate, NULL, NULL, 'MNU_GPCASH_F_PURCHASE', 'CRP_USR_MK_AP2');</v>
      </c>
    </row>
    <row r="29" spans="1:4" x14ac:dyDescent="0.35">
      <c r="A29" t="s">
        <v>1059</v>
      </c>
      <c r="B29" t="str">
        <f t="shared" si="4"/>
        <v>CRP_USR_MK_AP3</v>
      </c>
      <c r="C29">
        <v>3</v>
      </c>
      <c r="D29" t="str">
        <f t="shared" si="5"/>
        <v>Insert into IDM_ROLE_MENU(ID, CREATED_BY, CREATED_DT, UPDATED_BY, UPDATED_DT, MENU_CD, ROLE_CD)Values(sys_guid(), 'SYSTEM', sysdate, NULL, NULL, 'MNU_GPCASH_F_PURCHASE', 'CRP_USR_MK_AP3');</v>
      </c>
    </row>
    <row r="30" spans="1:4" x14ac:dyDescent="0.35">
      <c r="A30" t="s">
        <v>1059</v>
      </c>
      <c r="B30" t="str">
        <f t="shared" si="4"/>
        <v>CRP_USR_MK_AP4</v>
      </c>
      <c r="C30">
        <v>4</v>
      </c>
      <c r="D30" t="str">
        <f t="shared" si="5"/>
        <v>Insert into IDM_ROLE_MENU(ID, CREATED_BY, CREATED_DT, UPDATED_BY, UPDATED_DT, MENU_CD, ROLE_CD)Values(sys_guid(), 'SYSTEM', sysdate, NULL, NULL, 'MNU_GPCASH_F_PURCHASE', 'CRP_USR_MK_AP4');</v>
      </c>
    </row>
    <row r="31" spans="1:4" x14ac:dyDescent="0.35">
      <c r="A31" t="s">
        <v>1059</v>
      </c>
      <c r="B31" t="str">
        <f t="shared" si="4"/>
        <v>CRP_USR_MK_AP5</v>
      </c>
      <c r="C31">
        <v>5</v>
      </c>
      <c r="D31" t="str">
        <f t="shared" si="5"/>
        <v>Insert into IDM_ROLE_MENU(ID, CREATED_BY, CREATED_DT, UPDATED_BY, UPDATED_DT, MENU_CD, ROLE_CD)Values(sys_guid(), 'SYSTEM', sysdate, NULL, NULL, 'MNU_GPCASH_F_PURCHASE', 'CRP_USR_MK_AP5');</v>
      </c>
    </row>
    <row r="32" spans="1:4" x14ac:dyDescent="0.35">
      <c r="A32" t="s">
        <v>1059</v>
      </c>
      <c r="B32" t="str">
        <f t="shared" si="4"/>
        <v>CRP_USR_MK_AP6</v>
      </c>
      <c r="C32">
        <v>6</v>
      </c>
      <c r="D32" t="str">
        <f t="shared" si="5"/>
        <v>Insert into IDM_ROLE_MENU(ID, CREATED_BY, CREATED_DT, UPDATED_BY, UPDATED_DT, MENU_CD, ROLE_CD)Values(sys_guid(), 'SYSTEM', sysdate, NULL, NULL, 'MNU_GPCASH_F_PURCHASE', 'CRP_USR_MK_AP6');</v>
      </c>
    </row>
    <row r="33" spans="1:4" x14ac:dyDescent="0.35">
      <c r="A33" t="s">
        <v>1059</v>
      </c>
      <c r="B33" t="str">
        <f t="shared" si="4"/>
        <v>CRP_USR_MK_AP7</v>
      </c>
      <c r="C33">
        <v>7</v>
      </c>
      <c r="D33" t="str">
        <f t="shared" si="5"/>
        <v>Insert into IDM_ROLE_MENU(ID, CREATED_BY, CREATED_DT, UPDATED_BY, UPDATED_DT, MENU_CD, ROLE_CD)Values(sys_guid(), 'SYSTEM', sysdate, NULL, NULL, 'MNU_GPCASH_F_PURCHASE', 'CRP_USR_MK_AP7');</v>
      </c>
    </row>
    <row r="34" spans="1:4" x14ac:dyDescent="0.35">
      <c r="A34" t="s">
        <v>1059</v>
      </c>
      <c r="B34" t="str">
        <f t="shared" si="4"/>
        <v>CRP_USR_MK_AP8</v>
      </c>
      <c r="C34">
        <v>8</v>
      </c>
      <c r="D34" t="str">
        <f t="shared" si="5"/>
        <v>Insert into IDM_ROLE_MENU(ID, CREATED_BY, CREATED_DT, UPDATED_BY, UPDATED_DT, MENU_CD, ROLE_CD)Values(sys_guid(), 'SYSTEM', sysdate, NULL, NULL, 'MNU_GPCASH_F_PURCHASE', 'CRP_USR_MK_AP8');</v>
      </c>
    </row>
    <row r="35" spans="1:4" x14ac:dyDescent="0.35">
      <c r="A35" t="s">
        <v>1059</v>
      </c>
      <c r="B35" t="str">
        <f t="shared" si="4"/>
        <v>CRP_USR_MK_AP9</v>
      </c>
      <c r="C35">
        <v>9</v>
      </c>
      <c r="D35" t="str">
        <f t="shared" si="5"/>
        <v>Insert into IDM_ROLE_MENU(ID, CREATED_BY, CREATED_DT, UPDATED_BY, UPDATED_DT, MENU_CD, ROLE_CD)Values(sys_guid(), 'SYSTEM', sysdate, NULL, NULL, 'MNU_GPCASH_F_PURCHASE', 'CRP_USR_MK_AP9');</v>
      </c>
    </row>
    <row r="36" spans="1:4" x14ac:dyDescent="0.35">
      <c r="A36" s="1" t="s">
        <v>87</v>
      </c>
    </row>
    <row r="37" spans="1:4" x14ac:dyDescent="0.35">
      <c r="A37" t="s">
        <v>1059</v>
      </c>
      <c r="B37" t="str">
        <f>$A$36 &amp; C37</f>
        <v>CRP_USR_MK_AP_RL1</v>
      </c>
      <c r="C37">
        <v>1</v>
      </c>
      <c r="D37" t="str">
        <f>"Insert into IDM_ROLE_MENU(ID, CREATED_BY, CREATED_DT, UPDATED_BY, UPDATED_DT, MENU_CD, ROLE_CD)Values(sys_guid(), 'SYSTEM', sysdate, NULL, NULL, '" &amp; A37 &amp; "', '" &amp; B37 &amp; "');"</f>
        <v>Insert into IDM_ROLE_MENU(ID, CREATED_BY, CREATED_DT, UPDATED_BY, UPDATED_DT, MENU_CD, ROLE_CD)Values(sys_guid(), 'SYSTEM', sysdate, NULL, NULL, 'MNU_GPCASH_F_PURCHASE', 'CRP_USR_MK_AP_RL1');</v>
      </c>
    </row>
    <row r="38" spans="1:4" x14ac:dyDescent="0.35">
      <c r="A38" t="s">
        <v>1059</v>
      </c>
      <c r="B38" t="str">
        <f t="shared" ref="B38:B45" si="6">$A$36 &amp; C38</f>
        <v>CRP_USR_MK_AP_RL2</v>
      </c>
      <c r="C38">
        <v>2</v>
      </c>
      <c r="D38" t="str">
        <f t="shared" ref="D38:D45" si="7">"Insert into IDM_ROLE_MENU(ID, CREATED_BY, CREATED_DT, UPDATED_BY, UPDATED_DT, MENU_CD, ROLE_CD)Values(sys_guid(), 'SYSTEM', sysdate, NULL, NULL, '" &amp; A38 &amp; "', '" &amp; B38 &amp; "');"</f>
        <v>Insert into IDM_ROLE_MENU(ID, CREATED_BY, CREATED_DT, UPDATED_BY, UPDATED_DT, MENU_CD, ROLE_CD)Values(sys_guid(), 'SYSTEM', sysdate, NULL, NULL, 'MNU_GPCASH_F_PURCHASE', 'CRP_USR_MK_AP_RL2');</v>
      </c>
    </row>
    <row r="39" spans="1:4" x14ac:dyDescent="0.35">
      <c r="A39" t="s">
        <v>1059</v>
      </c>
      <c r="B39" t="str">
        <f t="shared" si="6"/>
        <v>CRP_USR_MK_AP_RL3</v>
      </c>
      <c r="C39">
        <v>3</v>
      </c>
      <c r="D39" t="str">
        <f t="shared" si="7"/>
        <v>Insert into IDM_ROLE_MENU(ID, CREATED_BY, CREATED_DT, UPDATED_BY, UPDATED_DT, MENU_CD, ROLE_CD)Values(sys_guid(), 'SYSTEM', sysdate, NULL, NULL, 'MNU_GPCASH_F_PURCHASE', 'CRP_USR_MK_AP_RL3');</v>
      </c>
    </row>
    <row r="40" spans="1:4" x14ac:dyDescent="0.35">
      <c r="A40" t="s">
        <v>1059</v>
      </c>
      <c r="B40" t="str">
        <f t="shared" si="6"/>
        <v>CRP_USR_MK_AP_RL4</v>
      </c>
      <c r="C40">
        <v>4</v>
      </c>
      <c r="D40" t="str">
        <f t="shared" si="7"/>
        <v>Insert into IDM_ROLE_MENU(ID, CREATED_BY, CREATED_DT, UPDATED_BY, UPDATED_DT, MENU_CD, ROLE_CD)Values(sys_guid(), 'SYSTEM', sysdate, NULL, NULL, 'MNU_GPCASH_F_PURCHASE', 'CRP_USR_MK_AP_RL4');</v>
      </c>
    </row>
    <row r="41" spans="1:4" x14ac:dyDescent="0.35">
      <c r="A41" t="s">
        <v>1059</v>
      </c>
      <c r="B41" t="str">
        <f t="shared" si="6"/>
        <v>CRP_USR_MK_AP_RL5</v>
      </c>
      <c r="C41">
        <v>5</v>
      </c>
      <c r="D41" t="str">
        <f t="shared" si="7"/>
        <v>Insert into IDM_ROLE_MENU(ID, CREATED_BY, CREATED_DT, UPDATED_BY, UPDATED_DT, MENU_CD, ROLE_CD)Values(sys_guid(), 'SYSTEM', sysdate, NULL, NULL, 'MNU_GPCASH_F_PURCHASE', 'CRP_USR_MK_AP_RL5');</v>
      </c>
    </row>
    <row r="42" spans="1:4" x14ac:dyDescent="0.35">
      <c r="A42" t="s">
        <v>1059</v>
      </c>
      <c r="B42" t="str">
        <f t="shared" si="6"/>
        <v>CRP_USR_MK_AP_RL6</v>
      </c>
      <c r="C42">
        <v>6</v>
      </c>
      <c r="D42" t="str">
        <f t="shared" si="7"/>
        <v>Insert into IDM_ROLE_MENU(ID, CREATED_BY, CREATED_DT, UPDATED_BY, UPDATED_DT, MENU_CD, ROLE_CD)Values(sys_guid(), 'SYSTEM', sysdate, NULL, NULL, 'MNU_GPCASH_F_PURCHASE', 'CRP_USR_MK_AP_RL6');</v>
      </c>
    </row>
    <row r="43" spans="1:4" x14ac:dyDescent="0.35">
      <c r="A43" t="s">
        <v>1059</v>
      </c>
      <c r="B43" t="str">
        <f t="shared" si="6"/>
        <v>CRP_USR_MK_AP_RL7</v>
      </c>
      <c r="C43">
        <v>7</v>
      </c>
      <c r="D43" t="str">
        <f t="shared" si="7"/>
        <v>Insert into IDM_ROLE_MENU(ID, CREATED_BY, CREATED_DT, UPDATED_BY, UPDATED_DT, MENU_CD, ROLE_CD)Values(sys_guid(), 'SYSTEM', sysdate, NULL, NULL, 'MNU_GPCASH_F_PURCHASE', 'CRP_USR_MK_AP_RL7');</v>
      </c>
    </row>
    <row r="44" spans="1:4" x14ac:dyDescent="0.35">
      <c r="A44" t="s">
        <v>1059</v>
      </c>
      <c r="B44" t="str">
        <f t="shared" si="6"/>
        <v>CRP_USR_MK_AP_RL8</v>
      </c>
      <c r="C44">
        <v>8</v>
      </c>
      <c r="D44" t="str">
        <f t="shared" si="7"/>
        <v>Insert into IDM_ROLE_MENU(ID, CREATED_BY, CREATED_DT, UPDATED_BY, UPDATED_DT, MENU_CD, ROLE_CD)Values(sys_guid(), 'SYSTEM', sysdate, NULL, NULL, 'MNU_GPCASH_F_PURCHASE', 'CRP_USR_MK_AP_RL8');</v>
      </c>
    </row>
    <row r="45" spans="1:4" x14ac:dyDescent="0.35">
      <c r="A45" t="s">
        <v>1059</v>
      </c>
      <c r="B45" t="str">
        <f t="shared" si="6"/>
        <v>CRP_USR_MK_AP_RL9</v>
      </c>
      <c r="C45">
        <v>9</v>
      </c>
      <c r="D45" t="str">
        <f t="shared" si="7"/>
        <v>Insert into IDM_ROLE_MENU(ID, CREATED_BY, CREATED_DT, UPDATED_BY, UPDATED_DT, MENU_CD, ROLE_CD)Values(sys_guid(), 'SYSTEM', sysdate, NULL, NULL, 'MNU_GPCASH_F_PURCHASE', 'CRP_USR_MK_AP_RL9');</v>
      </c>
    </row>
    <row r="46" spans="1:4" x14ac:dyDescent="0.35">
      <c r="A46" s="1" t="s">
        <v>88</v>
      </c>
    </row>
    <row r="47" spans="1:4" x14ac:dyDescent="0.35">
      <c r="A47" t="s">
        <v>1059</v>
      </c>
      <c r="B47" t="str">
        <f>$A$46 &amp; C47</f>
        <v>CRP_USR_MK_RL1</v>
      </c>
      <c r="C47">
        <v>1</v>
      </c>
      <c r="D47" t="str">
        <f>"Insert into IDM_ROLE_MENU(ID, CREATED_BY, CREATED_DT, UPDATED_BY, UPDATED_DT, MENU_CD, ROLE_CD)Values(sys_guid(), 'SYSTEM', sysdate, NULL, NULL, '" &amp; A47 &amp; "', '" &amp; B47 &amp; "');"</f>
        <v>Insert into IDM_ROLE_MENU(ID, CREATED_BY, CREATED_DT, UPDATED_BY, UPDATED_DT, MENU_CD, ROLE_CD)Values(sys_guid(), 'SYSTEM', sysdate, NULL, NULL, 'MNU_GPCASH_F_PURCHASE', 'CRP_USR_MK_RL1');</v>
      </c>
    </row>
    <row r="48" spans="1:4" x14ac:dyDescent="0.35">
      <c r="A48" t="s">
        <v>1059</v>
      </c>
      <c r="B48" t="str">
        <f t="shared" ref="B48:B55" si="8">$A$46 &amp; C48</f>
        <v>CRP_USR_MK_RL2</v>
      </c>
      <c r="C48">
        <v>2</v>
      </c>
      <c r="D48" t="str">
        <f t="shared" ref="D48:D55" si="9">"Insert into IDM_ROLE_MENU(ID, CREATED_BY, CREATED_DT, UPDATED_BY, UPDATED_DT, MENU_CD, ROLE_CD)Values(sys_guid(), 'SYSTEM', sysdate, NULL, NULL, '" &amp; A48 &amp; "', '" &amp; B48 &amp; "');"</f>
        <v>Insert into IDM_ROLE_MENU(ID, CREATED_BY, CREATED_DT, UPDATED_BY, UPDATED_DT, MENU_CD, ROLE_CD)Values(sys_guid(), 'SYSTEM', sysdate, NULL, NULL, 'MNU_GPCASH_F_PURCHASE', 'CRP_USR_MK_RL2');</v>
      </c>
    </row>
    <row r="49" spans="1:4" x14ac:dyDescent="0.35">
      <c r="A49" t="s">
        <v>1059</v>
      </c>
      <c r="B49" t="str">
        <f t="shared" si="8"/>
        <v>CRP_USR_MK_RL3</v>
      </c>
      <c r="C49">
        <v>3</v>
      </c>
      <c r="D49" t="str">
        <f t="shared" si="9"/>
        <v>Insert into IDM_ROLE_MENU(ID, CREATED_BY, CREATED_DT, UPDATED_BY, UPDATED_DT, MENU_CD, ROLE_CD)Values(sys_guid(), 'SYSTEM', sysdate, NULL, NULL, 'MNU_GPCASH_F_PURCHASE', 'CRP_USR_MK_RL3');</v>
      </c>
    </row>
    <row r="50" spans="1:4" x14ac:dyDescent="0.35">
      <c r="A50" t="s">
        <v>1059</v>
      </c>
      <c r="B50" t="str">
        <f t="shared" si="8"/>
        <v>CRP_USR_MK_RL4</v>
      </c>
      <c r="C50">
        <v>4</v>
      </c>
      <c r="D50" t="str">
        <f t="shared" si="9"/>
        <v>Insert into IDM_ROLE_MENU(ID, CREATED_BY, CREATED_DT, UPDATED_BY, UPDATED_DT, MENU_CD, ROLE_CD)Values(sys_guid(), 'SYSTEM', sysdate, NULL, NULL, 'MNU_GPCASH_F_PURCHASE', 'CRP_USR_MK_RL4');</v>
      </c>
    </row>
    <row r="51" spans="1:4" x14ac:dyDescent="0.35">
      <c r="A51" t="s">
        <v>1059</v>
      </c>
      <c r="B51" t="str">
        <f t="shared" si="8"/>
        <v>CRP_USR_MK_RL5</v>
      </c>
      <c r="C51">
        <v>5</v>
      </c>
      <c r="D51" t="str">
        <f t="shared" si="9"/>
        <v>Insert into IDM_ROLE_MENU(ID, CREATED_BY, CREATED_DT, UPDATED_BY, UPDATED_DT, MENU_CD, ROLE_CD)Values(sys_guid(), 'SYSTEM', sysdate, NULL, NULL, 'MNU_GPCASH_F_PURCHASE', 'CRP_USR_MK_RL5');</v>
      </c>
    </row>
    <row r="52" spans="1:4" x14ac:dyDescent="0.35">
      <c r="A52" t="s">
        <v>1059</v>
      </c>
      <c r="B52" t="str">
        <f t="shared" si="8"/>
        <v>CRP_USR_MK_RL6</v>
      </c>
      <c r="C52">
        <v>6</v>
      </c>
      <c r="D52" t="str">
        <f t="shared" si="9"/>
        <v>Insert into IDM_ROLE_MENU(ID, CREATED_BY, CREATED_DT, UPDATED_BY, UPDATED_DT, MENU_CD, ROLE_CD)Values(sys_guid(), 'SYSTEM', sysdate, NULL, NULL, 'MNU_GPCASH_F_PURCHASE', 'CRP_USR_MK_RL6');</v>
      </c>
    </row>
    <row r="53" spans="1:4" x14ac:dyDescent="0.35">
      <c r="A53" t="s">
        <v>1059</v>
      </c>
      <c r="B53" t="str">
        <f t="shared" si="8"/>
        <v>CRP_USR_MK_RL7</v>
      </c>
      <c r="C53">
        <v>7</v>
      </c>
      <c r="D53" t="str">
        <f t="shared" si="9"/>
        <v>Insert into IDM_ROLE_MENU(ID, CREATED_BY, CREATED_DT, UPDATED_BY, UPDATED_DT, MENU_CD, ROLE_CD)Values(sys_guid(), 'SYSTEM', sysdate, NULL, NULL, 'MNU_GPCASH_F_PURCHASE', 'CRP_USR_MK_RL7');</v>
      </c>
    </row>
    <row r="54" spans="1:4" x14ac:dyDescent="0.35">
      <c r="A54" t="s">
        <v>1059</v>
      </c>
      <c r="B54" t="str">
        <f t="shared" si="8"/>
        <v>CRP_USR_MK_RL8</v>
      </c>
      <c r="C54">
        <v>8</v>
      </c>
      <c r="D54" t="str">
        <f t="shared" si="9"/>
        <v>Insert into IDM_ROLE_MENU(ID, CREATED_BY, CREATED_DT, UPDATED_BY, UPDATED_DT, MENU_CD, ROLE_CD)Values(sys_guid(), 'SYSTEM', sysdate, NULL, NULL, 'MNU_GPCASH_F_PURCHASE', 'CRP_USR_MK_RL8');</v>
      </c>
    </row>
    <row r="55" spans="1:4" x14ac:dyDescent="0.35">
      <c r="A55" t="s">
        <v>1059</v>
      </c>
      <c r="B55" t="str">
        <f t="shared" si="8"/>
        <v>CRP_USR_MK_RL9</v>
      </c>
      <c r="C55">
        <v>9</v>
      </c>
      <c r="D55" t="str">
        <f t="shared" si="9"/>
        <v>Insert into IDM_ROLE_MENU(ID, CREATED_BY, CREATED_DT, UPDATED_BY, UPDATED_DT, MENU_CD, ROLE_CD)Values(sys_guid(), 'SYSTEM', sysdate, NULL, NULL, 'MNU_GPCASH_F_PURCHASE', 'CRP_USR_MK_RL9');</v>
      </c>
    </row>
    <row r="56" spans="1:4" x14ac:dyDescent="0.35">
      <c r="D56" s="13" t="s">
        <v>990</v>
      </c>
    </row>
    <row r="57" spans="1:4" ht="14.25" customHeight="1" x14ac:dyDescent="0.35"/>
    <row r="58" spans="1:4" s="15" customFormat="1" ht="14.25" customHeight="1" x14ac:dyDescent="0.35">
      <c r="A58" s="16" t="s">
        <v>951</v>
      </c>
    </row>
    <row r="59" spans="1:4" s="17" customFormat="1" ht="14.25" customHeight="1" x14ac:dyDescent="0.35">
      <c r="A59" s="12" t="s">
        <v>950</v>
      </c>
      <c r="B59" s="12" t="s">
        <v>801</v>
      </c>
      <c r="C59" s="12" t="s">
        <v>805</v>
      </c>
      <c r="D59" s="12" t="s">
        <v>952</v>
      </c>
    </row>
    <row r="60" spans="1:4" ht="14.25" customHeight="1" x14ac:dyDescent="0.35"/>
    <row r="61" spans="1:4" ht="14.25" customHeight="1" x14ac:dyDescent="0.35">
      <c r="A61" t="str">
        <f>"Insert into PRO_SRVC(CD, IS_DELETE, DSCP,IDX, IS_INACTIVE, NM, IS_SYSTEM,VERSION, SRVC_TYP_CD) Values ('" &amp; B61 &amp; "', 'N', NULL, 3, 'N', '" &amp; C61 &amp; "', 'Y', 0, '" &amp; D61 &amp; "');"</f>
        <v>Insert into PRO_SRVC(CD, IS_DELETE, DSCP,IDX, IS_INACTIVE, NM, IS_SYSTEM,VERSION, SRVC_TYP_CD) Values ('GPT_FTR_PURCHASE', 'N', NULL, 3, 'N', 'Purchase', 'Y', 0, 'TRX');</v>
      </c>
      <c r="B61" t="s">
        <v>1060</v>
      </c>
      <c r="C61" t="s">
        <v>1058</v>
      </c>
      <c r="D61" t="s">
        <v>953</v>
      </c>
    </row>
    <row r="62" spans="1:4" ht="14.25" customHeight="1" x14ac:dyDescent="0.35">
      <c r="A62" s="13" t="s">
        <v>990</v>
      </c>
    </row>
    <row r="63" spans="1:4" ht="14.25" customHeight="1" x14ac:dyDescent="0.35"/>
    <row r="64" spans="1:4" s="15" customFormat="1" ht="14.25" customHeight="1" x14ac:dyDescent="0.35">
      <c r="A64" s="16" t="s">
        <v>956</v>
      </c>
    </row>
    <row r="65" spans="1:8" s="17" customFormat="1" ht="14.25" customHeight="1" x14ac:dyDescent="0.35">
      <c r="A65" s="12" t="s">
        <v>950</v>
      </c>
      <c r="B65" s="12" t="s">
        <v>915</v>
      </c>
      <c r="C65" s="12" t="s">
        <v>957</v>
      </c>
      <c r="D65" s="12" t="s">
        <v>805</v>
      </c>
      <c r="E65" s="12" t="s">
        <v>916</v>
      </c>
      <c r="F65" s="12" t="s">
        <v>918</v>
      </c>
    </row>
    <row r="66" spans="1:8" ht="14.25" customHeight="1" x14ac:dyDescent="0.35"/>
    <row r="67" spans="1:8" ht="14.25" customHeight="1" x14ac:dyDescent="0.35">
      <c r="A67" t="str">
        <f>"Insert into PRO_SRVC_CH(ID, IS_DELETE, DSCP, IDX, IS_INACTIVE, NM, IS_SYSTEM, VERSION, APP_CD, SRVC_CD) Values('" &amp; B67 &amp; "', 'N', '" &amp; D67 &amp; "', 999, 'N', '" &amp; D67 &amp; "', 'Y',  0, '" &amp; E67 &amp; "', '" &amp; F67 &amp; "');"</f>
        <v>Insert into PRO_SRVC_CH(ID, IS_DELETE, DSCP, IDX, IS_INACTIVE, NM, IS_SYSTEM, VERSION, APP_CD, SRVC_CD) Values('SRVC_CHGPT_FTR_PURCHASE1', 'N', 'Purchase', 999, 'N', 'Purchase', 'Y',  0, 'GPCASHIB', 'GPT_FTR_PURCHASE');</v>
      </c>
      <c r="B67" t="str">
        <f>"SRVC_CH" &amp; F67 &amp; C67</f>
        <v>SRVC_CHGPT_FTR_PURCHASE1</v>
      </c>
      <c r="C67">
        <v>1</v>
      </c>
      <c r="D67" t="s">
        <v>1058</v>
      </c>
      <c r="E67" t="s">
        <v>922</v>
      </c>
      <c r="F67" t="s">
        <v>1060</v>
      </c>
    </row>
    <row r="68" spans="1:8" ht="14.25" customHeight="1" x14ac:dyDescent="0.35">
      <c r="A68" s="13" t="s">
        <v>990</v>
      </c>
    </row>
    <row r="69" spans="1:8" ht="14.25" customHeight="1" x14ac:dyDescent="0.35"/>
    <row r="70" spans="1:8" s="15" customFormat="1" ht="14.25" customHeight="1" x14ac:dyDescent="0.35">
      <c r="A70" s="16" t="s">
        <v>1027</v>
      </c>
    </row>
    <row r="71" spans="1:8" s="17" customFormat="1" ht="14.25" customHeight="1" x14ac:dyDescent="0.35">
      <c r="A71" s="12" t="s">
        <v>950</v>
      </c>
      <c r="B71" s="18" t="s">
        <v>915</v>
      </c>
      <c r="C71" s="18" t="s">
        <v>916</v>
      </c>
      <c r="D71" s="18" t="s">
        <v>917</v>
      </c>
      <c r="E71" s="18" t="s">
        <v>918</v>
      </c>
    </row>
    <row r="72" spans="1:8" ht="14.25" customHeight="1" x14ac:dyDescent="0.35"/>
    <row r="73" spans="1:8" ht="14.25" customHeight="1" x14ac:dyDescent="0.35">
      <c r="A73" t="str">
        <f>"Insert into PRO_SRVC_CCY_MTRX(ID, VERSION, APP_CD, CCY_MTRX_CD, SRVC_CD) Values('" &amp; B73 &amp; "', 0, '" &amp; C73 &amp; "', '" &amp; D73 &amp; "', '" &amp; E73 &amp; "');"</f>
        <v>Insert into PRO_SRVC_CCY_MTRX(ID, VERSION, APP_CD, CCY_MTRX_CD, SRVC_CD) Values('GPT_FTR_PURCHASELL', 0, 'GPCASHIB', 'LL', 'GPT_FTR_PURCHASE');</v>
      </c>
      <c r="B73" t="str">
        <f>E73 &amp; D73</f>
        <v>GPT_FTR_PURCHASELL</v>
      </c>
      <c r="C73" t="s">
        <v>922</v>
      </c>
      <c r="D73" t="s">
        <v>923</v>
      </c>
      <c r="E73" t="s">
        <v>1060</v>
      </c>
    </row>
    <row r="74" spans="1:8" ht="14.25" customHeight="1" x14ac:dyDescent="0.35">
      <c r="A74" s="13" t="s">
        <v>990</v>
      </c>
    </row>
    <row r="75" spans="1:8" ht="14.25" customHeight="1" x14ac:dyDescent="0.35"/>
    <row r="76" spans="1:8" s="15" customFormat="1" ht="14.25" customHeight="1" x14ac:dyDescent="0.35">
      <c r="A76" s="16" t="s">
        <v>1021</v>
      </c>
    </row>
    <row r="77" spans="1:8" s="17" customFormat="1" ht="14.25" customHeight="1" x14ac:dyDescent="0.35">
      <c r="A77" s="12" t="s">
        <v>950</v>
      </c>
      <c r="B77" s="18" t="s">
        <v>915</v>
      </c>
      <c r="C77" s="18" t="s">
        <v>916</v>
      </c>
      <c r="D77" s="18" t="s">
        <v>1022</v>
      </c>
      <c r="E77" s="18" t="s">
        <v>918</v>
      </c>
      <c r="F77" s="17" t="s">
        <v>1024</v>
      </c>
      <c r="G77" s="17" t="s">
        <v>1025</v>
      </c>
      <c r="H77" s="17" t="s">
        <v>1026</v>
      </c>
    </row>
    <row r="78" spans="1:8" ht="14.25" customHeight="1" x14ac:dyDescent="0.35"/>
    <row r="79" spans="1:8" ht="14.25" customHeight="1" x14ac:dyDescent="0.35">
      <c r="A79" t="str">
        <f>"Insert into PRO_BANK_TRX_LMT (ID, MAX_AMT_LMT, MIN_AMT_LMT,VERSION, APP_CD, CCY_CD, SRVC_CD, SRVC_CCY_MTRX_ID) Values ('" &amp; B79 &amp; "', " &amp; H79 &amp; "," &amp; G79 &amp; ", 0, '" &amp; C79 &amp; "', '" &amp; D79 &amp; "', '" &amp; E79 &amp; "', '" &amp; F79 &amp; "');"</f>
        <v>Insert into PRO_BANK_TRX_LMT (ID, MAX_AMT_LMT, MIN_AMT_LMT,VERSION, APP_CD, CCY_CD, SRVC_CD, SRVC_CCY_MTRX_ID) Values ('GPT_FTR_PURCHASELL', 999999999999999,10000, 0, 'GPCASHIB', 'IDR', 'GPT_FTR_PURCHASE', 'GPT_FTR_PURCHASELL');</v>
      </c>
      <c r="B79" t="s">
        <v>1063</v>
      </c>
      <c r="C79" t="s">
        <v>922</v>
      </c>
      <c r="D79" t="s">
        <v>1023</v>
      </c>
      <c r="E79" t="s">
        <v>1060</v>
      </c>
      <c r="F79" t="str">
        <f>B79</f>
        <v>GPT_FTR_PURCHASELL</v>
      </c>
      <c r="G79">
        <v>10000</v>
      </c>
      <c r="H79">
        <v>999999999999999</v>
      </c>
    </row>
    <row r="80" spans="1:8" ht="14.25" customHeight="1" x14ac:dyDescent="0.35">
      <c r="A80" s="13" t="s">
        <v>990</v>
      </c>
    </row>
    <row r="81" spans="1:7" ht="14.25" customHeight="1" x14ac:dyDescent="0.35"/>
    <row r="82" spans="1:7" s="15" customFormat="1" ht="14.25" customHeight="1" x14ac:dyDescent="0.35">
      <c r="A82" s="16" t="s">
        <v>1028</v>
      </c>
    </row>
    <row r="83" spans="1:7" s="17" customFormat="1" ht="14.25" customHeight="1" x14ac:dyDescent="0.35">
      <c r="A83" s="12" t="s">
        <v>950</v>
      </c>
      <c r="B83" s="18" t="s">
        <v>915</v>
      </c>
      <c r="C83" s="18" t="s">
        <v>801</v>
      </c>
      <c r="D83" s="18" t="s">
        <v>805</v>
      </c>
      <c r="E83" s="18" t="s">
        <v>1031</v>
      </c>
      <c r="F83" s="17" t="s">
        <v>1032</v>
      </c>
      <c r="G83" s="17" t="s">
        <v>916</v>
      </c>
    </row>
    <row r="84" spans="1:7" ht="14.25" customHeight="1" x14ac:dyDescent="0.35"/>
    <row r="85" spans="1:7" ht="14.25" customHeight="1" x14ac:dyDescent="0.35">
      <c r="A85" t="str">
        <f>"Insert into PRO_SYS_COT(ID, CD, IS_DELETE, END_TIME, IDX, IS_INACTIVE, NM, START_TIME,IS_SYSTEM, VERSION, APP_CD) Values('" &amp; B85 &amp; "', '" &amp; C85 &amp;"', 'N', '" &amp; F85 &amp; "', 999, 'N', '" &amp; D85 &amp; "', '" &amp; E85 &amp; "', 'Y', 0, '" &amp; G85 &amp; "');"</f>
        <v>Insert into PRO_SYS_COT(ID, CD, IS_DELETE, END_TIME, IDX, IS_INACTIVE, NM, START_TIME,IS_SYSTEM, VERSION, APP_CD) Values('GPT_FTR_PURCHASE', 'GPT_FTR_PURCHASE', 'N', '23:59', 999, 'N', 'Purchase', '00:00', 'Y', 0, 'GPCASHIB');</v>
      </c>
      <c r="B85" t="s">
        <v>1060</v>
      </c>
      <c r="C85" t="s">
        <v>1060</v>
      </c>
      <c r="D85" t="s">
        <v>1058</v>
      </c>
      <c r="E85" s="21" t="s">
        <v>1033</v>
      </c>
      <c r="F85" s="21" t="s">
        <v>1034</v>
      </c>
      <c r="G85" t="s">
        <v>922</v>
      </c>
    </row>
    <row r="86" spans="1:7" ht="14.25" customHeight="1" x14ac:dyDescent="0.35">
      <c r="A86" s="13" t="s">
        <v>990</v>
      </c>
    </row>
    <row r="87" spans="1:7" ht="14.25" customHeight="1" x14ac:dyDescent="0.35"/>
    <row r="88" spans="1:7" ht="14.25" customHeight="1" x14ac:dyDescent="0.35"/>
    <row r="89" spans="1:7" s="15" customFormat="1" ht="14.25" customHeight="1" x14ac:dyDescent="0.35">
      <c r="A89" s="16" t="s">
        <v>1047</v>
      </c>
    </row>
    <row r="90" spans="1:7" s="17" customFormat="1" ht="14.25" customHeight="1" x14ac:dyDescent="0.35">
      <c r="A90" s="12" t="s">
        <v>950</v>
      </c>
      <c r="B90" s="18" t="s">
        <v>0</v>
      </c>
      <c r="C90" s="18" t="s">
        <v>1048</v>
      </c>
      <c r="D90" s="18"/>
      <c r="E90" s="18"/>
    </row>
    <row r="91" spans="1:7" ht="14.25" customHeight="1" x14ac:dyDescent="0.35"/>
    <row r="92" spans="1:7" ht="14.25" customHeight="1" x14ac:dyDescent="0.35">
      <c r="A92" t="str">
        <f>"Insert into CORP_TRANSACTION_STS_MAPPING(MENU_CD, MENU_SERVICE) Values('" &amp; B92 &amp; "', '" &amp; C92 &amp;"');"</f>
        <v>Insert into CORP_TRANSACTION_STS_MAPPING(MENU_CD, MENU_SERVICE) Values('MNU_GPCASH_F_PURCHASE', 'PurchaseService');</v>
      </c>
      <c r="B92" t="s">
        <v>1059</v>
      </c>
      <c r="C92" t="s">
        <v>1061</v>
      </c>
      <c r="E92" s="21"/>
      <c r="F92" s="21"/>
    </row>
    <row r="93" spans="1:7" x14ac:dyDescent="0.35">
      <c r="A93" s="13" t="s">
        <v>990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8" sqref="A8"/>
    </sheetView>
  </sheetViews>
  <sheetFormatPr defaultRowHeight="14.5" x14ac:dyDescent="0.35"/>
  <cols>
    <col min="1" max="1" width="31.81640625" bestFit="1" customWidth="1"/>
    <col min="2" max="2" width="37.54296875" customWidth="1"/>
    <col min="3" max="3" width="20" customWidth="1"/>
    <col min="5" max="5" width="29.453125" customWidth="1"/>
    <col min="6" max="6" width="27.1796875" customWidth="1"/>
    <col min="7" max="7" width="12.26953125" customWidth="1"/>
  </cols>
  <sheetData>
    <row r="1" spans="1:7" s="14" customFormat="1" ht="36" customHeight="1" x14ac:dyDescent="0.7">
      <c r="A1" s="14" t="s">
        <v>1068</v>
      </c>
    </row>
    <row r="2" spans="1:7" s="13" customFormat="1" x14ac:dyDescent="0.35"/>
    <row r="3" spans="1:7" s="15" customFormat="1" x14ac:dyDescent="0.35">
      <c r="A3" s="16" t="s">
        <v>998</v>
      </c>
    </row>
    <row r="4" spans="1:7" s="17" customFormat="1" x14ac:dyDescent="0.35">
      <c r="A4" s="12" t="s">
        <v>950</v>
      </c>
      <c r="B4" s="12" t="s">
        <v>999</v>
      </c>
      <c r="C4" s="12" t="s">
        <v>0</v>
      </c>
      <c r="D4" s="12" t="s">
        <v>1000</v>
      </c>
      <c r="E4" s="12" t="s">
        <v>1001</v>
      </c>
      <c r="F4" s="12" t="s">
        <v>915</v>
      </c>
      <c r="G4" s="12" t="s">
        <v>1002</v>
      </c>
    </row>
    <row r="5" spans="1:7" s="13" customFormat="1" ht="14.25" customHeight="1" x14ac:dyDescent="0.35">
      <c r="A5" t="str">
        <f t="shared" ref="A5:A6" si="0">"Insert into IDM_MENU_TREE (ID, CREATED_BY, CREATED_DT, IDX, LVL, UPDATED_BY, UPDATED_DT, APP_CD, MENU_CD, PARENT_MENU_CD) Values ('" &amp; F5 &amp; "', 'SYSTEM', NULL, " &amp; D5 &amp; ", " &amp; E5 &amp; ", NULL, NULL, '" &amp; G5 &amp; "', '" &amp; C5 &amp; "', '" &amp; B5 &amp; "');"</f>
        <v>Insert into IDM_MENU_TREE (ID, CREATED_BY, CREATED_DT, IDX, LVL, UPDATED_BY, UPDATED_DT, APP_CD, MENU_CD, PARENT_MENU_CD) Values ('MNU_GPCASH_F_REPORT41', 'SYSTEM', NULL, 4, 1, NULL, NULL, 'GPCASHIB_ADMIN', 'MNU_GPCASH_F_REPORT', '');</v>
      </c>
      <c r="B5"/>
      <c r="C5" t="s">
        <v>57</v>
      </c>
      <c r="D5">
        <v>4</v>
      </c>
      <c r="E5">
        <v>1</v>
      </c>
      <c r="F5" t="str">
        <f t="shared" ref="F5:F6" si="1">C5 &amp;D5 &amp;E5</f>
        <v>MNU_GPCASH_F_REPORT41</v>
      </c>
      <c r="G5" s="19" t="s">
        <v>1067</v>
      </c>
    </row>
    <row r="6" spans="1:7" s="13" customFormat="1" ht="14.25" customHeight="1" x14ac:dyDescent="0.35">
      <c r="A6" t="str">
        <f t="shared" si="0"/>
        <v>Insert into IDM_MENU_TREE (ID, CREATED_BY, CREATED_DT, IDX, LVL, UPDATED_BY, UPDATED_DT, APP_CD, MENU_CD, PARENT_MENU_CD) Values ('MNU_GPCASH_F_NON_FIN12', 'SYSTEM', NULL, 1, 2, NULL, NULL, 'GPCASHIB_ADMIN', 'MNU_GPCASH_F_NON_FIN', 'MNU_GPCASH_F_REPORT');</v>
      </c>
      <c r="B6" t="s">
        <v>57</v>
      </c>
      <c r="C6" t="s">
        <v>58</v>
      </c>
      <c r="D6">
        <v>1</v>
      </c>
      <c r="E6">
        <v>2</v>
      </c>
      <c r="F6" t="str">
        <f t="shared" si="1"/>
        <v>MNU_GPCASH_F_NON_FIN12</v>
      </c>
      <c r="G6" s="19" t="s">
        <v>1067</v>
      </c>
    </row>
    <row r="7" spans="1:7" x14ac:dyDescent="0.35">
      <c r="A7"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Menu</vt:lpstr>
      <vt:lpstr>Service</vt:lpstr>
      <vt:lpstr>RoleMenu BO</vt:lpstr>
      <vt:lpstr>RoleMenu FO Admin</vt:lpstr>
      <vt:lpstr>CRP_USR_AP</vt:lpstr>
      <vt:lpstr>CRP_USR_AP_RL</vt:lpstr>
      <vt:lpstr>CRP_USR_MK</vt:lpstr>
      <vt:lpstr>CRP_USR_MK_AP</vt:lpstr>
      <vt:lpstr>CRP_USR_MK_AP_RL</vt:lpstr>
      <vt:lpstr>CRP_USR_MK_RL</vt:lpstr>
      <vt:lpstr>CRP_USR_RL</vt:lpstr>
      <vt:lpstr>ErrorMapping</vt:lpstr>
      <vt:lpstr>Basic TrxSts Mapping</vt:lpstr>
      <vt:lpstr>Liquidty Script</vt:lpstr>
      <vt:lpstr>Cheque</vt:lpstr>
      <vt:lpstr>BO International Bank</vt:lpstr>
      <vt:lpstr>BO Cheque Status</vt:lpstr>
      <vt:lpstr>Purchase Institution</vt:lpstr>
      <vt:lpstr>Purchase</vt:lpstr>
      <vt:lpstr>IBADMIN - Non Fin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2017-05-03T00:58:06Z</dcterms:created>
  <dcterms:modified xsi:type="dcterms:W3CDTF">2018-05-03T01:16:02Z</dcterms:modified>
</cp:coreProperties>
</file>