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cash\docs\"/>
    </mc:Choice>
  </mc:AlternateContent>
  <bookViews>
    <workbookView xWindow="0" yWindow="0" windowWidth="20490" windowHeight="7530" activeTab="1"/>
  </bookViews>
  <sheets>
    <sheet name="Task" sheetId="1" r:id="rId1"/>
    <sheet name="Trigger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2" l="1"/>
  <c r="A77" i="2"/>
  <c r="A78" i="2"/>
  <c r="K78" i="2"/>
  <c r="K77" i="2"/>
  <c r="K76" i="2"/>
  <c r="K75" i="2"/>
  <c r="K81" i="1"/>
  <c r="K80" i="1"/>
  <c r="K79" i="1"/>
  <c r="K78" i="1"/>
  <c r="K73" i="2"/>
  <c r="K75" i="1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1" i="2"/>
  <c r="K48" i="2"/>
  <c r="K47" i="2"/>
  <c r="K46" i="2"/>
  <c r="K45" i="2"/>
  <c r="K44" i="2"/>
  <c r="K43" i="2"/>
  <c r="A63" i="2"/>
  <c r="A64" i="2"/>
  <c r="A65" i="2"/>
  <c r="A66" i="2"/>
  <c r="A67" i="2"/>
  <c r="A68" i="2"/>
  <c r="A69" i="2"/>
  <c r="A70" i="2"/>
  <c r="A62" i="2"/>
  <c r="A55" i="2"/>
  <c r="A56" i="2"/>
  <c r="A57" i="2"/>
  <c r="A58" i="2"/>
  <c r="A59" i="2"/>
  <c r="A60" i="2"/>
  <c r="A61" i="2"/>
  <c r="K63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2" i="1"/>
  <c r="K49" i="1"/>
  <c r="K48" i="1"/>
  <c r="K47" i="1"/>
  <c r="K46" i="1"/>
  <c r="K45" i="1"/>
  <c r="K44" i="1"/>
  <c r="A44" i="2"/>
  <c r="A45" i="2"/>
  <c r="A46" i="2"/>
  <c r="A47" i="2"/>
  <c r="A48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3" i="2"/>
  <c r="A4" i="2"/>
  <c r="A5" i="2"/>
  <c r="A6" i="2"/>
  <c r="A7" i="2"/>
  <c r="A8" i="2"/>
  <c r="A9" i="2"/>
</calcChain>
</file>

<file path=xl/sharedStrings.xml><?xml version="1.0" encoding="utf-8"?>
<sst xmlns="http://schemas.openxmlformats.org/spreadsheetml/2006/main" count="848" uniqueCount="179">
  <si>
    <t>CD</t>
  </si>
  <si>
    <t>CREATED_BY</t>
  </si>
  <si>
    <t>CREATED_DT</t>
  </si>
  <si>
    <t>DSCP</t>
  </si>
  <si>
    <t>METHOD_NAME</t>
  </si>
  <si>
    <t>NM</t>
  </si>
  <si>
    <t>PARAMETER</t>
  </si>
  <si>
    <t>SERVICE</t>
  </si>
  <si>
    <t>VERSION</t>
  </si>
  <si>
    <t>ACCOUNT_SYNC</t>
  </si>
  <si>
    <t>SYSTEM</t>
  </si>
  <si>
    <t>Account Sync update status</t>
  </si>
  <si>
    <t>executeAccountSyncResponseScheduler</t>
  </si>
  <si>
    <t>AccountSC</t>
  </si>
  <si>
    <t>BILL_PAYMENT_FUTURE_1</t>
  </si>
  <si>
    <t>Session Time 1</t>
  </si>
  <si>
    <t>executeFutureTransactionScheduler</t>
  </si>
  <si>
    <t>Execute Bill Payment future transaction</t>
  </si>
  <si>
    <t>BillPaymentSC</t>
  </si>
  <si>
    <t>BILL_PAYMENT_FUTURE_2</t>
  </si>
  <si>
    <t>Session Time 2</t>
  </si>
  <si>
    <t>BILL_PAYMENT_FUTURE_3</t>
  </si>
  <si>
    <t>Session Time 3</t>
  </si>
  <si>
    <t>BILL_PAYMENT_FUTURE_4</t>
  </si>
  <si>
    <t>Session Time 4</t>
  </si>
  <si>
    <t>BILL_PAYMENT_RECURRING_1</t>
  </si>
  <si>
    <t>executeRecurringTransactionScheduler</t>
  </si>
  <si>
    <t>Execute BillPayment recurring transaction</t>
  </si>
  <si>
    <t>BILL_PAYMENT_RECURRING_2</t>
  </si>
  <si>
    <t>BILL_PAYMENT_RECURRING_3</t>
  </si>
  <si>
    <t>BILL_PAYMENT_RECURRING_4</t>
  </si>
  <si>
    <t>DOMESTIC_FUTURE_1</t>
  </si>
  <si>
    <t>Execute Domestic future transaction</t>
  </si>
  <si>
    <t>DomesticTransferSC</t>
  </si>
  <si>
    <t>DOMESTIC_FUTURE_2</t>
  </si>
  <si>
    <t>DOMESTIC_FUTURE_3</t>
  </si>
  <si>
    <t>DOMESTIC_FUTURE_4</t>
  </si>
  <si>
    <t>DOMESTIC_RECURRING_1</t>
  </si>
  <si>
    <t>Execute Domestic recurring transaction</t>
  </si>
  <si>
    <t>DOMESTIC_RECURRING_2</t>
  </si>
  <si>
    <t>DOMESTIC_RECURRING_3</t>
  </si>
  <si>
    <t>DOMESTIC_RECURRING_4</t>
  </si>
  <si>
    <t>EXPIRED_PENDING_TASK</t>
  </si>
  <si>
    <t>To expired pending task</t>
  </si>
  <si>
    <t>expiredPendingTask</t>
  </si>
  <si>
    <t>Expired Pending Task</t>
  </si>
  <si>
    <t>CorporateUserPendingTaskSC</t>
  </si>
  <si>
    <t>INHOUSE_FUTURE_1</t>
  </si>
  <si>
    <t>Execute InHouse future transaction</t>
  </si>
  <si>
    <t>InHouseTransferSC</t>
  </si>
  <si>
    <t>INHOUSE_FUTURE_2</t>
  </si>
  <si>
    <t>INHOUSE_FUTURE_3</t>
  </si>
  <si>
    <t>INHOUSE_FUTURE_4</t>
  </si>
  <si>
    <t>INHOUSE_RECURRING_1</t>
  </si>
  <si>
    <t>Execute InHouse recurring transaction</t>
  </si>
  <si>
    <t>INHOUSE_RECURRING_2</t>
  </si>
  <si>
    <t>INHOUSE_RECURRING_3</t>
  </si>
  <si>
    <t>INHOUSE_RECURRING_4</t>
  </si>
  <si>
    <t>RESET_CORP_LIMIT</t>
  </si>
  <si>
    <t>To reset all corporate limit</t>
  </si>
  <si>
    <t>resetLimit</t>
  </si>
  <si>
    <t>Reset Corporate Limit</t>
  </si>
  <si>
    <t>CorporateLimitSC</t>
  </si>
  <si>
    <t>RESET_USER_GROUP_LIMIT</t>
  </si>
  <si>
    <t>To reset all user group limit</t>
  </si>
  <si>
    <t>Reset User Group Limit</t>
  </si>
  <si>
    <t>CorporateUserGroupSC</t>
  </si>
  <si>
    <t>SOT_REQUEST_DAILY_TRX</t>
  </si>
  <si>
    <t>SOT Request for Daily Transaction</t>
  </si>
  <si>
    <t>executeSOTRequestScheduler</t>
  </si>
  <si>
    <t>DAILY_TRX</t>
  </si>
  <si>
    <t>TransactionHistorySC</t>
  </si>
  <si>
    <t>SOT_REQUEST_NEW_CORPORATE_ACCOUNT</t>
  </si>
  <si>
    <t>SOT Request for New Corporate Account</t>
  </si>
  <si>
    <t>NEW_CORPORATE_ACCOUNT</t>
  </si>
  <si>
    <t>SOT_RESPONSE_DAILY_TRX</t>
  </si>
  <si>
    <t>SOT Response for Daily Transaction</t>
  </si>
  <si>
    <t>executeSOTResponseScheduler</t>
  </si>
  <si>
    <t>SOT_RESPONSE_NEW_CORPORATE_ACCOUNT</t>
  </si>
  <si>
    <t>SOT Response for New Corporate Account</t>
  </si>
  <si>
    <t>USER_TRX_MAPPNG_RESET_EXECUTED</t>
  </si>
  <si>
    <t>To reset total executed</t>
  </si>
  <si>
    <t>resetTotalExecuted</t>
  </si>
  <si>
    <t>Reset total executed transaction</t>
  </si>
  <si>
    <t>UserTransactionMappingSC</t>
  </si>
  <si>
    <t xml:space="preserve">00 00 07 * * ? </t>
  </si>
  <si>
    <t xml:space="preserve">00 00 11 * * ? </t>
  </si>
  <si>
    <t xml:space="preserve">00 00 13 * * ? </t>
  </si>
  <si>
    <t xml:space="preserve">00 00 16 * * ? </t>
  </si>
  <si>
    <t>ID</t>
  </si>
  <si>
    <t>CRON_EXPR</t>
  </si>
  <si>
    <t>IS_INACTIVE</t>
  </si>
  <si>
    <t>NEXT_EXECUTION_DT</t>
  </si>
  <si>
    <t>UPDATED_BY</t>
  </si>
  <si>
    <t>UPDATED_DT</t>
  </si>
  <si>
    <t>IS_WORKING_DAY</t>
  </si>
  <si>
    <t>TASK_CD</t>
  </si>
  <si>
    <t xml:space="preserve">00 00 01 * * ? </t>
  </si>
  <si>
    <t>N</t>
  </si>
  <si>
    <t xml:space="preserve">00 00 05 * * ? </t>
  </si>
  <si>
    <t xml:space="preserve">00 00 06 * * ? </t>
  </si>
  <si>
    <t xml:space="preserve">00 30 05 * * ? </t>
  </si>
  <si>
    <t>00 00 01 01 * ?</t>
  </si>
  <si>
    <t>Y</t>
  </si>
  <si>
    <t>PAYROLL_IMMEDIATE</t>
  </si>
  <si>
    <t>To execute Payroll Immediate transaction</t>
  </si>
  <si>
    <t>executeImmediateTransactionScheduler</t>
  </si>
  <si>
    <t>Execute Payroll Immediate transaction</t>
  </si>
  <si>
    <t>PayrollSC</t>
  </si>
  <si>
    <t>PAYROLL_READ_RESPONSE</t>
  </si>
  <si>
    <t>To read Payroll Response File</t>
  </si>
  <si>
    <t>executePayrollResponseScheduler</t>
  </si>
  <si>
    <t>Read Payroll Response File</t>
  </si>
  <si>
    <t>0 0/15 * * * ?</t>
  </si>
  <si>
    <t>Execute Payroll future transaction</t>
  </si>
  <si>
    <t>PAYROLL_FUTURE_1</t>
  </si>
  <si>
    <t>PAYROLL_FUTURE_2</t>
  </si>
  <si>
    <t>PAYROLL_FUTURE_3</t>
  </si>
  <si>
    <t>PAYROLL_FUTURE_4</t>
  </si>
  <si>
    <t>DIRECT_DEBIT_IMMEDIATE</t>
  </si>
  <si>
    <t>DIRECT_DEBIT_READ_RESPONSE</t>
  </si>
  <si>
    <t>DIRECT_DEBIT_FUTURE_1</t>
  </si>
  <si>
    <t>DIRECT_DEBIT_FUTURE_2</t>
  </si>
  <si>
    <t>DIRECT_DEBIT_FUTURE_3</t>
  </si>
  <si>
    <t>DIRECT_DEBIT_FUTURE_4</t>
  </si>
  <si>
    <t>To execute Direct Debit Immediate transaction</t>
  </si>
  <si>
    <t>Direct Debit</t>
  </si>
  <si>
    <t>Base Product</t>
  </si>
  <si>
    <t>executeDirectDebitResponseScheduler</t>
  </si>
  <si>
    <t>Read Direct Debit Response File</t>
  </si>
  <si>
    <t>Execute Direct Debit Immediate transaction</t>
  </si>
  <si>
    <t>Execute Direct Debit future transaction</t>
  </si>
  <si>
    <t>DirectDebitSC</t>
  </si>
  <si>
    <t>GENERATE_PENDING_DOWNLOAD_REPORT</t>
  </si>
  <si>
    <t>Pending Dwonload Report</t>
  </si>
  <si>
    <t>To generate report</t>
  </si>
  <si>
    <t>doGenerateReport</t>
  </si>
  <si>
    <t>PendingDownloadSC</t>
  </si>
  <si>
    <t>Liquidity</t>
  </si>
  <si>
    <t>SWEEPIN_FUTURE_1</t>
  </si>
  <si>
    <t>SWEEPIN_FUTURE_2</t>
  </si>
  <si>
    <t>SWEEPIN_FUTURE_3</t>
  </si>
  <si>
    <t>SWEEPIN_FUTURE_4</t>
  </si>
  <si>
    <t>SWEEPIN_RECURRING_1</t>
  </si>
  <si>
    <t>SWEEPIN_RECURRING_2</t>
  </si>
  <si>
    <t>SWEEPIN_RECURRING_3</t>
  </si>
  <si>
    <t>SWEEPIN_RECURRING_4</t>
  </si>
  <si>
    <t>Execute future transaction</t>
  </si>
  <si>
    <t>Execute recurring transaction</t>
  </si>
  <si>
    <t>SweepInSC</t>
  </si>
  <si>
    <t>SWEEPOUT_FUTURE_1</t>
  </si>
  <si>
    <t>SWEEPOUT_FUTURE_2</t>
  </si>
  <si>
    <t>SWEEPOUT_FUTURE_3</t>
  </si>
  <si>
    <t>SWEEPOUT_FUTURE_4</t>
  </si>
  <si>
    <t>SWEEPOUT_RECURRING_1</t>
  </si>
  <si>
    <t>SWEEPOUT_RECURRING_2</t>
  </si>
  <si>
    <t>SWEEPOUT_RECURRING_3</t>
  </si>
  <si>
    <t>SWEEPOUT_RECURRING_4</t>
  </si>
  <si>
    <t>SweepOutSC</t>
  </si>
  <si>
    <t>SWEEPIN_SWEEPBACK</t>
  </si>
  <si>
    <t>Sweep Back</t>
  </si>
  <si>
    <t>executeSweepBackTransaction</t>
  </si>
  <si>
    <t>Execute sweep back</t>
  </si>
  <si>
    <t xml:space="preserve">00 00 04 * * ? </t>
  </si>
  <si>
    <t>Pending Download Report</t>
  </si>
  <si>
    <t>MONITORING_EMAIL_NOTIFICATION</t>
  </si>
  <si>
    <t>Monitoring idle email notification</t>
  </si>
  <si>
    <t>executeEmail</t>
  </si>
  <si>
    <t>MonitoringNotificationSC</t>
  </si>
  <si>
    <t>00 00 0/1 * * ?</t>
  </si>
  <si>
    <t>Expired Pending Task per session time</t>
  </si>
  <si>
    <t>EXPIRED_PENDING_TASK_SESSION_1</t>
  </si>
  <si>
    <t>EXPIRED_PENDING_TASK_SESSION_2</t>
  </si>
  <si>
    <t>EXPIRED_PENDING_TASK_SESSION_3</t>
  </si>
  <si>
    <t>EXPIRED_PENDING_TASK_SESSION_4</t>
  </si>
  <si>
    <t>To expired pending task Session Time 1</t>
  </si>
  <si>
    <t>To expired pending task Session Time 4</t>
  </si>
  <si>
    <t>To expired pending task Session Time 2</t>
  </si>
  <si>
    <t>To expired pending task Session 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</si>
</sst>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E65" workbookViewId="0">
      <selection activeCell="K78" sqref="K78:K81"/>
    </sheetView>
  </sheetViews>
  <sheetFormatPr defaultRowHeight="14.5" x14ac:dyDescent="0.35"/>
  <cols>
    <col min="1" max="1" width="42.453125" bestFit="1" customWidth="1"/>
    <col min="2" max="2" width="12" bestFit="1" customWidth="1"/>
    <col min="3" max="3" width="12.1796875" bestFit="1" customWidth="1"/>
    <col min="4" max="4" width="38.81640625" bestFit="1" customWidth="1"/>
    <col min="5" max="5" width="37.7265625" bestFit="1" customWidth="1"/>
    <col min="6" max="6" width="38.81640625" bestFit="1" customWidth="1"/>
    <col min="7" max="7" width="27.26953125" bestFit="1" customWidth="1"/>
    <col min="8" max="8" width="27.7265625" bestFit="1" customWidth="1"/>
    <col min="9" max="9" width="8.81640625" bestFit="1" customWidth="1"/>
    <col min="10" max="10" width="13.26953125" bestFit="1" customWidth="1"/>
  </cols>
  <sheetData>
    <row r="1" spans="1:10" s="3" customFormat="1" x14ac:dyDescent="0.35">
      <c r="A1" s="4" t="s">
        <v>127</v>
      </c>
    </row>
    <row r="2" spans="1:1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x14ac:dyDescent="0.35">
      <c r="A3" t="s">
        <v>9</v>
      </c>
      <c r="B3" t="s">
        <v>10</v>
      </c>
      <c r="D3" t="s">
        <v>11</v>
      </c>
      <c r="E3" t="s">
        <v>12</v>
      </c>
      <c r="F3" t="s">
        <v>11</v>
      </c>
      <c r="H3" t="s">
        <v>13</v>
      </c>
      <c r="I3">
        <v>4</v>
      </c>
      <c r="J3" t="s">
        <v>100</v>
      </c>
    </row>
    <row r="4" spans="1:10" x14ac:dyDescent="0.35">
      <c r="A4" t="s">
        <v>14</v>
      </c>
      <c r="B4" t="s">
        <v>10</v>
      </c>
      <c r="D4" t="s">
        <v>15</v>
      </c>
      <c r="E4" t="s">
        <v>16</v>
      </c>
      <c r="F4" t="s">
        <v>17</v>
      </c>
      <c r="G4">
        <v>1</v>
      </c>
      <c r="H4" t="s">
        <v>18</v>
      </c>
      <c r="I4">
        <v>0</v>
      </c>
      <c r="J4" t="s">
        <v>85</v>
      </c>
    </row>
    <row r="5" spans="1:10" x14ac:dyDescent="0.35">
      <c r="A5" t="s">
        <v>19</v>
      </c>
      <c r="B5" t="s">
        <v>10</v>
      </c>
      <c r="D5" t="s">
        <v>20</v>
      </c>
      <c r="E5" t="s">
        <v>16</v>
      </c>
      <c r="F5" t="s">
        <v>17</v>
      </c>
      <c r="G5">
        <v>2</v>
      </c>
      <c r="H5" t="s">
        <v>18</v>
      </c>
      <c r="I5">
        <v>0</v>
      </c>
      <c r="J5" t="s">
        <v>86</v>
      </c>
    </row>
    <row r="6" spans="1:10" x14ac:dyDescent="0.35">
      <c r="A6" t="s">
        <v>21</v>
      </c>
      <c r="B6" t="s">
        <v>10</v>
      </c>
      <c r="D6" t="s">
        <v>22</v>
      </c>
      <c r="E6" t="s">
        <v>16</v>
      </c>
      <c r="F6" t="s">
        <v>17</v>
      </c>
      <c r="G6">
        <v>3</v>
      </c>
      <c r="H6" t="s">
        <v>18</v>
      </c>
      <c r="I6">
        <v>0</v>
      </c>
      <c r="J6" t="s">
        <v>87</v>
      </c>
    </row>
    <row r="7" spans="1:10" x14ac:dyDescent="0.35">
      <c r="A7" t="s">
        <v>23</v>
      </c>
      <c r="B7" t="s">
        <v>10</v>
      </c>
      <c r="D7" t="s">
        <v>24</v>
      </c>
      <c r="E7" t="s">
        <v>16</v>
      </c>
      <c r="F7" t="s">
        <v>17</v>
      </c>
      <c r="G7">
        <v>4</v>
      </c>
      <c r="H7" t="s">
        <v>18</v>
      </c>
      <c r="I7">
        <v>0</v>
      </c>
      <c r="J7" t="s">
        <v>88</v>
      </c>
    </row>
    <row r="8" spans="1:10" x14ac:dyDescent="0.35">
      <c r="A8" t="s">
        <v>25</v>
      </c>
      <c r="B8" t="s">
        <v>10</v>
      </c>
      <c r="D8" t="s">
        <v>15</v>
      </c>
      <c r="E8" t="s">
        <v>26</v>
      </c>
      <c r="F8" t="s">
        <v>27</v>
      </c>
      <c r="G8">
        <v>1</v>
      </c>
      <c r="H8" t="s">
        <v>18</v>
      </c>
      <c r="I8">
        <v>0</v>
      </c>
      <c r="J8" t="s">
        <v>85</v>
      </c>
    </row>
    <row r="9" spans="1:10" x14ac:dyDescent="0.35">
      <c r="A9" t="s">
        <v>28</v>
      </c>
      <c r="B9" t="s">
        <v>10</v>
      </c>
      <c r="D9" t="s">
        <v>20</v>
      </c>
      <c r="E9" t="s">
        <v>26</v>
      </c>
      <c r="F9" t="s">
        <v>27</v>
      </c>
      <c r="G9">
        <v>2</v>
      </c>
      <c r="H9" t="s">
        <v>18</v>
      </c>
      <c r="I9">
        <v>0</v>
      </c>
      <c r="J9" t="s">
        <v>86</v>
      </c>
    </row>
    <row r="10" spans="1:10" x14ac:dyDescent="0.35">
      <c r="A10" t="s">
        <v>29</v>
      </c>
      <c r="B10" t="s">
        <v>10</v>
      </c>
      <c r="D10" t="s">
        <v>22</v>
      </c>
      <c r="E10" t="s">
        <v>26</v>
      </c>
      <c r="F10" t="s">
        <v>27</v>
      </c>
      <c r="G10">
        <v>3</v>
      </c>
      <c r="H10" t="s">
        <v>18</v>
      </c>
      <c r="I10">
        <v>0</v>
      </c>
      <c r="J10" t="s">
        <v>87</v>
      </c>
    </row>
    <row r="11" spans="1:10" x14ac:dyDescent="0.35">
      <c r="A11" t="s">
        <v>30</v>
      </c>
      <c r="B11" t="s">
        <v>10</v>
      </c>
      <c r="D11" t="s">
        <v>24</v>
      </c>
      <c r="E11" t="s">
        <v>26</v>
      </c>
      <c r="F11" t="s">
        <v>27</v>
      </c>
      <c r="G11">
        <v>4</v>
      </c>
      <c r="H11" t="s">
        <v>18</v>
      </c>
      <c r="I11">
        <v>0</v>
      </c>
      <c r="J11" t="s">
        <v>88</v>
      </c>
    </row>
    <row r="12" spans="1:10" x14ac:dyDescent="0.35">
      <c r="A12" t="s">
        <v>31</v>
      </c>
      <c r="B12" t="s">
        <v>10</v>
      </c>
      <c r="D12" t="s">
        <v>15</v>
      </c>
      <c r="E12" t="s">
        <v>16</v>
      </c>
      <c r="F12" t="s">
        <v>32</v>
      </c>
      <c r="G12">
        <v>1</v>
      </c>
      <c r="H12" t="s">
        <v>33</v>
      </c>
      <c r="I12">
        <v>0</v>
      </c>
      <c r="J12" t="s">
        <v>85</v>
      </c>
    </row>
    <row r="13" spans="1:10" x14ac:dyDescent="0.35">
      <c r="A13" t="s">
        <v>34</v>
      </c>
      <c r="B13" t="s">
        <v>10</v>
      </c>
      <c r="D13" t="s">
        <v>20</v>
      </c>
      <c r="E13" t="s">
        <v>16</v>
      </c>
      <c r="F13" t="s">
        <v>32</v>
      </c>
      <c r="G13">
        <v>2</v>
      </c>
      <c r="H13" t="s">
        <v>33</v>
      </c>
      <c r="I13">
        <v>0</v>
      </c>
      <c r="J13" t="s">
        <v>86</v>
      </c>
    </row>
    <row r="14" spans="1:10" x14ac:dyDescent="0.35">
      <c r="A14" t="s">
        <v>35</v>
      </c>
      <c r="B14" t="s">
        <v>10</v>
      </c>
      <c r="D14" t="s">
        <v>22</v>
      </c>
      <c r="E14" t="s">
        <v>16</v>
      </c>
      <c r="F14" t="s">
        <v>32</v>
      </c>
      <c r="G14">
        <v>3</v>
      </c>
      <c r="H14" t="s">
        <v>33</v>
      </c>
      <c r="I14">
        <v>0</v>
      </c>
      <c r="J14" t="s">
        <v>87</v>
      </c>
    </row>
    <row r="15" spans="1:10" x14ac:dyDescent="0.35">
      <c r="A15" t="s">
        <v>36</v>
      </c>
      <c r="B15" t="s">
        <v>10</v>
      </c>
      <c r="D15" t="s">
        <v>24</v>
      </c>
      <c r="E15" t="s">
        <v>16</v>
      </c>
      <c r="F15" t="s">
        <v>32</v>
      </c>
      <c r="G15">
        <v>3</v>
      </c>
      <c r="H15" t="s">
        <v>33</v>
      </c>
      <c r="I15">
        <v>0</v>
      </c>
      <c r="J15" t="s">
        <v>88</v>
      </c>
    </row>
    <row r="16" spans="1:10" x14ac:dyDescent="0.35">
      <c r="A16" t="s">
        <v>37</v>
      </c>
      <c r="B16" t="s">
        <v>10</v>
      </c>
      <c r="D16" t="s">
        <v>15</v>
      </c>
      <c r="E16" t="s">
        <v>26</v>
      </c>
      <c r="F16" t="s">
        <v>38</v>
      </c>
      <c r="G16">
        <v>1</v>
      </c>
      <c r="H16" t="s">
        <v>33</v>
      </c>
      <c r="I16">
        <v>0</v>
      </c>
      <c r="J16" t="s">
        <v>85</v>
      </c>
    </row>
    <row r="17" spans="1:10" x14ac:dyDescent="0.35">
      <c r="A17" t="s">
        <v>39</v>
      </c>
      <c r="B17" t="s">
        <v>10</v>
      </c>
      <c r="D17" t="s">
        <v>20</v>
      </c>
      <c r="E17" t="s">
        <v>26</v>
      </c>
      <c r="F17" t="s">
        <v>38</v>
      </c>
      <c r="G17">
        <v>2</v>
      </c>
      <c r="H17" t="s">
        <v>33</v>
      </c>
      <c r="I17">
        <v>0</v>
      </c>
      <c r="J17" t="s">
        <v>86</v>
      </c>
    </row>
    <row r="18" spans="1:10" x14ac:dyDescent="0.35">
      <c r="A18" t="s">
        <v>40</v>
      </c>
      <c r="B18" t="s">
        <v>10</v>
      </c>
      <c r="D18" t="s">
        <v>22</v>
      </c>
      <c r="E18" t="s">
        <v>26</v>
      </c>
      <c r="F18" t="s">
        <v>38</v>
      </c>
      <c r="G18">
        <v>3</v>
      </c>
      <c r="H18" t="s">
        <v>33</v>
      </c>
      <c r="I18">
        <v>0</v>
      </c>
      <c r="J18" t="s">
        <v>87</v>
      </c>
    </row>
    <row r="19" spans="1:10" x14ac:dyDescent="0.35">
      <c r="A19" t="s">
        <v>41</v>
      </c>
      <c r="B19" t="s">
        <v>10</v>
      </c>
      <c r="D19" t="s">
        <v>24</v>
      </c>
      <c r="E19" t="s">
        <v>26</v>
      </c>
      <c r="F19" t="s">
        <v>38</v>
      </c>
      <c r="G19">
        <v>4</v>
      </c>
      <c r="H19" t="s">
        <v>33</v>
      </c>
      <c r="I19">
        <v>0</v>
      </c>
      <c r="J19" t="s">
        <v>88</v>
      </c>
    </row>
    <row r="20" spans="1:10" x14ac:dyDescent="0.35">
      <c r="A20" t="s">
        <v>42</v>
      </c>
      <c r="B20" t="s">
        <v>10</v>
      </c>
      <c r="D20" t="s">
        <v>43</v>
      </c>
      <c r="E20" t="s">
        <v>44</v>
      </c>
      <c r="F20" t="s">
        <v>45</v>
      </c>
      <c r="H20" t="s">
        <v>46</v>
      </c>
      <c r="I20">
        <v>0</v>
      </c>
      <c r="J20" t="s">
        <v>97</v>
      </c>
    </row>
    <row r="21" spans="1:10" x14ac:dyDescent="0.35">
      <c r="A21" t="s">
        <v>47</v>
      </c>
      <c r="B21" t="s">
        <v>10</v>
      </c>
      <c r="D21" t="s">
        <v>15</v>
      </c>
      <c r="E21" t="s">
        <v>16</v>
      </c>
      <c r="F21" t="s">
        <v>48</v>
      </c>
      <c r="G21">
        <v>1</v>
      </c>
      <c r="H21" t="s">
        <v>49</v>
      </c>
      <c r="I21">
        <v>0</v>
      </c>
      <c r="J21" t="s">
        <v>85</v>
      </c>
    </row>
    <row r="22" spans="1:10" x14ac:dyDescent="0.35">
      <c r="A22" t="s">
        <v>50</v>
      </c>
      <c r="B22" t="s">
        <v>10</v>
      </c>
      <c r="D22" t="s">
        <v>20</v>
      </c>
      <c r="E22" t="s">
        <v>16</v>
      </c>
      <c r="F22" t="s">
        <v>48</v>
      </c>
      <c r="G22">
        <v>2</v>
      </c>
      <c r="H22" t="s">
        <v>49</v>
      </c>
      <c r="I22">
        <v>0</v>
      </c>
      <c r="J22" t="s">
        <v>86</v>
      </c>
    </row>
    <row r="23" spans="1:10" x14ac:dyDescent="0.35">
      <c r="A23" t="s">
        <v>51</v>
      </c>
      <c r="B23" t="s">
        <v>10</v>
      </c>
      <c r="D23" t="s">
        <v>22</v>
      </c>
      <c r="E23" t="s">
        <v>16</v>
      </c>
      <c r="F23" t="s">
        <v>48</v>
      </c>
      <c r="G23">
        <v>3</v>
      </c>
      <c r="H23" t="s">
        <v>49</v>
      </c>
      <c r="I23">
        <v>0</v>
      </c>
      <c r="J23" t="s">
        <v>87</v>
      </c>
    </row>
    <row r="24" spans="1:10" x14ac:dyDescent="0.35">
      <c r="A24" t="s">
        <v>52</v>
      </c>
      <c r="B24" t="s">
        <v>10</v>
      </c>
      <c r="D24" t="s">
        <v>24</v>
      </c>
      <c r="E24" t="s">
        <v>16</v>
      </c>
      <c r="F24" t="s">
        <v>48</v>
      </c>
      <c r="G24">
        <v>4</v>
      </c>
      <c r="H24" t="s">
        <v>49</v>
      </c>
      <c r="I24">
        <v>0</v>
      </c>
      <c r="J24" t="s">
        <v>88</v>
      </c>
    </row>
    <row r="25" spans="1:10" x14ac:dyDescent="0.35">
      <c r="A25" t="s">
        <v>53</v>
      </c>
      <c r="B25" t="s">
        <v>10</v>
      </c>
      <c r="D25" t="s">
        <v>15</v>
      </c>
      <c r="E25" t="s">
        <v>26</v>
      </c>
      <c r="F25" t="s">
        <v>54</v>
      </c>
      <c r="G25">
        <v>1</v>
      </c>
      <c r="H25" t="s">
        <v>49</v>
      </c>
      <c r="I25">
        <v>0</v>
      </c>
      <c r="J25" t="s">
        <v>85</v>
      </c>
    </row>
    <row r="26" spans="1:10" x14ac:dyDescent="0.35">
      <c r="A26" t="s">
        <v>55</v>
      </c>
      <c r="B26" t="s">
        <v>10</v>
      </c>
      <c r="D26" t="s">
        <v>20</v>
      </c>
      <c r="E26" t="s">
        <v>26</v>
      </c>
      <c r="F26" t="s">
        <v>54</v>
      </c>
      <c r="G26">
        <v>2</v>
      </c>
      <c r="H26" t="s">
        <v>49</v>
      </c>
      <c r="I26">
        <v>0</v>
      </c>
      <c r="J26" t="s">
        <v>86</v>
      </c>
    </row>
    <row r="27" spans="1:10" x14ac:dyDescent="0.35">
      <c r="A27" t="s">
        <v>56</v>
      </c>
      <c r="B27" t="s">
        <v>10</v>
      </c>
      <c r="D27" t="s">
        <v>22</v>
      </c>
      <c r="E27" t="s">
        <v>26</v>
      </c>
      <c r="F27" t="s">
        <v>54</v>
      </c>
      <c r="G27">
        <v>3</v>
      </c>
      <c r="H27" t="s">
        <v>49</v>
      </c>
      <c r="I27">
        <v>0</v>
      </c>
      <c r="J27" t="s">
        <v>87</v>
      </c>
    </row>
    <row r="28" spans="1:10" x14ac:dyDescent="0.35">
      <c r="A28" t="s">
        <v>57</v>
      </c>
      <c r="B28" t="s">
        <v>10</v>
      </c>
      <c r="D28" t="s">
        <v>24</v>
      </c>
      <c r="E28" t="s">
        <v>26</v>
      </c>
      <c r="F28" t="s">
        <v>54</v>
      </c>
      <c r="G28">
        <v>4</v>
      </c>
      <c r="H28" t="s">
        <v>49</v>
      </c>
      <c r="I28">
        <v>0</v>
      </c>
      <c r="J28" t="s">
        <v>88</v>
      </c>
    </row>
    <row r="29" spans="1:10" x14ac:dyDescent="0.35">
      <c r="A29" t="s">
        <v>58</v>
      </c>
      <c r="B29" t="s">
        <v>10</v>
      </c>
      <c r="D29" t="s">
        <v>59</v>
      </c>
      <c r="E29" t="s">
        <v>60</v>
      </c>
      <c r="F29" t="s">
        <v>61</v>
      </c>
      <c r="H29" t="s">
        <v>62</v>
      </c>
      <c r="I29">
        <v>4</v>
      </c>
      <c r="J29" t="s">
        <v>97</v>
      </c>
    </row>
    <row r="30" spans="1:10" x14ac:dyDescent="0.35">
      <c r="A30" t="s">
        <v>63</v>
      </c>
      <c r="B30" t="s">
        <v>10</v>
      </c>
      <c r="D30" t="s">
        <v>64</v>
      </c>
      <c r="E30" t="s">
        <v>60</v>
      </c>
      <c r="F30" t="s">
        <v>65</v>
      </c>
      <c r="H30" t="s">
        <v>66</v>
      </c>
      <c r="I30">
        <v>0</v>
      </c>
      <c r="J30" t="s">
        <v>97</v>
      </c>
    </row>
    <row r="31" spans="1:10" x14ac:dyDescent="0.35">
      <c r="A31" t="s">
        <v>67</v>
      </c>
      <c r="B31" t="s">
        <v>10</v>
      </c>
      <c r="D31" t="s">
        <v>68</v>
      </c>
      <c r="E31" t="s">
        <v>69</v>
      </c>
      <c r="F31" t="s">
        <v>68</v>
      </c>
      <c r="G31" t="s">
        <v>70</v>
      </c>
      <c r="H31" t="s">
        <v>71</v>
      </c>
      <c r="I31">
        <v>4</v>
      </c>
      <c r="J31" t="s">
        <v>99</v>
      </c>
    </row>
    <row r="32" spans="1:10" x14ac:dyDescent="0.35">
      <c r="A32" t="s">
        <v>72</v>
      </c>
      <c r="B32" t="s">
        <v>10</v>
      </c>
      <c r="D32" t="s">
        <v>73</v>
      </c>
      <c r="E32" t="s">
        <v>69</v>
      </c>
      <c r="F32" t="s">
        <v>73</v>
      </c>
      <c r="G32" t="s">
        <v>74</v>
      </c>
      <c r="H32" t="s">
        <v>71</v>
      </c>
      <c r="I32">
        <v>4</v>
      </c>
      <c r="J32" t="s">
        <v>99</v>
      </c>
    </row>
    <row r="33" spans="1:11" x14ac:dyDescent="0.35">
      <c r="A33" t="s">
        <v>75</v>
      </c>
      <c r="B33" t="s">
        <v>10</v>
      </c>
      <c r="D33" t="s">
        <v>76</v>
      </c>
      <c r="E33" t="s">
        <v>77</v>
      </c>
      <c r="F33" t="s">
        <v>76</v>
      </c>
      <c r="G33" t="s">
        <v>70</v>
      </c>
      <c r="H33" t="s">
        <v>71</v>
      </c>
      <c r="I33">
        <v>4</v>
      </c>
      <c r="J33" t="s">
        <v>101</v>
      </c>
    </row>
    <row r="34" spans="1:11" x14ac:dyDescent="0.35">
      <c r="A34" t="s">
        <v>78</v>
      </c>
      <c r="B34" t="s">
        <v>10</v>
      </c>
      <c r="D34" t="s">
        <v>79</v>
      </c>
      <c r="E34" t="s">
        <v>77</v>
      </c>
      <c r="F34" t="s">
        <v>79</v>
      </c>
      <c r="G34" t="s">
        <v>74</v>
      </c>
      <c r="H34" t="s">
        <v>71</v>
      </c>
      <c r="I34">
        <v>4</v>
      </c>
      <c r="J34" t="s">
        <v>101</v>
      </c>
    </row>
    <row r="35" spans="1:11" x14ac:dyDescent="0.35">
      <c r="A35" t="s">
        <v>80</v>
      </c>
      <c r="B35" t="s">
        <v>10</v>
      </c>
      <c r="D35" t="s">
        <v>81</v>
      </c>
      <c r="E35" t="s">
        <v>82</v>
      </c>
      <c r="F35" t="s">
        <v>83</v>
      </c>
      <c r="H35" t="s">
        <v>84</v>
      </c>
      <c r="I35">
        <v>4</v>
      </c>
      <c r="J35" t="s">
        <v>102</v>
      </c>
    </row>
    <row r="36" spans="1:11" x14ac:dyDescent="0.35">
      <c r="A36" t="s">
        <v>104</v>
      </c>
      <c r="B36" t="s">
        <v>10</v>
      </c>
      <c r="D36" t="s">
        <v>105</v>
      </c>
      <c r="E36" t="s">
        <v>106</v>
      </c>
      <c r="F36" t="s">
        <v>107</v>
      </c>
      <c r="H36" t="s">
        <v>108</v>
      </c>
      <c r="I36">
        <v>0</v>
      </c>
      <c r="J36" t="s">
        <v>113</v>
      </c>
    </row>
    <row r="37" spans="1:11" x14ac:dyDescent="0.35">
      <c r="A37" t="s">
        <v>109</v>
      </c>
      <c r="B37" t="s">
        <v>10</v>
      </c>
      <c r="D37" t="s">
        <v>110</v>
      </c>
      <c r="E37" t="s">
        <v>111</v>
      </c>
      <c r="F37" t="s">
        <v>112</v>
      </c>
      <c r="H37" t="s">
        <v>108</v>
      </c>
      <c r="I37">
        <v>0</v>
      </c>
      <c r="J37" t="s">
        <v>113</v>
      </c>
    </row>
    <row r="38" spans="1:11" x14ac:dyDescent="0.35">
      <c r="A38" t="s">
        <v>115</v>
      </c>
      <c r="B38" t="s">
        <v>10</v>
      </c>
      <c r="D38" t="s">
        <v>15</v>
      </c>
      <c r="E38" t="s">
        <v>16</v>
      </c>
      <c r="F38" t="s">
        <v>114</v>
      </c>
      <c r="G38">
        <v>1</v>
      </c>
      <c r="H38" t="s">
        <v>108</v>
      </c>
      <c r="I38">
        <v>0</v>
      </c>
      <c r="J38" t="s">
        <v>85</v>
      </c>
    </row>
    <row r="39" spans="1:11" x14ac:dyDescent="0.35">
      <c r="A39" t="s">
        <v>116</v>
      </c>
      <c r="B39" t="s">
        <v>10</v>
      </c>
      <c r="D39" t="s">
        <v>20</v>
      </c>
      <c r="E39" t="s">
        <v>16</v>
      </c>
      <c r="F39" t="s">
        <v>114</v>
      </c>
      <c r="G39">
        <v>2</v>
      </c>
      <c r="H39" t="s">
        <v>108</v>
      </c>
      <c r="I39">
        <v>0</v>
      </c>
      <c r="J39" t="s">
        <v>86</v>
      </c>
    </row>
    <row r="40" spans="1:11" x14ac:dyDescent="0.35">
      <c r="A40" t="s">
        <v>117</v>
      </c>
      <c r="B40" t="s">
        <v>10</v>
      </c>
      <c r="D40" t="s">
        <v>22</v>
      </c>
      <c r="E40" t="s">
        <v>16</v>
      </c>
      <c r="F40" t="s">
        <v>114</v>
      </c>
      <c r="G40">
        <v>3</v>
      </c>
      <c r="H40" t="s">
        <v>108</v>
      </c>
      <c r="I40">
        <v>0</v>
      </c>
      <c r="J40" t="s">
        <v>87</v>
      </c>
    </row>
    <row r="41" spans="1:11" x14ac:dyDescent="0.35">
      <c r="A41" t="s">
        <v>118</v>
      </c>
      <c r="B41" t="s">
        <v>10</v>
      </c>
      <c r="D41" t="s">
        <v>24</v>
      </c>
      <c r="E41" t="s">
        <v>16</v>
      </c>
      <c r="F41" t="s">
        <v>114</v>
      </c>
      <c r="G41">
        <v>4</v>
      </c>
      <c r="H41" t="s">
        <v>108</v>
      </c>
      <c r="I41">
        <v>0</v>
      </c>
      <c r="J41" t="s">
        <v>88</v>
      </c>
    </row>
    <row r="43" spans="1:11" s="3" customFormat="1" x14ac:dyDescent="0.35">
      <c r="A43" s="4" t="s">
        <v>126</v>
      </c>
    </row>
    <row r="44" spans="1:11" x14ac:dyDescent="0.35">
      <c r="A44" t="s">
        <v>119</v>
      </c>
      <c r="B44" t="s">
        <v>10</v>
      </c>
      <c r="D44" t="s">
        <v>125</v>
      </c>
      <c r="E44" t="s">
        <v>106</v>
      </c>
      <c r="F44" t="s">
        <v>130</v>
      </c>
      <c r="H44" t="s">
        <v>132</v>
      </c>
      <c r="I44">
        <v>0</v>
      </c>
      <c r="J44" t="s">
        <v>113</v>
      </c>
      <c r="K44" t="str">
        <f>"Insert into SCHEDULER_TASK (CD, CREATED_BY, CREATED_DT, DSCP, METHOD_NAME, NM, PARAMETER, SERVICE, VERSION) Values('" &amp; A44 &amp; "', '" &amp; B44 &amp;"', NULL, '"&amp; D44&amp;"', '"&amp; E44 &amp;"', '" &amp; F44 &amp; "', '"&amp; G44 &amp;"', '" &amp; H44 &amp; "', 0);"</f>
        <v>Insert into SCHEDULER_TASK (CD, CREATED_BY, CREATED_DT, DSCP, METHOD_NAME, NM, PARAMETER, SERVICE, VERSION) Values('DIRECT_DEBIT_IMMEDIATE', 'SYSTEM', NULL, 'To execute Direct Debit Immediate transaction', 'executeImmediateTransactionScheduler', 'Execute Direct Debit Immediate transaction', '', 'DirectDebitSC', 0);</v>
      </c>
    </row>
    <row r="45" spans="1:11" x14ac:dyDescent="0.35">
      <c r="A45" t="s">
        <v>120</v>
      </c>
      <c r="B45" t="s">
        <v>10</v>
      </c>
      <c r="D45" t="s">
        <v>110</v>
      </c>
      <c r="E45" t="s">
        <v>128</v>
      </c>
      <c r="F45" t="s">
        <v>129</v>
      </c>
      <c r="H45" t="s">
        <v>132</v>
      </c>
      <c r="I45">
        <v>0</v>
      </c>
      <c r="J45" t="s">
        <v>113</v>
      </c>
      <c r="K45" t="str">
        <f t="shared" ref="K45:K49" si="0">"Insert into SCHEDULER_TASK (CD, CREATED_BY, CREATED_DT, DSCP, METHOD_NAME, NM, PARAMETER, SERVICE, VERSION) Values('" &amp; A45 &amp; "', '" &amp; B45 &amp;"', NULL, '"&amp; D45&amp;"', '"&amp; E45 &amp;"', '" &amp; F45 &amp; "', '"&amp; G45 &amp;"', '" &amp; H45 &amp; "', 0);"</f>
        <v>Insert into SCHEDULER_TASK (CD, CREATED_BY, CREATED_DT, DSCP, METHOD_NAME, NM, PARAMETER, SERVICE, VERSION) Values('DIRECT_DEBIT_READ_RESPONSE', 'SYSTEM', NULL, 'To read Payroll Response File', 'executeDirectDebitResponseScheduler', 'Read Direct Debit Response File', '', 'DirectDebitSC', 0);</v>
      </c>
    </row>
    <row r="46" spans="1:11" x14ac:dyDescent="0.35">
      <c r="A46" t="s">
        <v>121</v>
      </c>
      <c r="B46" t="s">
        <v>10</v>
      </c>
      <c r="D46" t="s">
        <v>15</v>
      </c>
      <c r="E46" t="s">
        <v>16</v>
      </c>
      <c r="F46" t="s">
        <v>131</v>
      </c>
      <c r="G46">
        <v>1</v>
      </c>
      <c r="H46" t="s">
        <v>132</v>
      </c>
      <c r="I46">
        <v>0</v>
      </c>
      <c r="J46" t="s">
        <v>85</v>
      </c>
      <c r="K46" t="str">
        <f t="shared" si="0"/>
        <v>Insert into SCHEDULER_TASK (CD, CREATED_BY, CREATED_DT, DSCP, METHOD_NAME, NM, PARAMETER, SERVICE, VERSION) Values('DIRECT_DEBIT_FUTURE_1', 'SYSTEM', NULL, 'Session Time 1', 'executeFutureTransactionScheduler', 'Execute Direct Debit future transaction', '1', 'DirectDebitSC', 0);</v>
      </c>
    </row>
    <row r="47" spans="1:11" x14ac:dyDescent="0.35">
      <c r="A47" t="s">
        <v>122</v>
      </c>
      <c r="B47" t="s">
        <v>10</v>
      </c>
      <c r="D47" t="s">
        <v>20</v>
      </c>
      <c r="E47" t="s">
        <v>16</v>
      </c>
      <c r="F47" t="s">
        <v>131</v>
      </c>
      <c r="G47">
        <v>2</v>
      </c>
      <c r="H47" t="s">
        <v>132</v>
      </c>
      <c r="I47">
        <v>0</v>
      </c>
      <c r="J47" t="s">
        <v>86</v>
      </c>
      <c r="K47" t="str">
        <f t="shared" si="0"/>
        <v>Insert into SCHEDULER_TASK (CD, CREATED_BY, CREATED_DT, DSCP, METHOD_NAME, NM, PARAMETER, SERVICE, VERSION) Values('DIRECT_DEBIT_FUTURE_2', 'SYSTEM', NULL, 'Session Time 2', 'executeFutureTransactionScheduler', 'Execute Direct Debit future transaction', '2', 'DirectDebitSC', 0);</v>
      </c>
    </row>
    <row r="48" spans="1:11" x14ac:dyDescent="0.35">
      <c r="A48" t="s">
        <v>123</v>
      </c>
      <c r="B48" t="s">
        <v>10</v>
      </c>
      <c r="D48" t="s">
        <v>22</v>
      </c>
      <c r="E48" t="s">
        <v>16</v>
      </c>
      <c r="F48" t="s">
        <v>131</v>
      </c>
      <c r="G48">
        <v>3</v>
      </c>
      <c r="H48" t="s">
        <v>132</v>
      </c>
      <c r="I48">
        <v>0</v>
      </c>
      <c r="J48" t="s">
        <v>87</v>
      </c>
      <c r="K48" t="str">
        <f t="shared" si="0"/>
        <v>Insert into SCHEDULER_TASK (CD, CREATED_BY, CREATED_DT, DSCP, METHOD_NAME, NM, PARAMETER, SERVICE, VERSION) Values('DIRECT_DEBIT_FUTURE_3', 'SYSTEM', NULL, 'Session Time 3', 'executeFutureTransactionScheduler', 'Execute Direct Debit future transaction', '3', 'DirectDebitSC', 0);</v>
      </c>
    </row>
    <row r="49" spans="1:11" x14ac:dyDescent="0.35">
      <c r="A49" t="s">
        <v>124</v>
      </c>
      <c r="B49" t="s">
        <v>10</v>
      </c>
      <c r="D49" t="s">
        <v>24</v>
      </c>
      <c r="E49" t="s">
        <v>16</v>
      </c>
      <c r="F49" t="s">
        <v>131</v>
      </c>
      <c r="G49">
        <v>4</v>
      </c>
      <c r="H49" t="s">
        <v>132</v>
      </c>
      <c r="I49">
        <v>0</v>
      </c>
      <c r="J49" t="s">
        <v>88</v>
      </c>
      <c r="K49" t="str">
        <f t="shared" si="0"/>
        <v>Insert into SCHEDULER_TASK (CD, CREATED_BY, CREATED_DT, DSCP, METHOD_NAME, NM, PARAMETER, SERVICE, VERSION) Values('DIRECT_DEBIT_FUTURE_4', 'SYSTEM', NULL, 'Session Time 4', 'executeFutureTransactionScheduler', 'Execute Direct Debit future transaction', '4', 'DirectDebitSC', 0);</v>
      </c>
    </row>
    <row r="51" spans="1:11" s="3" customFormat="1" x14ac:dyDescent="0.35">
      <c r="A51" s="4" t="s">
        <v>134</v>
      </c>
    </row>
    <row r="52" spans="1:11" x14ac:dyDescent="0.35">
      <c r="A52" s="2" t="s">
        <v>133</v>
      </c>
      <c r="B52" t="s">
        <v>10</v>
      </c>
      <c r="D52" t="s">
        <v>135</v>
      </c>
      <c r="E52" t="s">
        <v>136</v>
      </c>
      <c r="F52" t="s">
        <v>135</v>
      </c>
      <c r="H52" t="s">
        <v>137</v>
      </c>
      <c r="I52">
        <v>0</v>
      </c>
      <c r="J52" t="s">
        <v>113</v>
      </c>
      <c r="K52" t="str">
        <f>"Insert into SCHEDULER_TASK (CD, CREATED_BY, CREATED_DT, DSCP, METHOD_NAME, NM, PARAMETER, SERVICE, VERSION) Values('" &amp; A52 &amp; "', '" &amp; B52 &amp;"', NULL, '"&amp; D52&amp;"', '"&amp; E52 &amp;"', '" &amp; F52 &amp; "', '"&amp; G52 &amp;"', '" &amp; H52 &amp; "', 0);"</f>
        <v>Insert into SCHEDULER_TASK (CD, CREATED_BY, CREATED_DT, DSCP, METHOD_NAME, NM, PARAMETER, SERVICE, VERSION) Values('GENERATE_PENDING_DOWNLOAD_REPORT', 'SYSTEM', NULL, 'To generate report', 'doGenerateReport', 'To generate report', '', 'PendingDownloadSC', 0);</v>
      </c>
    </row>
    <row r="54" spans="1:11" s="3" customFormat="1" x14ac:dyDescent="0.35">
      <c r="A54" s="4" t="s">
        <v>138</v>
      </c>
    </row>
    <row r="55" spans="1:11" x14ac:dyDescent="0.35">
      <c r="A55" t="s">
        <v>139</v>
      </c>
      <c r="B55" t="s">
        <v>10</v>
      </c>
      <c r="D55" t="s">
        <v>15</v>
      </c>
      <c r="E55" t="s">
        <v>16</v>
      </c>
      <c r="F55" t="s">
        <v>147</v>
      </c>
      <c r="G55">
        <v>1</v>
      </c>
      <c r="H55" t="s">
        <v>149</v>
      </c>
      <c r="I55">
        <v>0</v>
      </c>
      <c r="J55" t="s">
        <v>85</v>
      </c>
      <c r="K55" t="str">
        <f t="shared" ref="K55:K62" si="1">"Insert into SCHEDULER_TASK (CD, CREATED_BY, CREATED_DT, DSCP, METHOD_NAME, NM, PARAMETER, SERVICE, VERSION) Values('" &amp; A55 &amp; "', '" &amp; B55 &amp;"', NULL, '"&amp; D55&amp;"', '"&amp; E55 &amp;"', '" &amp; F55 &amp; "', '"&amp; G55 &amp;"', '" &amp; H55 &amp; "', 0);"</f>
        <v>Insert into SCHEDULER_TASK (CD, CREATED_BY, CREATED_DT, DSCP, METHOD_NAME, NM, PARAMETER, SERVICE, VERSION) Values('SWEEPIN_FUTURE_1', 'SYSTEM', NULL, 'Session Time 1', 'executeFutureTransactionScheduler', 'Execute future transaction', '1', 'SweepInSC', 0);</v>
      </c>
    </row>
    <row r="56" spans="1:11" x14ac:dyDescent="0.35">
      <c r="A56" t="s">
        <v>140</v>
      </c>
      <c r="B56" t="s">
        <v>10</v>
      </c>
      <c r="D56" t="s">
        <v>20</v>
      </c>
      <c r="E56" t="s">
        <v>16</v>
      </c>
      <c r="F56" t="s">
        <v>147</v>
      </c>
      <c r="G56">
        <v>2</v>
      </c>
      <c r="H56" t="s">
        <v>149</v>
      </c>
      <c r="I56">
        <v>0</v>
      </c>
      <c r="J56" t="s">
        <v>86</v>
      </c>
      <c r="K56" t="str">
        <f t="shared" si="1"/>
        <v>Insert into SCHEDULER_TASK (CD, CREATED_BY, CREATED_DT, DSCP, METHOD_NAME, NM, PARAMETER, SERVICE, VERSION) Values('SWEEPIN_FUTURE_2', 'SYSTEM', NULL, 'Session Time 2', 'executeFutureTransactionScheduler', 'Execute future transaction', '2', 'SweepInSC', 0);</v>
      </c>
    </row>
    <row r="57" spans="1:11" x14ac:dyDescent="0.35">
      <c r="A57" t="s">
        <v>141</v>
      </c>
      <c r="B57" t="s">
        <v>10</v>
      </c>
      <c r="D57" t="s">
        <v>22</v>
      </c>
      <c r="E57" t="s">
        <v>16</v>
      </c>
      <c r="F57" t="s">
        <v>147</v>
      </c>
      <c r="G57">
        <v>3</v>
      </c>
      <c r="H57" t="s">
        <v>149</v>
      </c>
      <c r="I57">
        <v>0</v>
      </c>
      <c r="J57" t="s">
        <v>87</v>
      </c>
      <c r="K57" t="str">
        <f t="shared" si="1"/>
        <v>Insert into SCHEDULER_TASK (CD, CREATED_BY, CREATED_DT, DSCP, METHOD_NAME, NM, PARAMETER, SERVICE, VERSION) Values('SWEEPIN_FUTURE_3', 'SYSTEM', NULL, 'Session Time 3', 'executeFutureTransactionScheduler', 'Execute future transaction', '3', 'SweepInSC', 0);</v>
      </c>
    </row>
    <row r="58" spans="1:11" x14ac:dyDescent="0.35">
      <c r="A58" t="s">
        <v>142</v>
      </c>
      <c r="B58" t="s">
        <v>10</v>
      </c>
      <c r="D58" t="s">
        <v>24</v>
      </c>
      <c r="E58" t="s">
        <v>16</v>
      </c>
      <c r="F58" t="s">
        <v>147</v>
      </c>
      <c r="G58">
        <v>4</v>
      </c>
      <c r="H58" t="s">
        <v>149</v>
      </c>
      <c r="I58">
        <v>0</v>
      </c>
      <c r="J58" t="s">
        <v>88</v>
      </c>
      <c r="K58" t="str">
        <f t="shared" si="1"/>
        <v>Insert into SCHEDULER_TASK (CD, CREATED_BY, CREATED_DT, DSCP, METHOD_NAME, NM, PARAMETER, SERVICE, VERSION) Values('SWEEPIN_FUTURE_4', 'SYSTEM', NULL, 'Session Time 4', 'executeFutureTransactionScheduler', 'Execute future transaction', '4', 'SweepInSC', 0);</v>
      </c>
    </row>
    <row r="59" spans="1:11" x14ac:dyDescent="0.35">
      <c r="A59" t="s">
        <v>143</v>
      </c>
      <c r="B59" t="s">
        <v>10</v>
      </c>
      <c r="D59" t="s">
        <v>15</v>
      </c>
      <c r="E59" t="s">
        <v>26</v>
      </c>
      <c r="F59" t="s">
        <v>148</v>
      </c>
      <c r="G59">
        <v>1</v>
      </c>
      <c r="H59" t="s">
        <v>149</v>
      </c>
      <c r="I59">
        <v>0</v>
      </c>
      <c r="J59" t="s">
        <v>85</v>
      </c>
      <c r="K59" t="str">
        <f t="shared" si="1"/>
        <v>Insert into SCHEDULER_TASK (CD, CREATED_BY, CREATED_DT, DSCP, METHOD_NAME, NM, PARAMETER, SERVICE, VERSION) Values('SWEEPIN_RECURRING_1', 'SYSTEM', NULL, 'Session Time 1', 'executeRecurringTransactionScheduler', 'Execute recurring transaction', '1', 'SweepInSC', 0);</v>
      </c>
    </row>
    <row r="60" spans="1:11" x14ac:dyDescent="0.35">
      <c r="A60" t="s">
        <v>144</v>
      </c>
      <c r="B60" t="s">
        <v>10</v>
      </c>
      <c r="D60" t="s">
        <v>20</v>
      </c>
      <c r="E60" t="s">
        <v>26</v>
      </c>
      <c r="F60" t="s">
        <v>148</v>
      </c>
      <c r="G60">
        <v>2</v>
      </c>
      <c r="H60" t="s">
        <v>149</v>
      </c>
      <c r="I60">
        <v>0</v>
      </c>
      <c r="J60" t="s">
        <v>86</v>
      </c>
      <c r="K60" t="str">
        <f t="shared" si="1"/>
        <v>Insert into SCHEDULER_TASK (CD, CREATED_BY, CREATED_DT, DSCP, METHOD_NAME, NM, PARAMETER, SERVICE, VERSION) Values('SWEEPIN_RECURRING_2', 'SYSTEM', NULL, 'Session Time 2', 'executeRecurringTransactionScheduler', 'Execute recurring transaction', '2', 'SweepInSC', 0);</v>
      </c>
    </row>
    <row r="61" spans="1:11" x14ac:dyDescent="0.35">
      <c r="A61" t="s">
        <v>145</v>
      </c>
      <c r="B61" t="s">
        <v>10</v>
      </c>
      <c r="D61" t="s">
        <v>22</v>
      </c>
      <c r="E61" t="s">
        <v>26</v>
      </c>
      <c r="F61" t="s">
        <v>148</v>
      </c>
      <c r="G61">
        <v>3</v>
      </c>
      <c r="H61" t="s">
        <v>149</v>
      </c>
      <c r="I61">
        <v>0</v>
      </c>
      <c r="J61" t="s">
        <v>87</v>
      </c>
      <c r="K61" t="str">
        <f t="shared" si="1"/>
        <v>Insert into SCHEDULER_TASK (CD, CREATED_BY, CREATED_DT, DSCP, METHOD_NAME, NM, PARAMETER, SERVICE, VERSION) Values('SWEEPIN_RECURRING_3', 'SYSTEM', NULL, 'Session Time 3', 'executeRecurringTransactionScheduler', 'Execute recurring transaction', '3', 'SweepInSC', 0);</v>
      </c>
    </row>
    <row r="62" spans="1:11" x14ac:dyDescent="0.35">
      <c r="A62" t="s">
        <v>146</v>
      </c>
      <c r="B62" t="s">
        <v>10</v>
      </c>
      <c r="D62" t="s">
        <v>24</v>
      </c>
      <c r="E62" t="s">
        <v>26</v>
      </c>
      <c r="F62" t="s">
        <v>148</v>
      </c>
      <c r="G62">
        <v>4</v>
      </c>
      <c r="H62" t="s">
        <v>149</v>
      </c>
      <c r="I62">
        <v>0</v>
      </c>
      <c r="J62" t="s">
        <v>88</v>
      </c>
      <c r="K62" t="str">
        <f t="shared" si="1"/>
        <v>Insert into SCHEDULER_TASK (CD, CREATED_BY, CREATED_DT, DSCP, METHOD_NAME, NM, PARAMETER, SERVICE, VERSION) Values('SWEEPIN_RECURRING_4', 'SYSTEM', NULL, 'Session Time 4', 'executeRecurringTransactionScheduler', 'Execute recurring transaction', '4', 'SweepInSC', 0);</v>
      </c>
    </row>
    <row r="63" spans="1:11" x14ac:dyDescent="0.35">
      <c r="A63" t="s">
        <v>159</v>
      </c>
      <c r="B63" t="s">
        <v>10</v>
      </c>
      <c r="D63" t="s">
        <v>160</v>
      </c>
      <c r="E63" t="s">
        <v>161</v>
      </c>
      <c r="F63" t="s">
        <v>162</v>
      </c>
      <c r="H63" t="s">
        <v>149</v>
      </c>
      <c r="I63">
        <v>0</v>
      </c>
      <c r="J63" t="s">
        <v>163</v>
      </c>
      <c r="K63" t="str">
        <f t="shared" ref="K63" si="2">"Insert into SCHEDULER_TASK (CD, CREATED_BY, CREATED_DT, DSCP, METHOD_NAME, NM, PARAMETER, SERVICE, VERSION) Values('" &amp; A63 &amp; "', '" &amp; B63 &amp;"', NULL, '"&amp; D63&amp;"', '"&amp; E63 &amp;"', '" &amp; F63 &amp; "', '"&amp; G63 &amp;"', '" &amp; H63 &amp; "', 0);"</f>
        <v>Insert into SCHEDULER_TASK (CD, CREATED_BY, CREATED_DT, DSCP, METHOD_NAME, NM, PARAMETER, SERVICE, VERSION) Values('SWEEPIN_SWEEPBACK', 'SYSTEM', NULL, 'Sweep Back', 'executeSweepBackTransaction', 'Execute sweep back', '', 'SweepInSC', 0);</v>
      </c>
    </row>
    <row r="64" spans="1:11" x14ac:dyDescent="0.35">
      <c r="A64" t="s">
        <v>150</v>
      </c>
      <c r="B64" t="s">
        <v>10</v>
      </c>
      <c r="D64" t="s">
        <v>15</v>
      </c>
      <c r="E64" t="s">
        <v>16</v>
      </c>
      <c r="F64" t="s">
        <v>147</v>
      </c>
      <c r="G64">
        <v>1</v>
      </c>
      <c r="H64" t="s">
        <v>158</v>
      </c>
      <c r="I64">
        <v>0</v>
      </c>
      <c r="J64" t="s">
        <v>85</v>
      </c>
      <c r="K64" t="str">
        <f t="shared" ref="K64:K71" si="3">"Insert into SCHEDULER_TASK (CD, CREATED_BY, CREATED_DT, DSCP, METHOD_NAME, NM, PARAMETER, SERVICE, VERSION) Values('" &amp; A64 &amp; "', '" &amp; B64 &amp;"', NULL, '"&amp; D64&amp;"', '"&amp; E64 &amp;"', '" &amp; F64 &amp; "', '"&amp; G64 &amp;"', '" &amp; H64 &amp; "', 0);"</f>
        <v>Insert into SCHEDULER_TASK (CD, CREATED_BY, CREATED_DT, DSCP, METHOD_NAME, NM, PARAMETER, SERVICE, VERSION) Values('SWEEPOUT_FUTURE_1', 'SYSTEM', NULL, 'Session Time 1', 'executeFutureTransactionScheduler', 'Execute future transaction', '1', 'SweepOutSC', 0);</v>
      </c>
    </row>
    <row r="65" spans="1:11" x14ac:dyDescent="0.35">
      <c r="A65" t="s">
        <v>151</v>
      </c>
      <c r="B65" t="s">
        <v>10</v>
      </c>
      <c r="D65" t="s">
        <v>20</v>
      </c>
      <c r="E65" t="s">
        <v>16</v>
      </c>
      <c r="F65" t="s">
        <v>147</v>
      </c>
      <c r="G65">
        <v>2</v>
      </c>
      <c r="H65" t="s">
        <v>158</v>
      </c>
      <c r="I65">
        <v>0</v>
      </c>
      <c r="J65" t="s">
        <v>86</v>
      </c>
      <c r="K65" t="str">
        <f t="shared" si="3"/>
        <v>Insert into SCHEDULER_TASK (CD, CREATED_BY, CREATED_DT, DSCP, METHOD_NAME, NM, PARAMETER, SERVICE, VERSION) Values('SWEEPOUT_FUTURE_2', 'SYSTEM', NULL, 'Session Time 2', 'executeFutureTransactionScheduler', 'Execute future transaction', '2', 'SweepOutSC', 0);</v>
      </c>
    </row>
    <row r="66" spans="1:11" x14ac:dyDescent="0.35">
      <c r="A66" t="s">
        <v>152</v>
      </c>
      <c r="B66" t="s">
        <v>10</v>
      </c>
      <c r="D66" t="s">
        <v>22</v>
      </c>
      <c r="E66" t="s">
        <v>16</v>
      </c>
      <c r="F66" t="s">
        <v>147</v>
      </c>
      <c r="G66">
        <v>3</v>
      </c>
      <c r="H66" t="s">
        <v>158</v>
      </c>
      <c r="I66">
        <v>0</v>
      </c>
      <c r="J66" t="s">
        <v>87</v>
      </c>
      <c r="K66" t="str">
        <f t="shared" si="3"/>
        <v>Insert into SCHEDULER_TASK (CD, CREATED_BY, CREATED_DT, DSCP, METHOD_NAME, NM, PARAMETER, SERVICE, VERSION) Values('SWEEPOUT_FUTURE_3', 'SYSTEM', NULL, 'Session Time 3', 'executeFutureTransactionScheduler', 'Execute future transaction', '3', 'SweepOutSC', 0);</v>
      </c>
    </row>
    <row r="67" spans="1:11" x14ac:dyDescent="0.35">
      <c r="A67" t="s">
        <v>153</v>
      </c>
      <c r="B67" t="s">
        <v>10</v>
      </c>
      <c r="D67" t="s">
        <v>24</v>
      </c>
      <c r="E67" t="s">
        <v>16</v>
      </c>
      <c r="F67" t="s">
        <v>147</v>
      </c>
      <c r="G67">
        <v>4</v>
      </c>
      <c r="H67" t="s">
        <v>158</v>
      </c>
      <c r="I67">
        <v>0</v>
      </c>
      <c r="J67" t="s">
        <v>88</v>
      </c>
      <c r="K67" t="str">
        <f t="shared" si="3"/>
        <v>Insert into SCHEDULER_TASK (CD, CREATED_BY, CREATED_DT, DSCP, METHOD_NAME, NM, PARAMETER, SERVICE, VERSION) Values('SWEEPOUT_FUTURE_4', 'SYSTEM', NULL, 'Session Time 4', 'executeFutureTransactionScheduler', 'Execute future transaction', '4', 'SweepOutSC', 0);</v>
      </c>
    </row>
    <row r="68" spans="1:11" x14ac:dyDescent="0.35">
      <c r="A68" t="s">
        <v>154</v>
      </c>
      <c r="B68" t="s">
        <v>10</v>
      </c>
      <c r="D68" t="s">
        <v>15</v>
      </c>
      <c r="E68" t="s">
        <v>26</v>
      </c>
      <c r="F68" t="s">
        <v>148</v>
      </c>
      <c r="G68">
        <v>1</v>
      </c>
      <c r="H68" t="s">
        <v>158</v>
      </c>
      <c r="I68">
        <v>0</v>
      </c>
      <c r="J68" t="s">
        <v>85</v>
      </c>
      <c r="K68" t="str">
        <f t="shared" si="3"/>
        <v>Insert into SCHEDULER_TASK (CD, CREATED_BY, CREATED_DT, DSCP, METHOD_NAME, NM, PARAMETER, SERVICE, VERSION) Values('SWEEPOUT_RECURRING_1', 'SYSTEM', NULL, 'Session Time 1', 'executeRecurringTransactionScheduler', 'Execute recurring transaction', '1', 'SweepOutSC', 0);</v>
      </c>
    </row>
    <row r="69" spans="1:11" x14ac:dyDescent="0.35">
      <c r="A69" t="s">
        <v>155</v>
      </c>
      <c r="B69" t="s">
        <v>10</v>
      </c>
      <c r="D69" t="s">
        <v>20</v>
      </c>
      <c r="E69" t="s">
        <v>26</v>
      </c>
      <c r="F69" t="s">
        <v>148</v>
      </c>
      <c r="G69">
        <v>2</v>
      </c>
      <c r="H69" t="s">
        <v>158</v>
      </c>
      <c r="I69">
        <v>0</v>
      </c>
      <c r="J69" t="s">
        <v>86</v>
      </c>
      <c r="K69" t="str">
        <f t="shared" si="3"/>
        <v>Insert into SCHEDULER_TASK (CD, CREATED_BY, CREATED_DT, DSCP, METHOD_NAME, NM, PARAMETER, SERVICE, VERSION) Values('SWEEPOUT_RECURRING_2', 'SYSTEM', NULL, 'Session Time 2', 'executeRecurringTransactionScheduler', 'Execute recurring transaction', '2', 'SweepOutSC', 0);</v>
      </c>
    </row>
    <row r="70" spans="1:11" x14ac:dyDescent="0.35">
      <c r="A70" t="s">
        <v>156</v>
      </c>
      <c r="B70" t="s">
        <v>10</v>
      </c>
      <c r="D70" t="s">
        <v>22</v>
      </c>
      <c r="E70" t="s">
        <v>26</v>
      </c>
      <c r="F70" t="s">
        <v>148</v>
      </c>
      <c r="G70">
        <v>3</v>
      </c>
      <c r="H70" t="s">
        <v>158</v>
      </c>
      <c r="I70">
        <v>0</v>
      </c>
      <c r="J70" t="s">
        <v>87</v>
      </c>
      <c r="K70" t="str">
        <f t="shared" si="3"/>
        <v>Insert into SCHEDULER_TASK (CD, CREATED_BY, CREATED_DT, DSCP, METHOD_NAME, NM, PARAMETER, SERVICE, VERSION) Values('SWEEPOUT_RECURRING_3', 'SYSTEM', NULL, 'Session Time 3', 'executeRecurringTransactionScheduler', 'Execute recurring transaction', '3', 'SweepOutSC', 0);</v>
      </c>
    </row>
    <row r="71" spans="1:11" x14ac:dyDescent="0.35">
      <c r="A71" t="s">
        <v>157</v>
      </c>
      <c r="B71" t="s">
        <v>10</v>
      </c>
      <c r="D71" t="s">
        <v>24</v>
      </c>
      <c r="E71" t="s">
        <v>26</v>
      </c>
      <c r="F71" t="s">
        <v>148</v>
      </c>
      <c r="G71">
        <v>4</v>
      </c>
      <c r="H71" t="s">
        <v>158</v>
      </c>
      <c r="I71">
        <v>0</v>
      </c>
      <c r="J71" t="s">
        <v>88</v>
      </c>
      <c r="K71" t="str">
        <f t="shared" si="3"/>
        <v>Insert into SCHEDULER_TASK (CD, CREATED_BY, CREATED_DT, DSCP, METHOD_NAME, NM, PARAMETER, SERVICE, VERSION) Values('SWEEPOUT_RECURRING_4', 'SYSTEM', NULL, 'Session Time 4', 'executeRecurringTransactionScheduler', 'Execute recurring transaction', '4', 'SweepOutSC', 0);</v>
      </c>
    </row>
    <row r="73" spans="1:11" s="3" customFormat="1" x14ac:dyDescent="0.35">
      <c r="A73" s="4" t="s">
        <v>138</v>
      </c>
    </row>
    <row r="75" spans="1:11" x14ac:dyDescent="0.35">
      <c r="A75" t="s">
        <v>165</v>
      </c>
      <c r="B75" t="s">
        <v>10</v>
      </c>
      <c r="D75" t="s">
        <v>166</v>
      </c>
      <c r="E75" t="s">
        <v>167</v>
      </c>
      <c r="F75" t="s">
        <v>166</v>
      </c>
      <c r="H75" t="s">
        <v>168</v>
      </c>
      <c r="I75">
        <v>0</v>
      </c>
      <c r="J75" t="s">
        <v>169</v>
      </c>
      <c r="K75" t="str">
        <f t="shared" ref="K75" si="4">"Insert into SCHEDULER_TASK (CD, CREATED_BY, CREATED_DT, DSCP, METHOD_NAME, NM, PARAMETER, SERVICE, VERSION) Values('" &amp; A75 &amp; "', '" &amp; B75 &amp;"', NULL, '"&amp; D75&amp;"', '"&amp; E75 &amp;"', '" &amp; F75 &amp; "', '"&amp; G75 &amp;"', '" &amp; H75 &amp; "', 0);"</f>
        <v>Insert into SCHEDULER_TASK (CD, CREATED_BY, CREATED_DT, DSCP, METHOD_NAME, NM, PARAMETER, SERVICE, VERSION) Values('MONITORING_EMAIL_NOTIFICATION', 'SYSTEM', NULL, 'Monitoring idle email notification', 'executeEmail', 'Monitoring idle email notification', '', 'MonitoringNotificationSC', 0);</v>
      </c>
    </row>
    <row r="77" spans="1:11" s="3" customFormat="1" x14ac:dyDescent="0.35">
      <c r="A77" s="4" t="s">
        <v>170</v>
      </c>
    </row>
    <row r="78" spans="1:11" x14ac:dyDescent="0.35">
      <c r="A78" t="s">
        <v>171</v>
      </c>
      <c r="B78" t="s">
        <v>10</v>
      </c>
      <c r="D78" t="s">
        <v>175</v>
      </c>
      <c r="E78" t="s">
        <v>44</v>
      </c>
      <c r="F78" t="s">
        <v>45</v>
      </c>
      <c r="G78">
        <v>1</v>
      </c>
      <c r="H78" t="s">
        <v>46</v>
      </c>
      <c r="I78">
        <v>0</v>
      </c>
      <c r="J78" t="s">
        <v>85</v>
      </c>
      <c r="K78" t="str">
        <f t="shared" ref="K78:K81" si="5">"Insert into SCHEDULER_TASK (CD, CREATED_BY, CREATED_DT, DSCP, METHOD_NAME, NM, PARAMETER, SERVICE, VERSION) Values('" &amp; A78 &amp; "', '" &amp; B78 &amp;"', NULL, '"&amp; D78&amp;"', '"&amp; E78 &amp;"', '" &amp; F78 &amp; "', '"&amp; G78 &amp;"', '" &amp; H78 &amp; "', 0);"</f>
        <v>Insert into SCHEDULER_TASK (CD, CREATED_BY, CREATED_DT, DSCP, METHOD_NAME, NM, PARAMETER, SERVICE, VERSION) Values('EXPIRED_PENDING_TASK_SESSION_1', 'SYSTEM', NULL, 'To expired pending task Session Time 1', 'expiredPendingTask', 'Expired Pending Task', '1', 'CorporateUserPendingTaskSC', 0);</v>
      </c>
    </row>
    <row r="79" spans="1:11" x14ac:dyDescent="0.35">
      <c r="A79" t="s">
        <v>172</v>
      </c>
      <c r="B79" t="s">
        <v>10</v>
      </c>
      <c r="D79" t="s">
        <v>177</v>
      </c>
      <c r="E79" t="s">
        <v>44</v>
      </c>
      <c r="F79" t="s">
        <v>45</v>
      </c>
      <c r="G79">
        <v>2</v>
      </c>
      <c r="H79" t="s">
        <v>46</v>
      </c>
      <c r="I79">
        <v>0</v>
      </c>
      <c r="J79" t="s">
        <v>86</v>
      </c>
      <c r="K79" t="str">
        <f t="shared" si="5"/>
        <v>Insert into SCHEDULER_TASK (CD, CREATED_BY, CREATED_DT, DSCP, METHOD_NAME, NM, PARAMETER, SERVICE, VERSION) Values('EXPIRED_PENDING_TASK_SESSION_2', 'SYSTEM', NULL, 'To expired pending task Session Time 2', 'expiredPendingTask', 'Expired Pending Task', '2', 'CorporateUserPendingTaskSC', 0);</v>
      </c>
    </row>
    <row r="80" spans="1:11" x14ac:dyDescent="0.35">
      <c r="A80" t="s">
        <v>173</v>
      </c>
      <c r="B80" t="s">
        <v>10</v>
      </c>
      <c r="D80" t="s">
        <v>178</v>
      </c>
      <c r="E80" t="s">
        <v>44</v>
      </c>
      <c r="F80" t="s">
        <v>45</v>
      </c>
      <c r="G80">
        <v>3</v>
      </c>
      <c r="H80" t="s">
        <v>46</v>
      </c>
      <c r="I80">
        <v>0</v>
      </c>
      <c r="J80" t="s">
        <v>87</v>
      </c>
      <c r="K80" t="str">
        <f t="shared" si="5"/>
        <v>Insert into SCHEDULER_TASK (CD, CREATED_BY, CREATED_DT, DSCP, METHOD_NAME, NM, PARAMETER, SERVICE, VERSION) Values('EXPIRED_PENDING_TASK_SESSION_3', 'SYSTEM', NULL, 'To expired pending task Session Time 3', 'expiredPendingTask', 'Expired Pending Task', '3', 'CorporateUserPendingTaskSC', 0);</v>
      </c>
    </row>
    <row r="81" spans="1:11" x14ac:dyDescent="0.35">
      <c r="A81" t="s">
        <v>174</v>
      </c>
      <c r="B81" t="s">
        <v>10</v>
      </c>
      <c r="D81" t="s">
        <v>176</v>
      </c>
      <c r="E81" t="s">
        <v>44</v>
      </c>
      <c r="F81" t="s">
        <v>45</v>
      </c>
      <c r="G81">
        <v>4</v>
      </c>
      <c r="H81" t="s">
        <v>46</v>
      </c>
      <c r="I81">
        <v>0</v>
      </c>
      <c r="J81" t="s">
        <v>88</v>
      </c>
      <c r="K81" t="str">
        <f t="shared" si="5"/>
        <v>Insert into SCHEDULER_TASK (CD, CREATED_BY, CREATED_DT, DSCP, METHOD_NAME, NM, PARAMETER, SERVICE, VERSION) Values('EXPIRED_PENDING_TASK_SESSION_4', 'SYSTEM', NULL, 'To expired pending task Session Time 4', 'expiredPendingTask', 'Expired Pending Task', '4', 'CorporateUserPendingTaskSC', 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D62" workbookViewId="0">
      <selection activeCell="I78" sqref="I78"/>
    </sheetView>
  </sheetViews>
  <sheetFormatPr defaultColWidth="9.1796875" defaultRowHeight="14.5" x14ac:dyDescent="0.35"/>
  <cols>
    <col min="1" max="1" width="5.81640625" style="1" bestFit="1" customWidth="1"/>
    <col min="2" max="2" width="12" style="1" bestFit="1" customWidth="1"/>
    <col min="3" max="3" width="12.1796875" style="1" bestFit="1" customWidth="1"/>
    <col min="4" max="4" width="12.54296875" style="1" bestFit="1" customWidth="1"/>
    <col min="5" max="5" width="11.81640625" style="1" bestFit="1" customWidth="1"/>
    <col min="6" max="6" width="25.26953125" style="1" bestFit="1" customWidth="1"/>
    <col min="7" max="7" width="12.453125" style="1" bestFit="1" customWidth="1"/>
    <col min="8" max="8" width="25.26953125" style="1" bestFit="1" customWidth="1"/>
    <col min="9" max="9" width="17.26953125" style="1" bestFit="1" customWidth="1"/>
    <col min="10" max="10" width="42.453125" style="1" bestFit="1" customWidth="1"/>
    <col min="11" max="16384" width="9.1796875" style="1"/>
  </cols>
  <sheetData>
    <row r="1" spans="1:10" x14ac:dyDescent="0.35">
      <c r="A1" s="1" t="s">
        <v>89</v>
      </c>
      <c r="B1" s="1" t="s">
        <v>1</v>
      </c>
      <c r="C1" s="1" t="s">
        <v>2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</row>
    <row r="2" spans="1:10" x14ac:dyDescent="0.35">
      <c r="A2" s="1">
        <v>1</v>
      </c>
      <c r="B2" s="1" t="s">
        <v>10</v>
      </c>
      <c r="D2" s="1" t="s">
        <v>100</v>
      </c>
      <c r="E2" s="1" t="s">
        <v>98</v>
      </c>
      <c r="I2" s="1" t="s">
        <v>98</v>
      </c>
      <c r="J2" s="1" t="s">
        <v>9</v>
      </c>
    </row>
    <row r="3" spans="1:10" x14ac:dyDescent="0.35">
      <c r="A3" s="1">
        <f>A2+1</f>
        <v>2</v>
      </c>
      <c r="B3" s="1" t="s">
        <v>10</v>
      </c>
      <c r="D3" s="1" t="s">
        <v>85</v>
      </c>
      <c r="E3" s="1" t="s">
        <v>98</v>
      </c>
      <c r="I3" s="1" t="s">
        <v>103</v>
      </c>
      <c r="J3" s="1" t="s">
        <v>14</v>
      </c>
    </row>
    <row r="4" spans="1:10" x14ac:dyDescent="0.35">
      <c r="A4" s="1">
        <f t="shared" ref="A4:A40" si="0">A3+1</f>
        <v>3</v>
      </c>
      <c r="B4" s="1" t="s">
        <v>10</v>
      </c>
      <c r="D4" s="1" t="s">
        <v>86</v>
      </c>
      <c r="E4" s="1" t="s">
        <v>98</v>
      </c>
      <c r="I4" s="1" t="s">
        <v>103</v>
      </c>
      <c r="J4" s="1" t="s">
        <v>19</v>
      </c>
    </row>
    <row r="5" spans="1:10" x14ac:dyDescent="0.35">
      <c r="A5" s="1">
        <f t="shared" si="0"/>
        <v>4</v>
      </c>
      <c r="B5" s="1" t="s">
        <v>10</v>
      </c>
      <c r="D5" s="1" t="s">
        <v>87</v>
      </c>
      <c r="E5" s="1" t="s">
        <v>98</v>
      </c>
      <c r="I5" s="1" t="s">
        <v>103</v>
      </c>
      <c r="J5" s="1" t="s">
        <v>21</v>
      </c>
    </row>
    <row r="6" spans="1:10" x14ac:dyDescent="0.35">
      <c r="A6" s="1">
        <f t="shared" si="0"/>
        <v>5</v>
      </c>
      <c r="B6" s="1" t="s">
        <v>10</v>
      </c>
      <c r="D6" s="1" t="s">
        <v>88</v>
      </c>
      <c r="E6" s="1" t="s">
        <v>98</v>
      </c>
      <c r="I6" s="1" t="s">
        <v>103</v>
      </c>
      <c r="J6" s="1" t="s">
        <v>23</v>
      </c>
    </row>
    <row r="7" spans="1:10" x14ac:dyDescent="0.35">
      <c r="A7" s="1">
        <f t="shared" si="0"/>
        <v>6</v>
      </c>
      <c r="B7" s="1" t="s">
        <v>10</v>
      </c>
      <c r="D7" s="1" t="s">
        <v>85</v>
      </c>
      <c r="E7" s="1" t="s">
        <v>98</v>
      </c>
      <c r="I7" s="1" t="s">
        <v>103</v>
      </c>
      <c r="J7" s="1" t="s">
        <v>25</v>
      </c>
    </row>
    <row r="8" spans="1:10" x14ac:dyDescent="0.35">
      <c r="A8" s="1">
        <f t="shared" si="0"/>
        <v>7</v>
      </c>
      <c r="B8" s="1" t="s">
        <v>10</v>
      </c>
      <c r="D8" s="1" t="s">
        <v>86</v>
      </c>
      <c r="E8" s="1" t="s">
        <v>98</v>
      </c>
      <c r="I8" s="1" t="s">
        <v>103</v>
      </c>
      <c r="J8" s="1" t="s">
        <v>28</v>
      </c>
    </row>
    <row r="9" spans="1:10" x14ac:dyDescent="0.35">
      <c r="A9" s="1">
        <f t="shared" si="0"/>
        <v>8</v>
      </c>
      <c r="B9" s="1" t="s">
        <v>10</v>
      </c>
      <c r="D9" s="1" t="s">
        <v>87</v>
      </c>
      <c r="E9" s="1" t="s">
        <v>98</v>
      </c>
      <c r="I9" s="1" t="s">
        <v>103</v>
      </c>
      <c r="J9" s="1" t="s">
        <v>29</v>
      </c>
    </row>
    <row r="10" spans="1:10" x14ac:dyDescent="0.35">
      <c r="A10" s="1">
        <f t="shared" si="0"/>
        <v>9</v>
      </c>
      <c r="B10" s="1" t="s">
        <v>10</v>
      </c>
      <c r="D10" s="1" t="s">
        <v>88</v>
      </c>
      <c r="E10" s="1" t="s">
        <v>98</v>
      </c>
      <c r="I10" s="1" t="s">
        <v>103</v>
      </c>
      <c r="J10" s="1" t="s">
        <v>30</v>
      </c>
    </row>
    <row r="11" spans="1:10" x14ac:dyDescent="0.35">
      <c r="A11" s="1">
        <f t="shared" si="0"/>
        <v>10</v>
      </c>
      <c r="B11" s="1" t="s">
        <v>10</v>
      </c>
      <c r="D11" s="1" t="s">
        <v>85</v>
      </c>
      <c r="E11" s="1" t="s">
        <v>98</v>
      </c>
      <c r="I11" s="1" t="s">
        <v>103</v>
      </c>
      <c r="J11" s="1" t="s">
        <v>31</v>
      </c>
    </row>
    <row r="12" spans="1:10" x14ac:dyDescent="0.35">
      <c r="A12" s="1">
        <f t="shared" si="0"/>
        <v>11</v>
      </c>
      <c r="B12" s="1" t="s">
        <v>10</v>
      </c>
      <c r="D12" s="1" t="s">
        <v>86</v>
      </c>
      <c r="E12" s="1" t="s">
        <v>98</v>
      </c>
      <c r="I12" s="1" t="s">
        <v>103</v>
      </c>
      <c r="J12" s="1" t="s">
        <v>34</v>
      </c>
    </row>
    <row r="13" spans="1:10" x14ac:dyDescent="0.35">
      <c r="A13" s="1">
        <f t="shared" si="0"/>
        <v>12</v>
      </c>
      <c r="B13" s="1" t="s">
        <v>10</v>
      </c>
      <c r="D13" s="1" t="s">
        <v>87</v>
      </c>
      <c r="E13" s="1" t="s">
        <v>98</v>
      </c>
      <c r="I13" s="1" t="s">
        <v>103</v>
      </c>
      <c r="J13" s="1" t="s">
        <v>35</v>
      </c>
    </row>
    <row r="14" spans="1:10" x14ac:dyDescent="0.35">
      <c r="A14" s="1">
        <f t="shared" si="0"/>
        <v>13</v>
      </c>
      <c r="B14" s="1" t="s">
        <v>10</v>
      </c>
      <c r="D14" s="1" t="s">
        <v>88</v>
      </c>
      <c r="E14" s="1" t="s">
        <v>98</v>
      </c>
      <c r="I14" s="1" t="s">
        <v>103</v>
      </c>
      <c r="J14" s="1" t="s">
        <v>36</v>
      </c>
    </row>
    <row r="15" spans="1:10" x14ac:dyDescent="0.35">
      <c r="A15" s="1">
        <f t="shared" si="0"/>
        <v>14</v>
      </c>
      <c r="B15" s="1" t="s">
        <v>10</v>
      </c>
      <c r="D15" s="1" t="s">
        <v>85</v>
      </c>
      <c r="E15" s="1" t="s">
        <v>98</v>
      </c>
      <c r="I15" s="1" t="s">
        <v>103</v>
      </c>
      <c r="J15" s="1" t="s">
        <v>37</v>
      </c>
    </row>
    <row r="16" spans="1:10" x14ac:dyDescent="0.35">
      <c r="A16" s="1">
        <f t="shared" si="0"/>
        <v>15</v>
      </c>
      <c r="B16" s="1" t="s">
        <v>10</v>
      </c>
      <c r="D16" s="1" t="s">
        <v>86</v>
      </c>
      <c r="E16" s="1" t="s">
        <v>98</v>
      </c>
      <c r="I16" s="1" t="s">
        <v>103</v>
      </c>
      <c r="J16" s="1" t="s">
        <v>39</v>
      </c>
    </row>
    <row r="17" spans="1:10" x14ac:dyDescent="0.35">
      <c r="A17" s="1">
        <f t="shared" si="0"/>
        <v>16</v>
      </c>
      <c r="B17" s="1" t="s">
        <v>10</v>
      </c>
      <c r="D17" s="1" t="s">
        <v>87</v>
      </c>
      <c r="E17" s="1" t="s">
        <v>98</v>
      </c>
      <c r="I17" s="1" t="s">
        <v>103</v>
      </c>
      <c r="J17" s="1" t="s">
        <v>40</v>
      </c>
    </row>
    <row r="18" spans="1:10" x14ac:dyDescent="0.35">
      <c r="A18" s="1">
        <f t="shared" si="0"/>
        <v>17</v>
      </c>
      <c r="B18" s="1" t="s">
        <v>10</v>
      </c>
      <c r="D18" s="1" t="s">
        <v>88</v>
      </c>
      <c r="E18" s="1" t="s">
        <v>98</v>
      </c>
      <c r="I18" s="1" t="s">
        <v>103</v>
      </c>
      <c r="J18" s="1" t="s">
        <v>41</v>
      </c>
    </row>
    <row r="19" spans="1:10" x14ac:dyDescent="0.35">
      <c r="A19" s="1">
        <f t="shared" si="0"/>
        <v>18</v>
      </c>
      <c r="B19" s="1" t="s">
        <v>10</v>
      </c>
      <c r="D19" s="1" t="s">
        <v>97</v>
      </c>
      <c r="E19" s="1" t="s">
        <v>98</v>
      </c>
      <c r="I19" s="1" t="s">
        <v>98</v>
      </c>
      <c r="J19" s="1" t="s">
        <v>42</v>
      </c>
    </row>
    <row r="20" spans="1:10" x14ac:dyDescent="0.35">
      <c r="A20" s="1">
        <f t="shared" si="0"/>
        <v>19</v>
      </c>
      <c r="B20" s="1" t="s">
        <v>10</v>
      </c>
      <c r="D20" s="1" t="s">
        <v>85</v>
      </c>
      <c r="E20" s="1" t="s">
        <v>98</v>
      </c>
      <c r="I20" s="1" t="s">
        <v>103</v>
      </c>
      <c r="J20" s="1" t="s">
        <v>47</v>
      </c>
    </row>
    <row r="21" spans="1:10" x14ac:dyDescent="0.35">
      <c r="A21" s="1">
        <f t="shared" si="0"/>
        <v>20</v>
      </c>
      <c r="B21" s="1" t="s">
        <v>10</v>
      </c>
      <c r="D21" s="1" t="s">
        <v>86</v>
      </c>
      <c r="E21" s="1" t="s">
        <v>98</v>
      </c>
      <c r="I21" s="1" t="s">
        <v>103</v>
      </c>
      <c r="J21" s="1" t="s">
        <v>50</v>
      </c>
    </row>
    <row r="22" spans="1:10" x14ac:dyDescent="0.35">
      <c r="A22" s="1">
        <f t="shared" si="0"/>
        <v>21</v>
      </c>
      <c r="B22" s="1" t="s">
        <v>10</v>
      </c>
      <c r="D22" s="1" t="s">
        <v>87</v>
      </c>
      <c r="E22" s="1" t="s">
        <v>98</v>
      </c>
      <c r="I22" s="1" t="s">
        <v>103</v>
      </c>
      <c r="J22" s="1" t="s">
        <v>51</v>
      </c>
    </row>
    <row r="23" spans="1:10" x14ac:dyDescent="0.35">
      <c r="A23" s="1">
        <f t="shared" si="0"/>
        <v>22</v>
      </c>
      <c r="B23" s="1" t="s">
        <v>10</v>
      </c>
      <c r="D23" s="1" t="s">
        <v>88</v>
      </c>
      <c r="E23" s="1" t="s">
        <v>98</v>
      </c>
      <c r="I23" s="1" t="s">
        <v>103</v>
      </c>
      <c r="J23" s="1" t="s">
        <v>52</v>
      </c>
    </row>
    <row r="24" spans="1:10" x14ac:dyDescent="0.35">
      <c r="A24" s="1">
        <f t="shared" si="0"/>
        <v>23</v>
      </c>
      <c r="B24" s="1" t="s">
        <v>10</v>
      </c>
      <c r="D24" s="1" t="s">
        <v>85</v>
      </c>
      <c r="E24" s="1" t="s">
        <v>98</v>
      </c>
      <c r="I24" s="1" t="s">
        <v>103</v>
      </c>
      <c r="J24" s="1" t="s">
        <v>53</v>
      </c>
    </row>
    <row r="25" spans="1:10" x14ac:dyDescent="0.35">
      <c r="A25" s="1">
        <f t="shared" si="0"/>
        <v>24</v>
      </c>
      <c r="B25" s="1" t="s">
        <v>10</v>
      </c>
      <c r="D25" s="1" t="s">
        <v>86</v>
      </c>
      <c r="E25" s="1" t="s">
        <v>98</v>
      </c>
      <c r="I25" s="1" t="s">
        <v>103</v>
      </c>
      <c r="J25" s="1" t="s">
        <v>55</v>
      </c>
    </row>
    <row r="26" spans="1:10" x14ac:dyDescent="0.35">
      <c r="A26" s="1">
        <f t="shared" si="0"/>
        <v>25</v>
      </c>
      <c r="B26" s="1" t="s">
        <v>10</v>
      </c>
      <c r="D26" s="1" t="s">
        <v>87</v>
      </c>
      <c r="E26" s="1" t="s">
        <v>98</v>
      </c>
      <c r="I26" s="1" t="s">
        <v>103</v>
      </c>
      <c r="J26" s="1" t="s">
        <v>56</v>
      </c>
    </row>
    <row r="27" spans="1:10" x14ac:dyDescent="0.35">
      <c r="A27" s="1">
        <f t="shared" si="0"/>
        <v>26</v>
      </c>
      <c r="B27" s="1" t="s">
        <v>10</v>
      </c>
      <c r="D27" s="1" t="s">
        <v>88</v>
      </c>
      <c r="E27" s="1" t="s">
        <v>98</v>
      </c>
      <c r="I27" s="1" t="s">
        <v>103</v>
      </c>
      <c r="J27" s="1" t="s">
        <v>57</v>
      </c>
    </row>
    <row r="28" spans="1:10" x14ac:dyDescent="0.35">
      <c r="A28" s="1">
        <f t="shared" si="0"/>
        <v>27</v>
      </c>
      <c r="B28" s="1" t="s">
        <v>10</v>
      </c>
      <c r="D28" s="1" t="s">
        <v>97</v>
      </c>
      <c r="E28" s="1" t="s">
        <v>98</v>
      </c>
      <c r="I28" s="1" t="s">
        <v>98</v>
      </c>
      <c r="J28" s="1" t="s">
        <v>58</v>
      </c>
    </row>
    <row r="29" spans="1:10" x14ac:dyDescent="0.35">
      <c r="A29" s="1">
        <f t="shared" si="0"/>
        <v>28</v>
      </c>
      <c r="B29" s="1" t="s">
        <v>10</v>
      </c>
      <c r="D29" s="1" t="s">
        <v>97</v>
      </c>
      <c r="E29" s="1" t="s">
        <v>98</v>
      </c>
      <c r="I29" s="1" t="s">
        <v>98</v>
      </c>
      <c r="J29" s="1" t="s">
        <v>63</v>
      </c>
    </row>
    <row r="30" spans="1:10" x14ac:dyDescent="0.35">
      <c r="A30" s="1">
        <f t="shared" si="0"/>
        <v>29</v>
      </c>
      <c r="B30" s="1" t="s">
        <v>10</v>
      </c>
      <c r="D30" s="1" t="s">
        <v>99</v>
      </c>
      <c r="E30" s="1" t="s">
        <v>98</v>
      </c>
      <c r="I30" s="1" t="s">
        <v>98</v>
      </c>
      <c r="J30" s="1" t="s">
        <v>67</v>
      </c>
    </row>
    <row r="31" spans="1:10" x14ac:dyDescent="0.35">
      <c r="A31" s="1">
        <f t="shared" si="0"/>
        <v>30</v>
      </c>
      <c r="B31" s="1" t="s">
        <v>10</v>
      </c>
      <c r="D31" s="1" t="s">
        <v>99</v>
      </c>
      <c r="E31" s="1" t="s">
        <v>98</v>
      </c>
      <c r="I31" s="1" t="s">
        <v>98</v>
      </c>
      <c r="J31" s="1" t="s">
        <v>72</v>
      </c>
    </row>
    <row r="32" spans="1:10" x14ac:dyDescent="0.35">
      <c r="A32" s="1">
        <f t="shared" si="0"/>
        <v>31</v>
      </c>
      <c r="B32" s="1" t="s">
        <v>10</v>
      </c>
      <c r="D32" s="1" t="s">
        <v>101</v>
      </c>
      <c r="E32" s="1" t="s">
        <v>98</v>
      </c>
      <c r="I32" s="1" t="s">
        <v>98</v>
      </c>
      <c r="J32" s="1" t="s">
        <v>75</v>
      </c>
    </row>
    <row r="33" spans="1:11" x14ac:dyDescent="0.35">
      <c r="A33" s="1">
        <f t="shared" si="0"/>
        <v>32</v>
      </c>
      <c r="B33" s="1" t="s">
        <v>10</v>
      </c>
      <c r="D33" s="1" t="s">
        <v>101</v>
      </c>
      <c r="E33" s="1" t="s">
        <v>98</v>
      </c>
      <c r="I33" s="1" t="s">
        <v>98</v>
      </c>
      <c r="J33" s="1" t="s">
        <v>78</v>
      </c>
    </row>
    <row r="34" spans="1:11" x14ac:dyDescent="0.35">
      <c r="A34" s="1">
        <f t="shared" si="0"/>
        <v>33</v>
      </c>
      <c r="B34" s="1" t="s">
        <v>10</v>
      </c>
      <c r="D34" s="1" t="s">
        <v>102</v>
      </c>
      <c r="E34" s="1" t="s">
        <v>98</v>
      </c>
      <c r="I34" s="1" t="s">
        <v>98</v>
      </c>
      <c r="J34" s="1" t="s">
        <v>80</v>
      </c>
    </row>
    <row r="35" spans="1:11" x14ac:dyDescent="0.35">
      <c r="A35" s="1">
        <f t="shared" si="0"/>
        <v>34</v>
      </c>
      <c r="B35" s="1" t="s">
        <v>10</v>
      </c>
      <c r="D35" s="1" t="s">
        <v>113</v>
      </c>
      <c r="E35" s="1" t="s">
        <v>98</v>
      </c>
      <c r="I35" s="1" t="s">
        <v>98</v>
      </c>
      <c r="J35" s="1" t="s">
        <v>104</v>
      </c>
    </row>
    <row r="36" spans="1:11" x14ac:dyDescent="0.35">
      <c r="A36" s="1">
        <f t="shared" si="0"/>
        <v>35</v>
      </c>
      <c r="B36" s="1" t="s">
        <v>10</v>
      </c>
      <c r="D36" s="1" t="s">
        <v>113</v>
      </c>
      <c r="E36" s="1" t="s">
        <v>98</v>
      </c>
      <c r="I36" s="1" t="s">
        <v>98</v>
      </c>
      <c r="J36" s="1" t="s">
        <v>109</v>
      </c>
    </row>
    <row r="37" spans="1:11" x14ac:dyDescent="0.35">
      <c r="A37" s="1">
        <f t="shared" si="0"/>
        <v>36</v>
      </c>
      <c r="B37" s="1" t="s">
        <v>10</v>
      </c>
      <c r="D37" s="1" t="s">
        <v>85</v>
      </c>
      <c r="E37" s="1" t="s">
        <v>98</v>
      </c>
      <c r="I37" s="1" t="s">
        <v>103</v>
      </c>
      <c r="J37" s="2" t="s">
        <v>115</v>
      </c>
    </row>
    <row r="38" spans="1:11" x14ac:dyDescent="0.35">
      <c r="A38" s="1">
        <f t="shared" si="0"/>
        <v>37</v>
      </c>
      <c r="B38" s="1" t="s">
        <v>10</v>
      </c>
      <c r="D38" s="1" t="s">
        <v>86</v>
      </c>
      <c r="E38" s="1" t="s">
        <v>98</v>
      </c>
      <c r="I38" s="1" t="s">
        <v>103</v>
      </c>
      <c r="J38" s="2" t="s">
        <v>116</v>
      </c>
    </row>
    <row r="39" spans="1:11" x14ac:dyDescent="0.35">
      <c r="A39" s="1">
        <f t="shared" si="0"/>
        <v>38</v>
      </c>
      <c r="B39" s="1" t="s">
        <v>10</v>
      </c>
      <c r="D39" s="1" t="s">
        <v>87</v>
      </c>
      <c r="E39" s="1" t="s">
        <v>98</v>
      </c>
      <c r="I39" s="1" t="s">
        <v>103</v>
      </c>
      <c r="J39" s="2" t="s">
        <v>117</v>
      </c>
    </row>
    <row r="40" spans="1:11" x14ac:dyDescent="0.35">
      <c r="A40" s="1">
        <f t="shared" si="0"/>
        <v>39</v>
      </c>
      <c r="B40" s="1" t="s">
        <v>10</v>
      </c>
      <c r="D40" s="1" t="s">
        <v>88</v>
      </c>
      <c r="E40" s="1" t="s">
        <v>98</v>
      </c>
      <c r="I40" s="1" t="s">
        <v>103</v>
      </c>
      <c r="J40" s="2" t="s">
        <v>118</v>
      </c>
    </row>
    <row r="42" spans="1:11" s="3" customFormat="1" x14ac:dyDescent="0.35">
      <c r="A42" s="4" t="s">
        <v>126</v>
      </c>
    </row>
    <row r="43" spans="1:11" x14ac:dyDescent="0.35">
      <c r="A43" s="1">
        <v>40</v>
      </c>
      <c r="B43" s="1" t="s">
        <v>10</v>
      </c>
      <c r="D43" s="1" t="s">
        <v>113</v>
      </c>
      <c r="E43" s="1" t="s">
        <v>98</v>
      </c>
      <c r="I43" s="1" t="s">
        <v>98</v>
      </c>
      <c r="J43" s="2" t="s">
        <v>119</v>
      </c>
      <c r="K43" s="1" t="str">
        <f>"Insert into SCHEDULER_TRIGGER (ID, CREATED_BY, CREATED_DT, CRON_EXPR, IS_INACTIVE, NEXT_EXECUTION_DT, UPDATED_BY, UPDATED_DT, IS_WORKING_DAY, TASK_CD) Values('" &amp; A43 &amp; "', 'SYSTEM', NULL, '" &amp; D43 &amp; "', 'N', NULL, NULL, NULL, '" &amp; I43 &amp; "', '" &amp; J43 &amp; "');"</f>
        <v>Insert into SCHEDULER_TRIGGER (ID, CREATED_BY, CREATED_DT, CRON_EXPR, IS_INACTIVE, NEXT_EXECUTION_DT, UPDATED_BY, UPDATED_DT, IS_WORKING_DAY, TASK_CD) Values('40', 'SYSTEM', NULL, '0 0/15 * * * ?', 'N', NULL, NULL, NULL, 'N', 'DIRECT_DEBIT_IMMEDIATE');</v>
      </c>
    </row>
    <row r="44" spans="1:11" x14ac:dyDescent="0.35">
      <c r="A44" s="1">
        <f t="shared" ref="A44:A48" si="1">A43+1</f>
        <v>41</v>
      </c>
      <c r="B44" s="1" t="s">
        <v>10</v>
      </c>
      <c r="D44" s="1" t="s">
        <v>113</v>
      </c>
      <c r="E44" s="1" t="s">
        <v>98</v>
      </c>
      <c r="I44" s="1" t="s">
        <v>98</v>
      </c>
      <c r="J44" s="2" t="s">
        <v>120</v>
      </c>
      <c r="K44" s="1" t="str">
        <f t="shared" ref="K44:K48" si="2">"Insert into SCHEDULER_TRIGGER (ID, CREATED_BY, CREATED_DT, CRON_EXPR, IS_INACTIVE, NEXT_EXECUTION_DT, UPDATED_BY, UPDATED_DT, IS_WORKING_DAY, TASK_CD) Values('" &amp; A44 &amp; "', 'SYSTEM', NULL, '" &amp; D44 &amp; "', 'N', NULL, NULL, NULL, '" &amp; I44 &amp; "', '" &amp; J44 &amp; "');"</f>
        <v>Insert into SCHEDULER_TRIGGER (ID, CREATED_BY, CREATED_DT, CRON_EXPR, IS_INACTIVE, NEXT_EXECUTION_DT, UPDATED_BY, UPDATED_DT, IS_WORKING_DAY, TASK_CD) Values('41', 'SYSTEM', NULL, '0 0/15 * * * ?', 'N', NULL, NULL, NULL, 'N', 'DIRECT_DEBIT_READ_RESPONSE');</v>
      </c>
    </row>
    <row r="45" spans="1:11" x14ac:dyDescent="0.35">
      <c r="A45" s="1">
        <f t="shared" si="1"/>
        <v>42</v>
      </c>
      <c r="B45" s="1" t="s">
        <v>10</v>
      </c>
      <c r="D45" s="1" t="s">
        <v>85</v>
      </c>
      <c r="E45" s="1" t="s">
        <v>98</v>
      </c>
      <c r="I45" s="1" t="s">
        <v>103</v>
      </c>
      <c r="J45" s="2" t="s">
        <v>121</v>
      </c>
      <c r="K45" s="1" t="str">
        <f t="shared" si="2"/>
        <v>Insert into SCHEDULER_TRIGGER (ID, CREATED_BY, CREATED_DT, CRON_EXPR, IS_INACTIVE, NEXT_EXECUTION_DT, UPDATED_BY, UPDATED_DT, IS_WORKING_DAY, TASK_CD) Values('42', 'SYSTEM', NULL, '00 00 07 * * ? ', 'N', NULL, NULL, NULL, 'Y', 'DIRECT_DEBIT_FUTURE_1');</v>
      </c>
    </row>
    <row r="46" spans="1:11" x14ac:dyDescent="0.35">
      <c r="A46" s="1">
        <f t="shared" si="1"/>
        <v>43</v>
      </c>
      <c r="B46" s="1" t="s">
        <v>10</v>
      </c>
      <c r="D46" s="1" t="s">
        <v>86</v>
      </c>
      <c r="E46" s="1" t="s">
        <v>98</v>
      </c>
      <c r="I46" s="1" t="s">
        <v>103</v>
      </c>
      <c r="J46" s="2" t="s">
        <v>122</v>
      </c>
      <c r="K46" s="1" t="str">
        <f t="shared" si="2"/>
        <v>Insert into SCHEDULER_TRIGGER (ID, CREATED_BY, CREATED_DT, CRON_EXPR, IS_INACTIVE, NEXT_EXECUTION_DT, UPDATED_BY, UPDATED_DT, IS_WORKING_DAY, TASK_CD) Values('43', 'SYSTEM', NULL, '00 00 11 * * ? ', 'N', NULL, NULL, NULL, 'Y', 'DIRECT_DEBIT_FUTURE_2');</v>
      </c>
    </row>
    <row r="47" spans="1:11" x14ac:dyDescent="0.35">
      <c r="A47" s="1">
        <f t="shared" si="1"/>
        <v>44</v>
      </c>
      <c r="B47" s="1" t="s">
        <v>10</v>
      </c>
      <c r="D47" s="1" t="s">
        <v>87</v>
      </c>
      <c r="E47" s="1" t="s">
        <v>98</v>
      </c>
      <c r="I47" s="1" t="s">
        <v>103</v>
      </c>
      <c r="J47" s="2" t="s">
        <v>123</v>
      </c>
      <c r="K47" s="1" t="str">
        <f t="shared" si="2"/>
        <v>Insert into SCHEDULER_TRIGGER (ID, CREATED_BY, CREATED_DT, CRON_EXPR, IS_INACTIVE, NEXT_EXECUTION_DT, UPDATED_BY, UPDATED_DT, IS_WORKING_DAY, TASK_CD) Values('44', 'SYSTEM', NULL, '00 00 13 * * ? ', 'N', NULL, NULL, NULL, 'Y', 'DIRECT_DEBIT_FUTURE_3');</v>
      </c>
    </row>
    <row r="48" spans="1:11" x14ac:dyDescent="0.35">
      <c r="A48" s="1">
        <f t="shared" si="1"/>
        <v>45</v>
      </c>
      <c r="B48" s="1" t="s">
        <v>10</v>
      </c>
      <c r="D48" s="1" t="s">
        <v>88</v>
      </c>
      <c r="E48" s="1" t="s">
        <v>98</v>
      </c>
      <c r="I48" s="1" t="s">
        <v>103</v>
      </c>
      <c r="J48" s="2" t="s">
        <v>124</v>
      </c>
      <c r="K48" s="1" t="str">
        <f t="shared" si="2"/>
        <v>Insert into SCHEDULER_TRIGGER (ID, CREATED_BY, CREATED_DT, CRON_EXPR, IS_INACTIVE, NEXT_EXECUTION_DT, UPDATED_BY, UPDATED_DT, IS_WORKING_DAY, TASK_CD) Values('45', 'SYSTEM', NULL, '00 00 16 * * ? ', 'N', NULL, NULL, NULL, 'Y', 'DIRECT_DEBIT_FUTURE_4');</v>
      </c>
    </row>
    <row r="50" spans="1:11" s="3" customFormat="1" x14ac:dyDescent="0.35">
      <c r="A50" s="4" t="s">
        <v>164</v>
      </c>
    </row>
    <row r="51" spans="1:11" x14ac:dyDescent="0.35">
      <c r="A51" s="1">
        <v>46</v>
      </c>
      <c r="B51" s="1" t="s">
        <v>10</v>
      </c>
      <c r="D51" s="1" t="s">
        <v>113</v>
      </c>
      <c r="E51" s="1" t="s">
        <v>98</v>
      </c>
      <c r="I51" s="1" t="s">
        <v>98</v>
      </c>
      <c r="J51" s="2" t="s">
        <v>133</v>
      </c>
      <c r="K51" s="1" t="str">
        <f t="shared" ref="K51" si="3">"Insert into SCHEDULER_TRIGGER (ID, CREATED_BY, CREATED_DT, CRON_EXPR, IS_INACTIVE, NEXT_EXECUTION_DT, UPDATED_BY, UPDATED_DT, IS_WORKING_DAY, TASK_CD) Values('" &amp; A51 &amp; "', 'SYSTEM', NULL, '" &amp; D51 &amp; "', 'N', NULL, NULL, NULL, '" &amp; I51 &amp; "', '" &amp; J51 &amp; "');"</f>
        <v>Insert into SCHEDULER_TRIGGER (ID, CREATED_BY, CREATED_DT, CRON_EXPR, IS_INACTIVE, NEXT_EXECUTION_DT, UPDATED_BY, UPDATED_DT, IS_WORKING_DAY, TASK_CD) Values('46', 'SYSTEM', NULL, '0 0/15 * * * ?', 'N', NULL, NULL, NULL, 'N', 'GENERATE_PENDING_DOWNLOAD_REPORT');</v>
      </c>
    </row>
    <row r="53" spans="1:11" s="3" customFormat="1" x14ac:dyDescent="0.35">
      <c r="A53" s="4" t="s">
        <v>138</v>
      </c>
    </row>
    <row r="54" spans="1:11" x14ac:dyDescent="0.35">
      <c r="A54" s="1">
        <v>47</v>
      </c>
      <c r="B54" s="1" t="s">
        <v>10</v>
      </c>
      <c r="D54" t="s">
        <v>85</v>
      </c>
      <c r="E54" s="1" t="s">
        <v>98</v>
      </c>
      <c r="I54" s="1" t="s">
        <v>103</v>
      </c>
      <c r="J54" t="s">
        <v>139</v>
      </c>
      <c r="K54" s="1" t="str">
        <f t="shared" ref="K54:K70" si="4">"Insert into SCHEDULER_TRIGGER (ID, CREATED_BY, CREATED_DT, CRON_EXPR, IS_INACTIVE, NEXT_EXECUTION_DT, UPDATED_BY, UPDATED_DT, IS_WORKING_DAY, TASK_CD) Values('" &amp; A54 &amp; "', 'SYSTEM', NULL, '" &amp; D54 &amp; "', 'N', NULL, NULL, NULL, '" &amp; I54 &amp; "', '" &amp; J54 &amp; "');"</f>
        <v>Insert into SCHEDULER_TRIGGER (ID, CREATED_BY, CREATED_DT, CRON_EXPR, IS_INACTIVE, NEXT_EXECUTION_DT, UPDATED_BY, UPDATED_DT, IS_WORKING_DAY, TASK_CD) Values('47', 'SYSTEM', NULL, '00 00 07 * * ? ', 'N', NULL, NULL, NULL, 'Y', 'SWEEPIN_FUTURE_1');</v>
      </c>
    </row>
    <row r="55" spans="1:11" x14ac:dyDescent="0.35">
      <c r="A55" s="1">
        <f t="shared" ref="A55:A70" si="5">A54+1</f>
        <v>48</v>
      </c>
      <c r="B55" s="1" t="s">
        <v>10</v>
      </c>
      <c r="D55" t="s">
        <v>86</v>
      </c>
      <c r="E55" s="1" t="s">
        <v>98</v>
      </c>
      <c r="I55" s="1" t="s">
        <v>103</v>
      </c>
      <c r="J55" t="s">
        <v>140</v>
      </c>
      <c r="K55" s="1" t="str">
        <f t="shared" si="4"/>
        <v>Insert into SCHEDULER_TRIGGER (ID, CREATED_BY, CREATED_DT, CRON_EXPR, IS_INACTIVE, NEXT_EXECUTION_DT, UPDATED_BY, UPDATED_DT, IS_WORKING_DAY, TASK_CD) Values('48', 'SYSTEM', NULL, '00 00 11 * * ? ', 'N', NULL, NULL, NULL, 'Y', 'SWEEPIN_FUTURE_2');</v>
      </c>
    </row>
    <row r="56" spans="1:11" x14ac:dyDescent="0.35">
      <c r="A56" s="1">
        <f t="shared" si="5"/>
        <v>49</v>
      </c>
      <c r="B56" s="1" t="s">
        <v>10</v>
      </c>
      <c r="D56" t="s">
        <v>87</v>
      </c>
      <c r="E56" s="1" t="s">
        <v>98</v>
      </c>
      <c r="I56" s="1" t="s">
        <v>103</v>
      </c>
      <c r="J56" t="s">
        <v>141</v>
      </c>
      <c r="K56" s="1" t="str">
        <f t="shared" si="4"/>
        <v>Insert into SCHEDULER_TRIGGER (ID, CREATED_BY, CREATED_DT, CRON_EXPR, IS_INACTIVE, NEXT_EXECUTION_DT, UPDATED_BY, UPDATED_DT, IS_WORKING_DAY, TASK_CD) Values('49', 'SYSTEM', NULL, '00 00 13 * * ? ', 'N', NULL, NULL, NULL, 'Y', 'SWEEPIN_FUTURE_3');</v>
      </c>
    </row>
    <row r="57" spans="1:11" x14ac:dyDescent="0.35">
      <c r="A57" s="1">
        <f t="shared" si="5"/>
        <v>50</v>
      </c>
      <c r="B57" s="1" t="s">
        <v>10</v>
      </c>
      <c r="D57" t="s">
        <v>88</v>
      </c>
      <c r="E57" s="1" t="s">
        <v>98</v>
      </c>
      <c r="I57" s="1" t="s">
        <v>103</v>
      </c>
      <c r="J57" t="s">
        <v>142</v>
      </c>
      <c r="K57" s="1" t="str">
        <f t="shared" si="4"/>
        <v>Insert into SCHEDULER_TRIGGER (ID, CREATED_BY, CREATED_DT, CRON_EXPR, IS_INACTIVE, NEXT_EXECUTION_DT, UPDATED_BY, UPDATED_DT, IS_WORKING_DAY, TASK_CD) Values('50', 'SYSTEM', NULL, '00 00 16 * * ? ', 'N', NULL, NULL, NULL, 'Y', 'SWEEPIN_FUTURE_4');</v>
      </c>
    </row>
    <row r="58" spans="1:11" x14ac:dyDescent="0.35">
      <c r="A58" s="1">
        <f t="shared" si="5"/>
        <v>51</v>
      </c>
      <c r="B58" s="1" t="s">
        <v>10</v>
      </c>
      <c r="D58" t="s">
        <v>85</v>
      </c>
      <c r="E58" s="1" t="s">
        <v>98</v>
      </c>
      <c r="I58" s="1" t="s">
        <v>103</v>
      </c>
      <c r="J58" t="s">
        <v>143</v>
      </c>
      <c r="K58" s="1" t="str">
        <f t="shared" si="4"/>
        <v>Insert into SCHEDULER_TRIGGER (ID, CREATED_BY, CREATED_DT, CRON_EXPR, IS_INACTIVE, NEXT_EXECUTION_DT, UPDATED_BY, UPDATED_DT, IS_WORKING_DAY, TASK_CD) Values('51', 'SYSTEM', NULL, '00 00 07 * * ? ', 'N', NULL, NULL, NULL, 'Y', 'SWEEPIN_RECURRING_1');</v>
      </c>
    </row>
    <row r="59" spans="1:11" x14ac:dyDescent="0.35">
      <c r="A59" s="1">
        <f t="shared" si="5"/>
        <v>52</v>
      </c>
      <c r="B59" s="1" t="s">
        <v>10</v>
      </c>
      <c r="D59" t="s">
        <v>86</v>
      </c>
      <c r="E59" s="1" t="s">
        <v>98</v>
      </c>
      <c r="I59" s="1" t="s">
        <v>103</v>
      </c>
      <c r="J59" t="s">
        <v>144</v>
      </c>
      <c r="K59" s="1" t="str">
        <f t="shared" si="4"/>
        <v>Insert into SCHEDULER_TRIGGER (ID, CREATED_BY, CREATED_DT, CRON_EXPR, IS_INACTIVE, NEXT_EXECUTION_DT, UPDATED_BY, UPDATED_DT, IS_WORKING_DAY, TASK_CD) Values('52', 'SYSTEM', NULL, '00 00 11 * * ? ', 'N', NULL, NULL, NULL, 'Y', 'SWEEPIN_RECURRING_2');</v>
      </c>
    </row>
    <row r="60" spans="1:11" x14ac:dyDescent="0.35">
      <c r="A60" s="1">
        <f t="shared" si="5"/>
        <v>53</v>
      </c>
      <c r="B60" s="1" t="s">
        <v>10</v>
      </c>
      <c r="D60" t="s">
        <v>87</v>
      </c>
      <c r="E60" s="1" t="s">
        <v>98</v>
      </c>
      <c r="I60" s="1" t="s">
        <v>103</v>
      </c>
      <c r="J60" t="s">
        <v>145</v>
      </c>
      <c r="K60" s="1" t="str">
        <f t="shared" si="4"/>
        <v>Insert into SCHEDULER_TRIGGER (ID, CREATED_BY, CREATED_DT, CRON_EXPR, IS_INACTIVE, NEXT_EXECUTION_DT, UPDATED_BY, UPDATED_DT, IS_WORKING_DAY, TASK_CD) Values('53', 'SYSTEM', NULL, '00 00 13 * * ? ', 'N', NULL, NULL, NULL, 'Y', 'SWEEPIN_RECURRING_3');</v>
      </c>
    </row>
    <row r="61" spans="1:11" x14ac:dyDescent="0.35">
      <c r="A61" s="1">
        <f t="shared" si="5"/>
        <v>54</v>
      </c>
      <c r="B61" s="1" t="s">
        <v>10</v>
      </c>
      <c r="D61" t="s">
        <v>88</v>
      </c>
      <c r="E61" s="1" t="s">
        <v>98</v>
      </c>
      <c r="I61" s="1" t="s">
        <v>103</v>
      </c>
      <c r="J61" t="s">
        <v>146</v>
      </c>
      <c r="K61" s="1" t="str">
        <f t="shared" si="4"/>
        <v>Insert into SCHEDULER_TRIGGER (ID, CREATED_BY, CREATED_DT, CRON_EXPR, IS_INACTIVE, NEXT_EXECUTION_DT, UPDATED_BY, UPDATED_DT, IS_WORKING_DAY, TASK_CD) Values('54', 'SYSTEM', NULL, '00 00 16 * * ? ', 'N', NULL, NULL, NULL, 'Y', 'SWEEPIN_RECURRING_4');</v>
      </c>
    </row>
    <row r="62" spans="1:11" x14ac:dyDescent="0.35">
      <c r="A62" s="1">
        <f t="shared" si="5"/>
        <v>55</v>
      </c>
      <c r="B62" s="1" t="s">
        <v>10</v>
      </c>
      <c r="D62" t="s">
        <v>163</v>
      </c>
      <c r="E62" s="1" t="s">
        <v>98</v>
      </c>
      <c r="I62" s="1" t="s">
        <v>103</v>
      </c>
      <c r="J62" t="s">
        <v>159</v>
      </c>
      <c r="K62" s="1" t="str">
        <f t="shared" si="4"/>
        <v>Insert into SCHEDULER_TRIGGER (ID, CREATED_BY, CREATED_DT, CRON_EXPR, IS_INACTIVE, NEXT_EXECUTION_DT, UPDATED_BY, UPDATED_DT, IS_WORKING_DAY, TASK_CD) Values('55', 'SYSTEM', NULL, '00 00 04 * * ? ', 'N', NULL, NULL, NULL, 'Y', 'SWEEPIN_SWEEPBACK');</v>
      </c>
    </row>
    <row r="63" spans="1:11" x14ac:dyDescent="0.35">
      <c r="A63" s="1">
        <f t="shared" si="5"/>
        <v>56</v>
      </c>
      <c r="B63" s="1" t="s">
        <v>10</v>
      </c>
      <c r="D63" t="s">
        <v>85</v>
      </c>
      <c r="E63" s="1" t="s">
        <v>98</v>
      </c>
      <c r="I63" s="1" t="s">
        <v>103</v>
      </c>
      <c r="J63" t="s">
        <v>150</v>
      </c>
      <c r="K63" s="1" t="str">
        <f t="shared" si="4"/>
        <v>Insert into SCHEDULER_TRIGGER (ID, CREATED_BY, CREATED_DT, CRON_EXPR, IS_INACTIVE, NEXT_EXECUTION_DT, UPDATED_BY, UPDATED_DT, IS_WORKING_DAY, TASK_CD) Values('56', 'SYSTEM', NULL, '00 00 07 * * ? ', 'N', NULL, NULL, NULL, 'Y', 'SWEEPOUT_FUTURE_1');</v>
      </c>
    </row>
    <row r="64" spans="1:11" x14ac:dyDescent="0.35">
      <c r="A64" s="1">
        <f t="shared" si="5"/>
        <v>57</v>
      </c>
      <c r="B64" s="1" t="s">
        <v>10</v>
      </c>
      <c r="D64" t="s">
        <v>86</v>
      </c>
      <c r="E64" s="1" t="s">
        <v>98</v>
      </c>
      <c r="I64" s="1" t="s">
        <v>103</v>
      </c>
      <c r="J64" t="s">
        <v>151</v>
      </c>
      <c r="K64" s="1" t="str">
        <f t="shared" si="4"/>
        <v>Insert into SCHEDULER_TRIGGER (ID, CREATED_BY, CREATED_DT, CRON_EXPR, IS_INACTIVE, NEXT_EXECUTION_DT, UPDATED_BY, UPDATED_DT, IS_WORKING_DAY, TASK_CD) Values('57', 'SYSTEM', NULL, '00 00 11 * * ? ', 'N', NULL, NULL, NULL, 'Y', 'SWEEPOUT_FUTURE_2');</v>
      </c>
    </row>
    <row r="65" spans="1:11" x14ac:dyDescent="0.35">
      <c r="A65" s="1">
        <f t="shared" si="5"/>
        <v>58</v>
      </c>
      <c r="B65" s="1" t="s">
        <v>10</v>
      </c>
      <c r="D65" t="s">
        <v>87</v>
      </c>
      <c r="E65" s="1" t="s">
        <v>98</v>
      </c>
      <c r="I65" s="1" t="s">
        <v>103</v>
      </c>
      <c r="J65" t="s">
        <v>152</v>
      </c>
      <c r="K65" s="1" t="str">
        <f t="shared" si="4"/>
        <v>Insert into SCHEDULER_TRIGGER (ID, CREATED_BY, CREATED_DT, CRON_EXPR, IS_INACTIVE, NEXT_EXECUTION_DT, UPDATED_BY, UPDATED_DT, IS_WORKING_DAY, TASK_CD) Values('58', 'SYSTEM', NULL, '00 00 13 * * ? ', 'N', NULL, NULL, NULL, 'Y', 'SWEEPOUT_FUTURE_3');</v>
      </c>
    </row>
    <row r="66" spans="1:11" x14ac:dyDescent="0.35">
      <c r="A66" s="1">
        <f t="shared" si="5"/>
        <v>59</v>
      </c>
      <c r="B66" s="1" t="s">
        <v>10</v>
      </c>
      <c r="D66" t="s">
        <v>88</v>
      </c>
      <c r="E66" s="1" t="s">
        <v>98</v>
      </c>
      <c r="I66" s="1" t="s">
        <v>103</v>
      </c>
      <c r="J66" t="s">
        <v>153</v>
      </c>
      <c r="K66" s="1" t="str">
        <f t="shared" si="4"/>
        <v>Insert into SCHEDULER_TRIGGER (ID, CREATED_BY, CREATED_DT, CRON_EXPR, IS_INACTIVE, NEXT_EXECUTION_DT, UPDATED_BY, UPDATED_DT, IS_WORKING_DAY, TASK_CD) Values('59', 'SYSTEM', NULL, '00 00 16 * * ? ', 'N', NULL, NULL, NULL, 'Y', 'SWEEPOUT_FUTURE_4');</v>
      </c>
    </row>
    <row r="67" spans="1:11" x14ac:dyDescent="0.35">
      <c r="A67" s="1">
        <f t="shared" si="5"/>
        <v>60</v>
      </c>
      <c r="B67" s="1" t="s">
        <v>10</v>
      </c>
      <c r="D67" t="s">
        <v>85</v>
      </c>
      <c r="E67" s="1" t="s">
        <v>98</v>
      </c>
      <c r="I67" s="1" t="s">
        <v>103</v>
      </c>
      <c r="J67" t="s">
        <v>154</v>
      </c>
      <c r="K67" s="1" t="str">
        <f t="shared" si="4"/>
        <v>Insert into SCHEDULER_TRIGGER (ID, CREATED_BY, CREATED_DT, CRON_EXPR, IS_INACTIVE, NEXT_EXECUTION_DT, UPDATED_BY, UPDATED_DT, IS_WORKING_DAY, TASK_CD) Values('60', 'SYSTEM', NULL, '00 00 07 * * ? ', 'N', NULL, NULL, NULL, 'Y', 'SWEEPOUT_RECURRING_1');</v>
      </c>
    </row>
    <row r="68" spans="1:11" x14ac:dyDescent="0.35">
      <c r="A68" s="1">
        <f t="shared" si="5"/>
        <v>61</v>
      </c>
      <c r="B68" s="1" t="s">
        <v>10</v>
      </c>
      <c r="D68" t="s">
        <v>86</v>
      </c>
      <c r="E68" s="1" t="s">
        <v>98</v>
      </c>
      <c r="I68" s="1" t="s">
        <v>103</v>
      </c>
      <c r="J68" t="s">
        <v>155</v>
      </c>
      <c r="K68" s="1" t="str">
        <f t="shared" si="4"/>
        <v>Insert into SCHEDULER_TRIGGER (ID, CREATED_BY, CREATED_DT, CRON_EXPR, IS_INACTIVE, NEXT_EXECUTION_DT, UPDATED_BY, UPDATED_DT, IS_WORKING_DAY, TASK_CD) Values('61', 'SYSTEM', NULL, '00 00 11 * * ? ', 'N', NULL, NULL, NULL, 'Y', 'SWEEPOUT_RECURRING_2');</v>
      </c>
    </row>
    <row r="69" spans="1:11" x14ac:dyDescent="0.35">
      <c r="A69" s="1">
        <f t="shared" si="5"/>
        <v>62</v>
      </c>
      <c r="B69" s="1" t="s">
        <v>10</v>
      </c>
      <c r="D69" t="s">
        <v>87</v>
      </c>
      <c r="E69" s="1" t="s">
        <v>98</v>
      </c>
      <c r="I69" s="1" t="s">
        <v>103</v>
      </c>
      <c r="J69" t="s">
        <v>156</v>
      </c>
      <c r="K69" s="1" t="str">
        <f t="shared" si="4"/>
        <v>Insert into SCHEDULER_TRIGGER (ID, CREATED_BY, CREATED_DT, CRON_EXPR, IS_INACTIVE, NEXT_EXECUTION_DT, UPDATED_BY, UPDATED_DT, IS_WORKING_DAY, TASK_CD) Values('62', 'SYSTEM', NULL, '00 00 13 * * ? ', 'N', NULL, NULL, NULL, 'Y', 'SWEEPOUT_RECURRING_3');</v>
      </c>
    </row>
    <row r="70" spans="1:11" x14ac:dyDescent="0.35">
      <c r="A70" s="1">
        <f t="shared" si="5"/>
        <v>63</v>
      </c>
      <c r="B70" s="1" t="s">
        <v>10</v>
      </c>
      <c r="D70" t="s">
        <v>88</v>
      </c>
      <c r="E70" s="1" t="s">
        <v>98</v>
      </c>
      <c r="I70" s="1" t="s">
        <v>103</v>
      </c>
      <c r="J70" t="s">
        <v>157</v>
      </c>
      <c r="K70" s="1" t="str">
        <f t="shared" si="4"/>
        <v>Insert into SCHEDULER_TRIGGER (ID, CREATED_BY, CREATED_DT, CRON_EXPR, IS_INACTIVE, NEXT_EXECUTION_DT, UPDATED_BY, UPDATED_DT, IS_WORKING_DAY, TASK_CD) Values('63', 'SYSTEM', NULL, '00 00 16 * * ? ', 'N', NULL, NULL, NULL, 'Y', 'SWEEPOUT_RECURRING_4');</v>
      </c>
    </row>
    <row r="73" spans="1:11" x14ac:dyDescent="0.35">
      <c r="A73" s="1">
        <v>64</v>
      </c>
      <c r="B73" s="2" t="s">
        <v>10</v>
      </c>
      <c r="D73" s="2" t="s">
        <v>169</v>
      </c>
      <c r="E73" s="2" t="s">
        <v>98</v>
      </c>
      <c r="I73" s="2" t="s">
        <v>103</v>
      </c>
      <c r="J73" t="s">
        <v>165</v>
      </c>
      <c r="K73" s="1" t="str">
        <f t="shared" ref="K73" si="6">"Insert into SCHEDULER_TRIGGER (ID, CREATED_BY, CREATED_DT, CRON_EXPR, IS_INACTIVE, NEXT_EXECUTION_DT, UPDATED_BY, UPDATED_DT, IS_WORKING_DAY, TASK_CD) Values('" &amp; A73 &amp; "', 'SYSTEM', NULL, '" &amp; D73 &amp; "', 'N', NULL, NULL, NULL, '" &amp; I73 &amp; "', '" &amp; J73 &amp; "');"</f>
        <v>Insert into SCHEDULER_TRIGGER (ID, CREATED_BY, CREATED_DT, CRON_EXPR, IS_INACTIVE, NEXT_EXECUTION_DT, UPDATED_BY, UPDATED_DT, IS_WORKING_DAY, TASK_CD) Values('64', 'SYSTEM', NULL, '00 00 0/1 * * ?', 'N', NULL, NULL, NULL, 'Y', 'MONITORING_EMAIL_NOTIFICATION');</v>
      </c>
    </row>
    <row r="75" spans="1:11" x14ac:dyDescent="0.35">
      <c r="A75" s="1">
        <v>65</v>
      </c>
      <c r="B75" s="1" t="s">
        <v>10</v>
      </c>
      <c r="D75" t="s">
        <v>85</v>
      </c>
      <c r="E75" s="1" t="s">
        <v>98</v>
      </c>
      <c r="I75" s="2" t="s">
        <v>98</v>
      </c>
      <c r="J75" t="s">
        <v>171</v>
      </c>
      <c r="K75" s="1" t="str">
        <f t="shared" ref="K75:K78" si="7">"Insert into SCHEDULER_TRIGGER (ID, CREATED_BY, CREATED_DT, CRON_EXPR, IS_INACTIVE, NEXT_EXECUTION_DT, UPDATED_BY, UPDATED_DT, IS_WORKING_DAY, TASK_CD) Values('" &amp; A75 &amp; "', 'SYSTEM', NULL, '" &amp; D75 &amp; "', 'N', NULL, NULL, NULL, '" &amp; I75 &amp; "', '" &amp; J75 &amp; "');"</f>
        <v>Insert into SCHEDULER_TRIGGER (ID, CREATED_BY, CREATED_DT, CRON_EXPR, IS_INACTIVE, NEXT_EXECUTION_DT, UPDATED_BY, UPDATED_DT, IS_WORKING_DAY, TASK_CD) Values('65', 'SYSTEM', NULL, '00 00 07 * * ? ', 'N', NULL, NULL, NULL, 'N', 'EXPIRED_PENDING_TASK_SESSION_1');</v>
      </c>
    </row>
    <row r="76" spans="1:11" x14ac:dyDescent="0.35">
      <c r="A76" s="1">
        <f t="shared" ref="A75:A78" si="8">A75+1</f>
        <v>66</v>
      </c>
      <c r="B76" s="1" t="s">
        <v>10</v>
      </c>
      <c r="D76" t="s">
        <v>86</v>
      </c>
      <c r="E76" s="1" t="s">
        <v>98</v>
      </c>
      <c r="I76" s="2" t="s">
        <v>98</v>
      </c>
      <c r="J76" t="s">
        <v>172</v>
      </c>
      <c r="K76" s="1" t="str">
        <f t="shared" si="7"/>
        <v>Insert into SCHEDULER_TRIGGER (ID, CREATED_BY, CREATED_DT, CRON_EXPR, IS_INACTIVE, NEXT_EXECUTION_DT, UPDATED_BY, UPDATED_DT, IS_WORKING_DAY, TASK_CD) Values('66', 'SYSTEM', NULL, '00 00 11 * * ? ', 'N', NULL, NULL, NULL, 'N', 'EXPIRED_PENDING_TASK_SESSION_2');</v>
      </c>
    </row>
    <row r="77" spans="1:11" x14ac:dyDescent="0.35">
      <c r="A77" s="1">
        <f t="shared" si="8"/>
        <v>67</v>
      </c>
      <c r="B77" s="1" t="s">
        <v>10</v>
      </c>
      <c r="D77" t="s">
        <v>87</v>
      </c>
      <c r="E77" s="1" t="s">
        <v>98</v>
      </c>
      <c r="I77" s="2" t="s">
        <v>98</v>
      </c>
      <c r="J77" t="s">
        <v>173</v>
      </c>
      <c r="K77" s="1" t="str">
        <f t="shared" si="7"/>
        <v>Insert into SCHEDULER_TRIGGER (ID, CREATED_BY, CREATED_DT, CRON_EXPR, IS_INACTIVE, NEXT_EXECUTION_DT, UPDATED_BY, UPDATED_DT, IS_WORKING_DAY, TASK_CD) Values('67', 'SYSTEM', NULL, '00 00 13 * * ? ', 'N', NULL, NULL, NULL, 'N', 'EXPIRED_PENDING_TASK_SESSION_3');</v>
      </c>
    </row>
    <row r="78" spans="1:11" x14ac:dyDescent="0.35">
      <c r="A78" s="1">
        <f t="shared" si="8"/>
        <v>68</v>
      </c>
      <c r="B78" s="1" t="s">
        <v>10</v>
      </c>
      <c r="D78" t="s">
        <v>88</v>
      </c>
      <c r="E78" s="1" t="s">
        <v>98</v>
      </c>
      <c r="I78" s="2" t="s">
        <v>98</v>
      </c>
      <c r="J78" t="s">
        <v>174</v>
      </c>
      <c r="K78" s="1" t="str">
        <f t="shared" si="7"/>
        <v>Insert into SCHEDULER_TRIGGER (ID, CREATED_BY, CREATED_DT, CRON_EXPR, IS_INACTIVE, NEXT_EXECUTION_DT, UPDATED_BY, UPDATED_DT, IS_WORKING_DAY, TASK_CD) Values('68', 'SYSTEM', NULL, '00 00 16 * * ? ', 'N', NULL, NULL, NULL, 'N', 'EXPIRED_PENDING_TASK_SESSION_4');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Trigger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Alpha</cp:lastModifiedBy>
  <dcterms:created xsi:type="dcterms:W3CDTF">2017-09-28T12:49:02Z</dcterms:created>
  <dcterms:modified xsi:type="dcterms:W3CDTF">2018-07-12T07:39:07Z</dcterms:modified>
</cp:coreProperties>
</file>