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Z_E97EFB36_CA65_48F4_9EA1_F9DA8780EAC8_.wvu.FilterData">Sheet1!$A$1:$J$30</definedName>
  </definedNames>
  <calcPr/>
  <customWorkbookViews>
    <customWorkbookView activeSheetId="0" maximized="1" windowHeight="0" windowWidth="0" guid="{E97EFB36-CA65-48F4-9EA1-F9DA8780EAC8}" name="Filter 1"/>
  </customWorkbookViews>
  <extLst>
    <ext uri="GoogleSheetsCustomDataVersion2">
      <go:sheetsCustomData xmlns:go="http://customooxmlschemas.google.com/" r:id="rId6" roundtripDataChecksum="+Apt+tsU0H31TYoBbPrOkvUirY5WyMjjfx9feC18tjM="/>
    </ext>
  </extLst>
</workbook>
</file>

<file path=xl/sharedStrings.xml><?xml version="1.0" encoding="utf-8"?>
<sst xmlns="http://schemas.openxmlformats.org/spreadsheetml/2006/main" count="280" uniqueCount="147">
  <si>
    <t>Student Name</t>
  </si>
  <si>
    <t>Campus</t>
  </si>
  <si>
    <t>Parent's Name</t>
  </si>
  <si>
    <t>Parent's Contact</t>
  </si>
  <si>
    <t>Group</t>
  </si>
  <si>
    <t>Roll Number</t>
  </si>
  <si>
    <t>Batch</t>
  </si>
  <si>
    <t>Joining Date</t>
  </si>
  <si>
    <t>Reference</t>
  </si>
  <si>
    <t>Percentage (Last Class)</t>
  </si>
  <si>
    <t>John Doe</t>
  </si>
  <si>
    <t>Teach Inter Campus I</t>
  </si>
  <si>
    <t>Mary Doe</t>
  </si>
  <si>
    <t>123-456-7890</t>
  </si>
  <si>
    <t>Pre-Engineering</t>
  </si>
  <si>
    <t>T10-01</t>
  </si>
  <si>
    <t>T10</t>
  </si>
  <si>
    <t>2023-02-02</t>
  </si>
  <si>
    <t>Jake White</t>
  </si>
  <si>
    <t>Jane Smith</t>
  </si>
  <si>
    <t>Robert Smith</t>
  </si>
  <si>
    <t>987-654-3210</t>
  </si>
  <si>
    <t>Biology</t>
  </si>
  <si>
    <t>T10-02</t>
  </si>
  <si>
    <t>2023-03-10</t>
  </si>
  <si>
    <t>Emily Johnson</t>
  </si>
  <si>
    <t>David Johnson</t>
  </si>
  <si>
    <t>555-123-4567</t>
  </si>
  <si>
    <t>Computer-Science</t>
  </si>
  <si>
    <t>T10-03</t>
  </si>
  <si>
    <t>2023-01-20</t>
  </si>
  <si>
    <t>Emma White</t>
  </si>
  <si>
    <t>Mark Thompson</t>
  </si>
  <si>
    <t>Susan Thompson</t>
  </si>
  <si>
    <t>789-012-3456</t>
  </si>
  <si>
    <t>T10-04</t>
  </si>
  <si>
    <t>2023-02-15</t>
  </si>
  <si>
    <t>Sarah Brown</t>
  </si>
  <si>
    <t>Michael Brown</t>
  </si>
  <si>
    <t>234-567-8901</t>
  </si>
  <si>
    <t>T10-05</t>
  </si>
  <si>
    <t>2023-03-01</t>
  </si>
  <si>
    <t>Brian Miller</t>
  </si>
  <si>
    <t>Laura Miller</t>
  </si>
  <si>
    <t>876-543-2109</t>
  </si>
  <si>
    <t>T10-06</t>
  </si>
  <si>
    <t>2023-01-25</t>
  </si>
  <si>
    <t>Angela Davis</t>
  </si>
  <si>
    <t>Richard Davis</t>
  </si>
  <si>
    <t>321-654-0987</t>
  </si>
  <si>
    <t>T10-07</t>
  </si>
  <si>
    <t>2023-02-28</t>
  </si>
  <si>
    <t>Thomas Wilson</t>
  </si>
  <si>
    <t>Linda Wilson</t>
  </si>
  <si>
    <t>987-123-4567</t>
  </si>
  <si>
    <t>T10-08</t>
  </si>
  <si>
    <t>2023-03-15</t>
  </si>
  <si>
    <t>Olivia Moore</t>
  </si>
  <si>
    <t>James Moore</t>
  </si>
  <si>
    <t>555-987-6543</t>
  </si>
  <si>
    <t>T10-09</t>
  </si>
  <si>
    <t>2023-01-30</t>
  </si>
  <si>
    <t>Lisa Hernandez</t>
  </si>
  <si>
    <t>Ethan Parker</t>
  </si>
  <si>
    <t>Patricia Parker</t>
  </si>
  <si>
    <t>111-222-3333</t>
  </si>
  <si>
    <t>T10-10</t>
  </si>
  <si>
    <t>2023-02-10</t>
  </si>
  <si>
    <t>Natalie Adams</t>
  </si>
  <si>
    <t>John Adams</t>
  </si>
  <si>
    <t>444-555-6666</t>
  </si>
  <si>
    <t>T10-11</t>
  </si>
  <si>
    <t>2023-03-20</t>
  </si>
  <si>
    <t>Daniel Turner</t>
  </si>
  <si>
    <t>Carol Turner</t>
  </si>
  <si>
    <t>777-888-9999</t>
  </si>
  <si>
    <t>T10-12</t>
  </si>
  <si>
    <t>2023-02-05</t>
  </si>
  <si>
    <t>Sophia Garcia</t>
  </si>
  <si>
    <t>Kevin Garcia</t>
  </si>
  <si>
    <t>987-789-0123</t>
  </si>
  <si>
    <t>T10-13</t>
  </si>
  <si>
    <t>2023-03-05</t>
  </si>
  <si>
    <t>Ryan Hernandez</t>
  </si>
  <si>
    <t>T10-14</t>
  </si>
  <si>
    <t>2023-04-01</t>
  </si>
  <si>
    <t>Denise Moore</t>
  </si>
  <si>
    <t>Andrew White</t>
  </si>
  <si>
    <t>T10-15</t>
  </si>
  <si>
    <t>Jessica White</t>
  </si>
  <si>
    <t>T10-16</t>
  </si>
  <si>
    <t>Chloe Davis</t>
  </si>
  <si>
    <t>William Davis</t>
  </si>
  <si>
    <t>T10-17</t>
  </si>
  <si>
    <t>2023-04-15</t>
  </si>
  <si>
    <t>Mason Miller</t>
  </si>
  <si>
    <t>Karen Miller</t>
  </si>
  <si>
    <t>T10-18</t>
  </si>
  <si>
    <t>2023-02-20</t>
  </si>
  <si>
    <t>Lily Wilson</t>
  </si>
  <si>
    <t>George Wilson</t>
  </si>
  <si>
    <t>T10-19</t>
  </si>
  <si>
    <t>Caleb Moore</t>
  </si>
  <si>
    <t>T10-20</t>
  </si>
  <si>
    <t>2023-04-20</t>
  </si>
  <si>
    <t>Zoe Parker</t>
  </si>
  <si>
    <t>Charles Parker</t>
  </si>
  <si>
    <t>T10-21</t>
  </si>
  <si>
    <t>2023-02-25</t>
  </si>
  <si>
    <t>Isaac Adams</t>
  </si>
  <si>
    <t>Pamela Adams</t>
  </si>
  <si>
    <t>T10-22</t>
  </si>
  <si>
    <t>Aria Turner</t>
  </si>
  <si>
    <t>Jonathan Turner</t>
  </si>
  <si>
    <t>T10-23</t>
  </si>
  <si>
    <t>2023-05-01</t>
  </si>
  <si>
    <t>Dylan Garcia</t>
  </si>
  <si>
    <t>T10-24</t>
  </si>
  <si>
    <t>Maya Hernandez</t>
  </si>
  <si>
    <t>Benjamin Hernandez</t>
  </si>
  <si>
    <t>T10-25</t>
  </si>
  <si>
    <t>2023-04-05</t>
  </si>
  <si>
    <t>Aaron White</t>
  </si>
  <si>
    <t>Rachel White</t>
  </si>
  <si>
    <t>T10-26</t>
  </si>
  <si>
    <t>2023-05-15</t>
  </si>
  <si>
    <t>Grace Davis</t>
  </si>
  <si>
    <t>Christopher Davis</t>
  </si>
  <si>
    <t>T10-27</t>
  </si>
  <si>
    <t>Margaret Miller</t>
  </si>
  <si>
    <t>Leo Miller</t>
  </si>
  <si>
    <t>T10-28</t>
  </si>
  <si>
    <t>Ali Haider</t>
  </si>
  <si>
    <t>Haider Abbas</t>
  </si>
  <si>
    <t>555-987-6544</t>
  </si>
  <si>
    <t>T10-29</t>
  </si>
  <si>
    <t>2023-04-16</t>
  </si>
  <si>
    <t>Hamza Raza</t>
  </si>
  <si>
    <t>Bhai</t>
  </si>
  <si>
    <t>Me</t>
  </si>
  <si>
    <t>Total</t>
  </si>
  <si>
    <t>Tickets</t>
  </si>
  <si>
    <t>Dinner</t>
  </si>
  <si>
    <t>Chips</t>
  </si>
  <si>
    <t>Petrol</t>
  </si>
  <si>
    <t>per-head</t>
  </si>
  <si>
    <t>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</si>
</sst>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9.43"/>
    <col customWidth="1" min="3" max="3" width="18.86"/>
    <col customWidth="1" min="4" max="4" width="19.0"/>
    <col customWidth="1" min="5" max="5" width="17.0"/>
    <col customWidth="1" min="6" max="6" width="16.71"/>
    <col customWidth="1" min="7" max="7" width="16.0"/>
    <col customWidth="1" min="8" max="8" width="15.29"/>
    <col customWidth="1" min="9" max="9" width="18.86"/>
    <col customWidth="1" min="10" max="10" width="20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3" t="s">
        <v>16</v>
      </c>
      <c r="H2" s="2" t="s">
        <v>17</v>
      </c>
      <c r="I2" s="2" t="s">
        <v>18</v>
      </c>
      <c r="J2" s="2">
        <v>85.5</v>
      </c>
    </row>
    <row r="3">
      <c r="A3" s="2" t="s">
        <v>19</v>
      </c>
      <c r="B3" s="2" t="s">
        <v>11</v>
      </c>
      <c r="C3" s="2" t="s">
        <v>20</v>
      </c>
      <c r="D3" s="2" t="s">
        <v>21</v>
      </c>
      <c r="E3" s="3" t="s">
        <v>22</v>
      </c>
      <c r="F3" s="3" t="s">
        <v>23</v>
      </c>
      <c r="G3" s="3" t="s">
        <v>16</v>
      </c>
      <c r="H3" s="2" t="s">
        <v>24</v>
      </c>
      <c r="I3" s="2" t="s">
        <v>18</v>
      </c>
      <c r="J3" s="2">
        <v>92.0</v>
      </c>
    </row>
    <row r="4">
      <c r="A4" s="2" t="s">
        <v>25</v>
      </c>
      <c r="B4" s="2" t="s">
        <v>11</v>
      </c>
      <c r="C4" s="2" t="s">
        <v>26</v>
      </c>
      <c r="D4" s="2" t="s">
        <v>27</v>
      </c>
      <c r="E4" s="3" t="s">
        <v>28</v>
      </c>
      <c r="F4" s="3" t="s">
        <v>29</v>
      </c>
      <c r="G4" s="3" t="s">
        <v>16</v>
      </c>
      <c r="H4" s="2" t="s">
        <v>30</v>
      </c>
      <c r="I4" s="2" t="s">
        <v>31</v>
      </c>
      <c r="J4" s="2">
        <v>78.8</v>
      </c>
    </row>
    <row r="5">
      <c r="A5" s="2" t="s">
        <v>32</v>
      </c>
      <c r="B5" s="2" t="s">
        <v>11</v>
      </c>
      <c r="C5" s="2" t="s">
        <v>33</v>
      </c>
      <c r="D5" s="2" t="s">
        <v>34</v>
      </c>
      <c r="E5" s="2" t="s">
        <v>14</v>
      </c>
      <c r="F5" s="3" t="s">
        <v>35</v>
      </c>
      <c r="G5" s="3" t="s">
        <v>16</v>
      </c>
      <c r="H5" s="2" t="s">
        <v>36</v>
      </c>
      <c r="I5" s="2" t="s">
        <v>31</v>
      </c>
      <c r="J5" s="2">
        <v>88.2</v>
      </c>
    </row>
    <row r="6">
      <c r="A6" s="2" t="s">
        <v>37</v>
      </c>
      <c r="B6" s="2" t="s">
        <v>11</v>
      </c>
      <c r="C6" s="2" t="s">
        <v>38</v>
      </c>
      <c r="D6" s="2" t="s">
        <v>39</v>
      </c>
      <c r="E6" s="3" t="s">
        <v>22</v>
      </c>
      <c r="F6" s="3" t="s">
        <v>40</v>
      </c>
      <c r="G6" s="3" t="s">
        <v>16</v>
      </c>
      <c r="H6" s="2" t="s">
        <v>41</v>
      </c>
      <c r="I6" s="2" t="s">
        <v>31</v>
      </c>
      <c r="J6" s="2">
        <v>95.0</v>
      </c>
    </row>
    <row r="7">
      <c r="A7" s="2" t="s">
        <v>42</v>
      </c>
      <c r="B7" s="2" t="s">
        <v>11</v>
      </c>
      <c r="C7" s="2" t="s">
        <v>43</v>
      </c>
      <c r="D7" s="2" t="s">
        <v>44</v>
      </c>
      <c r="E7" s="3" t="s">
        <v>28</v>
      </c>
      <c r="F7" s="3" t="s">
        <v>45</v>
      </c>
      <c r="G7" s="3" t="s">
        <v>16</v>
      </c>
      <c r="H7" s="2" t="s">
        <v>46</v>
      </c>
      <c r="I7" s="2" t="s">
        <v>31</v>
      </c>
      <c r="J7" s="2">
        <v>79.5</v>
      </c>
    </row>
    <row r="8">
      <c r="A8" s="2" t="s">
        <v>47</v>
      </c>
      <c r="B8" s="2" t="s">
        <v>11</v>
      </c>
      <c r="C8" s="2" t="s">
        <v>48</v>
      </c>
      <c r="D8" s="2" t="s">
        <v>49</v>
      </c>
      <c r="E8" s="2" t="s">
        <v>14</v>
      </c>
      <c r="F8" s="3" t="s">
        <v>50</v>
      </c>
      <c r="G8" s="3" t="s">
        <v>16</v>
      </c>
      <c r="H8" s="2" t="s">
        <v>51</v>
      </c>
      <c r="I8" s="2" t="s">
        <v>31</v>
      </c>
      <c r="J8" s="2">
        <v>91.3</v>
      </c>
    </row>
    <row r="9">
      <c r="A9" s="2" t="s">
        <v>52</v>
      </c>
      <c r="B9" s="2" t="s">
        <v>11</v>
      </c>
      <c r="C9" s="2" t="s">
        <v>53</v>
      </c>
      <c r="D9" s="2" t="s">
        <v>54</v>
      </c>
      <c r="E9" s="3" t="s">
        <v>22</v>
      </c>
      <c r="F9" s="3" t="s">
        <v>55</v>
      </c>
      <c r="G9" s="3" t="s">
        <v>16</v>
      </c>
      <c r="H9" s="2" t="s">
        <v>56</v>
      </c>
      <c r="I9" s="2" t="s">
        <v>31</v>
      </c>
      <c r="J9" s="2">
        <v>87.0</v>
      </c>
    </row>
    <row r="10">
      <c r="A10" s="2" t="s">
        <v>57</v>
      </c>
      <c r="B10" s="2" t="s">
        <v>11</v>
      </c>
      <c r="C10" s="2" t="s">
        <v>58</v>
      </c>
      <c r="D10" s="2" t="s">
        <v>59</v>
      </c>
      <c r="E10" s="3" t="s">
        <v>28</v>
      </c>
      <c r="F10" s="3" t="s">
        <v>60</v>
      </c>
      <c r="G10" s="3" t="s">
        <v>16</v>
      </c>
      <c r="H10" s="2" t="s">
        <v>61</v>
      </c>
      <c r="I10" s="2" t="s">
        <v>62</v>
      </c>
      <c r="J10" s="2">
        <v>76.4</v>
      </c>
    </row>
    <row r="11">
      <c r="A11" s="2" t="s">
        <v>63</v>
      </c>
      <c r="B11" s="2" t="s">
        <v>11</v>
      </c>
      <c r="C11" s="2" t="s">
        <v>64</v>
      </c>
      <c r="D11" s="2" t="s">
        <v>65</v>
      </c>
      <c r="E11" s="2" t="s">
        <v>14</v>
      </c>
      <c r="F11" s="3" t="s">
        <v>66</v>
      </c>
      <c r="G11" s="3" t="s">
        <v>16</v>
      </c>
      <c r="H11" s="2" t="s">
        <v>67</v>
      </c>
      <c r="I11" s="2" t="s">
        <v>62</v>
      </c>
      <c r="J11" s="2">
        <v>90.1</v>
      </c>
    </row>
    <row r="12">
      <c r="A12" s="2" t="s">
        <v>68</v>
      </c>
      <c r="B12" s="2" t="s">
        <v>11</v>
      </c>
      <c r="C12" s="2" t="s">
        <v>69</v>
      </c>
      <c r="D12" s="2" t="s">
        <v>70</v>
      </c>
      <c r="E12" s="3" t="s">
        <v>22</v>
      </c>
      <c r="F12" s="3" t="s">
        <v>71</v>
      </c>
      <c r="G12" s="3" t="s">
        <v>16</v>
      </c>
      <c r="H12" s="2" t="s">
        <v>72</v>
      </c>
      <c r="I12" s="2" t="s">
        <v>62</v>
      </c>
      <c r="J12" s="2">
        <v>94.2</v>
      </c>
    </row>
    <row r="13">
      <c r="A13" s="2" t="s">
        <v>73</v>
      </c>
      <c r="B13" s="2" t="s">
        <v>11</v>
      </c>
      <c r="C13" s="2" t="s">
        <v>74</v>
      </c>
      <c r="D13" s="2" t="s">
        <v>75</v>
      </c>
      <c r="E13" s="3" t="s">
        <v>28</v>
      </c>
      <c r="F13" s="3" t="s">
        <v>76</v>
      </c>
      <c r="G13" s="3" t="s">
        <v>16</v>
      </c>
      <c r="H13" s="2" t="s">
        <v>77</v>
      </c>
      <c r="I13" s="2" t="s">
        <v>62</v>
      </c>
      <c r="J13" s="2">
        <v>82.7</v>
      </c>
    </row>
    <row r="14">
      <c r="A14" s="2" t="s">
        <v>78</v>
      </c>
      <c r="B14" s="2" t="s">
        <v>11</v>
      </c>
      <c r="C14" s="2" t="s">
        <v>79</v>
      </c>
      <c r="D14" s="2" t="s">
        <v>80</v>
      </c>
      <c r="E14" s="2" t="s">
        <v>14</v>
      </c>
      <c r="F14" s="3" t="s">
        <v>81</v>
      </c>
      <c r="G14" s="3" t="s">
        <v>16</v>
      </c>
      <c r="H14" s="2" t="s">
        <v>82</v>
      </c>
      <c r="I14" s="2" t="s">
        <v>62</v>
      </c>
      <c r="J14" s="2">
        <v>89.8</v>
      </c>
    </row>
    <row r="15">
      <c r="A15" s="2" t="s">
        <v>83</v>
      </c>
      <c r="B15" s="2" t="s">
        <v>11</v>
      </c>
      <c r="C15" s="2" t="s">
        <v>62</v>
      </c>
      <c r="D15" s="2" t="s">
        <v>39</v>
      </c>
      <c r="E15" s="3" t="s">
        <v>22</v>
      </c>
      <c r="F15" s="3" t="s">
        <v>84</v>
      </c>
      <c r="G15" s="3" t="s">
        <v>16</v>
      </c>
      <c r="H15" s="2" t="s">
        <v>85</v>
      </c>
      <c r="I15" s="2" t="s">
        <v>86</v>
      </c>
      <c r="J15" s="2">
        <v>86.3</v>
      </c>
    </row>
    <row r="16">
      <c r="A16" s="2" t="s">
        <v>31</v>
      </c>
      <c r="B16" s="2" t="s">
        <v>11</v>
      </c>
      <c r="C16" s="2" t="s">
        <v>87</v>
      </c>
      <c r="D16" s="2" t="s">
        <v>44</v>
      </c>
      <c r="E16" s="3" t="s">
        <v>28</v>
      </c>
      <c r="F16" s="3" t="s">
        <v>88</v>
      </c>
      <c r="G16" s="3" t="s">
        <v>16</v>
      </c>
      <c r="H16" s="2" t="s">
        <v>36</v>
      </c>
      <c r="I16" s="2" t="s">
        <v>86</v>
      </c>
      <c r="J16" s="2">
        <v>77.9</v>
      </c>
    </row>
    <row r="17">
      <c r="A17" s="2" t="s">
        <v>18</v>
      </c>
      <c r="B17" s="2" t="s">
        <v>11</v>
      </c>
      <c r="C17" s="2" t="s">
        <v>89</v>
      </c>
      <c r="D17" s="2" t="s">
        <v>59</v>
      </c>
      <c r="E17" s="2" t="s">
        <v>14</v>
      </c>
      <c r="F17" s="3" t="s">
        <v>90</v>
      </c>
      <c r="G17" s="3" t="s">
        <v>16</v>
      </c>
      <c r="H17" s="2" t="s">
        <v>24</v>
      </c>
      <c r="I17" s="2" t="s">
        <v>86</v>
      </c>
      <c r="J17" s="2">
        <v>92.5</v>
      </c>
    </row>
    <row r="18">
      <c r="A18" s="2" t="s">
        <v>91</v>
      </c>
      <c r="B18" s="2" t="s">
        <v>11</v>
      </c>
      <c r="C18" s="2" t="s">
        <v>92</v>
      </c>
      <c r="D18" s="2" t="s">
        <v>49</v>
      </c>
      <c r="E18" s="3" t="s">
        <v>22</v>
      </c>
      <c r="F18" s="3" t="s">
        <v>93</v>
      </c>
      <c r="G18" s="3" t="s">
        <v>16</v>
      </c>
      <c r="H18" s="2" t="s">
        <v>94</v>
      </c>
      <c r="I18" s="2" t="s">
        <v>86</v>
      </c>
      <c r="J18" s="2">
        <v>88.7</v>
      </c>
    </row>
    <row r="19">
      <c r="A19" s="2" t="s">
        <v>95</v>
      </c>
      <c r="B19" s="2" t="s">
        <v>11</v>
      </c>
      <c r="C19" s="2" t="s">
        <v>96</v>
      </c>
      <c r="D19" s="2" t="s">
        <v>34</v>
      </c>
      <c r="E19" s="3" t="s">
        <v>28</v>
      </c>
      <c r="F19" s="3" t="s">
        <v>97</v>
      </c>
      <c r="G19" s="3" t="s">
        <v>16</v>
      </c>
      <c r="H19" s="2" t="s">
        <v>98</v>
      </c>
      <c r="I19" s="2" t="s">
        <v>86</v>
      </c>
      <c r="J19" s="2">
        <v>80.2</v>
      </c>
    </row>
    <row r="20">
      <c r="A20" s="2" t="s">
        <v>99</v>
      </c>
      <c r="B20" s="2" t="s">
        <v>11</v>
      </c>
      <c r="C20" s="2" t="s">
        <v>100</v>
      </c>
      <c r="D20" s="2" t="s">
        <v>27</v>
      </c>
      <c r="E20" s="2" t="s">
        <v>14</v>
      </c>
      <c r="F20" s="3" t="s">
        <v>101</v>
      </c>
      <c r="G20" s="3" t="s">
        <v>16</v>
      </c>
      <c r="H20" s="2" t="s">
        <v>56</v>
      </c>
      <c r="I20" s="2" t="s">
        <v>86</v>
      </c>
      <c r="J20" s="2">
        <v>93.7</v>
      </c>
    </row>
    <row r="21" ht="15.75" customHeight="1">
      <c r="A21" s="2" t="s">
        <v>102</v>
      </c>
      <c r="B21" s="2" t="s">
        <v>11</v>
      </c>
      <c r="C21" s="2" t="s">
        <v>86</v>
      </c>
      <c r="D21" s="2" t="s">
        <v>13</v>
      </c>
      <c r="E21" s="3" t="s">
        <v>22</v>
      </c>
      <c r="F21" s="3" t="s">
        <v>103</v>
      </c>
      <c r="G21" s="3" t="s">
        <v>16</v>
      </c>
      <c r="H21" s="2" t="s">
        <v>104</v>
      </c>
      <c r="I21" s="2" t="s">
        <v>86</v>
      </c>
      <c r="J21" s="2">
        <v>85.1</v>
      </c>
    </row>
    <row r="22" ht="15.75" customHeight="1">
      <c r="A22" s="2" t="s">
        <v>105</v>
      </c>
      <c r="B22" s="2" t="s">
        <v>11</v>
      </c>
      <c r="C22" s="2" t="s">
        <v>106</v>
      </c>
      <c r="D22" s="2" t="s">
        <v>21</v>
      </c>
      <c r="E22" s="3" t="s">
        <v>28</v>
      </c>
      <c r="F22" s="3" t="s">
        <v>107</v>
      </c>
      <c r="G22" s="3" t="s">
        <v>16</v>
      </c>
      <c r="H22" s="2" t="s">
        <v>108</v>
      </c>
      <c r="I22" s="2" t="s">
        <v>62</v>
      </c>
      <c r="J22" s="2">
        <v>78.6</v>
      </c>
    </row>
    <row r="23" ht="15.75" customHeight="1">
      <c r="A23" s="2" t="s">
        <v>109</v>
      </c>
      <c r="B23" s="2" t="s">
        <v>11</v>
      </c>
      <c r="C23" s="2" t="s">
        <v>110</v>
      </c>
      <c r="D23" s="2" t="s">
        <v>59</v>
      </c>
      <c r="E23" s="2" t="s">
        <v>14</v>
      </c>
      <c r="F23" s="3" t="s">
        <v>111</v>
      </c>
      <c r="G23" s="3" t="s">
        <v>16</v>
      </c>
      <c r="H23" s="2" t="s">
        <v>72</v>
      </c>
      <c r="I23" s="2" t="s">
        <v>62</v>
      </c>
      <c r="J23" s="2">
        <v>94.0</v>
      </c>
    </row>
    <row r="24" ht="15.75" customHeight="1">
      <c r="A24" s="2" t="s">
        <v>112</v>
      </c>
      <c r="B24" s="2" t="s">
        <v>11</v>
      </c>
      <c r="C24" s="2" t="s">
        <v>113</v>
      </c>
      <c r="D24" s="2" t="s">
        <v>39</v>
      </c>
      <c r="E24" s="3" t="s">
        <v>22</v>
      </c>
      <c r="F24" s="3" t="s">
        <v>114</v>
      </c>
      <c r="G24" s="3" t="s">
        <v>16</v>
      </c>
      <c r="H24" s="2" t="s">
        <v>115</v>
      </c>
      <c r="I24" s="2" t="s">
        <v>62</v>
      </c>
      <c r="J24" s="2">
        <v>89.4</v>
      </c>
    </row>
    <row r="25" ht="15.75" customHeight="1">
      <c r="A25" s="2" t="s">
        <v>116</v>
      </c>
      <c r="B25" s="2" t="s">
        <v>11</v>
      </c>
      <c r="C25" s="2" t="s">
        <v>78</v>
      </c>
      <c r="D25" s="2" t="s">
        <v>27</v>
      </c>
      <c r="E25" s="3" t="s">
        <v>28</v>
      </c>
      <c r="F25" s="3" t="s">
        <v>117</v>
      </c>
      <c r="G25" s="3" t="s">
        <v>16</v>
      </c>
      <c r="H25" s="2" t="s">
        <v>41</v>
      </c>
      <c r="I25" s="2" t="s">
        <v>62</v>
      </c>
      <c r="J25" s="2">
        <v>79.0</v>
      </c>
    </row>
    <row r="26" ht="15.75" customHeight="1">
      <c r="A26" s="2" t="s">
        <v>118</v>
      </c>
      <c r="B26" s="2" t="s">
        <v>11</v>
      </c>
      <c r="C26" s="2" t="s">
        <v>119</v>
      </c>
      <c r="D26" s="2" t="s">
        <v>13</v>
      </c>
      <c r="E26" s="2" t="s">
        <v>14</v>
      </c>
      <c r="F26" s="3" t="s">
        <v>120</v>
      </c>
      <c r="G26" s="3" t="s">
        <v>16</v>
      </c>
      <c r="H26" s="2" t="s">
        <v>121</v>
      </c>
      <c r="I26" s="2" t="s">
        <v>62</v>
      </c>
      <c r="J26" s="2">
        <v>91.8</v>
      </c>
    </row>
    <row r="27" ht="15.75" customHeight="1">
      <c r="A27" s="2" t="s">
        <v>122</v>
      </c>
      <c r="B27" s="2" t="s">
        <v>11</v>
      </c>
      <c r="C27" s="2" t="s">
        <v>123</v>
      </c>
      <c r="D27" s="2" t="s">
        <v>49</v>
      </c>
      <c r="E27" s="3" t="s">
        <v>22</v>
      </c>
      <c r="F27" s="3" t="s">
        <v>124</v>
      </c>
      <c r="G27" s="3" t="s">
        <v>16</v>
      </c>
      <c r="H27" s="2" t="s">
        <v>125</v>
      </c>
      <c r="I27" s="2" t="s">
        <v>62</v>
      </c>
      <c r="J27" s="2">
        <v>87.5</v>
      </c>
    </row>
    <row r="28" ht="15.75" customHeight="1">
      <c r="A28" s="2" t="s">
        <v>126</v>
      </c>
      <c r="B28" s="2" t="s">
        <v>11</v>
      </c>
      <c r="C28" s="2" t="s">
        <v>127</v>
      </c>
      <c r="D28" s="2" t="s">
        <v>34</v>
      </c>
      <c r="E28" s="3" t="s">
        <v>28</v>
      </c>
      <c r="F28" s="3" t="s">
        <v>128</v>
      </c>
      <c r="G28" s="3" t="s">
        <v>16</v>
      </c>
      <c r="H28" s="2" t="s">
        <v>82</v>
      </c>
      <c r="I28" s="2" t="s">
        <v>129</v>
      </c>
      <c r="J28" s="2">
        <v>76.8</v>
      </c>
    </row>
    <row r="29" ht="15.75" customHeight="1">
      <c r="A29" s="2" t="s">
        <v>130</v>
      </c>
      <c r="B29" s="2" t="s">
        <v>11</v>
      </c>
      <c r="C29" s="2" t="s">
        <v>129</v>
      </c>
      <c r="D29" s="2" t="s">
        <v>59</v>
      </c>
      <c r="E29" s="2" t="s">
        <v>14</v>
      </c>
      <c r="F29" s="3" t="s">
        <v>131</v>
      </c>
      <c r="G29" s="3" t="s">
        <v>16</v>
      </c>
      <c r="H29" s="2" t="s">
        <v>94</v>
      </c>
      <c r="I29" s="2" t="s">
        <v>129</v>
      </c>
      <c r="J29" s="2">
        <v>90.5</v>
      </c>
    </row>
    <row r="30" ht="15.75" customHeight="1">
      <c r="A30" s="3" t="s">
        <v>132</v>
      </c>
      <c r="B30" s="2" t="s">
        <v>11</v>
      </c>
      <c r="C30" s="3" t="s">
        <v>133</v>
      </c>
      <c r="D30" s="2" t="s">
        <v>134</v>
      </c>
      <c r="E30" s="2" t="s">
        <v>14</v>
      </c>
      <c r="F30" s="3" t="s">
        <v>135</v>
      </c>
      <c r="G30" s="3" t="s">
        <v>16</v>
      </c>
      <c r="H30" s="2" t="s">
        <v>136</v>
      </c>
      <c r="I30" s="3" t="s">
        <v>137</v>
      </c>
      <c r="J30" s="3">
        <v>84.4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97EFB36-CA65-48F4-9EA1-F9DA8780EAC8}" filter="1" showAutoFilter="1">
      <autoFilter ref="$A$1:$J$30"/>
      <extLst>
        <ext uri="GoogleSheetsCustomDataVersion1">
          <go:sheetsCustomData xmlns:go="http://customooxmlschemas.google.com/" filterViewId="1937284254"/>
        </ext>
      </extLst>
    </customSheetView>
  </customSheetView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3" t="s">
        <v>138</v>
      </c>
      <c r="C1" s="3" t="s">
        <v>139</v>
      </c>
      <c r="D1" s="3" t="s">
        <v>140</v>
      </c>
    </row>
    <row r="2">
      <c r="A2" s="3" t="s">
        <v>141</v>
      </c>
      <c r="B2" s="3">
        <v>6500.0</v>
      </c>
      <c r="C2" s="3">
        <v>0.0</v>
      </c>
      <c r="D2" s="4">
        <f>sum(B2:C2)</f>
        <v>6500</v>
      </c>
    </row>
    <row r="3">
      <c r="A3" s="3" t="s">
        <v>142</v>
      </c>
      <c r="B3" s="3">
        <v>1500.0</v>
      </c>
      <c r="C3" s="3">
        <v>1820.0</v>
      </c>
      <c r="D3" s="4">
        <f t="shared" ref="D3:D5" si="1">SUM(B3:C3)</f>
        <v>3320</v>
      </c>
    </row>
    <row r="4">
      <c r="A4" s="3" t="s">
        <v>143</v>
      </c>
      <c r="B4" s="3">
        <v>0.0</v>
      </c>
      <c r="C4" s="3">
        <v>700.0</v>
      </c>
      <c r="D4" s="4">
        <f t="shared" si="1"/>
        <v>700</v>
      </c>
    </row>
    <row r="5">
      <c r="A5" s="3" t="s">
        <v>144</v>
      </c>
      <c r="B5" s="3">
        <v>400.0</v>
      </c>
      <c r="C5" s="3">
        <v>0.0</v>
      </c>
      <c r="D5" s="4">
        <f t="shared" si="1"/>
        <v>400</v>
      </c>
    </row>
    <row r="6">
      <c r="B6" s="4">
        <f t="shared" ref="B6:C6" si="2">sum(B2:B5)</f>
        <v>8400</v>
      </c>
      <c r="C6" s="4">
        <f t="shared" si="2"/>
        <v>2520</v>
      </c>
      <c r="D6" s="5">
        <f>SUM(D2:D5)</f>
        <v>10920</v>
      </c>
    </row>
    <row r="7">
      <c r="D7" s="2">
        <f>D6/2</f>
        <v>5460</v>
      </c>
      <c r="E7" s="3" t="s">
        <v>145</v>
      </c>
    </row>
    <row r="8">
      <c r="D8" s="2">
        <f>D7-C6</f>
        <v>2940</v>
      </c>
      <c r="E8" s="3" t="s">
        <v>146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2023-12-27T08:37:40Z</dcterms:created>
  <dc:creator>openpyxl</dc:creator>
</cp:coreProperties>
</file>