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mc:AlternateContent xmlns:mc="http://schemas.openxmlformats.org/markup-compatibility/2006">
    <mc:Choice Requires="x15">
      <x15ac:absPath xmlns:x15ac="http://schemas.microsoft.com/office/spreadsheetml/2010/11/ac" url="C:\Users\ASAD COMPUTERS\Desktop\Data Science\AtomCamp\Portfolio projects\Linkedin\Excel\1\Ecommerce Sales Analysis\"/>
    </mc:Choice>
  </mc:AlternateContent>
  <xr:revisionPtr revIDLastSave="0" documentId="13_ncr:1_{643FDC78-0F31-4B41-A534-6FEF576585F8}" xr6:coauthVersionLast="47" xr6:coauthVersionMax="47" xr10:uidLastSave="{00000000-0000-0000-0000-000000000000}"/>
  <bookViews>
    <workbookView xWindow="-120" yWindow="-120" windowWidth="29040" windowHeight="15840" firstSheet="5" activeTab="8" xr2:uid="{00000000-000D-0000-FFFF-FFFF00000000}"/>
  </bookViews>
  <sheets>
    <sheet name="Combo Chart" sheetId="3" r:id="rId1"/>
    <sheet name="Waterfall Chart" sheetId="4" r:id="rId2"/>
    <sheet name="Doughnut Chart" sheetId="6" r:id="rId3"/>
    <sheet name="Map Chart" sheetId="7" r:id="rId4"/>
    <sheet name="Top 5 Sales Categories" sheetId="8" r:id="rId5"/>
    <sheet name="KPI" sheetId="9" r:id="rId6"/>
    <sheet name="KPI YOY" sheetId="10" r:id="rId7"/>
    <sheet name="Data" sheetId="1" r:id="rId8"/>
    <sheet name="dashboard" sheetId="12" r:id="rId9"/>
    <sheet name="layout" sheetId="2" r:id="rId10"/>
  </sheets>
  <definedNames>
    <definedName name="_xlchart.v1.0" hidden="1">'Waterfall Chart'!$D$4:$D$7</definedName>
    <definedName name="_xlchart.v1.1" hidden="1">'Waterfall Chart'!$E$3</definedName>
    <definedName name="_xlchart.v1.10" hidden="1">'Waterfall Chart'!$E$4:$E$7</definedName>
    <definedName name="_xlchart.v1.2" hidden="1">'Waterfall Chart'!$E$4:$E$7</definedName>
    <definedName name="_xlchart.v1.8" hidden="1">'Waterfall Chart'!$D$4:$D$7</definedName>
    <definedName name="_xlchart.v1.9" hidden="1">'Waterfall Chart'!$E$3</definedName>
    <definedName name="_xlchart.v5.11" hidden="1">'Map Chart'!$D$3</definedName>
    <definedName name="_xlchart.v5.12" hidden="1">'Map Chart'!$D$4:$D$52</definedName>
    <definedName name="_xlchart.v5.13" hidden="1">'Map Chart'!$E$3</definedName>
    <definedName name="_xlchart.v5.14" hidden="1">'Map Chart'!$E$4:$E$52</definedName>
    <definedName name="_xlchart.v5.15" hidden="1">'Map Chart'!$D$3</definedName>
    <definedName name="_xlchart.v5.16" hidden="1">'Map Chart'!$D$4:$D$52</definedName>
    <definedName name="_xlchart.v5.17" hidden="1">'Map Chart'!$E$3</definedName>
    <definedName name="_xlchart.v5.18" hidden="1">'Map Chart'!$E$4:$E$52</definedName>
    <definedName name="_xlchart.v5.3" hidden="1">'Map Chart'!$D$3</definedName>
    <definedName name="_xlchart.v5.4" hidden="1">'Map Chart'!$D$4:$D$52</definedName>
    <definedName name="_xlchart.v5.5" hidden="1">'Map Chart'!$E$2</definedName>
    <definedName name="_xlchart.v5.6" hidden="1">'Map Chart'!$E$3</definedName>
    <definedName name="_xlchart.v5.7" hidden="1">'Map Chart'!$E$4:$E$52</definedName>
    <definedName name="Slicer_Region">#N/A</definedName>
    <definedName name="Slicer_Segment">#N/A</definedName>
    <definedName name="Slicer_Year">#N/A</definedName>
  </definedNames>
  <calcPr calcId="191029"/>
  <pivotCaches>
    <pivotCache cacheId="17"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E4" i="4"/>
  <c r="E5" i="4"/>
  <c r="E6" i="4"/>
  <c r="E7" i="4"/>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8" i="10"/>
  <c r="J8" i="10"/>
  <c r="I8" i="10"/>
  <c r="H8" i="10"/>
  <c r="G8" i="10"/>
  <c r="N18" i="9"/>
  <c r="K18" i="9"/>
  <c r="H18" i="9"/>
  <c r="E18" i="9"/>
  <c r="B18" i="9"/>
  <c r="E5" i="7"/>
  <c r="E13" i="7"/>
  <c r="E21" i="7"/>
  <c r="E29" i="7"/>
  <c r="E37" i="7"/>
  <c r="E45" i="7"/>
  <c r="E6" i="7"/>
  <c r="E14" i="7"/>
  <c r="E22" i="7"/>
  <c r="E30" i="7"/>
  <c r="E38" i="7"/>
  <c r="E46" i="7"/>
  <c r="E52" i="7"/>
  <c r="E7" i="7"/>
  <c r="E15" i="7"/>
  <c r="E23" i="7"/>
  <c r="E31" i="7"/>
  <c r="E39" i="7"/>
  <c r="E47" i="7"/>
  <c r="E36" i="7"/>
  <c r="E8" i="7"/>
  <c r="E16" i="7"/>
  <c r="E24" i="7"/>
  <c r="E32" i="7"/>
  <c r="E40" i="7"/>
  <c r="E48" i="7"/>
  <c r="E44" i="7"/>
  <c r="E9" i="7"/>
  <c r="E17" i="7"/>
  <c r="E25" i="7"/>
  <c r="E33" i="7"/>
  <c r="E41" i="7"/>
  <c r="E49" i="7"/>
  <c r="E28" i="7"/>
  <c r="E10" i="7"/>
  <c r="E18" i="7"/>
  <c r="E26" i="7"/>
  <c r="E34" i="7"/>
  <c r="E42" i="7"/>
  <c r="E50" i="7"/>
  <c r="E20" i="7"/>
  <c r="E11" i="7"/>
  <c r="E19" i="7"/>
  <c r="E27" i="7"/>
  <c r="E35" i="7"/>
  <c r="E43" i="7"/>
  <c r="E51" i="7"/>
  <c r="E12" i="7"/>
  <c r="E4" i="7"/>
</calcChain>
</file>

<file path=xl/sharedStrings.xml><?xml version="1.0" encoding="utf-8"?>
<sst xmlns="http://schemas.openxmlformats.org/spreadsheetml/2006/main" count="130121" uniqueCount="10956">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</sst>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8" formatCode="&quot;$&quot;\ 0.00,\ &quot;K&quot;"/>
    <numFmt numFmtId="169" formatCode="&quot;#&quot;\ 0"/>
  </numFmts>
  <fonts count="8"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sz val="11"/>
      <color theme="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52">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1" fontId="2" fillId="0" borderId="0" xfId="0" applyNumberFormat="1" applyFont="1"/>
    <xf numFmtId="1" fontId="3" fillId="0" borderId="0" xfId="0" applyNumberFormat="1"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168" fontId="0" fillId="0" borderId="1" xfId="0" applyNumberFormat="1" applyFont="1" applyBorder="1" applyAlignment="1"/>
    <xf numFmtId="168" fontId="0" fillId="0" borderId="8" xfId="0" applyNumberFormat="1" applyFont="1" applyBorder="1" applyAlignment="1"/>
    <xf numFmtId="168" fontId="0" fillId="0" borderId="2" xfId="0" applyNumberFormat="1" applyFont="1" applyBorder="1" applyAlignment="1"/>
    <xf numFmtId="168" fontId="0" fillId="0" borderId="9" xfId="0" applyNumberFormat="1" applyFont="1" applyBorder="1" applyAlignment="1"/>
    <xf numFmtId="44" fontId="1" fillId="0" borderId="7" xfId="0" applyNumberFormat="1" applyFont="1" applyBorder="1" applyAlignment="1"/>
    <xf numFmtId="44" fontId="1" fillId="0" borderId="10"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68"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8" fontId="0" fillId="0" borderId="4" xfId="0" applyNumberFormat="1" applyFont="1" applyBorder="1" applyAlignment="1"/>
    <xf numFmtId="168" fontId="0" fillId="0" borderId="5" xfId="0" applyNumberFormat="1" applyFont="1" applyBorder="1" applyAlignment="1"/>
    <xf numFmtId="168" fontId="0" fillId="0" borderId="6" xfId="0" applyNumberFormat="1" applyFont="1" applyBorder="1" applyAlignment="1"/>
    <xf numFmtId="14" fontId="0" fillId="0" borderId="0" xfId="0" applyNumberFormat="1" applyFont="1" applyFill="1" applyBorder="1" applyAlignment="1">
      <alignment horizontal="left"/>
    </xf>
    <xf numFmtId="44" fontId="0" fillId="0" borderId="0" xfId="1" applyFont="1" applyAlignment="1"/>
    <xf numFmtId="169" fontId="0" fillId="0" borderId="0" xfId="0" applyNumberFormat="1" applyFont="1" applyAlignment="1"/>
    <xf numFmtId="10" fontId="0" fillId="0" borderId="0" xfId="2"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7" fillId="0" borderId="0" xfId="0" applyNumberFormat="1" applyFont="1" applyAlignment="1"/>
  </cellXfs>
  <cellStyles count="3">
    <cellStyle name="Currency" xfId="1" builtinId="4"/>
    <cellStyle name="Normal" xfId="0" builtinId="0"/>
    <cellStyle name="Percent" xfId="2" builtinId="5"/>
  </cellStyles>
  <dxfs count="174">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numFmt numFmtId="168" formatCode="&quot;$&quot;\ 0.00,\ &quot;K&quot;"/>
    </dxf>
    <dxf>
      <numFmt numFmtId="168" formatCode="&quot;$&quot;\ 0.00,\ &quot;K&quot;"/>
    </dxf>
    <dxf>
      <numFmt numFmtId="34" formatCode="_(&quot;$&quot;* #,##0.00_);_(&quot;$&quot;* \(#,##0.00\);_(&quot;$&quot;* &quot;-&quot;??_);_(@_)"/>
    </dxf>
    <dxf>
      <numFmt numFmtId="34" formatCode="_(&quot;$&quot;* #,##0.00_);_(&quot;$&quot;* \(#,##0.00\);_(&quot;$&quot;* &quot;-&quot;??_);_(@_)"/>
    </dxf>
    <dxf>
      <numFmt numFmtId="168" formatCode="&quot;$&quot;\ 0.00,\ &quot;K&quot;"/>
    </dxf>
    <dxf>
      <font>
        <b val="0"/>
      </font>
    </dxf>
    <dxf>
      <font>
        <color theme="0" tint="-4.9989318521683403E-2"/>
      </font>
      <border>
        <bottom style="thin">
          <color theme="4"/>
        </bottom>
        <vertical/>
        <horizontal/>
      </border>
    </dxf>
    <dxf>
      <font>
        <color theme="0" tint="-4.9989318521683403E-2"/>
      </font>
      <fill>
        <patternFill>
          <bgColor theme="8" tint="-0.24994659260841701"/>
        </patternFill>
      </fill>
      <border diagonalUp="0" diagonalDown="0">
        <left/>
        <right/>
        <top/>
        <bottom/>
        <vertical/>
        <horizontal/>
      </border>
    </dxf>
    <dxf>
      <numFmt numFmtId="168" formatCode="&quot;$&quot;\ 0.00,\ &quot;K&quot;"/>
    </dxf>
    <dxf>
      <numFmt numFmtId="168" formatCode="&quot;$&quot;\ 0.00,\ &quot;K&quot;"/>
    </dxf>
    <dxf>
      <font>
        <b val="0"/>
      </font>
    </dxf>
    <dxf>
      <numFmt numFmtId="168" formatCode="&quot;$&quot;\ 0.00,\ &quot;K&quot;"/>
    </dxf>
    <dxf>
      <numFmt numFmtId="34" formatCode="_(&quot;$&quot;* #,##0.00_);_(&quot;$&quot;* \(#,##0.00\);_(&quot;$&quot;* &quot;-&quot;??_);_(@_)"/>
    </dxf>
    <dxf>
      <numFmt numFmtId="34" formatCode="_(&quot;$&quot;* #,##0.00_);_(&quot;$&quot;* \(#,##0.00\);_(&quot;$&quot;* &quot;-&quot;??_);_(@_)"/>
    </dxf>
    <dxf>
      <numFmt numFmtId="1" formatCode="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A90EF453-FF31-438F-AD63-1558EFF7A1E1}">
      <tableStyleElement type="wholeTable" dxfId="163"/>
      <tableStyleElement type="headerRow" dxfId="162"/>
    </tableStyle>
    <tableStyle name="Data-style" pivot="0" count="3" xr9:uid="{00000000-0011-0000-FFFF-FFFF00000000}">
      <tableStyleElement type="headerRow" dxfId="173"/>
      <tableStyleElement type="firstRowStripe" dxfId="172"/>
      <tableStyleElement type="secondRowStripe" dxfId="171"/>
    </tableStyle>
  </tableStyle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tint="-4.9989318521683403E-2"/>
          </font>
          <fill>
            <patternFill patternType="solid">
              <fgColor theme="8" tint="-0.24994659260841701"/>
              <bgColor theme="8"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tint="-4.9989318521683403E-2"/>
          </font>
          <fill>
            <patternFill patternType="solid">
              <fgColor theme="8" tint="-0.24994659260841701"/>
              <bgColor theme="8"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tint="-4.9989318521683403E-2"/>
          </font>
          <fill>
            <patternFill patternType="solid">
              <fgColor theme="8" tint="-0.24994659260841701"/>
              <bgColor theme="8"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tint="-4.9989318521683403E-2"/>
          </font>
          <fill>
            <patternFill patternType="solid">
              <fgColor theme="8" tint="-0.24994659260841701"/>
              <bgColor theme="8"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tint="-4.9989318521683403E-2"/>
          </font>
          <fill>
            <patternFill patternType="solid">
              <fgColor theme="8" tint="-0.24994659260841701"/>
              <bgColor theme="4" tint="0.599993896298104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tint="-4.9989318521683403E-2"/>
          </font>
          <fill>
            <patternFill patternType="solid">
              <fgColor theme="8" tint="-0.24994659260841701"/>
              <bgColor theme="4" tint="0.599993896298104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6343.5978999999961</c:v>
                </c:pt>
                <c:pt idx="1">
                  <c:v>10804.868900000003</c:v>
                </c:pt>
                <c:pt idx="2">
                  <c:v>25430.697600000007</c:v>
                </c:pt>
                <c:pt idx="3">
                  <c:v>13506.385099999996</c:v>
                </c:pt>
                <c:pt idx="4">
                  <c:v>18747.421499999993</c:v>
                </c:pt>
                <c:pt idx="5">
                  <c:v>18650.578000000001</c:v>
                </c:pt>
                <c:pt idx="6">
                  <c:v>15884.389599999986</c:v>
                </c:pt>
                <c:pt idx="7">
                  <c:v>19309.7454</c:v>
                </c:pt>
                <c:pt idx="8">
                  <c:v>33551.001100000016</c:v>
                </c:pt>
                <c:pt idx="9">
                  <c:v>18884.840500000002</c:v>
                </c:pt>
                <c:pt idx="10">
                  <c:v>33336.176100000048</c:v>
                </c:pt>
                <c:pt idx="11">
                  <c:v>32240.95749999999</c:v>
                </c:pt>
              </c:numCache>
            </c:numRef>
          </c:val>
          <c:extLst>
            <c:ext xmlns:c16="http://schemas.microsoft.com/office/drawing/2014/chart" uri="{C3380CC4-5D6E-409C-BE32-E72D297353CC}">
              <c16:uniqueId val="{00000001-BE98-4B15-9EA3-AE70B439D591}"/>
            </c:ext>
          </c:extLst>
        </c:ser>
        <c:dLbls>
          <c:showLegendKey val="0"/>
          <c:showVal val="0"/>
          <c:showCatName val="0"/>
          <c:showSerName val="0"/>
          <c:showPercent val="0"/>
          <c:showBubbleSize val="0"/>
        </c:dLbls>
        <c:axId val="53713216"/>
        <c:axId val="5370947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63682.708000000028</c:v>
                </c:pt>
                <c:pt idx="1">
                  <c:v>51961.338999999993</c:v>
                </c:pt>
                <c:pt idx="2">
                  <c:v>158289.14299999972</c:v>
                </c:pt>
                <c:pt idx="3">
                  <c:v>115465.25599999982</c:v>
                </c:pt>
                <c:pt idx="4">
                  <c:v>120303.08550000006</c:v>
                </c:pt>
                <c:pt idx="5">
                  <c:v>115586.19550000007</c:v>
                </c:pt>
                <c:pt idx="6">
                  <c:v>117353.51299999995</c:v>
                </c:pt>
                <c:pt idx="7">
                  <c:v>133171.74400000004</c:v>
                </c:pt>
                <c:pt idx="8">
                  <c:v>232287.59950000004</c:v>
                </c:pt>
                <c:pt idx="9">
                  <c:v>144440.84849999993</c:v>
                </c:pt>
                <c:pt idx="10">
                  <c:v>283866.23099999991</c:v>
                </c:pt>
                <c:pt idx="11">
                  <c:v>259553.30650000024</c:v>
                </c:pt>
              </c:numCache>
            </c:numRef>
          </c:val>
          <c:extLst>
            <c:ext xmlns:c16="http://schemas.microsoft.com/office/drawing/2014/chart" uri="{C3380CC4-5D6E-409C-BE32-E72D297353CC}">
              <c16:uniqueId val="{00000000-BE98-4B15-9EA3-AE70B439D591}"/>
            </c:ext>
          </c:extLst>
        </c:ser>
        <c:dLbls>
          <c:showLegendKey val="0"/>
          <c:showVal val="0"/>
          <c:showCatName val="0"/>
          <c:showSerName val="0"/>
          <c:showPercent val="0"/>
          <c:showBubbleSize val="0"/>
        </c:dLbls>
        <c:gapWidth val="219"/>
        <c:overlap val="-27"/>
        <c:axId val="16213456"/>
        <c:axId val="10566544"/>
      </c:barChart>
      <c:catAx>
        <c:axId val="5371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09472"/>
        <c:crosses val="autoZero"/>
        <c:auto val="1"/>
        <c:lblAlgn val="ctr"/>
        <c:lblOffset val="100"/>
        <c:noMultiLvlLbl val="0"/>
      </c:catAx>
      <c:valAx>
        <c:axId val="537094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13216"/>
        <c:crosses val="autoZero"/>
        <c:crossBetween val="between"/>
      </c:valAx>
      <c:valAx>
        <c:axId val="10566544"/>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13456"/>
        <c:crosses val="max"/>
        <c:crossBetween val="between"/>
      </c:valAx>
      <c:catAx>
        <c:axId val="16213456"/>
        <c:scaling>
          <c:orientation val="minMax"/>
        </c:scaling>
        <c:delete val="1"/>
        <c:axPos val="b"/>
        <c:numFmt formatCode="General" sourceLinked="1"/>
        <c:majorTickMark val="out"/>
        <c:minorTickMark val="none"/>
        <c:tickLblPos val="nextTo"/>
        <c:crossAx val="10566544"/>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(Dashboard).xlsx]Doughnut Chart!PivotTable3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'Doughnut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0.3219461009004963</c:v>
                </c:pt>
                <c:pt idx="1">
                  <c:v>0.30736782501107845</c:v>
                </c:pt>
                <c:pt idx="2">
                  <c:v>0.37068607408842519</c:v>
                </c:pt>
              </c:numCache>
            </c:numRef>
          </c:val>
          <c:extLst>
            <c:ext xmlns:c16="http://schemas.microsoft.com/office/drawing/2014/chart" uri="{C3380CC4-5D6E-409C-BE32-E72D297353CC}">
              <c16:uniqueId val="{00000000-6721-4E04-BE73-CBD6692CB67E}"/>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 Sales Categories!PivotTable5</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Sales Categories'!$B$3</c:f>
              <c:strCache>
                <c:ptCount val="1"/>
                <c:pt idx="0">
                  <c:v>Total</c:v>
                </c:pt>
              </c:strCache>
            </c:strRef>
          </c:tx>
          <c:spPr>
            <a:solidFill>
              <a:schemeClr val="accent1"/>
            </a:solidFill>
            <a:ln>
              <a:noFill/>
            </a:ln>
            <a:effectLst/>
          </c:spPr>
          <c:invertIfNegative val="0"/>
          <c:cat>
            <c:strRef>
              <c:f>'Top 5 Sales Categories'!$A$4:$A$9</c:f>
              <c:strCache>
                <c:ptCount val="5"/>
                <c:pt idx="0">
                  <c:v>Phones</c:v>
                </c:pt>
                <c:pt idx="1">
                  <c:v>Chairs</c:v>
                </c:pt>
                <c:pt idx="2">
                  <c:v>Storage</c:v>
                </c:pt>
                <c:pt idx="3">
                  <c:v>Tables</c:v>
                </c:pt>
                <c:pt idx="4">
                  <c:v>Machines</c:v>
                </c:pt>
              </c:strCache>
            </c:strRef>
          </c:cat>
          <c:val>
            <c:numRef>
              <c:f>'Top 5 Sales Categories'!$B$4:$B$9</c:f>
              <c:numCache>
                <c:formatCode>"$"\ 0.00,\ "K"</c:formatCode>
                <c:ptCount val="5"/>
                <c:pt idx="0">
                  <c:v>257603.77200000029</c:v>
                </c:pt>
                <c:pt idx="1">
                  <c:v>243218.45700000046</c:v>
                </c:pt>
                <c:pt idx="2">
                  <c:v>177913.49600000007</c:v>
                </c:pt>
                <c:pt idx="3">
                  <c:v>167810.56100000016</c:v>
                </c:pt>
                <c:pt idx="4">
                  <c:v>162441.24699999997</c:v>
                </c:pt>
              </c:numCache>
            </c:numRef>
          </c:val>
          <c:extLst>
            <c:ext xmlns:c16="http://schemas.microsoft.com/office/drawing/2014/chart" uri="{C3380CC4-5D6E-409C-BE32-E72D297353CC}">
              <c16:uniqueId val="{00000000-1070-4152-B371-3FB5415D6546}"/>
            </c:ext>
          </c:extLst>
        </c:ser>
        <c:dLbls>
          <c:showLegendKey val="0"/>
          <c:showVal val="0"/>
          <c:showCatName val="0"/>
          <c:showSerName val="0"/>
          <c:showPercent val="0"/>
          <c:showBubbleSize val="0"/>
        </c:dLbls>
        <c:gapWidth val="182"/>
        <c:axId val="712518624"/>
        <c:axId val="712530688"/>
      </c:barChart>
      <c:catAx>
        <c:axId val="712518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530688"/>
        <c:crosses val="autoZero"/>
        <c:auto val="1"/>
        <c:lblAlgn val="ctr"/>
        <c:lblOffset val="100"/>
        <c:noMultiLvlLbl val="0"/>
      </c:catAx>
      <c:valAx>
        <c:axId val="712530688"/>
        <c:scaling>
          <c:orientation val="minMax"/>
        </c:scaling>
        <c:delete val="0"/>
        <c:axPos val="b"/>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518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63682.708000000028</c:v>
                </c:pt>
                <c:pt idx="1">
                  <c:v>51961.338999999993</c:v>
                </c:pt>
                <c:pt idx="2">
                  <c:v>158289.14299999972</c:v>
                </c:pt>
                <c:pt idx="3">
                  <c:v>115465.25599999982</c:v>
                </c:pt>
                <c:pt idx="4">
                  <c:v>120303.08550000006</c:v>
                </c:pt>
                <c:pt idx="5">
                  <c:v>115586.19550000007</c:v>
                </c:pt>
                <c:pt idx="6">
                  <c:v>117353.51299999995</c:v>
                </c:pt>
                <c:pt idx="7">
                  <c:v>133171.74400000004</c:v>
                </c:pt>
                <c:pt idx="8">
                  <c:v>232287.59950000004</c:v>
                </c:pt>
                <c:pt idx="9">
                  <c:v>144440.84849999993</c:v>
                </c:pt>
                <c:pt idx="10">
                  <c:v>283866.23099999991</c:v>
                </c:pt>
                <c:pt idx="11">
                  <c:v>259553.30650000024</c:v>
                </c:pt>
              </c:numCache>
            </c:numRef>
          </c:val>
          <c:smooth val="0"/>
          <c:extLst>
            <c:ext xmlns:c16="http://schemas.microsoft.com/office/drawing/2014/chart" uri="{C3380CC4-5D6E-409C-BE32-E72D297353CC}">
              <c16:uniqueId val="{00000000-6F75-4936-B742-743DDD5DBCA5}"/>
            </c:ext>
          </c:extLst>
        </c:ser>
        <c:dLbls>
          <c:showLegendKey val="0"/>
          <c:showVal val="0"/>
          <c:showCatName val="0"/>
          <c:showSerName val="0"/>
          <c:showPercent val="0"/>
          <c:showBubbleSize val="0"/>
        </c:dLbls>
        <c:smooth val="0"/>
        <c:axId val="271584480"/>
        <c:axId val="271575328"/>
      </c:lineChart>
      <c:catAx>
        <c:axId val="271584480"/>
        <c:scaling>
          <c:orientation val="minMax"/>
        </c:scaling>
        <c:delete val="1"/>
        <c:axPos val="b"/>
        <c:numFmt formatCode="General" sourceLinked="1"/>
        <c:majorTickMark val="none"/>
        <c:minorTickMark val="none"/>
        <c:tickLblPos val="nextTo"/>
        <c:crossAx val="271575328"/>
        <c:crosses val="autoZero"/>
        <c:auto val="1"/>
        <c:lblAlgn val="ctr"/>
        <c:lblOffset val="100"/>
        <c:noMultiLvlLbl val="0"/>
      </c:catAx>
      <c:valAx>
        <c:axId val="271575328"/>
        <c:scaling>
          <c:orientation val="minMax"/>
        </c:scaling>
        <c:delete val="1"/>
        <c:axPos val="l"/>
        <c:numFmt formatCode="General" sourceLinked="1"/>
        <c:majorTickMark val="none"/>
        <c:minorTickMark val="none"/>
        <c:tickLblPos val="nextTo"/>
        <c:crossAx val="271584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6343.5978999999961</c:v>
                </c:pt>
                <c:pt idx="1">
                  <c:v>10804.868900000003</c:v>
                </c:pt>
                <c:pt idx="2">
                  <c:v>25430.697600000007</c:v>
                </c:pt>
                <c:pt idx="3">
                  <c:v>13506.385099999996</c:v>
                </c:pt>
                <c:pt idx="4">
                  <c:v>18747.421499999993</c:v>
                </c:pt>
                <c:pt idx="5">
                  <c:v>18650.578000000001</c:v>
                </c:pt>
                <c:pt idx="6">
                  <c:v>15884.389599999986</c:v>
                </c:pt>
                <c:pt idx="7">
                  <c:v>19309.7454</c:v>
                </c:pt>
                <c:pt idx="8">
                  <c:v>33551.001100000016</c:v>
                </c:pt>
                <c:pt idx="9">
                  <c:v>18884.840500000002</c:v>
                </c:pt>
                <c:pt idx="10">
                  <c:v>33336.176100000048</c:v>
                </c:pt>
                <c:pt idx="11">
                  <c:v>32240.95749999999</c:v>
                </c:pt>
              </c:numCache>
            </c:numRef>
          </c:val>
          <c:smooth val="0"/>
          <c:extLst>
            <c:ext xmlns:c16="http://schemas.microsoft.com/office/drawing/2014/chart" uri="{C3380CC4-5D6E-409C-BE32-E72D297353CC}">
              <c16:uniqueId val="{00000000-E20D-491A-8A89-9A0934F190C1}"/>
            </c:ext>
          </c:extLst>
        </c:ser>
        <c:dLbls>
          <c:showLegendKey val="0"/>
          <c:showVal val="0"/>
          <c:showCatName val="0"/>
          <c:showSerName val="0"/>
          <c:showPercent val="0"/>
          <c:showBubbleSize val="0"/>
        </c:dLbls>
        <c:smooth val="0"/>
        <c:axId val="384492880"/>
        <c:axId val="384493296"/>
      </c:lineChart>
      <c:catAx>
        <c:axId val="384492880"/>
        <c:scaling>
          <c:orientation val="minMax"/>
        </c:scaling>
        <c:delete val="1"/>
        <c:axPos val="b"/>
        <c:numFmt formatCode="General" sourceLinked="1"/>
        <c:majorTickMark val="none"/>
        <c:minorTickMark val="none"/>
        <c:tickLblPos val="nextTo"/>
        <c:crossAx val="384493296"/>
        <c:crosses val="autoZero"/>
        <c:auto val="1"/>
        <c:lblAlgn val="ctr"/>
        <c:lblOffset val="100"/>
        <c:noMultiLvlLbl val="0"/>
      </c:catAx>
      <c:valAx>
        <c:axId val="384493296"/>
        <c:scaling>
          <c:orientation val="minMax"/>
        </c:scaling>
        <c:delete val="1"/>
        <c:axPos val="l"/>
        <c:numFmt formatCode="General" sourceLinked="1"/>
        <c:majorTickMark val="none"/>
        <c:minorTickMark val="none"/>
        <c:tickLblPos val="nextTo"/>
        <c:crossAx val="38449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1105</c:v>
                </c:pt>
                <c:pt idx="1">
                  <c:v>837</c:v>
                </c:pt>
                <c:pt idx="2">
                  <c:v>1855</c:v>
                </c:pt>
                <c:pt idx="3">
                  <c:v>1941</c:v>
                </c:pt>
                <c:pt idx="4">
                  <c:v>2139</c:v>
                </c:pt>
                <c:pt idx="5">
                  <c:v>2017</c:v>
                </c:pt>
                <c:pt idx="6">
                  <c:v>2036</c:v>
                </c:pt>
                <c:pt idx="7">
                  <c:v>2203</c:v>
                </c:pt>
                <c:pt idx="8">
                  <c:v>3938</c:v>
                </c:pt>
                <c:pt idx="9">
                  <c:v>2396</c:v>
                </c:pt>
                <c:pt idx="10">
                  <c:v>4320</c:v>
                </c:pt>
                <c:pt idx="11">
                  <c:v>4306</c:v>
                </c:pt>
              </c:numCache>
            </c:numRef>
          </c:val>
          <c:smooth val="0"/>
          <c:extLst>
            <c:ext xmlns:c16="http://schemas.microsoft.com/office/drawing/2014/chart" uri="{C3380CC4-5D6E-409C-BE32-E72D297353CC}">
              <c16:uniqueId val="{00000000-1BE3-4D38-B06A-A2FC867FC170}"/>
            </c:ext>
          </c:extLst>
        </c:ser>
        <c:dLbls>
          <c:showLegendKey val="0"/>
          <c:showVal val="0"/>
          <c:showCatName val="0"/>
          <c:showSerName val="0"/>
          <c:showPercent val="0"/>
          <c:showBubbleSize val="0"/>
        </c:dLbls>
        <c:smooth val="0"/>
        <c:axId val="536577856"/>
        <c:axId val="536570784"/>
      </c:lineChart>
      <c:catAx>
        <c:axId val="536577856"/>
        <c:scaling>
          <c:orientation val="minMax"/>
        </c:scaling>
        <c:delete val="1"/>
        <c:axPos val="b"/>
        <c:numFmt formatCode="General" sourceLinked="1"/>
        <c:majorTickMark val="none"/>
        <c:minorTickMark val="none"/>
        <c:tickLblPos val="nextTo"/>
        <c:crossAx val="536570784"/>
        <c:crosses val="autoZero"/>
        <c:auto val="1"/>
        <c:lblAlgn val="ctr"/>
        <c:lblOffset val="100"/>
        <c:noMultiLvlLbl val="0"/>
      </c:catAx>
      <c:valAx>
        <c:axId val="536570784"/>
        <c:scaling>
          <c:orientation val="minMax"/>
        </c:scaling>
        <c:delete val="1"/>
        <c:axPos val="l"/>
        <c:numFmt formatCode="General" sourceLinked="1"/>
        <c:majorTickMark val="none"/>
        <c:minorTickMark val="none"/>
        <c:tickLblPos val="nextTo"/>
        <c:crossAx val="53657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278</c:v>
                </c:pt>
                <c:pt idx="1">
                  <c:v>231</c:v>
                </c:pt>
                <c:pt idx="2">
                  <c:v>506</c:v>
                </c:pt>
                <c:pt idx="3">
                  <c:v>525</c:v>
                </c:pt>
                <c:pt idx="4">
                  <c:v>561</c:v>
                </c:pt>
                <c:pt idx="5">
                  <c:v>539</c:v>
                </c:pt>
                <c:pt idx="6">
                  <c:v>542</c:v>
                </c:pt>
                <c:pt idx="7">
                  <c:v>556</c:v>
                </c:pt>
                <c:pt idx="8">
                  <c:v>1095</c:v>
                </c:pt>
                <c:pt idx="9">
                  <c:v>634</c:v>
                </c:pt>
                <c:pt idx="10">
                  <c:v>1090</c:v>
                </c:pt>
                <c:pt idx="11">
                  <c:v>1114</c:v>
                </c:pt>
              </c:numCache>
            </c:numRef>
          </c:val>
          <c:smooth val="0"/>
          <c:extLst>
            <c:ext xmlns:c16="http://schemas.microsoft.com/office/drawing/2014/chart" uri="{C3380CC4-5D6E-409C-BE32-E72D297353CC}">
              <c16:uniqueId val="{00000000-B3CF-4899-B73E-9EF15923ACEC}"/>
            </c:ext>
          </c:extLst>
        </c:ser>
        <c:dLbls>
          <c:showLegendKey val="0"/>
          <c:showVal val="0"/>
          <c:showCatName val="0"/>
          <c:showSerName val="0"/>
          <c:showPercent val="0"/>
          <c:showBubbleSize val="0"/>
        </c:dLbls>
        <c:smooth val="0"/>
        <c:axId val="504102336"/>
        <c:axId val="504100672"/>
      </c:lineChart>
      <c:catAx>
        <c:axId val="504102336"/>
        <c:scaling>
          <c:orientation val="minMax"/>
        </c:scaling>
        <c:delete val="1"/>
        <c:axPos val="b"/>
        <c:numFmt formatCode="General" sourceLinked="1"/>
        <c:majorTickMark val="none"/>
        <c:minorTickMark val="none"/>
        <c:tickLblPos val="nextTo"/>
        <c:crossAx val="504100672"/>
        <c:crosses val="autoZero"/>
        <c:auto val="1"/>
        <c:lblAlgn val="ctr"/>
        <c:lblOffset val="100"/>
        <c:noMultiLvlLbl val="0"/>
      </c:catAx>
      <c:valAx>
        <c:axId val="504100672"/>
        <c:scaling>
          <c:orientation val="minMax"/>
        </c:scaling>
        <c:delete val="1"/>
        <c:axPos val="l"/>
        <c:numFmt formatCode="General" sourceLinked="1"/>
        <c:majorTickMark val="none"/>
        <c:minorTickMark val="none"/>
        <c:tickLblPos val="nextTo"/>
        <c:crossAx val="50410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9.9612565156619801E-2</c:v>
                </c:pt>
                <c:pt idx="1">
                  <c:v>0.20794054017738081</c:v>
                </c:pt>
                <c:pt idx="2">
                  <c:v>0.16065977184550206</c:v>
                </c:pt>
                <c:pt idx="3">
                  <c:v>0.11697358640940454</c:v>
                </c:pt>
                <c:pt idx="4">
                  <c:v>0.15583491829891583</c:v>
                </c:pt>
                <c:pt idx="5">
                  <c:v>0.16135644848696476</c:v>
                </c:pt>
                <c:pt idx="6">
                  <c:v>0.1353550413100969</c:v>
                </c:pt>
                <c:pt idx="7">
                  <c:v>0.14499881746686441</c:v>
                </c:pt>
                <c:pt idx="8">
                  <c:v>0.14443733187746</c:v>
                </c:pt>
                <c:pt idx="9">
                  <c:v>0.13074445834482903</c:v>
                </c:pt>
                <c:pt idx="10">
                  <c:v>0.1174362162859733</c:v>
                </c:pt>
                <c:pt idx="11">
                  <c:v>0.12421709410972177</c:v>
                </c:pt>
              </c:numCache>
            </c:numRef>
          </c:val>
          <c:smooth val="0"/>
          <c:extLst>
            <c:ext xmlns:c16="http://schemas.microsoft.com/office/drawing/2014/chart" uri="{C3380CC4-5D6E-409C-BE32-E72D297353CC}">
              <c16:uniqueId val="{00000000-6808-443A-9F29-BA01DB5898AA}"/>
            </c:ext>
          </c:extLst>
        </c:ser>
        <c:dLbls>
          <c:showLegendKey val="0"/>
          <c:showVal val="0"/>
          <c:showCatName val="0"/>
          <c:showSerName val="0"/>
          <c:showPercent val="0"/>
          <c:showBubbleSize val="0"/>
        </c:dLbls>
        <c:smooth val="0"/>
        <c:axId val="271587808"/>
        <c:axId val="271582816"/>
      </c:lineChart>
      <c:catAx>
        <c:axId val="271587808"/>
        <c:scaling>
          <c:orientation val="minMax"/>
        </c:scaling>
        <c:delete val="1"/>
        <c:axPos val="b"/>
        <c:numFmt formatCode="General" sourceLinked="1"/>
        <c:majorTickMark val="none"/>
        <c:minorTickMark val="none"/>
        <c:tickLblPos val="nextTo"/>
        <c:crossAx val="271582816"/>
        <c:crosses val="autoZero"/>
        <c:auto val="1"/>
        <c:lblAlgn val="ctr"/>
        <c:lblOffset val="100"/>
        <c:noMultiLvlLbl val="0"/>
      </c:catAx>
      <c:valAx>
        <c:axId val="271582816"/>
        <c:scaling>
          <c:orientation val="minMax"/>
        </c:scaling>
        <c:delete val="1"/>
        <c:axPos val="l"/>
        <c:numFmt formatCode="General" sourceLinked="1"/>
        <c:majorTickMark val="none"/>
        <c:minorTickMark val="none"/>
        <c:tickLblPos val="nextTo"/>
        <c:crossAx val="27158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63682.708000000028</c:v>
                </c:pt>
                <c:pt idx="1">
                  <c:v>51961.338999999993</c:v>
                </c:pt>
                <c:pt idx="2">
                  <c:v>158289.14299999972</c:v>
                </c:pt>
                <c:pt idx="3">
                  <c:v>115465.25599999982</c:v>
                </c:pt>
                <c:pt idx="4">
                  <c:v>120303.08550000006</c:v>
                </c:pt>
                <c:pt idx="5">
                  <c:v>115586.19550000007</c:v>
                </c:pt>
                <c:pt idx="6">
                  <c:v>117353.51299999995</c:v>
                </c:pt>
                <c:pt idx="7">
                  <c:v>133171.74400000004</c:v>
                </c:pt>
                <c:pt idx="8">
                  <c:v>232287.59950000004</c:v>
                </c:pt>
                <c:pt idx="9">
                  <c:v>144440.84849999993</c:v>
                </c:pt>
                <c:pt idx="10">
                  <c:v>283866.23099999991</c:v>
                </c:pt>
                <c:pt idx="11">
                  <c:v>259553.30650000024</c:v>
                </c:pt>
              </c:numCache>
            </c:numRef>
          </c:val>
          <c:smooth val="0"/>
          <c:extLst>
            <c:ext xmlns:c16="http://schemas.microsoft.com/office/drawing/2014/chart" uri="{C3380CC4-5D6E-409C-BE32-E72D297353CC}">
              <c16:uniqueId val="{00000000-9740-42AF-9E73-98E02598EF4B}"/>
            </c:ext>
          </c:extLst>
        </c:ser>
        <c:dLbls>
          <c:showLegendKey val="0"/>
          <c:showVal val="0"/>
          <c:showCatName val="0"/>
          <c:showSerName val="0"/>
          <c:showPercent val="0"/>
          <c:showBubbleSize val="0"/>
        </c:dLbls>
        <c:smooth val="0"/>
        <c:axId val="271584480"/>
        <c:axId val="271575328"/>
      </c:lineChart>
      <c:catAx>
        <c:axId val="271584480"/>
        <c:scaling>
          <c:orientation val="minMax"/>
        </c:scaling>
        <c:delete val="1"/>
        <c:axPos val="b"/>
        <c:numFmt formatCode="General" sourceLinked="1"/>
        <c:majorTickMark val="none"/>
        <c:minorTickMark val="none"/>
        <c:tickLblPos val="nextTo"/>
        <c:crossAx val="271575328"/>
        <c:crosses val="autoZero"/>
        <c:auto val="1"/>
        <c:lblAlgn val="ctr"/>
        <c:lblOffset val="100"/>
        <c:noMultiLvlLbl val="0"/>
      </c:catAx>
      <c:valAx>
        <c:axId val="271575328"/>
        <c:scaling>
          <c:orientation val="minMax"/>
        </c:scaling>
        <c:delete val="1"/>
        <c:axPos val="l"/>
        <c:numFmt formatCode="General" sourceLinked="1"/>
        <c:majorTickMark val="none"/>
        <c:minorTickMark val="none"/>
        <c:tickLblPos val="nextTo"/>
        <c:crossAx val="271584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9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9.9612565156619801E-2</c:v>
                </c:pt>
                <c:pt idx="1">
                  <c:v>0.20794054017738081</c:v>
                </c:pt>
                <c:pt idx="2">
                  <c:v>0.16065977184550206</c:v>
                </c:pt>
                <c:pt idx="3">
                  <c:v>0.11697358640940454</c:v>
                </c:pt>
                <c:pt idx="4">
                  <c:v>0.15583491829891583</c:v>
                </c:pt>
                <c:pt idx="5">
                  <c:v>0.16135644848696476</c:v>
                </c:pt>
                <c:pt idx="6">
                  <c:v>0.1353550413100969</c:v>
                </c:pt>
                <c:pt idx="7">
                  <c:v>0.14499881746686441</c:v>
                </c:pt>
                <c:pt idx="8">
                  <c:v>0.14443733187746</c:v>
                </c:pt>
                <c:pt idx="9">
                  <c:v>0.13074445834482903</c:v>
                </c:pt>
                <c:pt idx="10">
                  <c:v>0.1174362162859733</c:v>
                </c:pt>
                <c:pt idx="11">
                  <c:v>0.12421709410972177</c:v>
                </c:pt>
              </c:numCache>
            </c:numRef>
          </c:val>
          <c:smooth val="0"/>
          <c:extLst>
            <c:ext xmlns:c16="http://schemas.microsoft.com/office/drawing/2014/chart" uri="{C3380CC4-5D6E-409C-BE32-E72D297353CC}">
              <c16:uniqueId val="{00000000-93E8-44A1-80EB-6651459A0E45}"/>
            </c:ext>
          </c:extLst>
        </c:ser>
        <c:dLbls>
          <c:showLegendKey val="0"/>
          <c:showVal val="0"/>
          <c:showCatName val="0"/>
          <c:showSerName val="0"/>
          <c:showPercent val="0"/>
          <c:showBubbleSize val="0"/>
        </c:dLbls>
        <c:smooth val="0"/>
        <c:axId val="271587808"/>
        <c:axId val="271582816"/>
      </c:lineChart>
      <c:catAx>
        <c:axId val="271587808"/>
        <c:scaling>
          <c:orientation val="minMax"/>
        </c:scaling>
        <c:delete val="1"/>
        <c:axPos val="b"/>
        <c:numFmt formatCode="General" sourceLinked="1"/>
        <c:majorTickMark val="none"/>
        <c:minorTickMark val="none"/>
        <c:tickLblPos val="nextTo"/>
        <c:crossAx val="271582816"/>
        <c:crosses val="autoZero"/>
        <c:auto val="1"/>
        <c:lblAlgn val="ctr"/>
        <c:lblOffset val="100"/>
        <c:noMultiLvlLbl val="0"/>
      </c:catAx>
      <c:valAx>
        <c:axId val="271582816"/>
        <c:scaling>
          <c:orientation val="minMax"/>
        </c:scaling>
        <c:delete val="1"/>
        <c:axPos val="l"/>
        <c:numFmt formatCode="General" sourceLinked="1"/>
        <c:majorTickMark val="none"/>
        <c:minorTickMark val="none"/>
        <c:tickLblPos val="nextTo"/>
        <c:crossAx val="27158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9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6343.5978999999961</c:v>
                </c:pt>
                <c:pt idx="1">
                  <c:v>10804.868900000003</c:v>
                </c:pt>
                <c:pt idx="2">
                  <c:v>25430.697600000007</c:v>
                </c:pt>
                <c:pt idx="3">
                  <c:v>13506.385099999996</c:v>
                </c:pt>
                <c:pt idx="4">
                  <c:v>18747.421499999993</c:v>
                </c:pt>
                <c:pt idx="5">
                  <c:v>18650.578000000001</c:v>
                </c:pt>
                <c:pt idx="6">
                  <c:v>15884.389599999986</c:v>
                </c:pt>
                <c:pt idx="7">
                  <c:v>19309.7454</c:v>
                </c:pt>
                <c:pt idx="8">
                  <c:v>33551.001100000016</c:v>
                </c:pt>
                <c:pt idx="9">
                  <c:v>18884.840500000002</c:v>
                </c:pt>
                <c:pt idx="10">
                  <c:v>33336.176100000048</c:v>
                </c:pt>
                <c:pt idx="11">
                  <c:v>32240.95749999999</c:v>
                </c:pt>
              </c:numCache>
            </c:numRef>
          </c:val>
          <c:smooth val="0"/>
          <c:extLst>
            <c:ext xmlns:c16="http://schemas.microsoft.com/office/drawing/2014/chart" uri="{C3380CC4-5D6E-409C-BE32-E72D297353CC}">
              <c16:uniqueId val="{00000000-4924-4F0A-B05C-2E2B6511CC5A}"/>
            </c:ext>
          </c:extLst>
        </c:ser>
        <c:dLbls>
          <c:showLegendKey val="0"/>
          <c:showVal val="0"/>
          <c:showCatName val="0"/>
          <c:showSerName val="0"/>
          <c:showPercent val="0"/>
          <c:showBubbleSize val="0"/>
        </c:dLbls>
        <c:smooth val="0"/>
        <c:axId val="384492880"/>
        <c:axId val="384493296"/>
      </c:lineChart>
      <c:catAx>
        <c:axId val="384492880"/>
        <c:scaling>
          <c:orientation val="minMax"/>
        </c:scaling>
        <c:delete val="1"/>
        <c:axPos val="b"/>
        <c:numFmt formatCode="General" sourceLinked="1"/>
        <c:majorTickMark val="none"/>
        <c:minorTickMark val="none"/>
        <c:tickLblPos val="nextTo"/>
        <c:crossAx val="384493296"/>
        <c:crosses val="autoZero"/>
        <c:auto val="1"/>
        <c:lblAlgn val="ctr"/>
        <c:lblOffset val="100"/>
        <c:noMultiLvlLbl val="0"/>
      </c:catAx>
      <c:valAx>
        <c:axId val="384493296"/>
        <c:scaling>
          <c:orientation val="minMax"/>
        </c:scaling>
        <c:delete val="1"/>
        <c:axPos val="l"/>
        <c:numFmt formatCode="General" sourceLinked="1"/>
        <c:majorTickMark val="none"/>
        <c:minorTickMark val="none"/>
        <c:tickLblPos val="nextTo"/>
        <c:crossAx val="38449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9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1105</c:v>
                </c:pt>
                <c:pt idx="1">
                  <c:v>837</c:v>
                </c:pt>
                <c:pt idx="2">
                  <c:v>1855</c:v>
                </c:pt>
                <c:pt idx="3">
                  <c:v>1941</c:v>
                </c:pt>
                <c:pt idx="4">
                  <c:v>2139</c:v>
                </c:pt>
                <c:pt idx="5">
                  <c:v>2017</c:v>
                </c:pt>
                <c:pt idx="6">
                  <c:v>2036</c:v>
                </c:pt>
                <c:pt idx="7">
                  <c:v>2203</c:v>
                </c:pt>
                <c:pt idx="8">
                  <c:v>3938</c:v>
                </c:pt>
                <c:pt idx="9">
                  <c:v>2396</c:v>
                </c:pt>
                <c:pt idx="10">
                  <c:v>4320</c:v>
                </c:pt>
                <c:pt idx="11">
                  <c:v>4306</c:v>
                </c:pt>
              </c:numCache>
            </c:numRef>
          </c:val>
          <c:smooth val="0"/>
          <c:extLst>
            <c:ext xmlns:c16="http://schemas.microsoft.com/office/drawing/2014/chart" uri="{C3380CC4-5D6E-409C-BE32-E72D297353CC}">
              <c16:uniqueId val="{00000000-01D3-47C3-AF6E-74B45461FE21}"/>
            </c:ext>
          </c:extLst>
        </c:ser>
        <c:dLbls>
          <c:showLegendKey val="0"/>
          <c:showVal val="0"/>
          <c:showCatName val="0"/>
          <c:showSerName val="0"/>
          <c:showPercent val="0"/>
          <c:showBubbleSize val="0"/>
        </c:dLbls>
        <c:smooth val="0"/>
        <c:axId val="536577856"/>
        <c:axId val="536570784"/>
      </c:lineChart>
      <c:catAx>
        <c:axId val="536577856"/>
        <c:scaling>
          <c:orientation val="minMax"/>
        </c:scaling>
        <c:delete val="1"/>
        <c:axPos val="b"/>
        <c:numFmt formatCode="General" sourceLinked="1"/>
        <c:majorTickMark val="none"/>
        <c:minorTickMark val="none"/>
        <c:tickLblPos val="nextTo"/>
        <c:crossAx val="536570784"/>
        <c:crosses val="autoZero"/>
        <c:auto val="1"/>
        <c:lblAlgn val="ctr"/>
        <c:lblOffset val="100"/>
        <c:noMultiLvlLbl val="0"/>
      </c:catAx>
      <c:valAx>
        <c:axId val="536570784"/>
        <c:scaling>
          <c:orientation val="minMax"/>
        </c:scaling>
        <c:delete val="1"/>
        <c:axPos val="l"/>
        <c:numFmt formatCode="General" sourceLinked="1"/>
        <c:majorTickMark val="none"/>
        <c:minorTickMark val="none"/>
        <c:tickLblPos val="nextTo"/>
        <c:crossAx val="53657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9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278</c:v>
                </c:pt>
                <c:pt idx="1">
                  <c:v>231</c:v>
                </c:pt>
                <c:pt idx="2">
                  <c:v>506</c:v>
                </c:pt>
                <c:pt idx="3">
                  <c:v>525</c:v>
                </c:pt>
                <c:pt idx="4">
                  <c:v>561</c:v>
                </c:pt>
                <c:pt idx="5">
                  <c:v>539</c:v>
                </c:pt>
                <c:pt idx="6">
                  <c:v>542</c:v>
                </c:pt>
                <c:pt idx="7">
                  <c:v>556</c:v>
                </c:pt>
                <c:pt idx="8">
                  <c:v>1095</c:v>
                </c:pt>
                <c:pt idx="9">
                  <c:v>634</c:v>
                </c:pt>
                <c:pt idx="10">
                  <c:v>1090</c:v>
                </c:pt>
                <c:pt idx="11">
                  <c:v>1114</c:v>
                </c:pt>
              </c:numCache>
            </c:numRef>
          </c:val>
          <c:smooth val="0"/>
          <c:extLst>
            <c:ext xmlns:c16="http://schemas.microsoft.com/office/drawing/2014/chart" uri="{C3380CC4-5D6E-409C-BE32-E72D297353CC}">
              <c16:uniqueId val="{00000000-BF67-439F-8D8C-C09CDC43B0BA}"/>
            </c:ext>
          </c:extLst>
        </c:ser>
        <c:dLbls>
          <c:showLegendKey val="0"/>
          <c:showVal val="0"/>
          <c:showCatName val="0"/>
          <c:showSerName val="0"/>
          <c:showPercent val="0"/>
          <c:showBubbleSize val="0"/>
        </c:dLbls>
        <c:smooth val="0"/>
        <c:axId val="504102336"/>
        <c:axId val="504100672"/>
      </c:lineChart>
      <c:catAx>
        <c:axId val="504102336"/>
        <c:scaling>
          <c:orientation val="minMax"/>
        </c:scaling>
        <c:delete val="1"/>
        <c:axPos val="b"/>
        <c:numFmt formatCode="General" sourceLinked="1"/>
        <c:majorTickMark val="none"/>
        <c:minorTickMark val="none"/>
        <c:tickLblPos val="nextTo"/>
        <c:crossAx val="504100672"/>
        <c:crosses val="autoZero"/>
        <c:auto val="1"/>
        <c:lblAlgn val="ctr"/>
        <c:lblOffset val="100"/>
        <c:noMultiLvlLbl val="0"/>
      </c:catAx>
      <c:valAx>
        <c:axId val="504100672"/>
        <c:scaling>
          <c:orientation val="minMax"/>
        </c:scaling>
        <c:delete val="1"/>
        <c:axPos val="l"/>
        <c:numFmt formatCode="General" sourceLinked="1"/>
        <c:majorTickMark val="none"/>
        <c:minorTickMark val="none"/>
        <c:tickLblPos val="nextTo"/>
        <c:crossAx val="50410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6"/>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6343.5978999999961</c:v>
                </c:pt>
                <c:pt idx="1">
                  <c:v>10804.868900000003</c:v>
                </c:pt>
                <c:pt idx="2">
                  <c:v>25430.697600000007</c:v>
                </c:pt>
                <c:pt idx="3">
                  <c:v>13506.385099999996</c:v>
                </c:pt>
                <c:pt idx="4">
                  <c:v>18747.421499999993</c:v>
                </c:pt>
                <c:pt idx="5">
                  <c:v>18650.578000000001</c:v>
                </c:pt>
                <c:pt idx="6">
                  <c:v>15884.389599999986</c:v>
                </c:pt>
                <c:pt idx="7">
                  <c:v>19309.7454</c:v>
                </c:pt>
                <c:pt idx="8">
                  <c:v>33551.001100000016</c:v>
                </c:pt>
                <c:pt idx="9">
                  <c:v>18884.840500000002</c:v>
                </c:pt>
                <c:pt idx="10">
                  <c:v>33336.176100000048</c:v>
                </c:pt>
                <c:pt idx="11">
                  <c:v>32240.95749999999</c:v>
                </c:pt>
              </c:numCache>
            </c:numRef>
          </c:val>
          <c:extLst>
            <c:ext xmlns:c16="http://schemas.microsoft.com/office/drawing/2014/chart" uri="{C3380CC4-5D6E-409C-BE32-E72D297353CC}">
              <c16:uniqueId val="{00000000-A66D-461A-830A-BA961B046F7A}"/>
            </c:ext>
          </c:extLst>
        </c:ser>
        <c:dLbls>
          <c:showLegendKey val="0"/>
          <c:showVal val="0"/>
          <c:showCatName val="0"/>
          <c:showSerName val="0"/>
          <c:showPercent val="0"/>
          <c:showBubbleSize val="0"/>
        </c:dLbls>
        <c:axId val="53713216"/>
        <c:axId val="53709472"/>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63682.708000000028</c:v>
                </c:pt>
                <c:pt idx="1">
                  <c:v>51961.338999999993</c:v>
                </c:pt>
                <c:pt idx="2">
                  <c:v>158289.14299999972</c:v>
                </c:pt>
                <c:pt idx="3">
                  <c:v>115465.25599999982</c:v>
                </c:pt>
                <c:pt idx="4">
                  <c:v>120303.08550000006</c:v>
                </c:pt>
                <c:pt idx="5">
                  <c:v>115586.19550000007</c:v>
                </c:pt>
                <c:pt idx="6">
                  <c:v>117353.51299999995</c:v>
                </c:pt>
                <c:pt idx="7">
                  <c:v>133171.74400000004</c:v>
                </c:pt>
                <c:pt idx="8">
                  <c:v>232287.59950000004</c:v>
                </c:pt>
                <c:pt idx="9">
                  <c:v>144440.84849999993</c:v>
                </c:pt>
                <c:pt idx="10">
                  <c:v>283866.23099999991</c:v>
                </c:pt>
                <c:pt idx="11">
                  <c:v>259553.30650000024</c:v>
                </c:pt>
              </c:numCache>
            </c:numRef>
          </c:val>
          <c:extLst>
            <c:ext xmlns:c16="http://schemas.microsoft.com/office/drawing/2014/chart" uri="{C3380CC4-5D6E-409C-BE32-E72D297353CC}">
              <c16:uniqueId val="{00000001-A66D-461A-830A-BA961B046F7A}"/>
            </c:ext>
          </c:extLst>
        </c:ser>
        <c:dLbls>
          <c:showLegendKey val="0"/>
          <c:showVal val="0"/>
          <c:showCatName val="0"/>
          <c:showSerName val="0"/>
          <c:showPercent val="0"/>
          <c:showBubbleSize val="0"/>
        </c:dLbls>
        <c:gapWidth val="59"/>
        <c:overlap val="-27"/>
        <c:axId val="16213456"/>
        <c:axId val="10566544"/>
      </c:barChart>
      <c:catAx>
        <c:axId val="5371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709472"/>
        <c:crosses val="autoZero"/>
        <c:auto val="1"/>
        <c:lblAlgn val="ctr"/>
        <c:lblOffset val="100"/>
        <c:noMultiLvlLbl val="0"/>
      </c:catAx>
      <c:valAx>
        <c:axId val="5370947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t>Profit</a:t>
                </a:r>
              </a:p>
            </c:rich>
          </c:tx>
          <c:layout>
            <c:manualLayout>
              <c:xMode val="edge"/>
              <c:yMode val="edge"/>
              <c:x val="1.103672186765667E-2"/>
              <c:y val="0.42725852250924767"/>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713216"/>
        <c:crosses val="autoZero"/>
        <c:crossBetween val="between"/>
      </c:valAx>
      <c:valAx>
        <c:axId val="10566544"/>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t>Sales</a:t>
                </a:r>
              </a:p>
            </c:rich>
          </c:tx>
          <c:layout>
            <c:manualLayout>
              <c:xMode val="edge"/>
              <c:yMode val="edge"/>
              <c:x val="0.94149146956993279"/>
              <c:y val="0.4358158738929563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213456"/>
        <c:crosses val="max"/>
        <c:crossBetween val="between"/>
      </c:valAx>
      <c:catAx>
        <c:axId val="16213456"/>
        <c:scaling>
          <c:orientation val="minMax"/>
        </c:scaling>
        <c:delete val="1"/>
        <c:axPos val="b"/>
        <c:numFmt formatCode="General" sourceLinked="1"/>
        <c:majorTickMark val="out"/>
        <c:minorTickMark val="none"/>
        <c:tickLblPos val="nextTo"/>
        <c:crossAx val="1056654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(Dashboard).xlsx]Doughnut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85000"/>
            </a:schemeClr>
          </a:solidFill>
          <a:ln w="19050">
            <a:solidFill>
              <a:schemeClr val="lt1"/>
            </a:solidFill>
          </a:ln>
          <a:effectLst/>
        </c:spPr>
      </c:pivotFmt>
      <c:pivotFmt>
        <c:idx val="7"/>
        <c:spPr>
          <a:solidFill>
            <a:schemeClr val="bg1">
              <a:lumMod val="75000"/>
            </a:schemeClr>
          </a:solidFill>
          <a:ln w="19050">
            <a:solidFill>
              <a:schemeClr val="lt1"/>
            </a:solidFill>
          </a:ln>
          <a:effectLst/>
        </c:spPr>
        <c:dLbl>
          <c:idx val="0"/>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8"/>
        <c:spPr>
          <a:solidFill>
            <a:schemeClr val="bg1">
              <a:lumMod val="95000"/>
            </a:schemeClr>
          </a:solidFill>
          <a:ln w="19050">
            <a:solidFill>
              <a:schemeClr val="lt1"/>
            </a:solidFill>
          </a:ln>
          <a:effectLst/>
        </c:spPr>
      </c:pivotFmt>
    </c:pivotFmts>
    <c:plotArea>
      <c:layout>
        <c:manualLayout>
          <c:layoutTarget val="inner"/>
          <c:xMode val="edge"/>
          <c:yMode val="edge"/>
          <c:x val="0.308302592011865"/>
          <c:y val="0.15897576756393822"/>
          <c:w val="0.50311314796368856"/>
          <c:h val="0.78185558200573768"/>
        </c:manualLayout>
      </c:layout>
      <c:doughnutChart>
        <c:varyColors val="1"/>
        <c:ser>
          <c:idx val="0"/>
          <c:order val="0"/>
          <c:tx>
            <c:strRef>
              <c:f>'Doughnut Chart'!$B$3</c:f>
              <c:strCache>
                <c:ptCount val="1"/>
                <c:pt idx="0">
                  <c:v>Total</c:v>
                </c:pt>
              </c:strCache>
            </c:strRef>
          </c:tx>
          <c:explosion val="2"/>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4DBB-4896-AD2F-772AEE362C6D}"/>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4DBB-4896-AD2F-772AEE362C6D}"/>
              </c:ext>
            </c:extLst>
          </c:dPt>
          <c:dPt>
            <c:idx val="2"/>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5-4DBB-4896-AD2F-772AEE362C6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0.3219461009004963</c:v>
                </c:pt>
                <c:pt idx="1">
                  <c:v>0.30736782501107845</c:v>
                </c:pt>
                <c:pt idx="2">
                  <c:v>0.37068607408842519</c:v>
                </c:pt>
              </c:numCache>
            </c:numRef>
          </c:val>
          <c:extLst>
            <c:ext xmlns:c16="http://schemas.microsoft.com/office/drawing/2014/chart" uri="{C3380CC4-5D6E-409C-BE32-E72D297353CC}">
              <c16:uniqueId val="{00000006-4DBB-4896-AD2F-772AEE362C6D}"/>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5.0000078555335947E-2"/>
          <c:y val="0"/>
          <c:w val="0.89999984288932811"/>
          <c:h val="0.1308148690715986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 Sales Categories!PivotTable5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Sales Categories'!$B$3</c:f>
              <c:strCache>
                <c:ptCount val="1"/>
                <c:pt idx="0">
                  <c:v>Total</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Sales Categories'!$A$4:$A$9</c:f>
              <c:strCache>
                <c:ptCount val="5"/>
                <c:pt idx="0">
                  <c:v>Phones</c:v>
                </c:pt>
                <c:pt idx="1">
                  <c:v>Chairs</c:v>
                </c:pt>
                <c:pt idx="2">
                  <c:v>Storage</c:v>
                </c:pt>
                <c:pt idx="3">
                  <c:v>Tables</c:v>
                </c:pt>
                <c:pt idx="4">
                  <c:v>Machines</c:v>
                </c:pt>
              </c:strCache>
            </c:strRef>
          </c:cat>
          <c:val>
            <c:numRef>
              <c:f>'Top 5 Sales Categories'!$B$4:$B$9</c:f>
              <c:numCache>
                <c:formatCode>"$"\ 0.00,\ "K"</c:formatCode>
                <c:ptCount val="5"/>
                <c:pt idx="0">
                  <c:v>257603.77200000029</c:v>
                </c:pt>
                <c:pt idx="1">
                  <c:v>243218.45700000046</c:v>
                </c:pt>
                <c:pt idx="2">
                  <c:v>177913.49600000007</c:v>
                </c:pt>
                <c:pt idx="3">
                  <c:v>167810.56100000016</c:v>
                </c:pt>
                <c:pt idx="4">
                  <c:v>162441.24699999997</c:v>
                </c:pt>
              </c:numCache>
            </c:numRef>
          </c:val>
          <c:extLst>
            <c:ext xmlns:c16="http://schemas.microsoft.com/office/drawing/2014/chart" uri="{C3380CC4-5D6E-409C-BE32-E72D297353CC}">
              <c16:uniqueId val="{00000000-12AE-4661-9CD6-0F49DCBE801F}"/>
            </c:ext>
          </c:extLst>
        </c:ser>
        <c:dLbls>
          <c:dLblPos val="outEnd"/>
          <c:showLegendKey val="0"/>
          <c:showVal val="1"/>
          <c:showCatName val="0"/>
          <c:showSerName val="0"/>
          <c:showPercent val="0"/>
          <c:showBubbleSize val="0"/>
        </c:dLbls>
        <c:gapWidth val="70"/>
        <c:axId val="712518624"/>
        <c:axId val="712530688"/>
      </c:barChart>
      <c:catAx>
        <c:axId val="712518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12530688"/>
        <c:crosses val="autoZero"/>
        <c:auto val="1"/>
        <c:lblAlgn val="ctr"/>
        <c:lblOffset val="100"/>
        <c:noMultiLvlLbl val="0"/>
      </c:catAx>
      <c:valAx>
        <c:axId val="712530688"/>
        <c:scaling>
          <c:orientation val="minMax"/>
        </c:scaling>
        <c:delete val="1"/>
        <c:axPos val="b"/>
        <c:numFmt formatCode="&quot;$&quot;\ 0.00,\ &quot;K&quot;" sourceLinked="1"/>
        <c:majorTickMark val="none"/>
        <c:minorTickMark val="none"/>
        <c:tickLblPos val="nextTo"/>
        <c:crossAx val="712518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E21CCD4-411F-45E8-89F5-AD03D3497200}">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0508E96B-AFC0-46E3-AF05-72F378B3A771}">
          <cx:tx>
            <cx:txData>
              <cx:f>_xlchart.v5.6</cx:f>
              <cx:v>Sales</cx:v>
            </cx:txData>
          </cx:tx>
          <cx:dataId val="0"/>
          <cx:layoutPr>
            <cx:geography cultureLanguage="en-US" cultureRegion="US" attribution="Powered by Bing">
              <cx:geoCache provider="{E9337A44-BEBE-4D9F-B70C-5C5E7DAFC167}">
                <cx:binary>1HxZc9w40u1fcfj5Ug2AIJaJ6YkYkrVXaffWLwxZlklwAReA66+/WVrcUrXc1kTre1C17Q6Jhaok
DjLz5EmA/74e/nWd31w174Yi1+Zf18Pv7xNrq3/99pu5Tm6KK3NUqOumNOV3e3RdFr+V37+r65vf
vjVXvdLxbwRh+tt1ctXYm+H9f/4NnxbflNvy+sqqUp+1N814fmPa3Jq/ufbspXdX3wqlQ2Vso64t
/v39f5vsSpsr8/7djbbKjpdjdfP7+yfvev/ut8PP+sv3vsvBNNt+g7EuPRJSCuRiT96+xPt3eanj
+8uOJEfUldjzPIFuX97Ddx9fFTD+JRbd2nP17VtzYwzc0u3/H498Yj9cOH//7rpstd3PWwxT+Pv7
D1rZm2/vLuyVvYGbV6YM7t4QlPub+HBxe9e/PZ35//z74BcwDwe/eQTO4aT96tJfsDlJVPkwN/8c
F4qOKMy6SyW/m3f3KS6CHHEkXU8QfIebfPjuO1x+Zc3zmNyNOsDjZPkm8fhvfvX1qrh6mJZ/DokL
U84YJQzJ5yFhR4Ii1yWIPAvJCwx6HpUfAw+A+e/2bQLTqKnUrwkMPSLSJURgejfx/KmvYIyPADhP
Mo/dIocfFsVDDPulQT8B5uFODoH5400CE1zl6nvZaPWa2PAj4lHGJL53Gpj7x/kFY3nEMCcc0/tA
9hSbl9n0PDyPxx4gFPz3TSL0QAXeld/fBWXeFl9fFStxJBHlArv0KUicHyHMiGQucIX9C67fEZA7
B/pfzXoeruc/5QC4MHiTwB3f9O/WN425GR9m7p/nI6AI2JVIei6+y0fkADV6xLjwgJ3egXaI2sts
eh6rx2MPEDpev0mEglLrm2urrlv7ihDhI4972HNd7w6ig+jHgVK4AhIXOaDVL7TmeXCeDD5AJ7h8
o+jkZXP17RUJtgvBTgrPQ5Q8Cw1G3pEHwdBlwLwfBzuIu7805We4PIw8BOXkTYIS3uRX/VVz8zA/
/zykufIIIcEZce+rUahqHrMF7h1RJhh18X0iOnCbl1j0PDZ/jjzAJpy9SWzmsNTUt1ckckQcedLz
MHEPMIFKlAruUiLcO0c68JcXWPI8JD8GHiAyf5tlz+7KmKvrpDU31prXcxlKjoA+u5zy++k/TDFQ
+yAPylIBVdHjOPZie55H52D4AUa7t8mvFzdlE78qpSZHjEKCF/xeEzgoTYV7RCkF9NC9vHbgPC8w
6Hl4fgw8AGbxNoD5e/3vbhnfpZsn7/xfxU95BJ7hceSxp3lGQh7CwqVAAu6484HvHOiRP7fneXAO
hj+5hbchdq6+XSWvSMYoPYLSEnHyIAIcqNAYQy3jSZcDW3saxX5pyPMI3A87cI5V+CZz/QbWX3ud
vWJp6fIjj3CXANl66hjCOyKCAwyU3TnGgRLwElOeR+TPkQegbL68SVC2ZauMunpVnRMdSQG1vvAg
SzymxRJDEwcLUEDRs6i8yJbnYXk09ACX7dvIJE+shhba7krpV6xYqHfkgrxJvYeK5SDBM3lEMMMU
8Xtt+sBhfmnO87DcD3tyc3Bvb7NW2V01Y36lvz1E9leoI6G43wcw76BW4Qy6ZhiaBfIejQO69RJL
fgbIwz0cYvI2c8pOGbP/U1XqFWEBuYtAfS8eqvsDeAT0AjxGIMnfazJAy56ULC8z6icIPR58CNLF
m8wxpzdamzHvrl61ZQO6spAM/GSfa/avg2wD3QDhCiGBBtxlG+AIj1F6qVXPw/R09AFOp28055Ta
vioToNCQAU0ZSygcn4MII/AkCmIN27dyHoOz+7Upz+PyY+ABJLvLN+k6xzfd1WvKY6Bcuh6jVOLn
ZRiMGcQ2z91LaLeI4ae4/Nqe52F5GHeAyvHHN4pK/255VVQmUa8pK1P3iAmPYdgv86y78H2bBlRn
aKbdXT8oMvfdrheZ9TOMngw/hOptbq+5hNwD+7luXpFLux5soAGdDIl7MeygoSkYcG0XthP8BKYX
mfQ8RI+GHsBzefxmPWl3M6jrV1RpYK8gJdiFrRp322gOiQFG7AgjAT1p8Zfo1r/7tTXPQ7N3voex
B9gc794sNl/KJnvIAP+83oEmANQ0hO43n92+DimbdwS0GmTOhx1SB8R6P8e/sujn6NyNPMTmbco2
x2Vjk3fBVVPm6lW1G+gmuyBgSnwQ1Lg8wiDoCMbuneoQmhcb9BOADsYfwhS8SRc6aW7iUr+iA7ng
QAJay+69rnlQmWKCjmALNMbuQWT7tSHPw/Iw7gCOk/M3Ccd5Avuw363M66o4FFqXRBDp3Tf75YEY
vadtGLjCfmvn7Qui3uNa56VWPY/Q09EHOJ2v3iROF2X7fxPdwH0QiGoEPy8ZiL2kAD1O2Il7h9RB
kHu5Xc9jdTj+AK2LtxnkFg2Iou8uS3uVPyzsn1GF/8NzDR/sVfKrr3968OJvz5tAnQy7FYDg/9lZ
fdzKuN2rzaGVQdjBGvmVHc+vjLtRB+vhw9vULD7eNAXIN68HBrRdEfcI/HfIF2HbAiNMMiDzty/v
4UvvNvy+wJLn4fgx8ACRj28UEQXbRV5VfN13XqFBgfbh8lkmL44YKK+CPmxbPETmBRb9BJofIw+x
eZui66crUJF0bF+VJnI4lYVhx4jgd35x0O27o4mw4wfB1pH964Atvsym5/F5PPYAoU9vFKEbY999
/LHs7qjbzzLc/5BiwEUoAYzAj25fByABGWGgYoBM8SdZeUwbP73UrJ/g9HT4IVQf3yRx/DSWcBI1
fsgC/xykvWIhJeSYn5w7xQgCoYcpBcX2DsWH777LQC8w6CfwPNzJITBvU69AD9PyM0j+jhn+/NoP
Chde2avZ7VnjRwdi//7q7bzDCeiDofel2bN23rnf6tvv77ELHeBH2/j2H/KkqFvClnOlHu760ZCb
K2N/f+9gD040I1hWBLRiDtmxB3/c/56hI9jPROGcmaCw5W9fyOu9NvL7e0KOiAubaKUHuzQolJxQ
/Jt9pQTm7I9EQQGKiIs4hiv4xwHv0zIfQYP4MRf3P7/TbXFaKm3N/mbo+3fV3fv2llIJjVOPSuhx
MxC5KRVgX3V9dQ6utX/7/0NM5lPqxeQCVamzzMe8XTp5OfqpxrtMZc6nXE/ar3q9wbalH8SEEp/I
ZlxnRSUXHZ4+GuPgMI90P6MK4RBNdFhbVIQ2q50NQm3psxg3i06aKBgsLmaVtau+dQtf11583gtH
b93MXKpKzJFVS06tsx6zJFqjKO9Dh+HASqeacRLZWYtjZxl1yMzi3ixHPLA/hEwSP8ecB7msBl+I
3l0qiyp/1D1fujrSM9mZ6XQaGu0jVtqwTIZsnon2rI67NJiQJfO2zzPfmlTsbBvPJsM+1DoJiTQX
dTksKYuq2eRYbxNn3mxo4+WUutNSxtz4mvvV4JYbTNN8DmupCZCK4lnU8CyMeIf8hPb0xHT9tWkq
3xkrumjSql0UVd8ueod9td74SWjaHPcxPyO0qU462wg/H8tZX2fF2ejZfCUM9/wyldQvrfLO+yoN
ac3tJyOi73XVdj7LZDEfXOb4iObVTLUsqAscZn1mlkS24wxho5dDquZp17fHHo13xRB1q5TXIc4Z
XZfl8L0s++ykb53PjkKnpiTTeeENY9BmJr7QqplbzoYgqWm165oY+6TK6SrV6HsP97hRCbpOrWTH
Dc+TMBrSKoyRtct6mi7rgcdBZRO9qEpenxZxpqBC/vHcgGdWMgPV8nAhMwYsaN+KgU1pe8H/8UIu
JkpTJzLsQtdpkKGoXXpu682SIR9nkddFKw9XdgbfmxR5+gfydOhVRemLnKZrLyHmpJNlFTol5iHr
y0WfdfiM68ELzdS5p7VfMhlf4rLi/jSKeM2r7kxlqFtMSTrO8qGdE6zVom/xcY6zalVRL5COLdbD
OARxX/OFaKbSxzVXoetU07aTPQYvmyHHmOOyMItkdIYZy1sVMJtf8yq74t1kPhmrFnLiH7u89c6T
Cs+6qf+DFDoOOwNLVcYsaI1bnqR4PDdU2MBtyzHkcU8um7ysfe2i2me2kBd/P+EEQRR8OuOwh2wf
hPbNMUiLFMSwxzNegXoZR6jSF7zO2jAZLV/bZJz1XeLu3LgIZOR90nESn+TbIau6TTo6p0PV/WGR
44SZqoawHt3Yr9rm2mt14/O800sXF812VC3xM7JTWKXzVJDUz/f/xHWsAhyP08xUPV6nQ+8FTdQG
Tpu6pzgtV21ixFoNX2NNs3VedZ9M5ohlmqvTOsmQjxRPwkkUHxsn8vt4UB9IVeINzJLeOsRdiDbm
67zpAzeuh1NPRB9jOpBFU2u1ZhXug0z3XcDVhP2JV196ZLZ5XulF0U7OgoqtqSYbjhDiZ7Uc0qAT
1ReFjDhlPV1DZVss0eR+06zd9g3BSw7BbXSNWhQdroNap+XHMe63NHJDr0B8ZqljQ9ct/VYM1TxJ
Kx64KUoCGpdyM45F0PYoC1VSun5eJHSdEryCPHSco0n5ePRk6FpvkZB+VSge4K5k86bqIt+k8jP3
2utyUtsscaNtRT8UplQXHu1WmTUoyE0aB7GbLZIyObfCEcGEOxI4fSpnqI3RspDtIqU6NFY3W41M
E6a5c9wlRvlZOnmbiuEPTE8nLe3rOTLZEI5DTfzcqH4uE5EtlTK1LxNewGoeN2hqSEBUK8Kqqpd1
ntHjNg55M/YbJxGQSTpw6amrxk2tkO9WpFxzVoWij9sVdcogkqIPuhwN85o7Yq3dTPkxrlp/8qh3
IUS7rLp2XI9jvOs6r1iAo3+zLCN+QzrHb4lUQSSya50YsyzyhqwVCnNr0Q7WVSC8LCRkyra114RJ
iqpNC8GEVJPe9f2o5yPG86iO43ltpuxkGM/cpKCnUat0oCNvMShvmrWjVy2giq52t/9wXflV3dbr
Ee7Mj3VWLXXhaV96dkfzaAynXvzhEhXPUdtkc1yxJThBtmx1EcrRMwsn0tTXPRmWKYigQZfG2do1
XtCT2F3QiZpwnDikpyzeJj1kRyKqU8vMddskPTT//y7uYvdp4AU2DII4w7D7B87+wjMPJCg3j8MA
ibsoijvunKd54/l9gplPdC19yVMZdt60miRtzrJarMehF2HDWxlMbZA4XK3AWcwMZXLcDGry/EmD
exW6+xg3pgowpPdVFw/fphh5F6pYRwkEi3bYGi/yc69eC+2whdNU3qyoKrt2bBsUiWuPa1F9HiTN
wnoa2lXvwUp24lEFvR3JVsa5mjG+SE6Q5XxG4iYAyPG2VG3ql8bYWUGwM6OuvmGR226SuBV+QrD1
yyrqNhPohEFD9BjEelsnQz0vm3zwaRLB5w8qnXmIhDoKJIm+DoUbLwtEi01jaNiWQ750pVijnJNd
3UHs751OBbCRd9xW8PW+Zx0yG8Gxtm6FZWBRpPy0tTnknpwurMOLsB1sMbdulvqudrxNPaKPXZH8
0VXqK3NiuSBdHEjE4k2BG7/qYjxrvdHbGN4HiWXTXMtazDj1SCCV7teNmYK0Sit/AgfeMEmIH3du
N1eR7X2FLd312q18MRZoVsgReJmXxRsVA7x2SPuQDXkKASBbmAYQJapfGlllOzswEkJDUwdl3Gdb
EWffSo7Zoh7PlSOTOeWeEyDXMeckRe02r9mlq4OIlsUWa7Eo66rYthOPT2//WQ5d+/3vV+3+yOyj
3LVftC6QZ46gy0mgjcahIn+8aPsaGyeemujcRIMMZRfLTcQquZksMUvYDvqxaoql40zDeeddp5Mc
d9SbY4eUgaum+gpF7sLReTZzUA4smAwmVKQk8yQjw7boM+s707kzmnQ9WOYsskacOV4+fhHa2ADO
nSTnVcF1oCRSC2o7X9WmmMGjdbqg8hoZSNF0IdXFsKtLiGUub6b5pIZ8S+JW+gXrowWY8ZWpHm+s
l02zwUwza9xdN5zpiIvtEDETMN1y37EUnXtR3gCJBtBYgz7KJAonPuFl7042ACbItl4/s+A5p2kx
FGEZ5XzBPRPWqnXmfz/xdF9P/Flv3E483dc28PQG5PJbnffxxOspMw1OYn6es8nOhhQPx3UF0fMz
bafoVA9yWiCaxGEpvHlvrS+dZFMa1W4rqM2DkTrpeVEe68RzZrXNx/moMha2WfURRcjbdHXsBA3t
5LFjKx/yiuuXAnvHukGOr5J8g4EZrKIyzgMBISMgpeHLkuRQE3hdtclHN7uEI1gneSa+NDop11OX
JIEmkd6yTPgC0vmFjSMTTiiP58CSVw41ETx/4G9DqoSa+S+TBOcnMSaEwyaKvRj+eJL6olHNRHvv
HDgiZMw0IycKn5kJtesm6dACvvMzI2kWsG5o16idBihX0i6oO0xXRQehzpGeXmSmtcB9hz4YowJo
La3jsOJVPdOZxKFN8YbFctohqVvfjYoG4rZmK1Gpbp1ZteN1+qlsEV2WZpsU3RbxqpybKsGrngjt
i7idW1bIhTT865gU3hKi4nTJpfGbwZWrykWbSRi17boixJUY/Qal07wCxhgSUQwhFul4nFMIcpnq
0MZRZu6gESocWdJ1bbXYFqhUvon6djXqsfdFdpzGKvkMJbe31OpT57TNVrV0PrZZsuPMjcN2TOgl
wmMVuNnENoWpXB+IBASSdRyrLkhVAfUVyTo/6fp+QYY5dZANaoOdQFap8G3tfWY9uGUPtc5s6LXn
NyKhPi1NvOwLhsNUM7wpVwSj3I8lc5YOkKZTTHs1c2TThI7Ni13fjAFJEhWaksGJlrw9VxOaOzbi
fm1rdjyVEQ9ThZKt9NTn1jUQNswQuGX2lQyDvRIZCZQVk197kVgWwAl7oOKnUed+60wwDoX27Rjl
oS6o5+O2oYvbDEQTfSogQG1LVB+ryjnJeyxOmtpp5iLJyxkl4aRzc0y9flUjh61LiYOSl3idx0Hp
OconKXfWVcJWSDfxRzcrPJ+NajxTdbJuWJL6akSfCivwh36QqyxvTKgHZ4Sq08HBSJSZdZ02c+sI
vUkFP7XVh4IU6UldQ5VDbDInnhwCbSDyxMVCkc7dmEH7Rd21m54qGWR5f8Nxy0NUsnheqQb5Iymy
S1etE+Uk21rE5bwyufJvfxSxWfAivXbLolyNA7A4cCkoe4kB/i1rWDMw7TQnW2BLuT/09sJ1x2Ke
jH3kcxtLfxxitIPJFf7fezEEs0MvlvCwNATHoDw4pw6CzUFFKjQuWpN19bnHgBwMhUzDymv52oCi
cgxJ6XxiEPq9RtMTnjkXJIk8n9SmmuX9UC/GqE4CnDJgFFDdDa7XbNyUtjMVnTqFPqMk1Zee8hmx
0xkiabJU7ihBbEjIBykMDRRsLfFFh/SiJNWlTYW3QAby9m2cdRtb+Co3/SqJRkAibvsTkUXfOtGd
o9yVl3Gs5yXAfNxlUeoTnDbzCASUAHKmmHlVWQWkE8MCGC4KQZ1pfSic87npTRZyh0XLCFdJMCRs
ggAeWT/v+bxxRrFxJiGOo7qMl21RF37Fag1fHOsTr3U3zqgiKJ3k5Hs6br/walqlaTZdMlx3szxG
yaweiBfo6qzT1gNBpkw+uFNdLzMF35s7Q3pZRBdM7t+NJmc3RCJfSWryVask8esIohvi8VmHC7SL
JJrCArnbNGLK70UDyofnfjIM50EykmzLauD5XUKLMB5ROpMtvy7KWJ/HLWIBdHriDXed3K/KpZZu
v8F7OhOndATlRvKw6oba94AynVs8BRY0hIWRg/WVB5lL6XblZlDQDXgCNq+cep7n3UID2fMLXkTH
pC6l7yDmBQlK7UIkTeFb6+hjM2Sga/TOR9WV3UxHFVo0I4YYx1ooM4B0lCXxNppcIpTUG6/sPD+K
2imIytSbtSwJlZvU/lT0zO9aGc8jrUTh96yBpVPXdiaqNlvmMtZ+EqefkjQu/HpAbpi3Rvo6xsIv
cwk1rIm2XcrGM5iH0DPZde/l+KJkNlt4pRuvVaXNCctzn5c2DWxfF9eYnkDGja6c0oxhZMEjY9zn
q6xULgiK0SaiRXashFrDU6byDzn2voJgg3f1/idby42Mp/O6zt11DmLmZa5tNotBrZ8z9bEwDjkx
yLinUeLyoGqyfC4M0n6ECgEQyuxcED74WQnlN82+R03/ldWCnaUfievE68T003xY2tQtz5TzTdlE
BLZpxCbJvdiPuXYXY+eJEKNSfKBTXixARaxnTpqXi6yHugvSwEfHFCxMLOTKLHZZGGkUugnk38EU
o0+mQl3mI6kCO+h0FXv6QxWX7aJFGq0rdNm5DVCe0lVfRFcs62Znp7jcTrEn5ra037Cbis1YkGbO
7Wj9KVPzGCfqGIFOftbHduU5HZvH1NEQXqvxYxbBsgNylCR2+lwPIyyerNNh4WEdjBDFt/DU0WxJ
9ZdqKHhAGedLknrbjlblKR/KyXe6IT+taHPRWhHPc1k789KT+W5q686XEciTnRqAkzlmXMdt+kkr
4s0EcKigFbJYFLpHsFq6xPcITj4XmNdB33f8NPUq0Byab6BTkOMkrmQ4KJX5OkumueQ5W9COmsAq
PFexFZdLDdzoHNjKytET3gqafEgj68yqeJmntlnWY5+CDOYVG1aNQAOhfvJbh0bLwhFmjpu4Cd0U
d+e4mhfIK2fImiTMdaImv2ii08ED4ZR2Ol8VcWfDlrrRmmZFAxOlYp/jXvnaKAJRp+9CW/cXcZnn
OyLGYeF247oo8tq/pc2jd2XzqllB8X4xRWMWjKNMF9oZybFSYS7HRdWm13na53OUC7QlNfInpxNh
z6MkKEsTxGyMtk5fT8d9l8W+rGrX7ygFMgunopYTdr9wzZfYmC8cT2SJinFYSQwkIbMpCzLF+2Oc
1n9MIBbPkFsgvxP9OfQQJEyaPAVnadYpavvjvBoMaE3u97yOp1k24PETHfVJ3CTEp1UNMY1mzXnW
sLmUH7E0+rMA7Ty0uYf8AR4lsmTA3e8y5X0v5/RxV+K6rMZGxcn9k2d//Pify7KAP7dPQ/3zl/sH
1/750+7hibd/+y54zMS+H2cO37S35sdnQYvk3rp9N+fJD39pLf2keXT3AN2fXHxZZ4lAoAJm/6M0
+Etn6fSZ03T7rs39wPv+EocnEUjCoJVD4agPnGSEFs99iwkay3AkC7a4kf3eGXgsG1CU+xYTtDtv
t9MgWARwDOX2YOp9iwlODnHoVjFQdkHSgb0D9H9qMRG0L6Yf1XzwMB54ogjs0kdkX9Mw+Lwn5Uxe
uGYqKjQuh7y66NN+mkVFekHHEaS7JKgMk/PYwScakvYcZGgg+oSaeSFQYHTuLWXN8/OK+IVJtT/Z
noIebpsZUzSeFSxufT4gIEJ5N2xLbs56ScysgPovHJKhCYG8BxDwOib8JioKv2jhrxvHs9gdzod+
KOcSf9JRnIaRmhy/pOP+s7JkLlznmOSJXdPjOvei0/Jr2nRq1WQlkDZD/amXQLqSmM1ozhLQhmka
mjqrQpq1YjFyqgOTxZ+km2M/d7x23UogrU3P0k1r7Ic0OVdpUy1G2S0Sm3bLmPAvSdQ2C2yB4Zv4
e2/Ywrg4miVjHeRjJbe0xCno4oPjO3m+zqdkDDjr9wpyjoKauWZuQEfzkY5AVlSaBHlKkR+1GCTF
JGMBcoZsxUnz1R3V9yQSdVi6zgfGu3o2pajz21FJv8sF1JAJDRUjOx7lkS9Tka4UNbvM3fWD5X5G
45VOQLtyteyDiE0DBE8uVkNGkoDLtl5NBPWzRmbqeEzGyE+lXJes26mY2g1mX01isq3b0Z3ruHzH
eF4EQ2raWVNV2aLJ+yxArCZhN/Bs7hoygwYcKINjbYOxypEvLfTtOkSFT7XnLNxUfYL9F0BhBiCz
ZZzWvqoSE5bAc4KJm0s2VZuu6aFjV4ll0vkZiLo+cux1hMurZgAaPUzspJW8OPEoJGnORh46qO0C
a+xuynNnlZfxiVeWfMlVQo4lcf2hpBCMC3sSxdV2qGS1caDQlZLjpYPcPOwnsXBLZ7yM2qTyDTQE
0qwH5X7yuN9nzSqPBQ+iNvowyL4IWAlipKFJMRtz159rq5HvZEnvEzZ1gYhrE2aMdstCgOrb5mUZ
CN57izr5Bl2esFFR5ReF6RaYF3NPOzd1Bok0GyYQuWO4FMcuKPnzpHf4Kp26sCFpu9UmNn7UQ3cB
sRxvYUgdSAvrJMph4jjoqaAZgAjXQaroB9KupqoDqb/jf9gkyZZoqIDsViyemdrGwWQRqK6qCjp4
LERAh3qHeP2t1xEMGcyFZKUIYxP9UTg9FPb6YkowrDitdlTE1O8LDjQgYzMEx0ZC3LmfZZNfgORh
QgIdn7A1zaqJHLjVvDKLcmS78kpNbPS7AcrHkVyMChXLWPdn0oE+Mq6XLSMkNGMRL3IVXca9cyOU
1H429LUPkusKp2QBnauLkSX1rLDIBBXW34sm8yfDbZBMkQvrJYK2EZ8LHDdbT1hQPRrsQvkKcWvU
ZgPGumcwy19V2q9LrXCgISDNcsK/1rxclIWsT2BD42WDm61pqBsy7qUhk4Xd2OyDzJptH4GcU00c
pLmpOMv+wEP3LetHMGJooZnERJAo0K76CggnxO8BBOF08qdpSv8/e1/WI6eutvuLkMAGY26Zaurq
TjpJp9M3VtJrBbAxgwEz/PrzQNZW729Jn47O/ZFaCKihqcJ+h2dwvYreQ+kZ8KRNymbr8qnhS2yJ
AEDo3wS3bazHxYsXpUA09f4vyurt6vVl3iy2B75hMfxQiOcBib42DGiGF1ZB3igvzF2/mrMF1JPq
MZd6z02nqpiSrba52wafDS3sY7eU+kwCBCPPD0/zVp2HvoyL9bSgnm++1WSILq3uT0BV1dSfSrOg
o0F8CCJwZYScDdnSSkidad6/Bnwe0rmm/QkCh7h36fe27jxgHFOVT3Ytd6xSxVjY0pynRb3Yyop0
HioRs0bOmR0ua9+gnRqD4WXzEejm8esYsDWRMy/O3rbT/LoEPOiJhFH9tBL/c2hJPrfzmnQFSN1W
rt+6mgL1Dkf+/LrVlMcKnVO28ctqR4W+LEgWEG7hAg55pa5KuHulsnYfmigOfHqdZyUft3UU8TQV
7V2xiqVj8N7v4TqaKJgbrdJIh+/A5gCVaXFyCFoDa1ySDaMv4l45TcLmK/pn4LPBX772nt0g7ONJ
SCczoZcytq1x31a/tpE2MSim72M2ViR2ZNikbuHJlHomHQXjF3EOJ/eXa6s+G2l5cnZSqOu8c9Fy
HxX8dHFKYeJAbogwoBkL+rtnzYsKEDBWE3kxNRVYv1HmHhdePAXuEJdoAMSmnkm7YiiMJEqEoV/A
U90DX+h47XtoRxrMYxQiJwuTRAyVSdoNVKbbtObBmrgrBbzcA5rttELdu9JMjo+jFZ97I3Jfkz6h
EQZRx04Apn70ZW3QP61lXpQgZxxiL6M7r9edjckCxuK55l/c1hsTHZItB32yxItrL8AYSE6BdKZ+
7U+JSDn2k6rBd1yw9tQrFB5MFJ+Nt10aUmZ+2X1e6u3SSgy5tZkAAIjqzbpBcC8cN5OTwkcBRZ2Y
OqzRD2vgfvRRR83ZGdSWUAg04y0KcZtHPsfRPL/znbE0/ESk+Fms4bdojXhMe5MVgV6uLoQAql/f
QU4X6UiLCrdnPnmRn44FWukovExMQ78RfK9W/h6U0HFM5mXgDlQJ4440fi9Am6ayH54cCXRxEYkX
RreRySeBCxwb6ST+dHd838QOo/e+UOxS1UiyoR2zBrEgmcClIbet2Sh6KGUGBMlOXCp7CQwwosIB
PsDX4RfkNLoqkYhYeSWGP3hdj3LEL/KJyOJBj/SptfZFrRoUxsLv6Nn8eKT03oqyOMml8RNXkkvR
tt/NFKrYILolYRueKm/4FkVGxHRVf5Gl5/ni0Keusd82adpYespLwIam8xKSWzGuJwzujJeFE/dd
h/s+oV7p67Sr6+emKr81ff/X3gEr3SxpJNipiCYDzcBXKJ9kjDl3Eu6asXIGbVZi9KHHyasl7lBb
ddSYGOQrphOTdSykvbq8+VZwFzIiZPYia2dPX4/NPAY6nmrdZkqNSLhQ72Bu9vVFFPNyNV3z35vj
HFsESLb9AQwAlJzMKgTwur8C1fhnwwPeXY2LKesU+TqM7VUGqr1WYVDWuDE4xuSsL3asAJLq4Soc
14CWYHU2daB2RdWuF9l90WryE1sZJ27IMl6HAoTosVED+2fveCDoZpYeH8QZCVex8HRzjVrbXEsp
NBjp5jL43nA6zvP9wWPv2BzPGKb+PZAosT9OHXvHe/x5z4+38zqBLNmtEMTI/tcmGb229ktRudGF
hUSdOkcBBmgCmmhR+dfjCeG2uqeKi0sI4ZoCsIhr41uD3T//Yj8Wk5ySBTkrUZw2V2OL9mp0KDDE
9t3j5MfmX+eOd/zXOVENqR6oOf/r/MchF2D0pdwGxC0E8rJ0trhDy3w1+6ZQZX/t2BxuoJ9wDIbz
pe7WKJv3O/hxW2UB8ULttri3x22uF2M2VPt4ElvmF61qkTXHOQCV7Xnwo/Tjxcfev97QqBL9SlhW
GW2a7vqxcUPbXcm+Oc5VQEnAvddQ9u2XcLyVOsbY8YZ/dgvBvhPVsmxZt+Y6OX0D+RL21Lbiq61H
vSeTCQxEhTFTlx6ECjNmK2vCNVmDQF9ZW18Kb5BBHEpaxX9uW1H0ePWf/eO7l2yn2oNRpG6z4JsY
93vWkaW9Hnus6vBt7Jt5vKtOuxey+aqO3cXgEx27Rc/wNfLiFPSOwscavx/T6NiEocRd6PYZ1QTj
mvIKTY3XRUGyRZg6tMEkAj6DSbQfHnvufuhb2bs7cmOukZUKnSjIsyZkZ9q1P5yIT7e2skW84MwK
EvMTTieD05mvgXdtDEIJGde3oRcntYI29oYHfzUAHqvgFBjxaoSpr6EDkqhHKZ2rsTd5FwqZVeN1
bvzua9PSAKJE/RmEe5EERSMhv1mRLifIFxAv0cyxas3aba88iKNiPwC+Wk4o0Hpey/OwsXe44eTZ
TiylSunY20J6DaT72E+1l0YV5clgInnxFlQRhXIgKoTYbGCDukGOWcaeFfqRkBYZkm2oXUK01h1l
6irCNV6ContygyVlEDjcpsX+sKSpcr8Dd1pCrpHJmtC0L1Z1ZXPzGzP8q49EfzER+jLHqcrz5Lp1
rqdpTSF8KiFX/QStEQIYY8VldVb/HnHIJpAVAD3b6pFQVISeMcDmS9bqsyIjgGuJVrPbh5/eo/K8
j7nVQmoZH7sfJ//1nOPRqEKA+3heO7AfAHm7xNDofjwGHQJDlNmftlk+5e1CPokWI23jVXf19s1x
+GeDtiSJaoU8P/ndVaKd2ZJ669mldE+sWxSKhClKe4YZ6Njo0+JuNj/eaJgxjo89o9zuqsy2XNjy
6eMx0TR9ah01x8e5fm/x3ZXdjhdO+6s/3uLjsBkCAM1rpVNglkhlSpT1eS2GTNW8uXa1LnBu3/3Y
1FwOp5nNF1n3LQZUQ9PlGP98whypm35vQb0/5z4eOPaODWiDuY5NU3SnqQkRKzB3jk2h1p9kkC4C
yX9OdUPnJx7qPGh48H0d3ws0bdVJCv/WVS7uIcTSD7Xj8Tzcb8FxHxiv8MBxXwvdRmty7JI9L2Ed
1e8epQsgUocgg2KzTi29gnYtEms2ntgoFCl4pjY2UDhfZ9mRM0fhFOyxBXV5ez32og63+F/nYCzl
CZlJVKetL9LCw8do9vQbzcdHVubWhwxyH7F9hlGhujgbi7sKReS83kGjI1ABTb8ee1br9VQ787mg
BJkBUPUpsOSMxrXIDKZGjCanquPjCrYjILb7tR0XaGafxG3jlunx3xe2Bnnb0UdqnP4Kzc5w4fZt
lfN0nSegzJ1LTmJPkIRBrutz/pnun3U48qNUxXg7jpcaIH8yiEhmcinAAyaB7uKw2NarX5vlwtXf
4x78jw00vb4+T3secLVjhlsh1/YUufV13s8dm2GEIsmE+Lq9fYQdrzsemAKJUFUf+UMe20mZNS01
xtZ/PWt/o4//ePyv4+X/6zk+lMgpH+9w7B2v+zj3cfjxNh+X93FO9pisogBmNoTyRXy88/HkUM8o
Pf5c+8drypqXgOVJ9nHqz1McEgI1CaBcmTpqr9s62St0WCwHK/VEasz3dg2rbELqRYuPqezsow/g
VdmefaAn1+NkC0UH1C9QSknJzttcJOEm2mtbtFXqG+rF7jFkjpF7jJOPzRLyRyMqkptNdm42f5ZU
miuHuPZacaT/eQtbiAB0U8dN68h43PNwJ0MkE2+/nuMiXGO/zIQ1OedrVlRUn5kTDlcIF8OU806j
LfAqyKZjiF3HK9V9dSl9I0NoRIW86L0CrVbvk1eP0FYiZcejp8br8R7I4luNqwjGk/FqxKXSnqpR
/4Yxov//xMIfX8r/zbISBdAa/O+8wr9/Iu/wrByv+YdS2Jc9hKA7DAmWpUSkCz9cKxHYBg8+XAYs
HxqFg234h1KgDItX4yev+B8+4fC6/IdSoFi+GkKIiO8rjqD95v8vlALxDu3Ef1EKcPXjjwL98KD1
8bHO2f+kFPqqJ35HJv8S1JwnVKNOLvRwKyuU3T6EpRPUs9nM/He65SGkcNRjFxaZH+HSu9mEAvYM
xu0LZ/rHgEI2ZRs3cduCdPOc4huWVLu3eq4udJuWjNCKQXpSp7y4T+66ZJJom0oBL4adwu/FKpdT
5Ei0xUBYCsWvY0HjNQi3e1pyueQOyEj4UxC4CaEK+g2adMr7xZdESCjI3QaypFK7SzyGqJu1Ry0g
nvC3spR9gWAaol4/JZMsn0BCnOsBsxUIRZd0EaRScnGDk4ZqE7dlSZjL3Cxcy09+E5FL7WZG6beL
6cpvXQcxFO/5mk79PMR28x81b7dPspLwiABlTYfPJZvHB4cDXXRDXeDbUNG5ra8Q2AH8b2X1aYNo
s5qjLmmJXACGP0H60uYjAMkscrWXwOwEeYkW8DtM7d9NEP4tQlqfetO+RpDwIIs3zW3egIBv0DUg
qSVuDT36o2ehQ2mnaxcJcivNcB+gioa8jZ5Cub7MmnzRQDEgdSq/R1svs2VUkHzpHSyjo8m3+beo
l6cRhG4tlUh7VwFStSUEf7aDVlejdpwq/8Zm6Ep6N3oKIQlJtgH9+0Q6sKzedwGVZQbE3SRCiVwU
VW4Y63MR2Fz3Tpv7EUR37RzcsfpHzntAG5Dx2pb2eVfWOoYIFkiGWYqThwIe9EvPUg7eA+Bs9LUL
ICHrjTGnam7TgnUS8bx5a1313ALTDofuzfCpinsdbY/CCcN4GKFM2SIDeXQ0PJKiv0IB6CeMlTV0
h81b74AS64pvgzyFzQZ4vHmXYEamcnlG2mn4KnelOHJWsLyVvIWeHxaqWfsAEFwP9h6U23AznEfG
X10TTHltrMrGyPvL6atvERr7qIN1hENkX2t8Li/86S/yh88hK2QT7m4ftLCm1PBjzKpJBYeZonKc
8KwLctct2G+2CXFzZao6oTKi4BkKx0nFS+//cLvq740YnRI0U5Dy+/nsdPHoJxpOilRuEETBJiJx
ucVPS4rgoiB3ksWSRXp9lZSciWanFYjl3IO1GYcieg61PVPn72Ar3edhCd5tBbG0aoqzbIa/RFnO
qapX+D4i8nmY+RfkG5q9tJJ3eYOrhruClbFbz8kysU9G0WRuE2+IqtQJ+ybplbxZf4arRrZtKsp3
5Q1TDB8d4gf0oz2hb74MZGbF7CdtxCDWN0noKfAUAYSN/djGc/PcstmewOOwk52ql3KSacN8iZ5K
nEtSv3Su/6Otw6Q0462A8iDqQDQgdbfzHZ8Jnqy7V/FniRk3cv4QVOQR7jKosgILj0Hkgb2yU0rr
2ZyIoqnDnYutw8++E2V+Ae1nP8nz4vdTvAzwbG3oqEpXvxMLNGzV+hNsZBykU/W1cEqbFmS+F5EE
d9B4JNUwsqAvVFMyN/Nvh27A8Ov+RzDBh7J5GXWMvHLHfxvqsnz0jbmIHz1wjBJaAXb1gdHQsZrO
1QI+wxuD32KCiJbUi7gVz7wTe4/SO198csXP8f1VN5LnWko/q3SNqTNqUHl+mblFr6BptxctahTU
cNcsUfF6oDvIARjmKHPj1pogqbbwx9ysz8tCoVaA3OLSQcgkZ0HvEi5DfBqoFYE4JtQu94KMAdjE
oz5pgZaXrRfrrQGYYj2JWAZ8UFfL27wCYHADU8dO+Muv7iYwf6kABVmhwNGE0LK2Q61z6Ce8E+4a
9Mt7kyufqOrrfFVgrFkBf4wGhH+G0C32BmBfsjHXElMFPGABSnhxqodxW4FJK3FWdd/E9V8tqE/4
xtq4LfgnUrE23moQY5ECt9bXIYTik80cFvHbNBfPZGydFGYnm0tBEjdIbefcVxe8GUVrkVRLlRSd
x66h7sZ4ZUN9WgKMjBaqUzHcS16QDMZOWGpqU8FFKJ3TuK4ZEGkfA7p0Eq9sq6SeyyIfe/0igsZF
MluSEY6fjIqZJosFHO9skqRthf9Qmjonmjg/F68m56VpkWLxgyNZNDZPdoEtqoJIPZrHx6Vve0D8
y6sz1e5lmV6dsRkSaGTatG0cqN8aQDkl9FiBp1hcqSdTFP4NwQBBuaE0qch8CoQxgDEQ8SLUo4s6
STAYmTXLmNY0eOFt8dKj9Mx6a5xUBrpIPXS6sRRtlwNgZ7GaHmtINU7wgBbpzCDqI4X62VXzN9ma
7WXjOw7H04lWRUJUZul8bgo5nQkMtfnYQCPG7JmvIOfAej41dquzILoWdOgh4ge93TrIiKy6Ck7P
psFGddV5ruYqXbzoxbLyWxXxvAhoXLEI8ncK4WZnH4yscKlTgTu7BW2Mn6gCNIKwGwpkVQsPDLNQ
QyIDWRhFX3qO9MJEhGJ+wxO7zQkTq7QXC3Jt1PpFNeSJjbhGB4EEDHjlnCvrA2YYzZ31kGgqsX5e
NXsDWrdhTM6XrfKiW1DM6dKiAzLuCr4HE7l16xPMVeVdSPZQrXqEHwdEudueu0ZU6Vz1PwFbaUlu
sCJ48Pf5vyNAWrCk5W1ZDt/K3lwhfkPMXYCmzVELbjECweiUT2Sz9d27DU2ByRcsFHQTPXvwsl44
qibe4gutpgg2OvF3NH7XMvATE0CL6s7qXI40EUutL56aReaE66fgaVox8JTXvzFXAcuYkaBnaJVD
BLMU2ostHjVUgZOqTgQDbob4ArHF/2UwEdPanV4txIrJWsO7NdUs3V5Dd3xbW18/uIJ/alG93Wq9
Dvm8+MUtUNEbJFhd3kNqiJmrvkrHiSAlQNae0FzCm+dGV4kvMBS+zUJQ4SnVw+vmUPdUwlIbeovE
M7/2ypa5q/8mvRqQDINTC3pTzPVPSNPadIBAE0R5AXVAiGCFJdPlOXS3C2Ren2HOWpKgRiVY+ev3
taJ9Gg7jEjdbD/S0H8ANuMuCQmcA/jeSizQOhscETlTAlJeS0oN5qF8u2xxUIOZKyCtaceHhViXt
BuAbgGl0QRU4QV12gSLZJmp1MEQpL2OrwXDa3acxbBV4Tw9oc6lIWojoPAHVSzTtbOzR8ie0NXBS
tiavN/6IvLRkYUvXtAjZiBGJAVo34jvxY7ZNX+1iwTIOs3uvw0yUMswtfJKpX5BXEKNd1rAAhu9h
+VNzKadK15njq5YDRq24Dg5MyB1ctwFs7Zqzh46G8gK1KzAXt/eSrURlYcomxs+9TKiXaJW6IPtS
uL0dUT5FM9xUdFxxSb37vNXdeRTmuawo8NkNUlgJZRy8obEZxsvkQTs8jbusoOty2YgaOjyGUmKG
ksT2YTpPkT3XcGRCLE6gq1A60QuLMlhg6wvz3UxtrzVql5OVckzJYuw93MI3T/e/JlH0KVC2X9U2
ZcSKIfYkb06LAmsl6+W2TkUE4DoIE03sb2+AQq9ohjYLKYLyOodQKEFLjrLNR7mJUlP4yw/bzvRx
/j3T7udasrxv6V0TBnk/MMG4nOhrz5vzpEY/9eWILr0aENx4jhKRXyFOTkYSD/CxQ/LdhfBCzAbN
0OSmc7k9h/2ypLU2MqchgLVh+apsN6VL14PBH/0mMwun6Dr6CNCdrcFeqOehRXgPHPllC22QynFc
QaaiBNdE/qxc96lBsbJnw0KFUVLVURgvDGh9cwn/4mGRBe7kxdZpME9MqvjsXiAHu7X6r62MnDiw
IPgZ5zd0ru7Xdb4AaotN24AEbId31EpvqPSahfdoeqCwh1U3DRQcuGadhmxcbMoI3O4tKQRUGm0P
62IAjyPrM8ssvAg2FtrCbYS2JQ2r9QFy8Yv0JnafABRD9yreNzjK8xU5Z4KWOGskyN1hyGtYa1NP
1G1Mc1XaXWVCdbKWJYqvenzyfQjIgUMjxIH7U61zU5iAF0PJUzkFUH5IsB5lqWNl5ZseZlAuTnen
G2h9DXQ1DoLGpsM03yQS4+dplXenjKbLEkLAVfD5B+SgEHCZ7Ww6yEFp/cX2CKXMu8MpghYxsiyR
bZTVyn0qhhze6fHki+GhYR3aGEN5BoDoYlfzICpxcRQsM7ynL0XYdXE/wUEP+bcbI4fCuMvi0N4Y
ebIFaonCJSBhFpYUxq2yddzSInDg3zi5I0rZZrB+NmBxiazFQM59IVLjDCdVOb/kDPUbsIAiFi0y
HGwRVYJmBxbHsISvxC2ufjaimR/X8srr1o+HHmplFLXI517pgVYYTKIKlfIB1oO+URTdKpcJ0ulv
/F7aYzmEufTK6NSqbklA3v2ofPLdc8X4BeT+s9u0aPu7c+1HfiKLb2GDO6cqMecFWvZmRW/SP/sw
TyXRZjcEfsHSAgop4nY/odQtE1apKGcDqiy5NSm8HH5St+prFNqHqIrMuZ38r3BH9nFn4Gsr4dRw
v0pJIR2DwqmfTJuXXnkD8gdAXMNBG/H+ZV0pWOJ17IDSBb+cIfjWSYnbTl6jQEv4lQ3yHsoo6qVB
6cFxOssKZqx2zXv45mzNrkpBJT0NK43LwM+pgs3dtj/GwRFJW7k2J/PbDJP5rUUoqBrOT7IkX/iy
JLUL1srXUHqQKqsY3CbG/QS7e5jabUTOU+kSQKQfFQMkzvIdKwF8l7wPYHWFjhxekBj5cvF+R455
KyZx5aOb+2brTxzIS0yGOSOakkR4EyxSUPI4kM2BwfeRQxQEKYQX8VYgo3CkqGL41Ki3eVzhkJzh
HN5m+Ri6819T85vMUZS2M2Qu7gQpSKBsEswzFvFwehDI8LBvAuLubQzzhi1epgtp46F9hKxSfBbO
HJfhYq6KUBP3HmSXE7+7FZZp8KHI0Q7BDOX8uRZGnKehSmCY6YAPuGhP12k+r2Di2np8GP1gQ0wF
RjWUTY6lCL8SLAhx4XT7rsO8dZRItERwaYV3V3ok5xEVD5OQ89jZQR4tuIAJrXsUe11SCPRNtG7u
XuDAFMxXD/HUfels9M1QzDQ2vsDbsGEpEvI+twVOSIxlv3+YOSoHKE/LOwOqFZDirjv9FTqdZK4i
oBZ2wtyELncp+zluSsAyiayLLzWgefRi633sAQ2N3QonMUTFz81WvSriDs9eCVWtbOafW3CaB9ld
QkpfGXiZ+xiNX6qt/LpRDo/HgABW+XBA7GTEMOFe/9k9jqX+C6rZ9uJUozz3zpZ1O7B8bCAoPkH9
7J+Oo3pnr3uvgSnGF5/A0SarDt2LKJvoSurNycXkPtmDTtLTZdC+dznkCcEKXxxGE4gjqIZOI7C3
U+lViGRqOh/NJDd+lNfFQpOSDfZzCZng2s+/GzqoC0zt0O6Q8tMQkhdIESFr4vtiFWjvPGtXuACm
4H12PrEymH7NdXfp6wgOmyFobgP2EndiBhDHvMS0Ehwa5AWBqa/xfRbmnYXg/5wNgEUAPhZ21Qzf
dJN5GvIMj6infbrGMLGsmfPFDeFFdN35ExXhHSod1JArFt+oiu7ijhNAIK9CS+eeKbQ9z5BLLihO
MuvW47MT9O8IRU0Mdwokl/qq5vqNzfNjC7VP2jpuYlTxSMKbqfxvM+XqtFWTG7cl9IQdhnbHdVZG
ZEtc963yENr1ZF2MED7EKyfPdcQJKOPuB9LDzXPHay/lEGu5bSf44x5EhxULmKOw+A2s7WlY80c1
sh9RR167SD9D1TMADbLv0wLP3tzeqla7MKZ4WGcCnHI82Jpg0COsbB2kZixVGLTupykyd28FKQ9N
kQd8VsDB6u1rKwyP4erSc1BDZupkKMk+28BRpxYeKsCs9lVT6JSpKCA71QrKvelSV7KIe5rD9Zv8
EUPwfhOnolY3wAmP+BWAh3WFTyvYab05omO8TOWUfqgsPqQW0DX/o7wISjEkDl2ahO/0zbxomxHu
vHe6Jle2FU8DhtLpOBK9/jZo/quyQE36oYbFuIYt90MQgcVsCYLMkPB6gm+zUvQ6Xg9JBDTYQGWw
tAJd+le6U0zzFmkkvZ3OseDe0sFniFT7ZTkLlGbQuZ+BlYCvPi51tOvu1JpLfqqwfkRh1Vvrb5/N
rnX5kFVoBfdL/HHs4Ua5kpWX4xKPzfqh5pDk7ANOv7TojEYqoxzWY7OzmjJS4KbtwmAIFOZeDERu
8CpCxINus7+M/PsxGSlYNEqsOfs7f3m8u1cU/9GK7P8bi3wAIC24nm49/kkN5SHsvPjEQTiB2zq+
h+O4KSP4psj6HNDpV2QhXigBn8wD7m4Atb0o+0oj1y7zddl8lFPox1z4AWmDZqyYwYdhtapKjadD
unJc6RFFjsPW0C3he9/0IRQytH7tka2QYsCiR2RKJmb9M/iW8dyINuMhwm85zSgbyfR5HISfLwdL
uuidoj8EN04UNXnfRM+H1Mau/rnsWvBkgOqQ/KOoO5dyAyy1yx/0AgU8G7BsTSXdGxaf8m+emdCR
LeWcRUbNV7eA23M0IUv1QcGWu8Ds+D9bYdDL1JuHwAGCLtxJvsChSesMBJQffnYhAbi4due9wjji
ryrJeI2a4XFcj1vYAfLvoa05BFBCQgV17B2bY8S5lfN7cxfo2psSw4xAkCC4i5Uw/qdcibAVAbPD
Kl6HNGnqOCjxQ6oU4cUwmw/wVFZywsinAgLshkFIR1HoVZmv2ku39iU6jOBvXUzkquvgkQMpyN2d
fj02WEOhzUB1IlbsVCjtIJqJQ7qEiYxgfmzFUADvRrQZt2s1oFRHc9UmUw05DxbNui1IbKk3ouv5
UCcdiqXjEE5kcx6LMXVMA6FSsPO4h0Tp2Gx7wnuf2IQs6+0KhQILhl0n9s1t5Hg57gPZWfM/dwRo
DuQ9744N0Aqy6lc/RyvWT2q2h8EfhzgopDkV7vYNTtgQSgZomR1O7+6+6asynxyy5sNQvsDvRu8L
X/95zDPOKZDQRMHfFzzUglg40Fz4PdEwQTjnPzAOpKuu2Ol4QjMvw42w3Y6Kxzw9PwxM/J79ETGj
x2JHZoYmU9kxJnNh/bjQxp4oJloMsaN+tD492zoaIEqqc8+aFgFKBOW9D4BBBMsEWRzWfHlYsOAW
0KsvwBaA4BoUSWS/aNfsjLQD24NGoXEvF7SljsWh42+/onVCeqTTwxj6N4slzdSm73DWAL5ovOYu
1t/t5JUPjAzAkAC4xTDJqEtl5JkXzM3liO55nlfYdDHEvTtCJsFiZrCbEw5CATKzh1L123mCrgwW
5zof0WLFIXd+9EWIbkoC5Wz1jYuGQx1vRJ92S/DZjQYJ9ly/dSvQnsCtX6d+m+GTxmDwZv5eGf1J
w+kKPaeVp6lHje0+VLzbspJVD/BiYVGh/8PeeSy5zWVr9lX6BVABb6YkQZ9MK2VKE4RSBt57PH2v
cyiJKvVft6Lnd4IAQIAOwDF7f9/aXsSfOVfWxkY/x/QkCslrYqZbY+DKMRr8WjiTbq8Md9GgzJz1
wbG3kes9ErhVy9Uw1xnkl3ld9kvHGCTEj4nhd+125caadf3o4pQ9yjUz0X2Fcl17VFn5yVjc7Lpw
XIKcnsXgrHe+T0gVNpGV+7FXtqtyRkSjmYaGhIG1Wizk2u2FqK304xTgPEKWmK3lC2pkMvqrkB/e
jpPvIg82tfhjS3x9K3EEg6nbR71M2oK8HKuYaZT9bGLaVCyEtOpa7r0tmrF0jnKzaJBulRaycm0w
GKJNzrEA4YTsUPQkxMmPsMrc46Tq6XbM1X0DZiljRDi33JxjrYYI8bt3giuIlAYtRWe088YgQrvK
E+NVBrzBI9eF5jE0FLRHg3moaFVxanTHHMAAQfnRXjthihN8zlZmMk6bNmcwqQXjwdRp1zolLbcW
rQDuEw1Vt8rj3b7GXfad6Moa7/SbUdY8Xm637UtwiClz3NT1XscUXVwGhYf/cU+4tb8UQfQtq1Cz
T5D21sZYkXprfF0YkEUM82ik2WdtvEvmkTgGkbTBbtyNomdfJ7WufYO/DGzDV88h5+12vjcZLyDB
TJwym9gysWub8we6bH3leJ2+nkdh+m6eHdSCK9eGFdR0zLOxqeOVw38Uv0RqhvKtcy1AbC6ukfwV
gNg2MHQij0ZPJ0uLZ0XWqm1xvHcW4bYieUDAcwyySGTYopch/xzng0u7dm/MAL1cNb8vdUXdVHnw
IejEw45518x82sHqoBUT0aGawcIiCAko3huEKReXsLbW2Dz1wXB09aw7ibCsGPUbRvXDUdD2687e
rpMHYzatje7QlS5Z907PMG5d/R5+wJE8/sNUTrsxid7qmRybl710JE65sUhn2bj3ipcGzy6y6xTH
U8kdQEu587zJXjF1wL4QJPcLb4bThIgSrn1wjbu2KokYZ9Gq8dXWPDk0iqGFNRrk11LNlzzVSey/
APprNoOhPyw0gDzBgd8wwV3rYG4g2ah3dRB86jTClFg6yjo/TC5SyDz+UpEJcPJoWxb1JSvJ5igP
io5SkTwJcM/HOth06D9XXVBcbA0lbOwcosn7NjjFpQ4SUgpD/AXhBlhLFOVIluz4MXDddJ22hu+V
BdxGDTSD16yVOVzlUbke+w3RiE3v4jYj5Fcmysr0Kh/n3JlAIGI7F6BGMOz6keGnofpkIc6Ez019
umQ/MHHs45arajVfp2q5c4sMWkd4avXwY2Nrz5p9DvC+NMYlFcI94n/P00hwjQTyoZ685DQr9rSx
bAMD5mBoJ5527STX5KI3Qv00u7SleZR8rhYNb5jD4DI1l2iLCOFVtwKhWM4KIv1RRGY9wldKE0DO
oeYZ79Wd2yaPfb1H8NvSJaP7U4Vi+Cp1lNtt6+BcKhl1j3rnYSjrpzVKxlU/mjVzOFreMUyNTxFj
DzTTMy0lYzVDzDOJVXAxO6Klx0Ys9AgGZFTNCU9n2/hx6Fx6JYHRgE4QD1FzpN5iSlKowCn+W2vn
OM5jmy/Ih7GOZKtYDOZm16gQ9E3v9qIm6yxnEiMFY8NQ7V3ku7uoCoScoFzB22H8LV+c7pM2z45E
XBG3isUkR2i5OmCoIdS8zusE6YmUvfOsFJGO+cjU6A4LnuFUayasSioXXvgQUDmsh2LJVzTBEOki
awQxtsSodye1IKOLrykUi5wpz1H9bIjxdrcoz27BLykU0eXJg5qchEFkF+tIR7bWRk59ZLLWZiu5
ClQ0OEyNrwmdfOuGr/rY8XPyuBECSjHHmoSUvuevwQGDKkPJHBhuU8hgT+9hIClihGq0c02vUTKf
uW0XmnVQYSnsvG4k23v7+ER8ERJ7ZLppW1RuiDw13bVdBzZwEyTkcp9ckwsgYeeSR5/xkTcdGao4
+8mJ/CBbPhkmQklS6R+tQYtP9AUaITiCTGXhkKQrjWBV9P2b2saEhAeRLCTWYfdQnwgF9sfQMZbV
HFskgWyN3kgswoUHNlQgsRAbPsqFFTm+GyjJvpO/sF3KAsX1CH6pTfR1FyqEsTQ4sHFlfMgUmkUf
OeiI+a9sNlWj0k73g8INwFibuRfTjVg4PFtaVFbZmQlDydj95In+LwXgv4n1VFG17n8Q62Vf3r/k
X/6NLy1P+aXVgy6N9V9lCKMLVfIfWj3X/ReGex3nvQvWnCWE1l9aPetfqupYaPFUg2rhjodn/5dW
Dyw1hds8oqo2Yn7j/5MwLShHfyj1BFvaNcTXYIiKG1Z8hz9ZZolWYeY3TGXf5Z231V180MbiQfsa
SRiHWy2vCoyj5DPDljjilDn4DgfinH/8Zz8RE/8Guv6nr+EI8SHfhkgJAsR/+xqL1jYzcwhlX1cl
hrdMd09d0L87rfrNK7pNWCf6Km4rxUeiwihFpRmO9Mn4b7TMv/B34t+Ax2AYMPA8B43lX2Q3EA5J
6w1GsFexCW2CjDHNDFbwQLTdGJwDdpq31A4e7Nh7y2bMXFHZ0f/mOmjMQoEGMAyXMS5q/7/8O0DF
/5/LRP0BIOWq0G8a1Fr+9/9nSlur1hzi2M4wg+MC270zk/peKyP3jPXVW02TOUHOjpRjg7l/5cwT
xoAEBc6qbgksD4PN/No27V3Qh8ehKr2zNmXN2XGYQAfuudWLZW95+cNY6uZ5/r3IKgesqjWmm2pG
a1yMpbVmLjTdL3U8H2NlfiUyVp2mAPuwESvlXYggZ2WX6ncFgs/RfAQhDkacbMg07mYbCQ5eSgUT
UvHDC9BYmgZAW8Y5WGzbvVPjYNWy1rdVZkVDk3Z3at5+GyYcvMtYMd/sizsgdc9uiR9Vmb8GIcqv
Nim3U0fG/hgMI3FnB8N9Og+wwA+a66NjQ/1g58a2VuqLk3zz5vSB4X90ylLYkB4BBZyf2QyUaXwB
lJps3b63/dY7qUq+TnS9OJNJQTjmJRBAnT1U5REYKaJLEtMbe6DrS2fX3OqOADMeCDbts4SvleY/
5lrND+jHCYZF3ne83ht68OlujF9zMia7qevzDUPIlhRAuEkRARD1gkTsGt0m7tzdOGgBSM74e5Er
0tcE4rP+gaTwofTChxp1TWIGOvGf+jF5LrL6fXRyhDZD0YjEIHzPvrtPkRIsKGU4iuxGiMfXMtDF
Oc1wDnNz1yrIMEFTMdtGKmM0DG6DZu+gX1hpnvUMe9/e6VpyGPooIfDYjKsqwp+Rjx9cXQNDhHbN
V6YQmfhUv9uaug2cB2xNn0OHSH9lGVifo+DVm1DnVtpUEmtVH7upuzhp9l0zEch2uYExIV+cdWvQ
yanjgJPC+aRVz7GG9sMr5vg+Ud/DoTLWqbVxIO6pEUoi9LjqzkjH71OZrq2KUVvbetoOdzOCM2yn
ZHEYHwXFdNfPWruFhWg8mDlqzKyJuCvmaIeJr1qR6f06h9j0SVMypp/HHwiNzHWqwcTIenTBmk0I
H0tlvtOysNuiMAILaFbWHdiEs4WSZQMaFJGPpjd7D/gVbjBrE9lmf1QsFqbiWAxixKoqTCC3Rd5F
1qZOSHTLfUT/32fsKcBt0eZj3b9HlmZtYUMwfRW7hrChg5fbctH1xQe4Mtkfh8j90Ed+nnE7V+67
bcq1xpqWXaJYIi9WHAt9YB6GTuY1DCLbl/ukPUOumfri+OacvepRoQEyFdaTMTbLFlAKJ8sDtZFx
XilimDfHBR7xiCSSOJxbBo0Sf2mzLhQoV/LE687rUh4Ve+gPl9EwryfhofnTdrLYvQsAQJ76xzeZ
VTXaB6TZsKuFBDu15PoNb9/NDRXGx9fPkXtn+eXl21/tI3K1ll+XJgQfKdpQ0yaJYiXe994wub0U
bk8l1N7HlFSsbvLwIIGc101YnzpiQdshCR5aYBHjqAb+TM62mZrxGE3DC2SWb3l/PwRz8hHd/rnI
7WMxFsOjUy8fTaP/0THWrrISIruFti2oos7P5j7fG0u7rHguoJjSsK8IsLuXrGn2gRo+mYqt+1YM
8HFwkqeEoSnm3fsgVb09GJZHPXTh3hb95yzzfKePjBURaHMTeVlBiBL/vuaal6gAalUUnzXVvZsq
FEYdzqEV7fe4QmP8vRuYuhd2sy8MZO6B3qBbshLM96r27BXoCcqhuihTEB2XKDuYA3BRHZlAoLRf
W2f2F7LzfsP0e51bZUrzXD8WS+eupqBlYhwh6IkNotNgFy3SNDNy8LkKAWNnGwdSetDFCc0BhSTa
yFP9Mst7ZnLtukER6DtxrtP8LveKpX2veX4/1f29HfXlJkYDu+2+pQ7QXAAP1aaxiwTllJg8d6LT
8gga2+biN3DTiJj023pVTmq3hZ7sIOyN501aTh9mW6M7KwC6DQqWeTq4doqsB4ck4KjPwUY3LWsb
99+aMf9uLsv7oDYfLILLT8rg1Htd8fZeSlcXjnElsEn5yiA+TpYxKU/mD8Z73ipAQQOkjjhaNBOc
SocvrYijOk2vrQ0nLn2bbNxKbVDcpz2NscrMiSessdL10KHOGxaNnhT5YG6D06kH4sVBv2mzB6SZ
BXoKp1xVVfQjLodjXmsnsAHfNILJWzIyflXf11P0BnPRIMySRAen7o+50/vOGBuvdv+lGGL9hF1E
MCjraa+UyrPWG9QIQU5gaLG9KmAE6Xn93Z4mfV3FRK3mBZ6S4glSbwVBaLrLXHNZm+VyQUCHlcoi
NK4rBdPNBj0gMz9P5Q7Qyei1joEoy9rPln5GCb5jiIGCUEX66CT3th7NWzVkvGnaYbXXyy1M3lPd
D5MfzhER3y5VHkpGM4dh+r6QfkGyHC6obJdt2I2f4xKpvhliqwqjxyzOv/KIHwbLpjQEbHunss4L
WvfUKYhiFeiqyubFti7l8ERFGN+duqccJ/tKafQvDTN1IypyX6lQ08Vu9IZTD0cHgRg0sOjfq/tk
ATReD+XJ0OmggD6kwLzXA4G9MyWtHtTI4dlbngbbeALI8Ibs2V07KDVOUZBslSF01rr9wMjvkFoh
Yr6p3GPLRX4VTk+NZuZbu+7pchfjh+em3Fv6aSqNgd4yR0xbVegy1M9T3eakoquvZpF2q9FBN5r3
KDHqmF4sjZ9hbyFfHwZj0++E8tWo7uE6mfRQUD3I7fpa2Cur6aDm3VHP3QfXqR+Yx6JgV6CSzOkn
eAl3qul8bDClAG7gPlSOtYu6ahnnhykmFRzO7mNAUtvShpfSRaBXxRC+mjCb1q6CGyAAwYHqnyw+
IJ7JseiEm7ndWKW+r5zhFcyVBU4pWSUC/DBEROXSGhGvWa5qIz7bdn50QmwaQ7yHJnW2O0SqlgLk
JcMbuwCpbZYnfYl0kjQjbMig+lwh9V71pvYx6aBljqbx4iyEHYmTxEF0R3j9ZU7s7+6kfqESSKoE
HxS08Sn1XiyGtFFSPoce6OUgmc+IjL8VY/6KwZOQX7wHFtWjObJzylYYoZddMOnB8yrmKb/gVTbg
iM7MpsQrct/1Zaq5MJayZz8tq5eaTmafDfqbPCqo8savYMivZ7r/i8IgBuUrt02nux0/RlO2CQyN
C7SF+axPhNiifL4Qu/c7Xcn9rAZ4mEIvwp5iE3lqKp5GfaFUQ+0ZCExJrUDWoJaC+sPZD2U9nymk
4fgUxXtqzOCQV61zZ3S6czdqjPTKRZu2Tt/A6sp0PCN0aVQTme405SV2HH6h+Cam2i0+tFGqXSCT
WKeDiqLIwO7dALGqesvif/oRdksBIbdkMTVIxIbhyxg1hE5T7LtWOVdIAqfgrndIhsGkhGaAv6sE
uaR3+R0ShO+6N0ZrRZk+KxWoUwhKTJGCc9JNkNDU8qGNSYsVhXlXUAui1pf+4uYYhlTCyopi36eO
MR2XLrwfdcOg0+uMi4YyCXRadveuJrhA9KU8gDM+6OWAUddq7sxRay/hpD5ama4enLzNzxWi6chV
Ws6lqlAkLmKV58k2zFBgqLjySVVos+/WQwAkfjjMjeOHOZEiZbJPPTnYQ1dX/SVtx+IyRbhOgvTS
Eu3aa3P9Hpfh0TCD7uQlY3r0puUp6Mf5gqLTJPRHzjZPfwjmM0LvndEOfEzOnZUiO7+MFvYTFAIM
Gq1XIEsl8Dt1r+mw4zrnk2txVbAMEwW05+GiN+phSFXE7RWYHrcApK4FBwG0WOMuB2u01ABpPdjt
2jwD3CjrkzdHhwJuzoUMwghYbfw+uq0Jr5Mb3V4+As8kprhPxpDJUMfIxXRSQEKAqy6uEb974TTu
kdSkZ/K7mxzxwyHQl29uSf0WD0D+htuCxL5YDGKhlM6sreVq22vkveVLRtiTGK2Z0REdrH7zPBLA
AwB+f2/Ll82qqQB/iyMj+ToT+T+T3n/vFAiP1ID4U/TliGOCf9sW8Ue5hlG/+c+b8pBGnCHXbufK
026bcu32Vq4501YJR7/8IPkGtN+W0rkHSY9RRBBTrt0W/3GfW5g9g0YR6PzrGEjcxKZLylyZS3U9
Qh7m6AnS3Ntb57+xNdf3ur1NrHu/jjSjUx6QVMOC2alOcv16f7wemr2n+fJNU9dG0nl7f/l+fd9/
btxZR+zUdOqaBEl7TGsKO4lcSXvM0NAjHfuQLSqjApI0EeUbGHga2atNRZiuDHHGKTCOu3Ru1zpT
vEMSUquhSAe0nY6LrbDPKB8V5g9REj7G1LNaNQt3dZ/1q8hGmN+YZX43906zMru83dZukN25edts
laiFaCY2h1DL7mCYozGJrGk7ViOp9db4mKiWuVuISlPVJAB2mI1WtbFtjFNwRQ6u6xpnJ2tW5IWe
HTxDkYnBb2iyc0KO9VxFTUQtDfowLbJRPrbDwW3U+4TkHaRgC33uzNdbobolAeLtnW4pz/Nw/MBE
nCJUhbKc5ZoLEXCrlB49rXhBE4vCcInAY+hu6/jnYeGiLWfDnpttquHtgIxcV3yTxfpE9L64S2IC
xsvMnKBNKTtVGbC3OoxiKnzABkUicqQgPHdioRG7aBMcfkldkwQZTXuTXUxFudOZqRzDojZOeviQ
0bHxH/GGTOfpXhYsS7Sm09kK85caCQTtMkc0IVDBVBnH1ZziZWozmziQU+VM04EK61P8EepldQcY
LGPsBjnAM4uvEUJ85IKwGb223sMJPeULNSSUodsHNTPDJRMpZS8B9zzFX4IaVGiXxG+NZ8e7EF/l
WbJ85ZpcGOOsolVVl7WOhWGVWPGW2I9CEv88LKmOalqchK642BKZQRngelRwyQv7BDBtXzQoZ2fN
+eoxnT87VgNwIux8RWz14k5hfkGc0rTRQfzeFwFLwtaHPm58qgpGvcmSm2d5Y8k1dxjDbWLpaBU0
fWbg2J37sbf3Vr4Ywn9l7NIkeaVAj06xtvWUWtrZES/J1+2xMs5ut2+ExzXS+SnxOPqhWi4HKFLH
ai67k4ICbeVYuKvgDqBHgBBxlmvQLV0mYDHF9/LqLs7PThe3+7i3lHpjWErhZ1n9uqDVafDl+npN
fgJtLtR1PUvPhtN9aoydZ07aVu4NlbnZAO4jwlO6ydn5faQ8XC4c95TYvSB+pdteZOWNIfc25kxP
HIv/napMlF4R/2Enbnq50Pq4xMeoVfStFRNBKzktQMKuCyUOQSjK7euqoiSzmLWDClPQyogDe3FK
mfQUOfzjQLkq302+LjcdFY6akRra9WNuL9w+Ve67bXpdbWzMniHvbd/tQyujRfvVv0IGx2PaRHH6
x1evQpspAHLWP77f7RNvX6+W3zwbiJyB4QGQJH7TyA3nmchjb8fdPvb2Vf76tvKQv76GPFgeB73s
a9bXdw2MsV1oQqudqPymIJB5Tnvn7I5IKXMUvxuToq8PJQHnvVEZb2VmKpek0Qu8ArhYGKXHAL8i
686LUHE4LYbp0jsZ6vRVbRRk34iKVhOW5k1hZahUMl0/E3x8CK3F3jOqp0Tdcg/WvnXUXUbMwteb
9Cs+RtN3bc+jkWKma5aIrQ2eThOH36qCQSDmltFn/DYxHl30JC3Oh3Fajmasq7u8A95m4/00e/dT
UMwq4ursLWJesyO6wXTUwHrJJhA8EsMrp2U4aHkYXRXtAdxKeLcExedcnd3XIfpCgUQwIZN272DV
bhA/Ks3wWAy0sx022vXM5Gm9uEPjp0X6KcIxyaxoGc9mTSAJgtPX3my/pj01GUWkwx8SbCNUabp0
5vCpxbCWW6q9Vcx1GKXtKdFemadZlLzJ/IVr5NOeB35QaoRUcRKesBMi54i8Zyo86Oj3ER8ruStK
Z9abYA5PjPsFTbHaLkHL1AnXnFV5GKLV8VDwCAKJTC0i6FFOxrFJwcWU1qYa2/upYVdRdiPR4Gmt
mdS/W3obrVWrvo91+7lTLW1rzkwsFtMgR/kmqpM+5226c6Fcb7lJKLtG91+aycNQ6/HWaaZ7ZQgu
w0xAh0fZPGb7ZTJTpmDUduvsBnVWBwkhruA+KMUeoPF4spZlNcb3CkXRdokaUAbFtM+I5RYg/HpE
ALqvLt1nKkO45xH54wsYk2NH+PJQDokJtBZZL8EvaxuRSV2jz7bvEZBSuSY3i5XZLlvy7taTloRb
7MrIGkv7blRG7S5Qg11S5dQwKAAVZrjuTnU8fteLcN6xMHzG2VCyO/iGxM5wCnrIpwN8tBTB6fHk
WKFyYEBSYoVT8IuNs6/mKOATR9G2kQk1gRiZ8ogI7dK7aJptqsNshp5kutVX+r6ckx8mRr971aS6
BPpIEWkzCPKNOwrL9ltPGcZthNLK77PxnVkfeAkbSLxr6YeaQgqpZnfXtNz/Jn3/S9LX0EyNDOR/
zvo+i2q//2fzJS27f0v9/jzxZ+7Xs/8FakCzLbAqYFCwsP1Gv2uq+S/VNkm9gmhxdFvUMP6Ffrf+
hXFbdUn+EqdzHFET+GfuFyo8JYBBv9ukfW1V46xfiPufSdb/ubqw83clK0qaW7oKrAVpkc6j+1ed
NU9tiy7A5H9KFEJEVYSzEg8RkmidAmUTzoo2ZHpLCdQ31wqY180BZT0xxebKQzYHiHNrbMcJ7kJz
QG6sDwth6v2cwiswkYmF40PYb0gZL8xBkDwB0mCUHKxmg0wMorwMx3HoR7gld5MHHY3EIvVa8qfW
7t8Ifgsd7bhq+uISTcWurt0HvEUYk8vFOhiNRp/Yo7zTvE9q4zx7XvkBN8NlNKevblWEKGn6bZ/P
J7OYj24wEZEtyNgg0Moj546eyEC5CeOji9+NZEEsti8qeKE1jpkUOAyhydghFkPsqrPKdZNkUKMn
6wwTuyLesMEFRexWKX4gmsYSPuGI2BbV4C9t/9CTJQej0BKTdAmalNTf5eA4I9nTmeYHdEi4TdOP
igOIpjD4zRZlp9KxfVwASK2AMdtrL9S/LpqJ/Q6bS1rrT1TdPLq29dyNkGhI4dXIq72N2yifO2t4
qeriS7cZhg643AxBMGFCrxuMo9NyIUHXfNBU2gZ13DDYp4Pr4S1TnG7dh/YdRJMObexHNRnuiAlR
KWjM76ycn5vyLwBQxEJTDA9Vhu6votCaiOftUwycSfXUFRPANogHWp+e6QgI8Y24nxQ9/lLPERaa
Gdr94lJdMHtIQ+uePPAzI6atzXts074iLhcjqht1daMbFQ7SISR9pyiXAD4iyYbpvcnTMzlK/HVZ
Fm+95SmLnyr7qzrRYlcZEiX+hLkqp6d5KvbJDCjFe3fT+AT3UV1XffBCmush4lrrgFh3owDoqoAh
3Al/l2ZCsVXSxG80cPJEGj/0xgh/ni4srZD8Eo4kgmm2foQ7WVsYtw4MkgmvgPHnYmIfSrmV6ajz
bIIcDk4A3yYj5LKGytysK3Oi/A6zWIYnF2PA92I4gb2OhuItd6u3NEpn/N4fiZe8VmkFKXUwBxSQ
2keU7V/n4Y6yb3cU1tq6KeKo2lx0kpFOTz0shGXlcznaTwuNfhkhf5wZ7jchkCA7B+kRok+wANMU
F0cJcRNSjxqmGFyYcm8tZOEso+kZTJH2LtMTuScSDlSsJPL3a9FSugG8Az8xd6nA1aZpwQM9zm+e
y1RZY5rvdt/71MCb7xbU2s1qiNv4Y6qKS6QPDATDcK0t5qfa8Aa8V2S4C4dkecWAqxiMx6zDbxGq
CiN/1fgG9gHeyjxsPFKzgdUV20ZU3TFifTlSf2W5rt32KUxHy3yVCUm+XPQYDK5rrVgTjbE/me7b
zxcF4K6WdMUeV+CvdWVByp33KECvr/3xdjnV58wKkyDKmP44jR1U7gFHmdhKG/4mn7LHM/aXEkU4
lRy5OjlYIGCm3tpsI8StffzVUSlPV/Vq3exbEhL6nEV7KfuLhX4uKbUMXC5CrcorO1RiIukr1vB7
P8xzqm1vu+R+BtmXeIqd7e34WJwkD5vpSzaLhTxHETRMXYAwK2PZkVanOjKBJ8R1Yp8qFvIQuSjC
wDqEKsYZTrqdKY+C6shZsIsLGjfteub1nTr5fvKgIU6eQm+gdl3D3W0N5XPbW8E2LWLzZcwViiDv
KqDrXyqX2tEUfOtD1/g0lh+CBTe4h1N9B0irftBa0H5jNzG/H1Cl1h1znKF8Gee5uev1CKOLhjRW
iAf7riasUxXxIWnXxaCv9ChcvkzR8BSDbqcIcLyqlGoL725lIQi8LDnmiGkeXnKUKX7BOG8VoEzY
6EvmHhtHJ1UXlh8Ad1NNwVDPSlX1fodU1Mdt5hPMPPXLGwgQqgrMVJEMlrcG9AdT5E84Jpl3KM2y
myYI6WXaHvBaAsld2i91qzlw1g1qFc/luznB2e1Ir+yjdnABieAlxVC/72LF9ivFRSDihp/quf9e
RH37ZKtB+YBrAJk5DAql61+Woo+PaAQfQDuh1Zi68tWeUj+fo6c8iVDBtFgfKQiIgsZR34YuWnZp
WLvH1KPDbTUKf3/rq6m56NFjw92FuJ76beVct0eN7MRmLnomDGEHOD9e8RhX42oI8/CAoDLa2Xpw
MsVzlggRK+ivutjLbRfvqTF4h2lECr6/mqCEFGCJg/thcEZKb0IInaTNs+so3+W7Zm9Q8NYKeERa
nkLHGbRDlkBVJl1xpUQvPUR+a/LIcgonmlwEgr6YSE/abXsWGM0KnmY0Mc1Z68JVJhfkSMhFHW+h
1qmNcDXCHbgFiW/hYLnvtuks1UeFWom+9AxK+9PVEjUXox8zVthrmSNQWppOXRUIolTjSgDc4KTN
uxifGcaQVYVg5XCDh1uwN9DeC5j41ZkHE9W2B3hOMeWlLUYFOvWtDloddsdFLGLN4ML83tQiSo8E
IX446BjMqqRl7boaCeSp3FZGeCVJStIvXFAj2UAjE+xx3JEEr7OA/PM6m515P4JclaFodC64uxMS
bfK6LtLXJk1nVgW+q6bej7zKwsPGP1ztmbYUx9tVluDpVogz5Jp8IZvT79asloSTpp849nIEASxv
BLl2Wyx1P687RC7X6y6dejf3nvQXVhIWHjSUmMzt+oO89qa2oCKWqwSGWA2V9g1+ueU7DnkFNX6X
QHUmceaGkoWEfOT/KFx+i1h0Dng/5oZko3/vk/93mLTazpoIK0q58O/FLRB+e0HuW+xPdZl0B1dK
kf8K9FOgDGQREv2r505mIv5KXMhNeec5RANUHqzdoKgENcLMvU+LctlKP6pcSEM19eOwKl1NqnFF
Bcq4/j4KJfX12l2fUUktl6tx0dG0pfPmduEcqYH5p2toUO87GZ1+Ly/Q1Zp9fXKv61ZSfXUSHU4x
NxWMUqHWFwt5xf7a5xQeVW4pXre+Pa3SgWfLayefZvmKji7MryP1I07lXw9vg9p9JbdbTCP0PoOT
Hxj2UaaCzCbKah4Z+ShFQn8v1277tFDbOa1u7iahy28DDIIUhLCcdtq1QspvIvE5yteuB4h9pfBd
DhbmMg/6zlElE3B0fq/9tU9psMgqjN1X8MwW0Td2BDcycHBTtDQnL152V4vxb3dx4UWaDyfws7yE
mmgyblc0lzp/uV3Fhb1vcWnIR1A+kmUbRaofhhotpZW6iF6HcN8gLkbIKdvZizcieJfrhu0Y8FqT
ANo5j6RNkaIVEfnIlw+nLYVX8sDK0B5hmzRbeaGBIAqYtnha5SKQJOdGqOYhLjEDEZhiz/qN+P9j
u3VthdIdFPW6OoqvV1gYgaXl8gqNz4eOwtoUKJEeaNk8S9+l3JRrciFfkPuAhqwCCtPvb81lFizk
8mTLeV3l/T8VXhiR+yQHKQnUuWhl7DkFQe7KnzAZ0y9KeE71eCR14ohJY3y0l6vyNImwvm2GpNmp
CGwr70gpoug96FICoeInDegWj3LttvinfcAKcXvcjglzgc7/p7eYmKv4+RL9kG+DxJ/zglA9WfCN
dn+c9k/n/rWPuoxwr1rkCLH4rvJVytd/ofQUmQCxq0RMYLcYObWGOpVwA5Y14EAw1yFPk1ygYK2P
t33o+HjYdFXZIj5ydtOIY1Hp0f1QpEtEXTktnJEEoAHibeTJ//Q28oU/zkFe5VuJcSYbVPhRY7xq
ke768qjr212PHapJuNj5N+Cspjv5ulxQtolPk69CR12pkA/3CnR7lHkj3X+lqeR1QBSPhxaAtz/0
4IP2GAV/Uo3jyGVYUBS7v900lZHQ6nSllh6X51KkiqXlpBZrocwfh0H+1qjogSS4e466YIuQ6lwL
13BQwU1t8pj647MC2EfqCG8CSLl5VR/KnYmHYGuKQLxIV9B1IZttuVpJw5A7d4+miyRtpJRDTjrb
l5RyVbQf0hckN03ZIyTFB9cxqO0joNHU5sTQpYYFfxshU/EL5C75g+QiTDQQl3m26zxrqvbSsiON
NLHoGl2viq6OGYlTV+gYmOqJXLSaZOm6n4qZUHlM2xeJUcosOlG51nZ5hF96s4gG1MrUT9a4mH5f
WzTEYiHXNGvYmHHb76W9ahKHXo1WNuogLcDSKxpuaa2iOjS3II7o+ro9mhlBJR3gRGeBsYvFcMoR
ZVly3TJpJYO3biDSvkZqTY8oRoPXNdWidiy1uXKDFGciRkNujbtJrtX8sG2y9HeJTELrd4EAl8gf
Lhe2oEdQPpkcg9TgFiq/WxUDCkRXGpJ1UV/E7YN8k0i/TaRs4fPYu+X/sndey40j25p+lYm5HpyA
NxMxN6IRKZIyZKlKpRtEuYb3Hk8/XybVoqSuXX3mfnbsQCBXJqBqEkRmrvWbdAhUcrb89NBeu0fU
a1zLB8cT0ibW2SdFnPpgepDU9/cVzrmotsFgVMlnTQt5KmGqua4Ch0Md1BBrcMkwk2fQmJgXLkEV
Md1lV1d4D4r/iMsB9STnGre09SUkSVhtAG0QZQNSJCbU3lFRHuTderGkkGeXQyCW/q3WfOkyoIPy
RmeOmjy1x4wP3sTq3qh7C0oTm7Gd3wfdJkTdzhJACnmoBEoitMBJIYi2UROFL1h2KIXB5qCtqN/y
1cinDYdagWgQbUuCG0JMTfhyjW866hB5FkwsBsTDJw8ROUJ1keXBXyT7qpVOmpNb6x6MDFTPK+Ht
4wXY/6gqkm5Xl3YWVANCj+7SFxIMaLphEOf21P5xYENwQkajKOIfZ+U/MHzob3yPunzgc5DNf8Ri
KJje0EBN3uO9UdxVfTbcdn6N0JW+Yl1DoqiPrrzE9NcYH0aQEpRT787xTaT6zjrUbXvhQuhENDjD
92jOqvWkztGqVt35XsuOk4rDLETOZVpWJ1T8qKeOxacZBa5NE6Fx2Rr2V12bwv2AmFyND8l912nF
Pg02pe8eWG7HYOFVYzdq1RWsXH4QQbgatKldRRpKV65x75HN/exGZkIRA+HUpneO8ViJLEyL263q
3AwJicox7n3o2fMDgpTRpsKLb1cO/b43sBUfkJBTEGLGHlgdAaEpgLrYfkxNXG0wwQkWCk7uV97Y
GFtsvyFKa8pKwcX22pSskcrutm3XbbwgyhZBZVm3EAn2cdQppIKnL4PhIf/rDNMidwYhBU7FX4cx
s2314Y7MVrWrY6PayTOc8X41RtavLRzb90YoF7kZJAJlDJcBec7FXELEhyjbL3KoNRTzMZBTfPjl
KDRGt7hxkfhkN47kLb56pncFUavYxGkYAAWob+feueN1NnwyusiFuYp5Fx5fgNtydUCVZsjusJmB
JFmLNEgAvjFWq0XtjGv0BLu97qKujehev4SJhP5TERXoArsHI68RoKo06vnkZuB6p6QKH6xS+ZQi
aQO1JVppLYnUzOh+WBFIU/BYK1Kt1106g77oOPhtmKE0g7aw3/9EMzcvAFS5sGeWlW98svJsPPgI
daB3Mj3CtsezPc6FWI5r3ZTh7K4oOSMvA2qgy3Far8msTxAwMKH5WeT9zxIQItqloPzAqsyjIG/b
3SFH+uLKMwZMDTDe289pfKxsrb42qrBd+w3c+NwCTNeYTJYDhGJUsvUlypzV2mWmWCQVvohtoF+l
nrXqSYIvxgpdTUsBa6Po3dIBsY6s6YQMX1bM6PcF3ZXN0n9tTNmwLWcd2xFgoPMQ/ezTTYvqhcES
dj8r8S9VCwC2ss5bqFqOdLdw+nSy4mAYihB64A/DUlGwhNfC21FBDc6OHLjnBl6YbUcxI3KrX60l
1psGnOWEDeaVy1TbYTDEThTVwbGlwKeP2XVktC3+ltq1b6FoZlDcxrAWCeaqwUSbBxRNFPcOw/Od
p9jJvgK3oaZltk2S6ns5UiwpNGg/siT1/6t35+rdj6LL23o6/gqiIn/Lv9RNKmb/uXb3mEftr5//
49R+a381/7jupXRn2//lOZArEZv33rE2NYcaHCU7DytQJhPP9l4Ld472XwauDIZt6K6mQy18qdpp
7n95ho7Ts6eRv/cc3fl/qdpRUnzHBRRlRNiakAEN3bE9w/3IlUwp7+TakFi/KqM4oPVsPI4Vjxs/
X+9a6239EaI7v6+59q5lr+oq2rlXr3Pj3JumyUvv766Vt5KDf3et5n2LApR7YWWByRQHF7RQSfnm
77Y3TtXOEYcPsTiY0Z88B5Vmb+ftuAnMud5fDmnpvW1GJpnkIkFS3zO+BNgkAW/zmEhEs5pyZNiH
0LlG7dP8ojswP/J2uAvG+UoLw1XhIHIq6vDPVlkt8lbzvvTBuAbg0WIDqjqzSZF/9nlDV/5OntmY
HKCLHNjYE4oe2U58zbjpe5ZXkxoAcPURlKsNOHu8vbTdmILQXQva5k62Q7u7Uwpf/V4mvGan2Mz3
mE8xEYtD6KNoRMrDXHzokE15wBmo2CdlosALFKcl0+GQ7GVfOpKfDMIxZtU79SiBI9EbN3W/Dpjj
EcjkbB5HROU8WOildl00RvOZRIZy3yJleZ0oaJeOZV/c9uLgo3hy6zsV0K4yHwCxDAFoOzOzs2VZ
Bd41bzTQzu18G5SKedKKqBHqtsG6BsNzCoMSJfqyeayyDKO4ULX6Y5LEaDKgbUD96dgJVTv+O/pN
zjrqHJMd4reCi1ccbGXTnvXg+KeL5I1SCxeBuii2A4hg0vtRN+0GN3l7kLESdec3HTLGvujx5Tt3
jdsJL29TG9K72ojCk+8r1jX6a9qiNu3whJspQrUDDKUY6YLrKmmNnabp3U3pDGiIa1V0a42xTZF8
Lo766BoLdOvCL0kKSH8YvX5X5hWSG/qYklNr4s/yLH09awYlOscuZ46B2S7rCps1InJCmpNb1x5G
42iniDZEMYusgBewm506tDsRIFWaITxhdJtv5rqvNgDV3WPZ9PAllCz+GY7Dqq3C7LmFFbcMTSU6
WK3u7wNDSCe3k78uOhMnk9Jn/kJMzbrioUcnN9WL23AKi1sVrPbtJA4ViQQ08+tyLTsA8KLTKruV
sEXauSI12I1In6TPepwB0i+9CkIIzTzve3RFqbbcGF3xzM+T/6DXZp2b9UMzbzVjznZYDRkAuxJT
28W5kHhvQV2sjGEGVSCC535ytN/tMgs3Tob6dREq9gK8EMgBxGkVdMIPCbrrt9noLdj0pPPnPh3E
hi0KXMo3AQRRzWJ6Zzcz3XuzNZ4PubnkiuhtJBiR06mo7PgmQ5FeWIymjj+YE0QPhV9Qc5rq7Ec0
BJsx7sYvVlPfOnl1nYi3hTzw1vN3gK1empl8mVzafIF3vvAxcGot3re9lh3C2nSE8/T8hAbS3m50
+2cYzSdztmAKu96wUi0fH1moSocI//LzUMQ89rGZFV/eTIW/JeILivtFEAAPGNXTBQ/e9OChMdGI
2efHtyNewM3/+Z/a/3K0LOpCO3R/4ZCcbqFkUgjUhWKa3FS3VBWo8Iud9sf2x6Fv2v84/XhtM83J
QqEGuDKNWX3sKsEan8Y7rNviR3D5PhSMhV9M/ooajHErD5qNTY6vgBDIgX7LUKYXUB3lKdhuTOuV
2l/JcZfLXq+4xC1IMmj6//f+RpXXhwr+5mly8SJv+mJ4iPQamWU7jBG+actvQcI+EQDl58xToq3p
+tk6qN3yW79rI4wLmqxo1m1UuBs7TZrP4Pa2GRrQw9yexmDO7xW7tY5Z2EGld7onfDtxMrNtc6U5
bfeU92gjZ3UT3mVWQ044cLSFVrNh8OopfEZ7nLWwqo4gx90J09nq3hHxxh0x6shmf1tFVg6uV4UC
TrzzkGyfWpzW/SwJn7X2bphG58mfcmXTd7W5kuEA3D9l0egx8FyM0c0ZSsEQRM+GHp9XrD/G/x38
Kn739Ln6x6cPvBNvPBPJWVY4PIrvn745NtzGVu3oJx7DSEgumLpiNZmfTXVGCHfSWTOUvnHsZhCZ
QTE9q0K+VQnaZj+jkXzEgvjLxA92jdARxc3UT/ZyS5Jh73Y+kzHqrvdI9gWbD3E5duxsINty3KU7
tqv72qj5xMUO5xK//AkVv58y7B4cyywQa+qGvdpm1j6p3XjFtiV4avF/pkRh/7R8675CUv6LHKqH
5svQftbfDC2c1PlZKMY9iETti+1PxUortRDZ/jYgxa+YQBjye7cbRKFvPcQmAqniTE1N6PtBh0mB
PHvf+3GcMmIokhRc8X5c4TbajV6jge3mHqXxaX578EptGxt2vf0Qv4xN/FLdy6ZtFft2zPxNlEwT
EmW/uZ2MWfDD9IHskLxU3ljGP16WeepRSXQMBIpk7c/p9InJE5Snq9VP9gRAB+2E4TtJu8OcBGFw
FcOEjCIFXf1MALAsrz5qEUIJigWDPh7jOz1U9cfX1uwFxmMUVY96n8V3mmiJPtnSmakuI/9b183i
L7ze5fL3Av6CbL32Xf6e6Lu0Xv9lVp46W6xJkBjTovDgloG5GOEOoA9pBgcZk2eXQyI7ghRzKqoY
53G/GxyOJJH+PI84Ajn4Zhph74SKCrhsw9ZMT2x63v+QRzQ3dfL8yk9UT0/tXLsPrhPHBzBTYAfE
L5olwY8OCssDS5/oUL3GXeIIfL7E+xmcWlHpkxw/OpH3ZryMG4HzI/W/RbV39Np0BsCG+eHef33M
zmcips5NtYojGypr2MAzks+Y7JYH+bTJMzmQ2RFJZMPkjjJ4vrmrAYGr8LJawoo2T8DySG70Xr6r
xKI4K4RZiIpPhWyquZs+tOiEyxaiU9YJUeMSL/YMCWXrGR32hetPoLyrtoGeiMRJGyXZD1LSSBDY
43PGMhmxqL9H2NZP38It1LWFiDf+mprNIuvSLo1/WQ0IFOrHb1FsdnXSaDrCIx+/RUAWhcM7yP1J
kQpB8ytLq3Rg+ewiCw2Mvq58ko0k2cCJUj6V8M1O0fStz5ydD3voYNs1q8LXZumTq2Zl7J97vcip
H7xgwmdaAZtW6XukFoJNA75jb4kzQ8TkmYxdeovSR27ndZw8w7HnqCF7vh8cjz0IenbrFkepu2QO
Xg6yo+i8kU3h3zE5hJw7q1PRUVrpaF3V4jpNBOVt5Gg5EJVv7+yC+R/nPPufvxSHzaHpYuZouTp7
+ve/lMDqI2g6ofHTyqFhAS7V9sAbXg52E/GkynbbmqwOYQ5g2tXcXEJVzheTRtimzehD3ipRYkIz
RZ0XXbaDOXXmrS4OMh7FKBp5EwnfDx2yV2Bv2hq7AGCVSrst5shJb1Uw9ctIz56qMdK2VmE1d83Y
NXeGOBPxwrSnzXlsEpsJUPtkB5ZRf5z1wrt3nGhXw1R6NJDJuRd9FfpPl75GtExz+ITcG/bZulJt
8SyBtSPO4mF6OQN++HJ26b2cBYMT7xI0+q7//Baz3+OjIXQbqJ+bKtkc5KAQewHA/XYxHLa24Y6g
QU9mUzSnVl+yG8t+Yh8TIL2NooUFuntjeGqygeQEIDaZdKbezvkZjEsnGPMfvbLElbw2lsEQJlRG
YHSZOD0IP+x+gzyqlQJtC7NrN3d47kCgmVfhVEXXw8T+aZVE7bu20kFgBgNHobt+8MUhTqx4mbZQ
6Sy1rx/kIUj8tzE5uMrSpcrv+6bK3YH1KweZC8ZufTyAYQMVEAYDrht/96Y1Sne1k22sXoVXZWV2
vW4nF/PL12vlmbyBmYOH+/NHb4oJgq84KHLhdyo/ela1KJx5lgU8/aOFaN2NhTI0jg3kOZo2uF0H
O8NHfiYzleprjdo+8KTsxwDkDPamWd/LEXaPxVKqqTf/aVSd+8pNFrpv7jPAsljkxtgtnEG5sYDr
fk2jWl/G6AsdnKKzd1Vp6KvJRkNgZqnAx2v/FEMj3w/OQ1Xfvi+DdGKhwy9Dq6c7BJOMG9PU2T9b
Ch5Df/5wvA+bNCEo51Cxsi0kyjjaQsfszSaNzAeMVQxDTqaq8Bu1S7x+88L8DEC5eAjMqX8Y3fQx
TJPpCbVsZZ03JULEoilGRaGRP8BBAiQUet90v+9WsGzzvVNp0SHMcb7iO2mf9K4+yAWrVhvHPFaL
L5YCQjIuB4ZOhblrnPtQKep7FuJUq0PrVBRA1CsS5lc9Vp87GUM5NLluS7ODu0OvvKCOyMIprXWK
49RctlgaQDrEXGeM03g7kwE52X4+bxHRgOxlDIgWNGgvjmF7ChKVSfT9WFNDpELfYiu0iUT+gmRo
cSvPUEwrbvUOtzfRKeOofWPZMQQhQERd3Wtm9KsevOxTKw7h9FDWVnySEYQVe1SHR54Xr8w/6Z0G
WVibi5XslVcPQ3q+Guvz5M6Pgx67xFJXV7qJkKThp7wmxaFvHfHW1Nq17Kh0DMP//ESYpJ3f/Fws
FWdf/m8ZLnAfg03Uh/UWbxZ9wjUjOFkBlg9GrY63A646iyiISVdUnzWv0b/pXaUtgQ6M+8Dyx1sM
hyhDKTUgyTiB/txVu9IrSdCqopgW4MH5clrLaCsGRC2ox8mr4qUcJC+SHbL5H2PnmwVq4l+jVekY
+Gq56cYRCVRVpE7lmTkmZILyaMK4Bei0ujHdeHvp/seYc8Csu3957ZvvX/viw9Q9jx2YLUhrvPs/
TMlJWKtamqn+0SEh+DV1MnR5rbTD6FHxbmCoaCvk0/OvhWqtjGDKfsgRdR0iwj2YA1xCDe1wEBju
VZMiHIP5kynes5gLDm8PxTAe+i4tDgyQfZqrkofVSPFVZAJw/NC0gwlp90HzwDbHIpMtO6DxvnRk
ARquPkvEZ8UE8Ia5mX4ofHSFIf5v//yIee8XKuJTQShStdCKhJikmsaHT2VMYzPI29Q+qkUFX8DG
TRChDCgXcu5qxJopsOMYnf+HyEbHSardyUNU1Dh6ioNsako1LFy3tZHpJYYArrVCorldNnWs7EBq
NeArjOmpsPBMG8oM976ynJ7i4NrpSufLZVRj+8MSyB7+p75XP5Q+FOsgUlBpEs1OHAYXrjcMkH/E
5LhymBgiB4txMjY1br0LTOWrzHNfOcFsnngNWydfD1DftuxqK3uiasZQtaaSL3vfjMbAuEFMyvT2
YYcPW9pPzzxO2M7pDTQjayifRFwtMNky/IofQ9blrv3MYgRjRssF4+eNJ7mwxjYI/jgtVay5Rd8w
ldMpbW+Uqo9WYZCrqAai4THUcXnbtVF7DOfW37mZ84Q/SXuUoYKpC6/NKVrLpuzQUm/rqxrsttdK
2v15en6r48m+4ON7yGPb52nsFQAHsqAV/W9mpslTme4mozqG2PdcIVP3hQJF9D0fhPL3aKv3qVrj
gWNCRio0N/xeoqaCSrH/tYz1fJ0oTr81HDv69P5Kr+7V+3CY9l6GieDYaspne0Acuyjd7iCbAJNW
YdnNpz506tMU5OsIj/EvZYEmZT1jeiqbmpO1G9exHVa09Ga1YS4r1xo3smnlwcstZXMOplUUtunK
NXjKE/Ayx8gHCBvNdrsai0o7QpjSjnHUszKqa8QWGUHVcN6muCdB+i7UbGFl+A/ltaVt5WAyR8Wd
b1hreb28ogzGZtUNWXf+EzIG5nytaUs9cb6yY+gebN0L7hKh8jUGjvrV6MC926qa7ZV5dj5pQYXD
Uql9LWGGrXmn+sBgGRajBj+Wnv5laN0MdUzUc2TcNttvl9saiBQjycTl8rZlVwTbJC33eEDNh6Ip
ptVU9eEnqrDsh83G+lY7zXZqwgboKyamSVFEP1k+oUo6V/5jQhZr6Stjepc3wbBBIEnfyjtZbff2
ToOaBUevHPcyM9vjW637lbG3q9K8pa5gnnO8Vt1OqwZnmMUlWysvkONGrqKAYZzv4UZU9PPmzg1m
1nNmlz0nOIlMWuH/auN2BxPM+xqnOrZ5zhTeF+TlUduotc0Y9cU9Mr2CJOZmzy6bq8bPHxVngIrL
6xDXVSD+pNfahVXAtRv04Dasg+JTkc3NcmzK/lo27Srttk1P2lk2tcI07psGT4vOKB78GCd3rFmd
o14V6Z1aOdcaqdajDI2R3y59HdEyQ8R0s2qOqCLJPpxFcySe8m0q1H5qtb0LjdTedqKAF8qdhYi1
ozMvgl7dZTWLJXfytK9Krj1E2CFjFd9sDb+u/ur15BtcR/eLmza4x8EvvK9A8l2baaPclOmc7jGr
HtZkmIrj7+6TJtsxK6l1uFG/qqgE7vKoPKJJn99HepLfh7y573Nw4VcIguf8pIjJgzVo57H2zFvK
japl647Tk4tl9zwV02OchNrBBTKCDIoyPbG6hRc9FEykYsVq4TzeTul4M9SUXaHS9zhuI/paLRoS
yA8exYprwy2jHeiQaZ/ok7LC58052Tq1PBuB3O8AE1cwwMy/gs7b9YAxnuXlYVh6D2YQRtdIes7r
P78JjY+zJasGE/kBJgZb04Bmf5gtEzusWn1UEASetBJWJbq71+CIgkOt6fde2GkbrfBQZpWxvqm2
Ydt/moWpJrQ5ZWs7pfYQ96IuO1TZD4qvN/aQmF8uI1QPo9NS9aONo2fFrSUOXYPXUar13qpq3fy2
C0aWw+IsbY793CyCBoE4uY7AZCFcdOaU3HZhq9/LDpUa2v2fPwbt47pUfAwWknCq+J9tyx32m/nA
GceS9YTaQcaqLdZ1jodQmajhoJllr4quLBfGufzy+qNPA4Q1RqP6+DKQVwD5RXdPjA3LDGviYogX
f/4nmx+0qFWHXLHr8s0hRQ277ePO0xh8DcprFN+eF/Sz79SLdqLgUWuLtPemZ0fNkuvKQ+3z77Cc
42tN/V040NqXsApY7NkcFpfRTdwKlyB0IFlKysRI5njRo26heFmgPR024FcHfKDzRAuPSlC9nE0i
NnRleMwDzVxO4uwyLi/QgPzzh+KKx/XNdpx1nw5d3bIgGdukAz/uL1o7Ig2Q5P6PZMqXmubgeN7N
FdVblRKurbkZZDmalQVAzKphDhUzRULo3nR/GBi7IX4r5+Fy0CgGyZGX4fKWsilv6ZbWXYrJzjqK
2+k2Mo1SxzIj7W7LnYzMgzHdJjLslLG/DgRPGlBchWy4uEL2Mzd3wl8quYYGPd2eu1/uooEwuKrr
jE8+wErL7Vqq6V2913jRZNhwcyoPjZL6uwz5DhFRB7Pevxl8GTaJnlB1UVJPV1B2uJ0MnU/9jg1w
i8Md6Dix/EckaY2jUnnl8Fo/yJg8WFSdWTaJMe7g7Et1qrd22IYvscvA0Gtf7iBjXsmW988PANrO
H58Aw3VckZFxVQ9klNw0vfklh07op/Gk1j+RNp0bE/lMb12Hk4LUZ3VfKmOPJCutc8gB0s2epsM4
2nC9RXpuv/bHCerhg1Nvp9xVDkYWWv019hdvbiM75L0iJJmXbTG0SOPWMdrWs/LV0vNjUdZIr4AV
mlqh9hUY96OeV8+DX/IKbHP1pIYIc+aF4h+qUo23OGVgPW2HxiGhfrRCsbg+GVnObrYJg2dxxzBx
kBCu96YfJEfXCOtrE9jx+QVsqup1NQ7kU3rgubi3DzdaihS8HJGiknSbxnF81crMrcjUjman7h2Z
vh2qCX4sbiCsv//uuQws9C5FP7LH43gwmgdvxAUEfdaTWXnhSR86fRlBvF7L2OuIdqySpTb6x0pA
KawZ41LdZ0PWiKaMRWxK1+jdxsg/CvBF8NrOAS08yIEypnjs2WaE7x9kx+VemcRw5DgUaY3S3mBS
/XFWkRNPaeXWDs7i6jLbyLicd2SnuPISusxWtbjy9baXuLxSj8bzbeXE9uHy97dtvOJfylea+SHD
xvsOBVoK0SAheEDh877fxwQeegZe2SrfkyZZtaA4DHRg3WqpFd24lNnyS1bdJet46z7LQJSXDJXZ
9SkDA5/M88t4GZNXznC3b/sfPEjiriJff77X+/uf/2gUO385vMCSMWseYGs1D8CyQ9Ws7s/VE5EE
BoxwiWC5mNyX8d7s9MXIW+ghaVPrhHhMsGxMLKFwfLdO+WzHO7tiPpa9ozZaKDPoC1hpzfkCsGdc
MMxXaQM+W25GFQ8rU2aIYiObQVZ1Sz3VkOsVm9PQ/7tXYhAvvRKDKHtVMfjDtVqi5o9FNmTbuRz/
8icdBT81ZDEpDkrQ/5zLRNvKluzs3LTfxnr9V6Y1OZtJHY4qQsb8l2RF3q1jI1j2ooYWI8+wmPTJ
uqsmtds5jYUGZuMHz42jLGo/NJ7m2V8GQYViNVaheMrXIRbbRnjSEuR8g1a5k6ExGgtKemW4HKyY
V1w36CuPzSnaQlhJW6zh7iqS2XeOOCutAOV8ch/bS8eYeOYBy9yFHHaJy5t0bQ5hUlwvO0BNIcsg
U7r4RM67vq7AeSTUteKyuFcV+0c7OePT1BfAxDVrurZFXsTviju00YdjEob/8jtw3i/f8AXRDBUx
GhNpGACsxse1UDf4bq1W8/h9PC++IUjn7AJH60DF6gHfLb9cOK35l9GH3m5GvfcEgK3ZIK88LGRT
Hvryk53P1VE29IjnxnQcaBBiPFls6xDE1oNsdX7en/rI/ytJq26n9wr7hdeFIQ6vq2IYlJ1cQJ5R
O6nrheuwh6B0GXdeUHpYdGF9uVRSzIQoR2UeNUOUNtSlXGgV75ve5GXCIHcNANg6GGlxkgkdeSiT
7B73g/JWtny+glVKkmJ1xkXGtX0ZX2iIjfSU6vAjQxVEnmX26H6qkBkcBGJFxll34/TQ+u4ntiof
48agMhvGUU1mB+3rf0luapYoWr1dyqH245i2ISxpTMME6fX+1eZWetNOjV18byCCQ3Ly622bdbfx
OCFJIhN0l1RdkeTN1q6bWyrbjXUjB4tmNqCIDOb/mLKnPXhFlG1KzwtvWiEf48SzvYLGMp5YR3lX
dRRl35xs3CH5QtKgTtGD6BP9pzNNMRIoFrK0bnkAzpiD9cFkxAQosKxmFYVCO53y+xzaq+fM112G
3UXILjb6pYPxRjQErbJZLLQuBzuMmr0rDpdYn5PG1mAIODqMNo/ZvT0Wvb3Fw2GTYSKDSF9YICNj
WlsrVYwvLbJivu6Vxy6dhiOWlDtegcnn0rlznDnZ809Bzvb14M7oV1/FfbsrGnhqsqP2erCyOuIa
ZwABENxPadn41xfIgUQpXJq+wCtIBMLrWBmSI2ylXPlW326bMph2l8Pcl9MuS+G1CldywwhQ1Ln0
ntsYUmPa5qMJGQ/m3WwPyy7PqoMhWjLUMuvs1HY8yBbvmJd4X6jRGu4HXpivMTkENOuz1k3N9QDa
rf4eGxiIId9hb43cphBdTsHXzMiRV7KjaVdMWf5FQ/VZxgvfL7ZTGMeYwgbhV6NoQOXYmndnIrP5
oJntoy3iFlCRNe5c/nWuODlw2ilECAqFT23a9eNgn3KjiB5b2D8CumM2mmxIJA0CaqHokY1UDAv6
N8OCaF3FXvgv/jzs6v/xk+Ld6CDM5eqsHP5RJx6NIS+9fDa+Z5TPto6punt5UOB3raspRVrwNWaG
7YTSD5DA85g8TdU9vzzq0C8ROfZDU463VMx/yGT0kIRaSmnzdBP3HhAxcZgsGJImK5FLyI4aFZd0
Pd9UemGeh4WGnaxttXEXMkZ1TVtalVetVQ8/nnJssq02Vt6nysZ/1saIdy2b5WzWmwS7VVad9MZT
DjK6KIV2FE3oQ9pdr5oH2YKWXHwKrPOFMpLZ/YYUmHMfeNGPWM3yXYai+KYzR/9KgoEnsf78EFNF
LHk/7hJTcAu+OqOOP1zXGe60swZU+Gcl+NolWfK56Xt8xvWQKWUK/AM2fP0ytRL1qzoHW1Xr7J/v
hyZYIuwQJ/UPVtX3y2jEvchFqRkMah/euuJQ4eC7x3tkgcpveGtbVaZeyV7ZHtwRYUfV3Cr4tqhX
Mub1VnhbKwmeReEEC/pyXaVAtU5RF99XYZjeGXP7PDue+jm2WaaZGTAh2azLwbx2kjBfyWajp9HK
QHILVrMYjGAh0rZ9vZPNQKmeHCvEGCOotc9oSi5cw/rVYUB6JesVk1VFh9LWnuQsJkOglHdsb6I7
p/CcfZCYR3MqACvI9biG+u4VuRxE4V/TTZdVuezVKxA0H5briq8W21GL3Btv9nn7kAWOb6rIxOQS
X4xYdyEfTM3OEIcACXpKPZzNBabRTektLyF5JofJEbIpD2rrNDvf15pr+AdUyYLOvdZ9qiokpqMn
uyimq2ie5gM2lv5nb7oLnT56Un3L3yHuiZGhaOoeUoyOjeaxbBZtvutzzT/GdfzVb+xvOAI5uA74
kEnDIntsw3RXi7KOjEcirpvqb+MOryh8srAGlMDw0faSlWxKsLjEhcuOC4D8EuvmdgPZbqs0qoE4
ZVismfxU4P80LwfvtemrWHZYlRldy96Ara/wUWZ0XenxYY62flkZhxii5yoYzXxlIGR0GNmFYVUy
VF/ZN2L2Htr+rgej9Yh+Gj/2qPpqJop5Hetpu25mtfxa6eYhYmY/uWbonS+HCviPy7NOWco4SyUT
SnS8jypXWUjShzwYBZpvceYYN7LJSkC7azBOlq0pd8i3z6wS3S5I7pzuMRp9x70iB8XmANj1coyU
GhVVoLwyRho2vtOdR68r3g3LrSe09fCPCEuFdO90nIE5FQtknZRlohvRmupCeFK9yhedlWCB+L19
9y/ZE+sDnIW5Ab1o20O0kYSwxa7y/aLLyRQ4xHmPH4VvIufD+mun9giIXxmRxvF8bvuWteudUl3o
mEgtLNl1HiC7zofaKq/jQWjhNCE6tlmeniF5pWi6PJsrueXyC7u8LpQmXckNmU396dwb91nxgCfu
WjI5JLNDnnVN91g7XbS9xC+kkOHvTjl+EsCKyzBPHRBfbI6FjmVunkSPSTyunD6bn3QKn1sI1QoZ
jhoFuWHG1Qu0223iDedhCpIMh2xU9IVc8LC6wEbMonZ4wWNeVkIfsJ2XwR+WUx+alzszT1EvF4ut
y031sd+3CDXfecKaTCC0s2h4QHtl+GLWVrUy47Tde0ri7RVMZxDajbOnxqhvowaoYyehckiBB0ef
ufRKQ5vxzrRY+w66esOsPT0ZjZVtmqkGOSmachj1vGFfan2Otf0kdBDH7P7yLIMpeETsQr05P8yG
XY4bI2OPK4fIQysefAQqkJMs1JtL/DJW3vP8o1Gs4ny/uJiiRTOHNYYeaXIEk4cpXWN5q9Kz4qM8
6Fn0jEr5BBSEkD9o7r2fPMmGvCZ0fH1rtB5iV2LA7+4z5on6L0ssS/An3+1adNvQPbIy0K0Aufxj
15JggZj5YVE+t6Ge3ZCFDg+ydDI2U7ZI2HwgN2DlzVIGf9ctO9rS+to0JobuYqPZenedHfRH2Ujq
ullSAoRNLfqUsdMOqj8e/y9l57Uct7Kk6ydCBLy5be8dvW4QokjBe4+nnw9FjVpLa87ecW4QyDIt
imwUqjJ/83XIjSL5E7k679CWNmZFihHM3b43ukXoNN5Cw7Zy0ZWDuUGz+yXg6IPxoA+VaRydswFK
AvvhUXvBYCHEVpc2c0oXhIOk4DxdrEU0DjgiwTqE5dW1ORXALMOaJ3Ud/Wr741L8UIlK5kGmtrQU
p2U3a/wrkP65mXndgxhR6niOI96YbUVYWKa966ZEjwgVLdZnRTRJCutjekCjclGzWwJANpAjL2qy
6oovox3TSDViH01qLkRXJcnfnNzWNwNqFXPP83zkitN24fW9cvOtqoXTHSs3D9/FRT/dhVNb5trq
URLbditSHN6RAaSC2L/g+wAyaroI1Iho59B3EdEYyEsQ/c7eNiPrMkrtm1g6qgwdxTaXsOIDvrVv
6tDc+ql7reO+OgryXq2m0dZ3ShfYNku6uEiJe40iq8LriKb7CEH+E7N+f4YYEXiYl2s88bP7uigW
O1Wp/GPtfvzVLEKrVf0jqSoR3JdMsT6KPrf5uC+W4q7Qjy04E/M0vaxyO5xE9Tk+c26EFhQauCwp
GbQhO+7J9/lAHmQjfEaNtp0ldZF9L5L64qDD8dOs39t0MOGDKPkyg0v5UdXKt9QEneRFpjdPyXfv
cpUDtSpp1nFQQ+sYWrV1DIwq26ZKdMVMShsX/tQmOlL7wfTZA7YyigQIDoJ5QWrRW99Tc32KcK/T
HvkWXG3P13/8vom98Ksl/N+bqatWrLPkt9HexJHhiPILPlZdSWoRKcWSowiNjgKXdVHUbr5KOyu4
BqGBHoHcBzO/qYG4VLqB+haOzSuxOWD1Afo64AmPhiR0vsN9/bP4bazY76EfK/YLbXWrfVtaWsh9
b7sgih8Z/6q4evOO3iD6Xwq5fmSuJumvXFsWJSUEDH9mYkTWKAHwxDI6JoB6T6ar56gVoBYv2VTn
1MkgIp8MIsrpIsL7pSwwA9Rif3tvQki9W+M3EYzPSlk1a8o7S5Jv/kkFl33pAfZdbAkbe6UfLfTp
dcmdYafQrvzCRJF/6tangQESQpw8PCDdRbi2g9iZaa3mrMO4HHdoy+BYGtXKCrwiXx5d1+cVAsMv
hWX86Ecj/cwjjSoshMYZAJeNVJT9eyTBKlEbgJ8DSfGZ3WblQyahBqSq5jWu7OIBE4VgKTcRerRT
pxbU1tmVnJXoFE1YukqzmoTkVoSSHKPj7hkc8LuoRvy/i5/iUIuPIxosi9yAmbwqKjnBe5zinx9T
OwTvSsVQ3IpGcYmm7q87WTVwtUspNd7HiJDl1lzbOkjNyPVVJEr0Mtj5QfjaZ71zxqDWObfTHXr0
0lyO0IcSHR1WfxsXb5IZpxeALG7AsjIBE1SVwklvveQtAphenyM2SoqnAAOCr0SK81FjqOFNXDzp
qXEL9yKRdL7VRtrvlaH8du/XSh0/grxXF6JNlavvmB/h8jSzuqFfxwMiap2Xf68BWC8cE2/yoJOt
k6IM3ZxvCtDCf4/IPVlZdbn+qnE8Q4HVX2lTHkREoeH9EU197DQA308jM9RW7tHUN6AB95mQxN3H
WRNeGtiDX89bEZP078mEfm3XBQU7rdq9q0NdxKbsNEwQLMPGkBGnr0dXqtqbrABSiTPpWUft41Bo
MSj3aVSYd9Y6LHxkC6feOPSrhV/l8KzxWgHnCU1czeL4otQgsCfmuLi0aMCuSzf89ROEnoYNkBeF
yBHjt9OP6q1JrDHmLxPEy9ak0qdgTHUTF8plpz7PsEVzq7MhKDxlRT3YD2qS99Pm76sxHoxs3apU
0lwv5BWG5eJSAFYEpsUZpe6MO+IdxyKa70MF3kX0xonST0NlS8J2M0clYhNksrokRw4Q0DTjzwqa
3YREshI7oEJQ109GjK9lpzTjAYQEAFh89/CQKFVp8UVrioOdY47tk+xZJfav9h/tgCPCYzZm74mX
aDdePnM51pxHkWnBH2MOrCS/iSh0rVeldd2vvIxKEnTeNkW2E52tVzsLys7xWoSBZtbrMLDUhfg0
TISGnaVK1syw3WrVKllIStOhVOiWxkHWqayUlmLOOhRnkLmVrqiteU/4OdubXMVuWQ6y4jhMFS5O
0+uqlIIPK0arjCW4eXBHT1o3/jBs4GO1t3hEGV4MCSOyLfBhvsWdxF+k9aHxqUn7X3Lg+v+xmbRk
C6AHiFbT0JS/TmMaDFdPcfL4WxDgVt0WDdLyEsrvtRrt8grDQBhb9U20AVBUWPTjZi1C0TFq1t+z
egmNssyppQcD2Hg6zm2UbRH4au43lNaTqyZjgEQ2ioqwpdXVXlzcxChWmSF/HyWp2iNF1Ocz1VKr
vTxdxBAR6mnNPHF7n/zHHPE5/VC+/ZfT61+AaAhgFu8hdFBghMMQ/9fvqyrlCilarXtT2zRZJZ4S
zrRpP6FMF3GXo5I+Iuhd38rACreiLZg2FV1h0EEdoFpbEm7PorGJAvuYqJp1iFqLI1DmcRg1lfNf
d60aq19t/e+7//9xHT6uteGNa1GnNKBGz3ydxJo4FovQQ8FsLwqTIoz0PvwjFL33wfe5ddZiOPrP
wffQq0r+oRjreLlXMNHJsuxsD9EmmYr74kK+XpsnjqatScD6D/HopGfg/XMg38U7FBc8ceGEXYew
VTd5xCHSt/WIcwEq1GHfmh/oz1f8tT/MCNdOVOjDXa6wJJt5hUxRH6evHub1S8nvlbUI0956xGEv
vaYqxTh4iicUtZLXIM6qDX41iC6IEBuFmdm5w7EL2+FZSz/DZExfwSGme01HQFJ8FpoLwSKz5Won
egddmjt+WkKdhXkgfgLxYXISeFis8RN8hbrziMxaem2ctLhVrXFKPMxtDCMMtg0UQ1yTLYOSRu5e
0FiHLRwVwTsPxxseUdqDJofa1sS6c1UZYfnNtt6l2vLf/5roNsrLf/7+q3/zwOCkm6ZqgXwyVFnV
7b+h76PGqik5ZvKM1VgyPuMeoq8qPzSHlRcvmrZx95KpuXu/La6+5+lrEYl2KmtWObvHodqReYcQ
t+k6PdkOJoY1qa/j/mzBMMGVcgSt2Rr9rSjM/JKZzdwr4+EmmtKsb1eYTtQLEYoOXXUezLKBOjlN
spApOVT++CQiceldBc04l6xKC/kZ2TcUXCxEAddZ447LPoQ0yiYTyTi5jg8GYISXPgCVgMPkE5xC
b1uEVohrQWvUExoGuW3dshfiIf565MWjDCtkrevA5htZhSvmJevQGauzTtHr65JHujrTYyP+o8Of
hogZ1jRDDE5z8x1zT3P+RUQR9BJBKrlzTMo7GYVCLzrLtm396HMH6vtEW5F6+VTL5uWvPIAI723B
MBsBMR1ES8br6HhPGdQqpt4VeboZFpn+Di0M6dkL3W86az8200RNfcbgxH5KVDe5ypZ/puwkPauN
3+9BFAbz0mikZ+RagjXuzMuqg6d7Q4okvbFWh9eKP4g/8ZgknAUfCr/LZk4eFjg9Eya5s87qZFi7
Yd7uJVdq9lI2tHsnVm1gpL9jcXcfY0+jRcix7+STZFZbpd98HeJ8khc7vF2eBIxCACfEne43xazP
HDj3Q85hzyOVfB+HM6syq6RwZHug6Gd8JIy5WbKD0qZQXPANNM6pnl8nbvNuKI3AmtVt5B7LFuLW
P4eFBZbXXzpB8ujqeyTUfCDzXPAfjU72cBEB2UDSzmSWnzNA7tt07BId4TWGWbguLzDuIW07hQ5f
pr1dh0dWnPDWV9Yszrr4IqLcjBLqF8G0GoU3cUliSlxjDSLn3qbnPnv53J5j+eAf03L4qNxWe4rM
3BYROnnaUyiNf0TU3L6iKlHVpwid7/vIFnmYBanXZOHl5rhDNk7eibt68iO7t6FIhR1vNylb/5Yy
1TLFpdxmNWmML8d0r+goNiUhnhkWNe+tXQwD8OsmRjzQRZlIGtwTpAHsXSh13rIkh4yT+vUTYobW
zIUO8ta3wWfIefKHkSp8nfsaLQQ8uPQ24EhR4a5sRSj9I3TRHJJCst9Nv/rpmrX9mjr4T+m5kjxl
6OUsXBtZlv+8oP5Lw8zWQFRxeGRRZTGl+y94VWS6foqfmPWEnq48E6/eLm+KeYz+8E6kr5HjK4A3
y/FOvHpFbxJUv3rhZ/3qvc8VvarRbxs1y6//13zxcWKCr8K1NsoS18W06PGyrX0IDP8UUsCbDny2
3WI08ZXEskMHOzc1qOacl7unvHTLueeY3ZPOob0B6yhJ6lnXg/xlhI6y661sqsgSkimUl7anDSyS
hKaHkYtb1MVxrBVYlRgMFUMRrxssRJZe7ZsbVFCKtdGq5lMzGjdxEMQcz5/ZUL8fws4wNpUnF2uv
Dq0nqdVuuEmgPmj4kJH7YidXWfpmSIgUoOoDUQwn+73vACrGcqR9TirzWWS5fw9NqvTXUKt1la+h
ttO/ZF0uLdCOso66jUDbQkFVXA6zZl+DXyd9g5n8UaUEi3dMZ2MIP95MHsp33E4/Lb8337Q8aZAY
d8cX9HsQh8L64Km3kKNIHLV5iMN0wLaVJIUs1e3SLnz9nKZSi3Ng6Z/cMpfXfaPXB7PTrY0q9c7O
sa1kp0lZv7W6Tt7bBZY2g4kskhNkkD/63DrloSEtTZziLiqoUEqAXQN1NYsXYWDXj1WJDUmqpt0z
CxdWHkmvvAaWhIh03knfrHF85X9S/mADcLTGwvo0umSlN5mP7Kvebgo4OrNWT+MzpIXimubFex9q
ypvi6XjveEqxiyokoZS4QySV9qSvrXUJtm0lWDe+Z2z82PYfu+aM4mO0HZ0h3OSIxqEZU2FDWLXR
Dx0HJr+Ims+hwL63MZv8KXBjD51TSdvXReodbc8AQY8U8UvUmc+dMzafmBitmsbQV2YWqpuBM808
QwLzlmSuttIaud1bYLdZEL181ZR+/lAlIculryXvRjGulLys91EWxHMLQdw9hX/r6yJCkyM5exC0
e0WHYiGdPxO3cjI5f4lBX7fONF3D7XuPBdP9Y8SdHdS4rMhZvFVRfF30nVyeXDlQEY5O1ZUHavER
wGPKC0dPPzX/rRv98UfKi3nel6l8VYsx3Uihbm90yVMvkm/z6BVWgecD5OBpDr5lPxtVzp7yRMdi
lK8evq1o1EkIfwJY93vS0SXM3DZMdqyGD4HYfUwXbdqliPYS/hjIz19N93aqkg8i6lxMwBBbwNxz
+oz/Z5v4EPEv9G38mmjABMzANhbIpniPTVtUpzqxLyqq3I+iyTTqXUUx+SxPTbZTJgsDxP1adIYG
7C09pBggQkcdyMeZa92SscGp+hYzp+SkxWN9Nmupfqj9YC+IM6qCHGoBZ3jZTlktL0GftlWd6lxo
WvOgNt4fw5oBpGXivGgRTiE5abrE6cCsq4VdHvrJpVhcRJhgwbzoDSNdkD7SLq6SeZcw2CFSRr5S
NEmd8U3D1vFX22jyoAMDKODQM4FdRr7/z+8T8gz/rA7ZMA1tUJ6UVnk4FUX+S6ihQIZgzMJUfaL+
STFmxVqb77rRXpvk3a7F9CIfHWeNgNWvaOq7R1OfGFlPr/X+HyP/PU+MrKbP/P0v/J4XRFK57sp0
nLkt8vAzYeRuOge5asFM2uZwEi3iMgCKWkthjCjjPzsqE/e4r0SxbScy1ljpzo8MgOxTyY0HHLpP
6W5EJC74dBprFopyrhh+F4FAxMSvdWw8clJlPoJbQg2pcc7WELiIqofXIA2ds2gSd1JAuabx8Ea6
d8DmKleT3PYpdKqlnozqRbDvh6TA/hoJb2AnMPWx75P37B+i2ZCo7yV53sdAsT/HWvWfSgXLygGZ
553iRsZJ1zUfxLBXbfOswzK6RwJSq42blSf5Q5Sn6ygxsxcz7cKD0ZAbFGEPXpFVy6hXZZ/mL8Oo
BnNJ2ZlZ3pykOE0W5KRU2CYZpE6lgyPnlctRqSAQVpK0ZStRL9sEObD1MI7fDTWbPKjbeklm2n5q
cvUmCNxJSwmlz2AEAA0yN7FGJf3/GEH+MlvUrqKukTRRVmNeU9RQk+TIGThfJrmcPPMu+4An4H6q
6ltTN9UlRmNN38Ah8jg6YdqpWrFx6eJM2YVkSpZg7o1XOUc+vjeSH4oU/xrBTy/vJvmdJWzV6ljl
ejX3k4gt+AT5JaXezOOSs7KaA3IBcxpgC7v/gsi5fuMdAmy3e9lDLKSiilJLFcpYVWjMoqFTf3qK
fiLNHL2XKKTNWqCwL3ZepHM2pdHj0AbKwuU/c4kDp16lQMePhp9MxqdAWYag9fdub2SbzM7sI+lG
LLtLxBH5iyFPqVFQHrzErFbswcejVkyerWqmYTQGsy/qeQfkvUPO3C2PPWybL8af7lbjQvN7hk2M
v77o/xgmR4UxE4RBacA3MquNX8OiCLG7yPnJqz160fkVIidZviG+jXmhafsH/ILLU6xELtyHRn0X
Yuiy+SOQZVyl64girOeouwr5CX5YtXjBQ+SUmJH5I4njz1TqykerKPL/tvU1/mIWsFQ5iqarCuk0
2dAR/vknEqTuI8WKG2iPoHWcW6k/2zgtvGgIh+6M1oExEEfFWxLA3TWlujm3XaFde1VBZJT2aIxw
oe0WPqyjuZb3OHROK5YIg8r4MxS9JibgRZBfndGOD+5E7/TLPr/FE020J9vxpiXjNRC4XMfe5oZV
/KzM/Ls2xPaLhNgVavZKsqX487OuKxk/8YriTZMP33wrvVVoJz+UU7sPGB/zc2341h6K0M3OnUzq
XZzos2iU4SSj6i3O+yIvQIGrPwZqbmzN2NLrtZHJWDwaWri24padJRJ61CrttPyVTLc6ZQFauj1Y
YYr4ty/33UHErpd1B683GqoSffh3hxhi5iZTxMDaKftlYvdPtW5eBJJQYA/R+4sPU5MEaeDq51aM
2KbdLZCXko+2VRdLS54OQ7IMndoJ+o86QMNL9Yyfll3cQteWXpFWNOZRWCqX0Yot1n+FXNzv6YEL
ZkxM5zf3Nd00oKOWQXsbtcE7N7rbbaygT88VtIJZ5pnpa1kG9QpaabKWyip99S3zrXH17oLsQPDg
ICAmmgcntTfISCJ2PE1KB05/ulq6B92X65cg2+ga/iVOlpt7qsTlXIS9NDzANjsLImhauicrNIpH
r6vjfYfvykK04xFxBlRXPGr1sEidUZkhWL7S65otODv5A+DxPy/3Ntmqu6WeldpMDLl3iBCkaLeE
oWct0q4aFr2axFenSJ0l2w35ZDpBuw7CpDh4xZBtI7aFuwTkwl7jAd1oYdOglpooK9lroUyEY7Ic
krC/xTG+ermdVk9RnbmzXlGaV9mvolkSDthGuFMNOM8+y7xaDZE7OYAZa/SbnGCmDe6siTxsnOSM
Ioxr1T8aL3jQ2jENf7aAKbaiYoYV7i53m+gqT9W0zA6wfjGjq+ijovPVp03ygL/7RE3u3/OcqPQh
N6fqF3vA0QMTUKnjI8iPxAQqYdouy32oiJNaXO1Z0krv4hyoK9/I5sGRvS3beO8nRLWt72bBG7kQ
WM5SH51iJ9Z2MiK/qyRUrQe7pIodIFL7GZpznn7ro1QKXAvVVLrZyNisazYDWGIhHO0V7DcLNR7e
ssLbB05cHys50tYWmbwZiU/vJ5DTJNW1n1Jev2UUl1+sJsJRwG7Gs2blw2bU1BySeaOj4BD7ezRj
g1XsV8peK5EUkusiXgL6il60Ln5GEbH5BOWyaiLd/z5EKJjmJox8iBGsNEXqb7yy1a6WH/kci1Xj
3eq+sWWGbhCnWncMBE3B7PNuP9Unu9Tvj6IDRNCvOx1qPUqP2TiTB8O8tF39VuZO/9raw7CyUp1c
4wTEqmHOyo3kPGJuWhzgNQVzudaD1yYLgavx9diI0BnxoUTL4Fa6dX3tsuhBnUY5mRZvknpAnncK
Sd6R+ZT8H+h7NCfqCfwqcshId5DUGAwWleaAXP5vsNWABQQWu91ZNFmpFWzK2F9TK9D2cdRDuPAs
Z63nFSuDHEsLDB2bx8jszZlctt232suvId8Ob5ZjOB5FGSpQYb4ftNZ7x+oXiUMv0J/k8fS1MZCi
HyzUz26tay95reC5gyXpUoSO0+KxIvGkffXy3+pSzzz95326+a93n6lpJIhVEPyKI/9L607B7sEc
zEJ67BycY1MX0YWhGNuz3CXRrupKdwU5OHt0M7YluppYHzm4QK/mIb6PHWDxbuGtsy1geJCnj3mB
1VaeaeZ9eIKYzddHx/Abd19jp482JjZJhfsOAgiTvF06NkDq43hfk/H9LGtl1zdZ9K2uWn0e1GF6
0aMSb3bOHRsvU8KLB0d6bkqZ9y1Bkc5jUy4mtZ0VkQUFp4HYwEydVoLcSIJHywtn6lSd95H+fow6
ir/TCiL6fkdDNP7dN80D5fLfhMOAzP19UIJxoqHmKAOnw4D8b3ln0jeuDpzQetQo7S6iZojyl9hw
Z0DMojVAsWpvyx1MZHFbNpQj6+ny1ZPqgzMXjV1cUYkcB1wOEwMkqTkeBc5FwGHE3V+YmL/CrjNw
X0HMQN9AlkIluWnRNqGe9oD8EJtOu232yARZhzoy22WFyOgToq3ebDoFfSb5AVlK40NMQhCGSVbY
rGSNM7+YVEUej6Vva09WnLPVj8+qmmOE2nVLW614Sgovm5sDYBjYfd+t2hxfHaWuMDWVjZs8RJDA
o8A81qEubeAfyttIjvyjAVxgpY8ovzm+/uy7JNRiQDYHUnQOth4kYaRk7B6x74FvhGDhpwu8udb5
goDHA+/Rhk9dhMVJ4JS/JpEID74mcWwtfk8SmiVWiWh5GavB16Rw+pemY9PXv+SqUveI7Fw+awEA
rVsdWYUUYGfwPNbedzhhyqHTonA35qHDZpcsIy67+bLqe2+jTznIQpOzmVEMzlcOEqHt2QRMespj
Y9HJ4DclSTFf8/ZnNeHc66buVyX5lI1thNbUXGhhdvH06DWxEheheJjpVaW+YOjgnkSTuIjQSeIV
iffw8Fe7XqnqHHOWcpkOt6jRhr0/WUFQAYE6P93dL6It8tDSwsWdFcpuObfJD2k0AY5jF1/2iYJq
meBp8dYxD2prqk+id2hk41A6D17ZV1v8tLWXaHRWFOnMB7m3/Gvpdw84u1ME0ytnoySRuZBGVVtK
DcrIWV6mm478+0I8tYo9pBtnsJuvUPQmZr51lWFt5PVPoVLVA9RfkcYxaeKkJoXKsQD/eXOzD22w
pEOFFd5RbHB9ZRVYcnH82vOqtoknt47Gz4LkNNuZCJ37Tg7Rka980NVof3HK9Baw1f1DHvrJgzGG
f7aPnPr61EgepvFGkzhvunqI0Vk7JjUc26jxl7r4iYIk37L1txed1sobczT4AyT+OEvq2j7WkZ89
SbW3FOdM7IHzbUJ+eN5FavMw9H6+zm0tXIlCoRsl2iyJ0LmK+JW9pOEll5XhGfTZ4xcIBqyXthg1
SV6xN7Z2idtIR7utOV6GdfFq1NHFm3KdbZjvzCQ13rqoDwGKO8G5cAN360hVtQ48R7/FaazObLAq
H7W60qPqZwrX4S3NbiSDM0iE/3sjSX+3/NmVgl4IZ3+OSYvaepMh94mSA9iXqUZkkW6dvk5pRclI
DRRvJXpbaJJFNrzbeH0PnNVd/pxzqAT1KcYu+9AYWYCySWW9NUm5rOJa+ZFkDW5XSjReYzZJAAFN
exUHnfOUIPUiRuAdyIE1iJ/qPC7WjY21tRI3xa2Zkm9iBMIq69xoh2POmrYQ+pJlj8hkJ0Omkf1E
WdiKP3CuN0MaLVObx40VPiV9cNLUuLiIl09GxIT8Ir7GU989wnTwj+j3PNfli/if3/6ObP37/T/B
baj8KBTq/q0KrRlSJWENNjyOzq6UlK7ZBlg3zR1HbxdtFpp7QYwQd17jcgDS4Thhsecig1K37gr7
XgOwewcPn9zEvtB7m+q5/BhZkbM0WarWg47nKOqRZIWLkkTuBDIOJ7XfOkOpuYCwhmNctTdZWZ8t
3XlO7Ug9i0j2+pmWho9RQNZGMVN3x7pdLrzUMt5gXH9YAOWuuVNJp2hs+1kCw+w0OFJBDqK/It5T
Qf5rPgw8e95KMmtgF9rhJUTyZR6U8SUavO6UhbDQA9vOTqVjuZtQ6aptyek04Qy5HJqifehVeTzE
QfNNGdX2YShSdR7WrbcyHaoKOe+6D8ec5B1BG0VKKG0Kt34fShTxEz3J+X0gndMpTvld4WlP1dx6
0QfdXUMHTteI5jRX38yPMVDetzjRFqKuJNcoNA9d5l+ssLh2kh9u+z4w924KF0VceH2CUMww80JX
nlcovKr2J2ZfqB+t4f04r37mYjmiyeXetob6TEmMV2kTDEsNG/ZVGbn6uWR1QqSvsLH8AlEwg7WN
fnUTWTfblc8aMLjvCoAZBN2QrnGtPOfAM6wy2X7xjbR9t+0gmxVdWS3xbAzXZikrc1aA7sUxzWBW
6n77w4MOX3pFh9+X9timuvPTaKUrh+JNTXV+MVgwFoZInde1Us86JGBR4q2dfdZX/ca0Jezds3Sp
DLDY46pFATPWX/Be71ctuLhV5jacwNP6rObg9ypAh+9N1F1siq2flJzI2VjO3HN9e4Vwcr2LgcUI
th8D/pcWmA5jC20hPvT4117FpShkZS9FQPimpkiSynmQ2MYyNzLliIoe/IMuf+3t/FKYaf4I8PZR
KZ34jGCm/JRJynPmKdZJDfPqOBjlBSIAkP4kDDnCfYZykx7kwLs58Lq3npUEOkTsTD9IJKCd5eib
yVtnkjXOG7lciVAazLOdczw01RbnQrPusdhO0zddwrG0lBt/rzrNEZimDf4ZPXXBoPHxNIW1qH1E
ue+tk6H71S46I5KYpGumISJ2/OqbZGXponVxn2vj9FzE4RO7k+o09CFP0tgpu66r2mfZZqUGGp6s
SZJ88N7trondase+tzYY9PnBHGlxTJV0IOhTpzy43bXtLWuXj9E7NUZGdCgkbJ0AhfavOMAbaDbA
mkSIMG2XOZnlZ7YxzRLoPa+1KTQ105nLjtJsU2/MV4GTD/OuriTEjkwt3X/dWnrDMYkdlz3vptbI
4wVlq9Lc70555zu7tBouxRAaZzup15w+l7qjfWQdxotyWL93utFexjrJ52pml6syeBtLgL4hJ52h
Caufnf7Q2Vb3VEW+cyjcEe5wEUOriBpIJLjzXjAzcDdyh0tlzuN8wZ43v6TTnaUrl4RFf3LszS+i
s82qZN11k1LYNAJwU3KSlPI9oiScVZbxWEZyu+0qs5yL0Aq8kcxb9D2UUvMRl6XuljTZPJ6iHD3D
WeChFtzLvXQYpwtosl93caS169Y3v9+b7sPuYx0YxZQ2+Nd/z7TMag+K92fh5vauL6pwi7GqAyW0
TzaBrnjHLggqNPa06EQpcVhpuVacR7u0MJtH2qPrvIvDm3mTJVmyx5mp3vk8/hu0weyDhmfMSsVI
89wXdbZ0AX/cmjHChEvv5Mc8vpalAerAHpMrDl/hptXLcht6Tn3GYDAg7xWXb6qbHuWCJz2KwRYo
afUtLBttDlIvuWiUXTcAqeQNdo7RvMhU6HZkUbcKSqiI4kvTK6Mr5ralKd9NDhaqXJqfdp48KOwh
5hVZwUunSUvERfKfOqQyn7XwzWv5CREMzy5GGjSbcqhPNo/SOlLtbt0bYGVkyya3YPrqi2xU76qZ
hD9T8whKE4EFHuaLSe35zfK1fF60SnVD7qVZFXGdHey+3DshNUHXk6oLDKMGZ0IqAUXWz/2sjD+x
o/dmTsqexLT1dAW9MNuPo2YcVXAkC9/plFe9G47kQGwKlY7Ckr2qZLP4HvjGuOxsudiRprRuadV9
wq1goaRqz4m4Mq9J1YR7DUXipY0q5ilxpuOLYbyHSu5By6iHjeLXzdr02CIh0HVtQOn+cIDJzZQ0
GW5DgrZuHJfyqkzb5oX0BAUSRgTTxtkusuSqdlUGDqDayJYXb63RMbfKGGYH/pbRepBr8+zohbMI
ukmtqA8dXIWD4ZDmwPH7wHEfDV2vLlbZ7yKYqZ3WzbSCcq/X1/ExwIpgTQW5Xgpwl8fvcmF2QbEV
0K8GizeQInZ9Er1VY88a3F0eZblNb7iIkjKtjb1RtvFc09tuizWrtxxtJX2DiPFJ1aW/FA7Ujkzz
P4JpzTUiZ5a3Uj7Htdo7o6pqbtugHdZ9G6U3T+3wI82a6ofplNiaNMqnRMmikAPrqZD1cako0Zs9
lEhIpppzSaYLBPtupoZ8Uf+HtjNrbtxYovQvQgT25ZWrRInaelG7XxDtti/2fcevnw9JWZB5bY9v
TMwLApWZVaAoEkRl5jnHtxUdsXmt0XZz7ZT70K+9JwlcOJGPbozY6WqD2At8i8WNZVlFwlJrtJ/c
y9qXxVJbOwZ0NfTD/Irscbh3izI/KwEJQPCBPD/3BuSSsffdSQzvHBnsr8Pm02wY0VafdaR7PFDu
tX9yPFc7lwBUtjNKY7SeIA/opY1+m/fp9Fguh+gmn7L8wOY4uinZKexMu9NfEX75YdTj+B/qczOd
yjyosNuulTTbNK1X7Ady39wu02A+KSk3alOxnkfuIzfqpMCVD/XkFzsOnBs/UXLkKnK+r1r6jZ4Z
xEpdyHwNtZzuZ5/ukcywnENsGyN8QElxcNXJuUdOtuthUuo+WQWM+WJbDxp8128hjYte6+DQ/sXT
CNoMTfPqNkOzyR0z+tojb7frM8t4SryQLSq9EPRzH2NjBiIAySb9PUhiDHo1bOCzPQ+1wRaQDNWn
jDrTBlD2CAswNi0z7E0/t4CKFfcpNiLnd2pR6EFuWz9wXwKDp+RIV3+oijKd6DydT6YC0mTjoyIV
TUtqolIGHgSTb0oTpb8MakjDOu1AS+OySwI8PNGV3kPqZ9jbZHTrvU0PvRVGFCSDLLpXyzG/jeac
70OpKrvKgQ/WCD3/ZXKGl8AOzmCjYV+fY4UES9Idfa0unsmnAUlW4EFUtBbYuM1TE5Da+otdTPF5
JK9BKqStvyRl4T54ifmZz4/9eZ5A8wAH/wMh7ixsMSsUrGIXt6t6CsACEBdHXDX+Q1v+lIEdhuq+
gOd15zj1/JRAjbUxtHYEmWDMTxcbbB9HPXXpvVhCxMFuAY4UBQ4YLOWA+LVq5TwAL4yAo+dU912X
vp2lRpnsEdBA2iEampY6LDGXU+5EfK5StT8gHghtnoX4hqIC7c40zz/LgY+Bd9uBtDLgFjlbtc0P
QBY/txXy32rBbZEnWOdZm0fIUXhnbq0atlqxtW5x0hPYpovY1SGYAtnVpTZV+BHuQ6TkwZhMD1Sd
jCd1mixYqMPgOeRVHydnSm8UtpaVHsyg0aYlhfBIB+uuh+WTn2k6N71SB4sTm7/0gPrOYf/bZBQU
WrupPHguidsyShwodBuexZYzLYE+52KUsRxa54Eq73TouwguZVulRFGChByU9Bc/CZPvyCoujChK
+5X7vbZtYz/4RC9KtDfj2n+0VT4UEWy2XUQBvqtp3u8sflqWoRwGT6er1vLIDoBrw6WPjn3Kh50y
pPqT0bxEZgOwUbWhXvF5g6FEQENK9er01rf1AfyGpkRbpIUrsg1WuotmxXiWQwWt9Y6nre6gBeqb
rW67joKNXt2OaW1e4gZNe6CgZ98nheUdynjpE3c089RGZFo81Lw+a6HdvAzNsFGRA/psOv3eS1Tl
eXlQ97tGezXoWL0nQeBfhlaZZdt4GuJDppdQX+c9WqAlQohHKJhSarHFT9ePCzQUh+HEdy1ix2yO
zxZMGvD1p/PR8nz3LqmVr2FcJC8DCEmzq5vPwTTVUBm7T6XRag9loNSfkXK2tj1qXdxhGaJH6x+1
ntSM3/oPVkFTFdAt/yGP7d+0eY5fgyyubyM1pCLkBcmrDVpmbw5NdCNeEBFQN4ZmSfcKXgQ30ftJ
lE+qa6ov/H7QxoJ5dHpwi2Fhb2w2mneOMtMw2FvGjWU06Q4WERvEVNJA2ET3GDhw+0tGKgElT1fd
kdfHO6nasSz4eVcSxyLFEkLfSJvoXubqXh8cSw35isvcjqYzfu3J8y3BPOE1h2KmM168SU/uz5zm
6jKkTYsfrGlUDxKcDyn1zREZdwlWgyTf1x2JscvccfRRrC7UowQb0A3v6tD1L97UbtCztrPq5jI3
Gii89ZSE5E9I5lDZUmFNjsgS31iO1z/2iAAesmgu793kju6T6LPSbHtNHT4rmtN/zurxKygq71yY
+XhT9YA3FWMcHrsWCrqo98AOKZF9sbXaj2qGT+1i6iEreDApNvtqieIPTMMmjebhyR3c4VHWyOso
hfMkjxCngQDbyQce8SKY09U4vQsCgN+g3n7mJKd+lGWob+jysB4z34pvotE9te2cPXVW8qVTk+AV
PLJ+QswT7S9vDF7rpG0P5Nqng3hpHmi21Ai9k3gLs/6UNUX/FESu8bX70VRZgFJJoe7KwaphDLHr
XQNu9djEFDlR94QGCYWO3trHlvPHabqcmlpW6dsPAR9OzUwrD8lE+iCwXnxAmF9t/rxPnkkb7+gF
Xw0+bc9+is7lMlKswXyMg+lFRvGcw6ucDz9lVPNHA9+OKsqtVfh1ruEOckdqdLJq3M7GwaczZRfb
ivE4+erbwVRuHWUIHlczD/zlKfWDLxK02lOz0/bhRKX4ylEEsbqpfNACa7CEkI9grwOP2fB+Ob9n
w2jVmvYFPPwhGtrpF3e2/d3c0tQ8abl6VnXSXfRO71y4XsC/1+E2WvRU5LCKqqSG5fL1zvkNd2AB
Ea/2fpYWmbcfewAlVw4JFu/QKcEHL2AfhGjtoSErQe71sioiIZu0mWnc6wAVk2CZ5vwEXdjbIeZR
4ZQuBzlbHWvc6riK+xch6/JQ/dPZJuuv82S4xqxX+hchV0utc//2Vf7t1dZXsIZcLd8ES2Pelfvq
Susy64u5WmYN+d/ej79d5p+vJNPkVWr9VB26MHpZ/wSxr8O/vcTfhqyOqzfif19q/TOullrfsP/p
alev4H+a+8/vy98u9c+vFHqHmqdDo9hCEMKjXbR8DeXwD+MPLkpRzMpT923WZdyZSXFZ5TK+TPgw
7S+vIEZZ6uOsv39F61XXGJW687xfPR9X+n+9PpsZtt6DGfN0vl7xsurlOut1P1r/X697ueLHv0Su
3oKBsKqhP6xXXV/VlW0dXr/Qv50ijg8vfV1CPOnyL7+yieNf2P5FyP++FD313W5C63hjxlPz0I2h
s6/piN/KMOwXygAzb+jcwUuPlrVVkVjbKW5T6Me0qUogUx5PlItbAscpoCeO5pV7QOr1SS/a0dyJ
O+j3ppl66BrVIOjE1M9eeodiwJGW8FI/6pPh7FBp42tF1psyA62XJKfvLrL2onAv4vZg9qD0lFPk
SxJlK6dy0J23iavpMttNJtjwjBiW4yb94UeNcmtC+bzNM0QLqEmRj1Kz4oWuzBuzytsHyJbyF4Xs
y73ltU/ik6iKb+7Bs+txByw8f5EwPUFUPSTZcpIQ3Vd5RMp5NGVVCUjLgh4uM6ZZcLmIOP7l1XW3
f3Is3SeJ+hdX9iaYl3T/1yA3yMAtOloznVjTxob74yKpBYY93I6p9+ZeHav0lm0qhBQjIYv01pUc
l8R576tYVRIeChPwLmJeNCAiTVVcTmVMlhCSUjldD5egxHXPdF9Oxw9z6Dz9I/yDFXLF1N2OBqpf
SgOFO3r39kOvRc6DnKWoePZ93p2v7DwQRTueT/kMXU0Y2/C+TwLYGv5YQyLkULK9hQXK7o+rTc7C
1OlvgEH+fmWXRcrGvavL2T6JU0xOOhwydRpuK/rt6ZmkToiktcVb5Gxzu/YudnGKXc7WA+11SCou
U2chwJNTl2KKX8dvc2VaY0b+LjLqFvX3bDzQAtBvo3jWvQ38es3TptJIkiDvrPCppYWatJ09HmKv
aJ+GQG2faq10Tk7vfhbTaod+67OVtS57DULlkNGOfLDNoN9Oy0yxXa4hK61GuY7rBNPlOuJQy/lb
VtTNUWC6cgYP1PMbXvcKugsJn1duLr7LuWB2Bb0LLSzdDu3Og5czpIZ7UlvDSOE1r7LmpFSKzbmv
qPWfzlsNqb+thPtt3Y93rabbm6Dps10TGxD7LpDoROk8l+wGp+vBKBvIOsnmX4dcI6/F/0EM8LKa
ofiDTBdgNvQFmwhVCyTkyVmbBkDpJnXtu3BpinDnQv2eFbADLUo2a0RoaxqkwUO21W+vmn6SjObz
gxidOSzuwb9aJEB2xXtvEJxGd7kdUDlaMoB8U17QWQ0hroQWTw4Qsmc3dtqi4bjYSuGTXuJaqmGX
OFothj2sJw3UcWXzvDAUHKK2jnchVO/hlk7BnHaQLN6JQpxoxYlNW2wdoG7El8nRHmQs7qt1RjV+
bDo/uO3tZrjvVau/9wYqxBsZx7DQ37n6Q9EVY767OEg+0Q8wOt2vITK/FO71Hv7loNytK3R5/LbW
lS1c1vP1hyuzrUbKUdHH5275aZCfiw+/K4P82oAmmrfkELQPvzAS+Q+/SJcfmcGP1G1A09MWhB/8
uAoV0yyNXhHRKY55WSeUVzik72cT7fYNdNB/eMSNpNNlxpVdhuyg+yOd/9+aoXPnDYlPUFMeIObM
jJTzesj95m1oBu2mo00EnTkixH6Zi2xjvA3mepF//WMuWXV/15eVtr2w3ZoADoFBDZABmkYU0QSs
VXvFaX4xpi4LTm3uDPd5nLMxjVBtiue0uk2M1FVfBovcgTq6+VZi6iUwEajC5NEZ3VF1Iw/5ICY3
1IstD6MD9CDIWGVbhCjhK0bG64afOe0RMKv+KGdZEuz0OerOq11HxP4+0y24iwj1VJpqN9pYWkeH
lw3ED+N6IK3HX0LX9w7xyqUysLgj04Oq8v1qYmuWSyK6S0mGq60vIKzz5r5vzMvVPtjztKI7xtyC
YNVv5zSq4PhAdsXrMogqFURydcRrwi4bfnXbfNjWgPqf/PfYyHDmq9jB+VZzmbSCTznQKAF0DeRo
qdeQTsqDGwO+puHiruyIjCSdDm+2AmBVMVYIrCwzLpNlnSFcknpViBLn4qnhMUMKcVnRHsMbCbme
sqwNtDaC9Z0Z4i2sapfqjjPaj/Ss53u3gWiYf539mx2CE9GS6kdox/B6WE36WNVJcxr10DxY4Fw+
S6zQtfw5Vu1nizINrQ+KXisbR+MnSTADDaoHgGEShksbsWrAqyZeQRuI13FpdBCvzC066pDIgZle
vfVZZ2tSJ9/Ui7I2+Xoy8BX9U+tQvNWiyS3erEBDqTZpaGo0WH69bmMumrUQlYDgWc5Wx2oLFy8d
HNrRjkErSJwcBtiYLw6wG7/NVPjmYaCIuk6QS1ytJJeYYDuBEZqFJXi9drq8KLqvmnNFW5PhmOXe
nmjHi+wx/gUcFOJH6i8BbwDFwgiq4aHTfqksjSYrtDKnYgCfpyQplfBA+8XJVYfip+qfg3RWX7SI
D+wyXVbN27y+Hcn3/rtV/VGHG0NRULPi4fHWGlzrqPk9yGz6szbwh/X3IiQZlvNtUJHtb914/lxU
xXZciNHAzy3qxKgGBTpilIAWeXa20ZgRr5foFX8KS4pXlgSVN9yLNzLVD0vmU06hmDXctviNkkJK
hcEr6KB3uhcVwvHbzg3tA1pH9ldljh7kd3iNSGn8vC0jxzqEjQXpsgk71bCpZ6s6ynPyHEfGnemg
R/uuXyvPyoAqeQKfEWC8s+I375tNPFFTf/BMIz8/G1mC75F6YyConmhRiHZGCouO2ZxadVCGh/ch
RdHgLIc5d24BR5dnW/HoVRtRoGk0N3qRg0eDR5nQiycjuC30c2W2d0ZvIgCTTdl4zLqh5ybLhJnv
/4uTpe12kV86FlDRIRLTqqey7ZyzhEy6PzzY7nxcJ+j2nNxwBwVVLxN8tbDQgUWlXWLkEM3JY1kU
4WURA3rHx3Ci8CmvwqEN/waCaWuzTqBrOt3R2zQczGX5WXHL7YgqwicFofYYXZSia4ZPU1Dr22iw
whuxjXTc3tMV9Zu38L2KqSpMqIIyFaVyTAPd6YekRkpXIko2fS+G9U18Em7G4Ei9DMhOq/rmacr8
X+AOGe68IBjuJn+kC11O5cDtXVHQtXgPuI6q3j0SI0O/aINqI2OozqK9biEvKhPXmKyIJ3+7zha3
VU9vr+OyhIzLzPmsDnVwvAqxG5Vf1MD7Elo1SiqdZ57cXonoHZxVTuWwjsUvkeJ2oMp6i5SxvUZe
XBJKQWLaagE8IxIka8jZekm0CRRj+5dXk0j2qCGsg3QmqnozPjoQDO7iETFZGfZeiK03xsfenZ3N
AAfF4cqB+udvIfWW22t7MZ7CMtPu6rxObeRUWGR0P+lTOTwEOkqltpM5B4+d5TOk9vXGr+fhVoZy
SDr3RTX7+F5GFdqkz501IjIYho/FMvLMIHgGmLlOqWDhOHeddeNPzRxtPZSE7wIv+6EB/462cLzM
fEV0yP5k+nLh0QyHQxNl9ClV9Zb2nuG5dtTwE0AA+ir9T3IwYrulg8jyT+licxsaVedZQdxlGVKt
7x7zQD9Vpvc2Qe9pYbAmhS85JqBo2d6Ze2hjl3h6b/P7vnD+s8YDDaS9y0bcbAmo+mpCJzWcbmQ4
t2VHM5odbWWouKnxkpdfsyR9uxqsSAiSp7Zza6RtQtdNYZC0cReVPrhEY/6yONhBsY4+32KLCosm
4nVs3hoA5eDqJ8BfAiRKhnIwIjumj6YIdleOdYh2i3kILZsewa+G5qKTg5Y1UikuxaYRHnuLxsdd
OzTzgSo81PVuFD6rkbuJpzL7L6/MNZHkkdjUcINPMh9w//V8iQghp71ErFd4v7441zVoCobLlyZ0
D6r/gxXC4ZXUCEZubMA7Z1dp9yAzAogErOFn3cbBKV56rDcS3dmRs51CY3ySQwtr6rn0G2jt2+kp
twF5ZLGfHeU1QTGNJINV319GLmW0RrHGTSJvx7tXXl32F96UlNiHud0yd1jeulxNrBtq1QEIpxTo
TVLWJ9oF4ZaiAfZlDLdptBT8F0uhxh4PkPl/xHUJqv1un1ZutF/nBEORbiZEei/riAMy4/+P66zX
Hv/vr6frZ3VrWDCUVall3BeNfuxj3bptfYPnrbTvjfupYhkevVI0lm0jPo1AgFEFNO7FNIj3EiPh
FaCcvdZ6YEmWKRIpa8tQGVGP2FUBhE9tUk17MYr7ckUJHwEh7QFf1ZvIjZK3u3Q50eezKU1jukET
Y4/6XWRuSWqYp6jKLFq3uee3AT95SEww9uT+Ln5yOZO7L6u2vXl7rvHH6JYsn/LAFyR4dLvURYu7
NeA6/sOmLg7070Dm1PrFnsO8Y15Os2L+1utWeSvzZZZM0Pj47PikQIuyzBfH0GfuvY0i8SHORvAc
Q3lPr0R1P2sW+tp/MRSHhEywWtv1DLT2/x4rK6VR8MOxYUSr7U+lYihbOTNpWrmc5YutTBXE/969
/xyHHKhCVzDJTDfdX3FjyVCnjVfJIxpml+c4McmhRpj6vNpSWgtS34C2LQvOmhMAPqO+bJoZPc4j
ItmZEn8yFrOfdclpYi+9laFVAb2HI0mhgXkuXnWNJDxZIAhHl2Ce6C9rzDzTPMVO+CkArPTKIeHr
ZvIcg8KFnaH3dixK56XxbbRT1yHgkNs+gNDkqDTexRtAVvYcI2d8D0X4+DRDk2JNRncHCdr05Jsc
mkiBBbuK9J3Tl9y8xthO7mf3bYLMkoNrpJepMpL5o5XEe4dWml3pVim5zm46FlpkPJcArfZdSZ7M
tCwk9Rabr5jttizs5hIijokFNjCz5adSn37vAks7kRo2niE1PalxqJ61rnWjbfE6gRV7bhfX1LXK
WbPHm9ZwvGjLLXQ6JYr+n0ukCViL7nSz2Mo11xeTBnB9x7TFlPSw34k9bb12WyHxcbwstb4YccsL
jJ308kLW5YpXzUuc2zzWAwgT2NgZy37SjZT+hlZ/cFsKW/rNatSmmb5b2S9KOD3fREJaf4lZl1gd
q21dBrWfeDPzPVXQwPhKCu0V6mXlc1tM1rHozPKmzer0M0x+v+o0Pv78c8AYIXhRB6RlFmKNcVLB
yRgQeQkZoBraxs6uso9DcxlKsHgleB2K92puYdOe3tJjvR06yzhnCf1Ao+9+o79V80+BBl06IB5Y
vupSmUjTxOaZ3K5xluhmbHdJbQx3RfuftLDMUwjF0x1IUv5VlYJOJcjQooZEDKtrUFQiJSTeaQmR
MznUiNzTIvpu/DC2o9Y42f1PJM1scNFLnCwnY5JIHVDo6hRPAXTtQdJnwKA5GLMWKjdjRcJ+5ndk
21tV7v4nTc3sjm7gktRnlGV3DR1RW3TGta1MatzU20ddByqOLljFPFclAkfBMIEAVMmvLkNYo6ZH
L/QRsUXn6uK11L5+npEGOAPAe2XXWXzrsnjeaEXkv3Yd7UhaX0yvfhVZG69t8lffQXawKAIPFQVE
tRULzG5ngGiibOCdNLSYLzhtM479y1ATqgfYaj4MV6/g6v7t3DQNoq0zsCVvF/Sn0dEeY9SRxrOC
55zthe2E8hld7BM1w7shqPZiG2m5nHcX9zIl6wttXy8rmAC69p6m13u3Vsob6FPcfQJs9xc9ib82
QAye1b7SH4esSjdizzMEwzMU2m+9pakX+DOPZto3f67aE29Ag1JJlvwCuq3ZNIHnP9ALOL+USvss
9kDPqkPqmxaJMS4SNe2hM2knauHZfI2+G2E8/jbMAXIF3Nae+7Kdb1A/qW5UMwte2A7SQ2/n9m/R
d72F/0QioTebnu0YWpi3J2v4JkE+oem4g8IiBQOVkjWqFwyfGIEaoIc+OemZbjznMa8UZasEFr9m
72dBTqpUbNH72eq9nMVjce5yyLGiwH4OeXq95bNoPMgBELv5YMXIutsoB26uHDKcYv+5LDP3VmLX
CHjeyYRZ9Jz2afACuV/+SavTeO+rtP0XDcCxWEHp3uqd9Gc7xtvZnMbvAepi+7lOPkY0S4nkHyOE
JyqNo20WhaiJBgqAjxyqzSPsNhnfIkUNH/1lw9GEHtryKpxgF8nwUDYnzrINEb8fgG9QIuvOgzO0
23mLQ7xe6vKlSevzpJQ1oJBlT/Nh2rI2NeDxrqnP7SK1q/ckfI3KK18mGhNvB1fRD+NcKl/JYF0i
DEA/m2yCeMiOgUTl1Ie1hW8dIbkflJ61O5h12xd4FKcHuM9vjJyXvVWLqThYkz7sJFYOhpr+gMJO
u5NR1UUzmMr+Bj735onN5bafa8qSPmJuIpTbNuThCoPsyNy00xdHz3cCgYYele0wcio7QTm7uqNt
XNtWzwAUt2mo9cqnyJ+mPaz7hQ1SBlpcOYS2qp4UaznQa55xF+GU3lpTB1LQ/Zpxb6RSsHgkfMG0
/91pHiACWQOHBfdaTeNztNyvIfuyqOGkFtt6gAv577Pf5odV0nOm7xZ1vwqtwMm5Efu16qeE5LEx
3qVTaG5mWDh2EiiOdSk5C5LmGL8vdRWWuI+Kp2VNdIRyRY93bWbt2tbOn6wyZaNpJvGx1tt01+gR
O001BTjfqeiMmvWvQ5l5B71XZ6QI0KcW7WqxtV4/b0dlbJ7F8bc2dZkLwg9o6hojU9K6GbbdNGo7
KTyuBNGXsuWHUmeIetHBH4YvUsC8uC/c0f99filvmgaSdBtZsis6+9AX3Rc32kF+ubH0MT0PU9+H
+0QB6unk/zVMFpRxPpChS/v2KKP30Ha5j8nN7N0uK8pI7BLxHi92c8Euv8fLJSXU+25XEDCVC2u1
HIrSt/dNX8+b1SZnC3/mWS88aGwlxnLhJQSv/zavdQdAQRI5JFVwHofE2RdV8jFmXbGFeO1INeo3
9BLsU1VZD5f3Q4awXgGL5g1Y/yKqbJcwMbm5w/38feplKJ4rGxnfH35QVxtNH9R903JnE3aBsjF+
o6G+fwxoLaaHVdsIB0ETVNm9acITKlEyyQl62BcWKvP/ntQ2yfmtVKJFGkrfZg7crUwmNKSQZ94k
pT2eZRwgj3PoJ0qJYlOWmI+BoK733K2cy2xxkxPWqCySf6P32oB4KP7dpPJ2q+ST8SSHue2dnTM0
wX611cDrKCGqwSbLVZNtMVLtwyISJgey1fCt1uS889GHwXERDgvtxECM+rsEfDB3vXaAzjbbim1d
g5wcfU+N41zWEIeda95ZD3jUXC7VvV+PLqD0MM/mcO3gmeMnpdf+dl288vgalGbHh8/Tb2BQghJm
EW2F1LB+NvQCnLVjPjY5KvRoS9bPS4CYJEAOsfPRJKHLRJqVrcvEP6+1Lv/ntaai/eZFsXZy9XDj
2NabikysFSjea373pmvTFpAi6bNn3naL7kzfZ95Tn4VLjgotmSFAX9VXib6MSVxRi8+1t2gHOM5T
wVbmOnq9nsxQl/XFNpmj9zSyvoy6UnuNsvB1TCLneRx43KsSI7yVoUB3vNm5A4XWnAXDk8Ve8Bxr
dzKQoBBmerCM5udowf2InWj/mPR0TdUWYLBth3TeTmv45sgMiQGB/HapdanlUg5JXGS3eTFaW4TP
fg3Ob1lDBXl1P3CZzFsqW6qfHwI1pMmCPv2nMOsf6jmd7sQkhxJWpyN62DpkjoSReYRLPiZOtbqJ
5hOnOlWjGTsoCSO7fSNbiUR+4uRUDnA4+rtW07SNbFPEJnsTOVtt64wrmyxgUvXbqG7R7UMAoLQM
wRf2gTQMsKhzW6vp3YVODLjrG2FYMdV7y9KhyOwRFzwo4CcP9VIgnZMyOwAzSA7VUk1dvVOg/xw1
Omgo6UVbcErO/qpNXobiLSk5Xrxrm7y001OlDS9zrxyXpRZvMvNJRtuQ7BYoIjSNvs4lTF2+BqO/
22vWV7/TvyPIlD+Ks2v1DSR5+ucqq72XSQ+PYg4zhPiMARzuqEf217FQm9tcLZOdeK2gUfaBF1NH
Wy7go318ucBlydG5ugDFxA8XiNzGPUBlStcrMJf23gqTLUPSLjLMLBr6Jk3fpkl/gsDTve/8Kdo1
VhT9WgHkmHX4TxGCMw+DXtiQWhTJl1GpnyWABkoHsovAeFxnIg8Y/lppbII93/yWzpl1QNyFj5UF
a306ZvDDRHzs+qXZZT2ILUd4Bd7b/LjavageDhWNkuS5EAe7mipDRZopl7ngdNGLel94eokjPkxW
F9Tlpgu66k4OdtGRqJLTOqYFq10Oq1ts0xyEu3kgESSO6yUu65Q1hWKy0DtDr+379TB0fXPqS1qX
3u0B3Uj3xgjR3u6PUyCH/dx8iCnaaDwmrfdrH4zFA1zJ+rlWDjKAGhqZZ3vRdRZ7lR3FLhY5a5c5
Q9LoZ55tVnOAoCScdhRZ/7Toh/VW+58WDRDE6vMmcp2tDnJq2VPIBsTyXfs4jsn3yxZFCifL4Wr/
AVD4G6Jf9NMuTvrL9EMUj2SL/xzrLKtVYfT9sgMS72U/01fDjgYn9y42soqUTl5/alIAfKoyA0bJ
Kgce4cr5PNkg0yGs+Q8Sdu4XjfsnOTzNv5/jur7TDRoh0S8yPvGeD5tQadXflPZRdL6WOValv83x
NcW/b4IIae6kmPbaMG2nrGBXTEb7e8v9edND4vJYNz10HmrA7ivM5u+NA/cDfJHTNm3gcnSGqdhR
UYkfaT0eb213Uo660xTPruZV7HzAYRkedMuLzNgUDU9j3+jfriZpba3AtmoWz20N74E76c6tOXhT
huoED5Dgg2rnkFi58TWpx4d0ctOfiZGApOTp7QV+zRqMKRGhohpf66F/kPzZX0W8r/G3EYDY3G0O
CnjndskXeCmyJ2l06PYq1a2v1tTUAMDCz9JQUYSqfRrh2Lq0OWSlQasnahgHY4S9qoNv91gaeb8t
ChO17aUTIs6jy6Iyv93JohPdkrKo9FAA7HQui3ba1O1jREtoLeYxRXWGp0Ct8nu0DdiBIE52GYpI
vfDGapjIncCwsjzuiH0x1bGa38sS7+uICUHPrRMrGm8z9P02TY8AryD5CO5nW08em0VIrwvD/GcX
0jHVet73aVb9XcpG6xJhtWq/CWnS8ei0O9hNDIDqPZ8KHUDzWJSphgMZuUnyp6vRggcbmUuFrYvM
pmhTbXQ4H5Yf5MDeFeNMem3KsseshEtUdM27Kh5pqPpvR20r7CUWR0BG7TIj6T0+xYsjiEvzXjfg
IT6PpKqyolGbT2/5ncFwssNIgVr07nZ+P6k/2uQVpdDsJ5k+dRt50/yg0d90D4AdirC3gLyP9nWq
0M+nxO5xaruDpbbOnT35lrMjXZIccogU6TJCY17ckaI7dxF/D/RD6FWmQO9uUx0Qu/xltFnvDbr/
X7sRpo/VDjfO3kyT8PUv4u3FrkdeQWdjAxdZAb1HmtR8S5ecpIxVN6g3lI0tBO3IXXilNm5MO2uR
jK2M14bKS92ShCQ58BDWXbkRlk14VqC0UuA7lKFpm/88qdJMmvPy6UySqoD+djko8FTSXoh+Rjv/
YVscMTJlKMIMtD2p9n6C3bjU3Oo+bqbpOVwO+Wjtm7KA3X0ZyYGGfzNqeOhcLF7WqY+oW29kBKUj
fBx09iGJHNytpniss7uhV38RkxzszituXVVvLzObqA5v89r6HYme7g7uT2SMujHpEQctui1E6BY1
pqEk374YxSORcnYJl7EZZL/nqarSL5OM92yZtH0198NGei21AfQNz+V4ZCwxciYHWNLgLUjuVzP0
vXG3KbvubULdILFdzepjojtIGSmt53BPVnTeua7291MVuLs4MabPTR+SR7W8Z12llyscS9hDbU25
E+c8qCqASoTWxetC/3SDaLW/Fa/LT83ZnpwfIIunzxZc0J+QAyjquu62Ra08VgPcYhJZWKCzqylX
b2Udvear01jDtBev3nTDSQPvChsmr4g+jvgp1suTLCsRdEJC2KdULzKKcogo2XJW97IaOasOEvtq
gkbLRm/URA/P0nq2YXOof/EBs1LwiKCJQon0ZuCDfGtAo3sGlc2tuQ7KzxXkGBt1QJmt4E3zSfgE
yAU1OzWIx5suyGm4WHKqbKe1bRSFFax4DDO9CI0N3QzJmR8l+FpKE7CNYjq7uI21bepnfwoMHUQA
/Co7qHmFCvBSglOWEpy/lOZSckBeP7YPYhKn3UBgo3rmcJAIcdgdRE4yX2zrIprV0aObdQ9iVxtl
QJIGzSzw+tp93VX5TRn6z/6smFB/CaVVkOkQWWlwpM5+/DPjtxxylcUTNh6naMEkBxvt4I0Y4W4m
XE4voVBX5vuuoyyFPPXO817Dop0e1xTApJjAAvxIuZHEgTiixhwRwm7qHTdY40kcqd5Q8y60Vwgy
0pNTFDk3Pk8/mlnnPZQtugaZFSGo4M/zVq2d+LUd3GLjzJn/o3Krh2EgIb8Z5+8lGz7e1aIFQdJX
vydm9tUakvx7p/CvBb88fWE/kO3CPG2eu74gIWBa2tkNx/lmCpzuVKnegCqv/n9Yu7IlOXVl+0VE
gMT4WvPc8+B+IWxvGzEPAgR8/V1K2l1tb5974kbcFwKlUqLcrkJS5sq1/vXkcrA/P9nRTzZEdanG
EnGWMntD0v7zk/sufU6q3Fwmhd3fTHGxAYkZ2Lgn29ja5Wh85Qrf86BLGciwG38Niv/ghJr//oA8
OkQFVWLepiA0W3oo0Xp1ZPeiQdsY/xPURsh0TulXwzLMl6j30hXDj/42ykJji/rt5BCniTwPbTKt
nWAqHz0RgjBa2NY3CGm8fwwLH8MIo+hbxxEE/ONjjFPwr48R237528dosLE5c+yTl92A33OtIF+B
JET+CCrY8o63eK3olh2YuADLV3hjcSETdltyFUjebalJw8UErBI1Wz7Mw1HX7cmlHorCANSYgxTZ
m+x41XPhPISlld/hqAVgQus8QE/AeegjHYSBCNKRbE0UadSv5roCyfEDEEb5nRu+D4ckGPKJsYNo
gt2Zp6613y9S36WAv7tGD3SpbrlxPyG2knEETnUPyHmg2mOZexMslSvSdbAtRBeQAplOYIOFpp75
ncxQF4VUjPYinRryKqZxPFW1eYd9S7iMqwp8mKOym1OvGVTowtq+x/4YZNAx6B/31w5II8Db/PAe
h2ZdtuEOcp3dkiN+tqfkXZaC+woMEz7IUIGzpl5wXgd7SvzlbIIcrw96WTcM1zNwYFJCLMJQ+dsy
thq+Ir13SxuhqeBvSdidxOLpjnoZWNwWre6tW2BnOtVCdR0kYTeT4I+MWGp1a3TNR6KwpT7duvZp
T/PD8/dxEBiePSvecBSSARYWKmdcpy04lGgLOO8GyTjEFXRC9GaRUuV0mb3tlqPKF6n56yUYjXE9
Vtj9KuHuEtvgACnE4xuAXasqC9KXMW4qlPrBTty0aRyAyaLOZrs/aoYxPxzftP3qbzH7B7ZvCu8w
xF4GzdhOlzZlqBZRXYxwG2zX3kj75V47AexAp8Uiy8UlsrBwta1CpcXoDa9BEEargefsQNkdr7yd
plG+/OGlvETnFg8ZTvB3Bv7TOu4iceHHnr3yC4EEpxZmVVwOd/WI/1JKa/QMZzZKrw3c8O4y2+QP
YNlZG1hvoJnidCcjw3mNlGpYZmE7xwSKiLSODWRfCkDThTxSb5s5hxG0FfdRJGyag8w9pEVPIscc
NCVHHAx4pDRf5KJMoWDViYdqrGvQ7wCoVPNYPJQg7gdZi7+cBrDPLmveQ9MwDL1NbbvvvSmO1TSU
TH8brz2o00OB3dqBJg1qBxqvrfQ/Rc4E5l5p1yf8U+TMWW46ojlR76Qz49SL7DicBfjNr730a6Km
8NjnsX9zpt8a3mrpSR2L2BuWhRsYj0Y0/utuHNi7TX3c/eFnJNByH2QzbGWR8qMYfJDu6C8tcBD3
YzWMD07f8mPVjRlUDfHlbED3zXF6+WSnL3P4y18l4AKd+lK55rpyPQSIQGJynKRgx5G17gqS8HxB
tmvH35qIJbB6QeOu3byY3FUroJD9R4el58+w4q5an0Piy7DEDV3yMntE/aoHxOMvE92B1y1YglM+
W5ekl0nGKpGgTXF9UKD97h0LgN0z99vVzMcovj4h98r3J3gOsFuaNS5YskhkaxpxdXaN/CFS+d4w
wLKJ6qVkUedDsmmh8gktOZ/t28msL6bO9BoiD45mB4iBzvRipZX3EjEnyCzU0G3VHtSRS3tvoYZs
HoTy4m4lIW42WlN4gRxpuzCyoPrSVkhHOiwXxzzsqxfokc32ZoRKEQSJ7HWdNvWXCntVyyrLe16E
YCvKRyCNtb3Xw1EBFV2H15BcfYjc7hkiF+UK2nvpgzIRbqE7siltG7WN7v5//IwS4YXCBNf0MAhr
GfAJdPv6jeZsp35sX20mxuNoArNM1jTLreWg8EapBId+xbqbQIIdQITHAEHeppGJtSWhi8njF8cq
zfs0H9LbWLJ/yExefuyb28K2x1ftZQbelufAw5SG/YC9ZnG0HLwEkI93HshWCrEaUOR4xx3okyQQ
al55QF1vyYMG2CPCnVoA9oFsekDvgr11jgP4LIoB4kvXYO0WL4BLN/uwb9ha6NCXB7vTOp/tJY5F
b9r/b3Y1ZVCfrcOFGER3SQvlb1LWl+uyEPkTaAz5DrqUwVKEbf6kRIOiZS/yFkaAZjKFCEpUoMck
Z4uDz6fP1YU60yqZ7lOQkEXYOinobK3yqGSPrFPxnfJatetT1zcRhnPbQ4XFMlsoKwr3Nt9ajpT9
P9RhlKC7OuZsaA+zO2T7oDcDESqgp2qwsEzVcLHjsntpV+5gqxfTkC0Ep4ZsQc2o6jTDpAEZWN0L
VdIK4gooZaFmPkDBLHLUAzLTwZ3fuWcy468LhqIIIPcqbTClDxW0HEIwO+r1rPEttMd2k2Y4312X
W0RHsnERI0ICLYBPyzCtttfFNxzWuqj3kwP1CVJgQecEmZd5raaBDDHoGGRIJxvs7jhDWmrT6yxb
3g3tfTyFm7YT0Q2ZOtOH3rFo/qE+Ml0HXW2/D2qHqT5anfqH/P+vg+IOaDGwPeCjddJHnNQbboIk
AtSjkorX38YmOhoJdpsPRdiWj0Ua/rT0rqv2mnjhYzN5Bp0gn5vu703qvTojYiXP16ZKUXFmZVG9
Cox9aOvK4oH70y1aEdUZ939tca8oFipz63tAQtjSyQW785k1biAr3ZxABNcflIRYTuD58gbxZb4y
AJh4mmoIaYxl3Xzza7GXFvC2ixJwbpAUQCg059+gvCNeXeaxZYp02zxlb2jaR694n1JNACx1ynmf
EiXlpwjf3biV6tUoWQ9qRtyNqMFbQOdAvRYSz6Q7pW1/9Sv5BJrYAISly6HNxYa0wUKEVc6uB4qL
GsTJa2o2XQOhcChyklIYaYZVOfPOH3aSFnMRwMBinCbYC579ArLBC9zYIdafBaQ65pvPXf+LjwnA
z6GfYr6JOt6txOSF+zgIxlcPctadKqtnaZXJOQND9GKArscrucVxauzBETy+QvBmUbE+2CUpC7cC
xYorFBfb61hV+L+usqlb8TKD7ge1x9buQCti2+sBokLQBXWnNTe9LbBM/4TOGO2Jtx6gq/aG7j7s
VxPZJ8ea/YninkyOBowMsGNVjfZkJxN1/lf7H/PjO/7p8/w+P33OgBAdH3Mr5mwCVLVtLMO18YX8
delBZDuy7qYrUvC+18pH6qJIvjXcC9M1sO2I/zQdSEb0gNmHTwmEXhIPqjAJ3tL/nupq+ZhuHp6A
0tcdciiEazUEu3T0t0hWy8Dysw3ZSDuhA/PpRWXmgvcMvNhYSrkdWXukRs0ZN6b8zF440u/OHljm
n+Kavy/ASfXuNsPItFvQlt0ZrCHuU/rLbWqHf832uxsNL8MI/8Uuvv18wsEYCkw3beVAk57X3l0s
Y/sOaE+F+mF80UvzlLVgtiBPafN257rcB1ciw6FE+zdTDKpD0YDrlnxGw3EXjQSajiHHMvvoJ4B9
2fn0BHM1u2cqnE6gjbglb5p2CPDe4nNyyJTDYfCAWrFDI99l0MF8NiukJEIvjM7UBNXftsnb+MGA
It1DPvLVqGtc04wzVD3JckHNabL4DmTM5tybDQJAmKEodtRLUwoIbpypqaccM3Dy0ZQF6HWyLmrP
ThSCFsUIEKwQS0ZxE32RTQ6YOOTgThRL6aJqgiZeHG2oaaVCHZkJzaK+FsVjhLzRg53NoRRyaGpQ
Pl+HS1mby8Dr1lbLoVIYJcHdUKNUjUVj/r1SPWgnvBZA464H+8O/PZTfHpsBS/0fHkBOISyuUx5/
mcPD+X01xBz68Niz5GwNJA5CKi63cZ007X6fGBsi0p9tcz9I9UGyXzdggXUKw9o6tY2sBAOrKfJg
9cmjJlImc5MQNoSpEcqZTVdMzccgQuuQ14eJWuT6MZChHOEkIpRSJ6y86bL0CPlB7wHQYO/BY+wZ
ZVzNGSSxHiTLa3+N+Pawps7WM4LziJBVqzvJVBTZpfQyBlZajE5jJ1mjpL7Z0HDflBZOos23ebQe
BCmNLeD98S2ZTL/HpgrEz1v6BEPvd0cBPeAF9dIcDDm4wmT9HZlUZaCCSHnpjj4C1LXrg8NcEwCQ
X58IpD9Q/TLuydKaOVSfpm9hEvd7CsBJEORup7qr5gCeinl7wUJ7R530JUM2FqLvibijL5hIW5R9
/D5c5lW1Ei4DfXOR+vsY6wCwu/6+Der80WFJ8Zhjn8SHdLiJao7vuMPspcOE3FEnENLTjoMoYUkD
PobjfZWDxHX01r5bJhfOHwg0wbAIrQDpncC+A777tEZSuVFD/A00uF/dDvo+IBoJ9rmAGqOXZdYb
BlI/DRwrw185CUAzxcowE7Z3NATfMupxh7S4paEX8g55YWcRVk228cFaoCCD9NqlMQfbaYYMRqaV
pLSUi7YDWcs+2X/3R87wzIJGdHuULg+AsKZAKujI3x8xwMqLqyWPkdC4dnwKFjYUCfQUWDWLGO/w
vi/BpaHCO6h4hXeuhSwLtsfBtoeM7R04AhDzd1H6pfzgRB4sTKzbofs6jY6TLLNAuJo+/EfoKTdZ
OpoduNFTki/NQVM6dQPNPv2EumcI3nZQ7w57FL3pkx3eSy5k/KJ2T82GmSsBVtinGCcPbFv+7UZL
Re9AQTvI27+61Xo2AjJ/uOlzzDwb2emhRmfL60Nptq4Ho3KfKgAnIEy2bac0PUIXLDvmlmFvR6AQ
boQqAWMvLf+hCxG6rplTfmGx+BILVf2oE+jdpd4gFnwABLoR5Y8uqL+Mhii+5HWRQBon9R5Ghh9z
ZYjsBgIV70+preHzU1w7TtbIgzWgP36rufnOGgOlaXUEZos4Yj6ZoQ0508r8zUaDNAWHH1mQ2Aj8
dYbY2wNEYsqDg5QNhHkc+4FskXxtld3fKwvLQeBAdriZwIV19Yf0FSCN0sQutbGau/ny0rcTREtL
+9YZB/fA9WbVBXZjY6VjgjT2JG+QbB+Adv3dOIvHk5Frz2RtHwbp+/+UqXkywUlyvfFca7YEv25+
8ymTYHyO2/qN9si0W6aN8thDbF6G5p7sKvBvBPeBfcimL10E2YFreJfCwNpuM4id2260ocqDUT1X
EZQqIBVhrWLkGSE5l0wXHkpzSQ5O8Jy2tb0UBYrVGxllSzmZ0WaKHftiAHE7X6yAiVMg7XWfhwhv
UQe5KMgtLQv8yDZk61H/tzKdOIIwXSdvegW6kNZJh01ZSPz96tJAAFKOB2wax1ew53qQqHSMQ6eb
jG3qYPBeKpDXHB0f6n1Ca0db+eQtOwkK/8kzCjBhVT+qkRtv+sZPq/cbC/y4qYQgiGMhu1hYmfVc
+227Ep20b5QFbYG0ifMDEgZgdAinYF0xqCIkVlgsswrkO5GWpyv0XecD7Q0gD9qmhaRfMpjW+j/7
kCNdkgRsJ0J7XyejO5F/LYo2wHGLn+jI2ZdiumXGdCIZsjRh463uoxMm9TUM3xZ9OP3o+9/GgQ8F
LPeD/dZAlmEB4iPxIHjob0YfGBsFGsMzS4J43dXSei6N7mteDlAzj8GDh13dd9A988WgBxns1yCA
b4czCnoSMGsa5vM0DPMgyKrOg5oSAS3ATYywT49x7RjLbFLJEjGn9BiFA0jaqacNk/H9lrqm1EQA
xcmnAx+QQCt0WWVpoBA8tiC8Di2w+BSEYNAwctncG3ZSLctKircxVzeeg1qvRa++9tJvf6Bk6qfw
Hf/Zyzh4mP3Bvkk9M4XukxQH/GWrczpytpa27z2wRL7EYbSddP6ILqocA2BrBOrGqZ1xpItTZzhY
lIH65PPRLXwxHqjVmlCcb8dg2hIkqBygU943iOjNCCENHwIly99t0gUDBYlSkzP5DR9jCXVE85Hf
f5wP3F7R2U/bE/g3UJ5iesbqGmHpbfMRLOnA3OggTWEDFFg6LqjKNDpaX2hQCG2n9dU2JcHFMt5q
HLsPsR9UOCWbxoC/YbSam4PK3ZtR5Qkqd+MA4QIQJ8X6Qh1gsgsX3CnE9pM3dsurZsz689XZ8TSx
d1o9fHKDkHu8Hpy8ARf4CwhigrMsK4cvWsQD9gEPXyrGwssocW5ZAX6/cTl4xmYX1FxNiyQODbxd
xnwFPBFEDa7vp4FlFcis1/Riasluj519KbI2XyntTD1hhgzcwpQACCZydv7j5Uez54xbIFtEWbpm
O3Q1PWLECtRl0q1JxIfXLjIqK7GB6gM2Qw8hDbxPfqK3SrEiRye2UB7EK4/vma1m2zwDH6tdA5k2
WyzyKofchGXZt3E61TsnbrN9wZ3xZoIQJDTikvrLALlHz4iMH76qd27JvLfWy4clDcrdpN6pzALz
SNCNNxxTzoNy0z3TG8Eu2h1iRO48KASu7TZIxjWDQt8i15UKrq5UoEs11EsErYIzt5UFXI0+2oNr
Q4D+CqUHIGR898OpCcwlsqqBN0fIZ/Ex2CxjtYU+GuSNkc65AWZ4uMlTVZ+ZC4V6yXIX4jugQDHj
ZjyUgXlHLVeb6A68Jdmuc3V5gh5Kk1BHYUTpxqwAv/PCpnifJciydsU6RFJjyw/jdWHjoDmkDISE
10cht4RPAwTNjmYbxmQXJom8SJAqrH1fxWv6RZX6Z2XGxQOU3NiJWk0YtOei7sD7hz66BLWp1i4Q
F+ukDN5tqFy9C0vDn3+LqKotztXEb8iffoogj5frSKh6fZ1IhfKWQ7b4TPMgOAz6jdFLEGQCpUql
+a+sNP4pVeLdOj3Eu2UI1nqyS9fxllZjsWMTFcMTS8S2HX3rS6YsKFkXzbgltxQp9MzCwb6Zenb4
T9NOzKgWrgINF02bh6o4cIIFNkbHd6gaDNe5M7UbYiGjZoLY+qem0E2iLDObOlxfe0OFoIRZ/Iyw
LDz10BQ6yBT/SmraAtHy0vVRiKB7E0dzRIoKuETdNBNgD6Wm6acmUgbxOa3adG5GozLPUWX8mGdC
xuOSRMVXakXScS59az570zQ9tYVsbwzoiFGfsLi4bbLgQn0DkIu3zcjBGYAnglGjvsMGaxeCYOUp
NiYDmKJxQ315z6x7F4SBNK5zuuZhbOMl9VVTFD+6+c8K37ytSoB178Kif1B5kYKWK+uPruZ6AmyY
7xJmV9DSAV/U7IJqmpo7zh21kiJjwADG1oaavQUMd5EGF2rRoAIb9AUCBP2RmjSl53d3Xpo8jpr2
JOub9N7QUduiEvYWG4wecjei2g+o3b+QC5Iy4gINiv11QJtLc4tCACAo9CR06fJYzpNEed3vOaDL
CzBMBEhlV+4iqQOgmSvbNhbMcAREtmSwsrspvK2yMrxFtWS2iyFvtDDJp2Yosyuq7kK9dCHn8VAE
kXs7O6UNXi4NvgPzvGkApiTTSaPdddD1WYV+jJWAwjZIC2eFgitgSILIZEcHf5yPvUCuYqC1qf1p
9R/iMVt3HoLgVWtuky7rdy6qhR4i4fwjkin/XpgBMgde+ZSDLu1vDmnjPQVjWc0OWHj7XTXi0KVn
yHBYuvfAI7OIXWjaF1ZUnb3M4C9MbqYwj1+qeqgvQxwBp63NXaHENgVwfINkFH+5DnpvYreeIJI1
TeVxXhkHFuA3EosS5X2QR/p06UIA3kQ/QuUXHY1eW+kOMu/eBQeemA/BiiwBY9jnpGW5DbMCaniO
HUDWNZNrR7LkSebYCsZt1P5TIlZlMNv+KZHGqrwx+eK0CGpkwGfjpN3heIjt98GqGhTb6eEhxG7m
4ZNvNk9IefTrJMNuv9FYCFfjI2RjY7n0ugu1PBNsClObyqU1WsB36N7OV++9UYRy+dopgZjSQz/G
B/5QbMwADKYxKKwRC0AhfK9rVDIOWhX8QB6Qt/fBFYWzQO8x861Tj9QfgtttxXgwHWlgpge2VNwy
DY91Fo8HT5dV1K1fXBx9R83IDfE7DfuTNUFrGywc4GesS3UiN/KYjKjcth3IYvcAH3VL38lrZDxH
Y64NCLOkXMSWqW6t3q8uwL4YQLMideqqqsT3s9LipL9G8CgN7kAICA7zzP7uSV8eaXHqmji4QAZt
2wqs9MuGRf0GTHrN6rrV0wNclbVHMinQ9G1MnwMkjfCoTNzhLcyqPYh3jB+WY50gXDp9kWAWWHqo
978Bb5axczqz36G8FKhNPchzULeYmPV+GkR5M4V2sUjHQpwzXZWaxoBHK0gCza0PuyOdQq5ylR8K
Di7FK8kMYKHQ9TE6D+yqZnGgjgxfr3WZ2cjxsxBKrp05nmswpL10PytldS8RGyJw5IIVLagD/iLB
/7VJLDVsyAmsre9jmFvbL9Z3O8p2qi7iu67m4oHlHMD4zAR9VZPED5ksmxPeOF+ocxKiOoOi+lwM
bnbiY5qtoIwLgUXdDDqsgAu6pUtoJHiF6Z5xSNHjQbhTC/W4azL2zjdA4rI7e/TqSwb86KLtA/NV
NIOxKmtW7KmZImMBdUz1lFr6CAac7UKAGeY1TOoB2ArT33vCT46oOnWX2A4tulTK5ymPxNk0xgAE
uoABQEi2XRmlHx1K3dRuUruZUS3OiFdCEy1qkAwDCmsFKhtxoOaHm6VnA1gM3GgEKpiab6jsAMNW
VX4NXMTUdcQ8MRsFpFXnX4agKE+oiHNXHx5ISaAEIFFq6WqPsAWlPHlAk6j8GtXvc5CHAcU5cBGB
IxkvJPO+RTJtPdWoARnK2rpHKb11n8lg0yBKeUMeeZxwIA6CYYHoFHh2vcSdFnjbjHtytjkKs+XY
AHOFoTSi0XMiHNms7VJN+bJyjc3QO18YNLX2KeiYFq1mhnGmsDpSEyI1/Mnp5HszGsZ4E6NUeTXU
0t1VBQTD6Kzu4l+9k6WKV3SQp15q0mn96my3KjwiqJMsKKvV2i2ogpOi38SNbwCknHcHaXP/aAK1
NWfH0hCUXAMyrDSA7JQ6a8Yh3o7AAM0zXQf8OSciRVAlXKUC2x6WAegm8j69DVKsaMPk3dVhARMw
BMeB+W9XU5+4kESwc7WM2qxLlp7I5Sox2nQzt6to0pzlMd/PbSvE4luXxYWmKHM3vR2HDudDPRh4
u3n+DCW2IKkbDll8zCOVnrDbeb9MfgKwz59tUVb9MW+OZKcRbRhw0KiaRDXDL54Gm099CMFgD7WU
PDTYgmyO7sB/f7ksAIpaX2lA6A5hdKRRgbQTcf4wOaPzOEjAZMb4ppOG80gWbkx70Ed0t1Kbem7W
i6TqvCN5FMhIrBoJJbTGaFzsqFAqKWtwSNFQASnZA4qxggU1URJrXf7Lkzxed7cxIC4NsvBBlzmo
lJ7q/NjqSzxwtLtR5MAMTfmR7qi7tLsB5MR8AG/jx5iI3KmfPKupAp/Pn7fUbzR9vYaUVry1syhd
kW74PtfVYRW+JyvWmOrcAYB/drIsXWUm48fBLX/IMO1OlureL1FidyeyuT749Rw7O1LnpD06sDUg
jvbhQj0DKuhA6Qxetdy4u6appt4TR3Osv8iPynIbaQYyUZqKLkYLikrtRS1ypYGTaOeBc0br11zX
6X+fi+wfT7zOxX49kWZmRcGPqMXG6xMvozpF5S0heP2PJo477Clp8Vq59mI78blJvUiIi4w1Z9sx
1HlgMtxjaTu0LAFih2zzrQ+Ayj6xrAPZ6FK4FeqZ9QVlBiApfREtThDg7ZLe+GQAfu8nxkvV1uW3
gvsvPr4I30AFPd8ATzrf/NZlhoP3DKmMg+4u9Mj/MsX/uw8kwFDlBf7utdM5zqkeXHtBRA+5yMSm
gU7tzA7BPSi7VJXpXFr8k5+Z/xhPjL/8bVDos2Zmh/j3oCGp+EvE7fikChRfdrkx3NKljb0MWpnL
q2VCIO7WjfWGPBVa9NXUbJZFZW2tGGdUV1njp6FZtzTCugznKXsLXB3moIMS+gk6pndbh8LapiGI
YMlmI0O5aFqvADVoUa171NTvQ09mz6MxbYuaAdSq7SZPg6tdReW73QNj274Gvu7ZKXGG/LBf/X+3
lzXq1yh7NSe+dPYKlJfQZB7nZFkN2tpTFzSP1/xZ1rN62zv+sLzmzxRSmIjCxv7mmhTr7OhLFtnD
kUyzXSzLEBVllHObjDA9CV49Xh/d4YWzrWsxLq/TNGH/eWrqGK1snpomMkHlfNu5bDlZqBCU7oTA
YAZIyiWrXHdpNDJHHcAQXuYevKHGPepannJtI7+GhVBQBIJkSzPMY2mCj1kU2H1Q0KQn/bhgezrP
dDVd56zjdIv1xjtSJ3Bg94mTdaceZfyrIfew49YbmXnngYWvGm2kZrXJB8/0rsxGUHXpJm1XnCJC
rk2F6ZFsrg+CA4DCb6hzdtPzukiFb662gv28TmuM/udpaVBgIJiVKJniHIVtEE3bg9GaOunSfkwb
ShwVxgq7qqE1nH3VYmdH+xk/Ag6CmrSfoabr9wqFSEhNXJvUi1o2/F7Skx/h1NOjgngbDtPXoMWR
KPLM/gRCcezxqO1pI93RJQ4LSMSmzZaGhmBZx7Khh1D7OkNYguCf9839H/Z55k8PGbMgXnh+oTYI
cfT7wYsemN2bbx6EWIPQib/nXdIvmyHxLxD8bU+g8UA54VgGX636TA4OVImXpQdO+XqoqnMBHZEV
dbhbDo2pb1B2rldureJzIKL8IiZgD5Dair+77LGvrOkrR1H6Cjq2hd42h1ukiBF7kBDuxJo7vuWm
LRdxyqPbonDtC3XgCIDaCt1hoMRu7qgM8C+HDHUUQ33wLAFqRUdDoAap7smmWgcou7Ef72tEBjc8
MtRNmAl2YzXmndSb2gSpJGqp1hAbA4z5UASGyGPkeeyAqMqeilquhS7UhLqzcwD5+dxJ/mSny4jU
0sGJ3d2fdj0t2KGNQ2m1u0/+2k4PSCdDHFGQM3f+MRzVu8gfm2r+eNd6G3IDJLI4TlW2vU7LgKk/
J75a1oYczq6LhM4ATP5NH2K5RqFZfC/TALDfEooNQxMUS8u2qhdPNijjU0325vtAAShVfA9SkCcV
bvezs4tVmuYe9EPvkQxKcErJ5LIKePgTqTPAuLP02xD/gxq9+snuunEt8Go81WZRHi1kVzeTb2NT
CfKBRZT77XfOoqUxZflPcHA/d85ovwTGgOA+Iu8X1zDNfWmjdN/DmewuKfx+qVrTehvtfq9cK/tp
etOhG4P6DaBNCHSB/dDr5EKofnowWZFsQ7tOD7Un0xvbF9HKCnr1BiT9dqzS7Ic5itcuS8bnXg0j
Tp9WcQqszj7hl12uvd4rX7wO4UDtyttpH3u+ONZN7CyrKOlAge3IY+xb00MrrQfwdDhv0GiGmlNo
tyfoh1X3oGn7Rnb8YxCV6Wt1LkBbd9dIASB17K+MAMV1IMCMLkZexOfaEjjsc95/a5y1m8TFd4Br
IJOlHZh0xy1qKMU6YWlxi+KX4rYMUeCFgEOFeL2T31rQXvMXVY5PPGU3ZEINl4HMtAq4WAxGuYuM
NtkoDfrAf7Vxx/wsXiBsrA5cr3tzR4hqgSksb6kl3LA850ycr4OyEqv+KGKQeH5MVCBhvMKPKdkY
BBHBhvp9YvLxhCUXud98J7K3SVNvVmk3Htt8UTia8m0mfpuv5EOXT+1qiKajBNa1s/wDJGwWjgsW
jzLjlxmzMEEaA8GBZEMYh6hg8owCjWfqJJMrrDPj/bu/BMIdabLIORqN7yyJjsIum9cytq17hqDZ
6S/2vi4+2xPWvjqZfPevAQBaEnsFvjevQZiw+yFCNdUcySrCXr7zuyIJcvJccIMSJoFK1XLwL7RN
C+6J0L7FH6Z86iHJtGtRwr1pR269TnjxRp0nvmEJA32KTI3T2DnTDVSqfRBloCBZj0ROt3wa9EhZ
IjAUudU8khycEEVgNJIDUXHTJRAd936NpGeaHiCKNNIRvvkqAT4iB+z0UHsRrfOose+BEE82+M8I
TiqNwTcM8eodl7xCXkBwqIV3JvSoOehVOUu/Q7poM1beFKEmUazB0WV9T2xUFgIxmzw7k6lWAVPs
plSRse2nvj24dTuekGeH+LhX1vc1XvMoz+uLL9hGPIYpwL0LcT91DRjDKq/SqiL2F2mYxfJvn23q
+L8+W1SZnz5bbBgQ2dW1X1S6JQaZLyUX7WEuztJNoObbA5V9SWbco45E7iuVpmqByCoo5Chc5zde
veYxGANmo4u07dofhLFAGrvAqbX1NgPEzJZiCPFXJ6MsY6zRkXOatIrXoC9FZ3obGUHs3KuGLR+8
4mAAEnJWbjec6Y4uXVKCoSx03dW1o67Db7E0w0XeeMOGJxHf+14l7v1Rl7SNoPoF8uSEEs/qhTxG
mzPkN/kTqn/UEnrs0WHAq4Rf0/qfYvzzLTlNcKIUgJfEzkYNAsd+sNGNCO46no8alDBb1xpWLLls
F1YLZGAPWNCj6wAibafTK7mFJmhOnapCBK7HWSOO2/bSarc+Qi2fHv43twG//G0BKCJkrLzuqcnz
LUq5kdfDL2/DHDFtc91UWbVMoBvykha1eUiZC9lxYzK/mM7wY0wC/xaJ5uEGbNqoWNf+3Arcpew8
ZK70tHlXbMl/TLz3aUvEjXdTjsp2UGuDYXfjAzO2RHYx3tPRlpqVmST7+eCre1GxEX9qIpYZ75Pa
RCa6RnWpT8DVKHb6hWX1zjooAvPkENoVi0TvblCecfv+RKjTHKMWcZpsYu0JRSagl8hBVH2CQGfI
NlGFovLSG9SG+uliePHXxK3YdihYhxoWXOIi6s+lrMv/oezLmuzUlS7/yo373EQzI77orx/2PFft
Gl1+IWyXjUBCzAj49b1I6nj7+Po7Ef1CoFRKsCe2lLlyLZTySw8MMszvF2RM8vrDx/HbdlnUNbK/
kzd1tEHcg/8SSguiQPIWWuvtudURwITQl1o2OSQatQCaH6l7nGLl1WzA+NYsGEKT/YKM1dRDZwxI
mX1eBnc3e2HZoP6Ye1tnZRUAGvZYGXj4Gz/W9EPDT4ifG+HiN0ennD0WjkyhcIa4OR2Qo5IaId2/
2g34hRR4/cnyy0hqjyKxoFm+pLluYyAkhFD8dLCzwFm7vfTlBfRgzcYEF/ilsCLnbLbP1gT3ogOZ
6Wzk2ln66aDWCVYqAfYgETuNcbYkF0G2IVQV9Hu4u77NUCXmM3YnHDR9rFULA6pkh3A60FksvEaB
ScGHEfu5cE3WZqxcwHcnLy9woXReDzvyIZPr5X+NpilvbfKhZp5nnru89fhWkK8sH4KSlUbCSKvk
45AiGlmhXh5t2bMShEPx99kmqYfcvSrIN11m/KAI5C9BSpEkUPnhIE9vgGY/Ye/4azTzt+AmDWZe
/GwkxgtQ0M7ZNsAPqB0+QCl+SM/lIBW4l1rjiiI0e1k23EaMR8YLMEaq9z4Wa4AUFbAfCYRrvIh/
b9Pyax77zadqQN7e8Ln5gAUPA/dkbeJzzMUef1odWHAqVPMHYu3jzxW/B0/hvUj1cJpPDac1DlaF
NZUSJSqJph46+BrIrAG0eD12g01io2gPdBhvAF5eIdZZPbKxCE8oFqyWZDdakC/mFS/vROSM96HX
Y/0yDeDgCkDGKPeOLuqLn1gOOV1tquc4H6tFD0a+Ex0GbWQnczrcbNRsdVsvPWlv8hGAcK3qc+3H
+XMIFOxDzaKlaVccuJZV5Sv57PVN/ozIK+CNRftAjnEuL0BJsTtqVWn13qtymCeBXh1oVSXH73Ca
M582tHgQ6T015eiNK2CB3C01G1YgPYgA94aaQxLV2I1VbOVMFwVXaLJHdsNZUi8y8cahzEFvQb3M
75Jz02CFSr1mb1d3CBlcqRNL12RReIO5ywzDGcG2LCoUZFSHBosDhJIyEZ3x3YrOdGbo4hP4svXO
tnJvXNhl1CEAP4AJ3sqwMcygzDyd0SGGKsAhSnC4Nf/kdxtGI8iFht2a//9T3S7521S/3cHtGr/5
UUdQ63bfWY8Rh8iyAZWQfEGntwOIP7xV7hT9AkIJ8njrCBJQ0pd59tcQat+62TTjrUlnv19ANshI
WgFYDv95Gl7+vDG6Ct3JbLxdlYx+Vbr5wnet69gm2LtNN3EbQs3ZhU5pSFGkr1DeLPeGk+T3DaQh
PaSCTmpi7KRDMXhAgRhRsRxs58Om6SwVGwOiRudh+gUAG93Wm6oVqJX4OZZG5CnQcn1gn2/20UTt
9ijxJKKr3joG0OtoX4uLYhwr85Z3/loUSbicr/hzYkSpULgNDm9N15atwi65tNLVPBUN5u2bDDS/
m6eSrVWseWKUs0tohBcHJERbMEy0B78128N8Fsju4+wPNnLpmRtI/LAxjg7q59nN5k/T3Galjput
BEvoMnXxiwe9W/hQdAG4qTiY1KkZeSJ8aG1IaGth3/HJo4S82o43XrekztJl4UOOeEtWavM8D9It
lAJRxIPIFyCiqq3VHXOcC2hSyvdi9C6GbxbvbhtceIATBQuL0voUJBLcTKEZ7YOqfyZAOsHQ4wmL
jkjAbL+ZyIPsWTneocp8YQ7YEEgvvQeBnntNkzS44IG0phYdjBFsztJp3rshFsj0NUDkFWFZL5kf
gcUgyOJjJd1pP1/6b83PM5FaHzY666Trv3E+yIWZZ8Hb3BtvTSt8FG0rrp7niSt4r/1T3YxHMkEc
QlwbAPHvIjzLoJrXx0ty67orBxnTPXnRoanqnXByfaZWn6TiWqn8NQ8UmDSmmcnU1+Cs8A073t9s
Xe5US5aaYksu1CHbDEUXOYp4yEZz8hJyonHjitXtqnHQOlvRg4H6Nl/sSHsfWD3wWhbDDaf5yI6u
31xpGL0k4CJKKJUWv8xulaDhTedbuL0EgR2lBvvX5WZSUXXfhwE/3e6sDaJkYYEmETWpeMPIt/ar
aGEYfvDLqyrtCDBSG3RV5EKHcAQHSG3V1vyqaNKgCyG6l2Xt8nZZs1FsZ5TArd9eaVd1xsFk+tPt
jUOAFLz/rdzf7q5XXniXx2801/wZhn0xRV2Hu7k5Fu4BDBt6KqbR+8CGSIKRZ/2XtG6ebJmJpxSS
jYfANIHQnezQs3OMvLmMWIcD/MnqTQMqoz3LCve5BdEdOZm+bS0b36zOieMZK8PLs0ULAb7Hrrde
dDOos55afhGOG2BFwJxchtZj5ffVPQPpVcOE9UimzgK1V5zFyZFsfRcXuyzJzeU8wLPjx97aRG1r
gYkTED2sq7t0T5ODE1ccEBWxFtSkASG+LIZv9VcydSNCibLvqi1NjmqT7JQ66jt10u0aiXVECje+
m6/eOBpos8Rf02QsEPpiusWF/OkQpumXXATWiVo9lofbKLA70IngBY1GH1+BVFlRJ5lySGQu3Crq
D9QUY+HsggTBOnKhW9CojDPHRzIYATRewnI0d3QDoPUwD3HbYyuJPZVOXs3E6a6jG7RQ3dbvkQ7D
T5B2H9ZQBBx2cY8mb40VSLeA0UzD8FRUGRT4UEH9CTyFLihxs+ZYdAmga/Z1NndQ4GvLEnwhiNEs
P3bcoFDbzTi9GzZfIPVx7FSx+AWo56Q1xMQt58HAbRdx9Er569hUX9u6zZ8KJNl2bQ2JH0Rpw6fJ
gVLbWAN+devPBoKcX1MPAEih3R/CkXeNHOy3Nm0G6IHa6uo7Sbdlpd0fotIXiFMIE6yBbv8kBijj
Kgh0fpuGQ6PU/ZFgeJAhGIyvaLSJHImvhjRRkjDVkSfMALOFJVB8Jnn/Ao0KcDnDfnPTU/W5DAOk
ERFQm9181N6TG6ojPmYbJrfbbEn6LSKiA0geD6D5RnmHsciG9yzgQJeG9itkh0uAEq1sV/eNeCk7
9xQUFv+Keh65LACPvrSBbZ5za0BqzRmSrz9HagkxChqZ+zFg245jrow0RYIoVvKFzlTsi/lM/8H2
J7/YtEw8Nwv5S57N8J3hCGaw3S9ZvTnH5g2Phjf6e0qvzb0BsmRrzyhRZvIzR0fONIss6x3Z+1Qu
1IjE7qXoimLrg37g1c6Kmc/Kl8xaC4dVe6CQIM4r85nPCmtp2NMGBNp2aLxM/gxxMlSpAabgDTl4
lO1C2+sJO7/kfgge7JKL/6Gtl2m7iJI2OoYCsiOAyoj8ko0eEi6WXlEH8oT5JYGGoLNKx34FDFV0
vLlFg8c3QyyDZe+imlMDqHFss6574tpWa7CU9Zu5OYKIzfUr3JIddE+ttkYQuMoTddJBByAMQ1HX
lVo0Wy+sj9lcS3/MFjtGvOla1SDixWyxIM4syA+dNLOqC7VqU9a7NMyqJTXpgCAviDnj+uKWIQCb
k0cNArGlO0mJkO0Pc8we04C/z/GnqzgltF+LDtyTfHCLR0NYR+JmiKBOuhOotVr3048CGn3JFIvW
dyVEux9dPR5NiL+u8XAMjryO+bJho3uqRe68mKBLn2nrWpUfwEJZrGKg5j6RWyRL92SZ8ZbZeYei
ev8r/WLqGsIVJWIW18Y0m2MTd2xlxiL52mbnvHTCz50A7erYjMnBzKR6nAZSfyVyaOjYgAs5ifD3
QmIev7b99xgBH84b/RXZUr3s3JDfC2ZZEHMdwTLq5CNElMWHrwdFlhZyjGplIXnagaEX3B+uuerp
zMFWVauWIVyAs7l3OnP4F6/poeLOUCY0HUCK2cbbGoDerde4SMq2eBI1WEaA3z8YtyGeM9cyQGp9
4kubPwzeDKvaR9CVPkvJu/QKZblJg+veC03vswTXLsQU9Wd77M1lK1INLb1Y7xq/M3YmMp13GiXh
S+Tlxrey70/EoR0qsHcmuf5slhJykKi/MHSaPSmU3qN0G2dxVUA2FI/kJyNtP2y3XjpTplmvtarA
DOTiQYkSjexAtxz5Up78svoy3/H0UvwCZF/kkfF2B8WC9DnMilOeG+FTCsKnA54o069QD58nuzTx
b2Fz7h78AFQpf7ePSGQscqsud3j89Wcs+Pvz6Pka+tBuvhV2kSxKs0+HBfUEPBkXTenxba4H6JoZ
0EFg4RTUmpo3WyDksAO2rbp206EGsT6yF7BRkzputrwO6k0Z2d2SUG6Ed8Me+Bq4frQnfNvNbgTp
uDWBHV5Iomm9KVuFTnVFbq1eqxZPj9iw7DslPGOdTGexP3ycke1PvQCWgj4HWMltim/PgSF1sKnH
oHiuKvXuIMr4npT1BoE4/dnKIrECfmq4tIwhsmfl9UbJwF/aajQWEcusEyNGBAoUU9tDRA7rnPhA
JjoEUxSZzpCmgJZrMUKIFuDVTRq0qFaeCu4IxEU2EABA/8bxzwjk5Jdwevyq1n6zx8bcpa6HR3Jh
9GLvmgb+JUoBDfSujl2I6Vjpe4RfBbN970sR8nRleV52CYXJjnzM63Xfqha13qgXh5rnu1tnP4a8
a54YT5ptFOXZPs48KKVNk5HH6EBxPam9Lwjtp6soGNUqMNmwA4UgYdTpECpVrqPAs9fU1Cjee/A/
HFzH2/pZBrj40DyOKkJpv0iyPXIaKDCEwsMVyiAftjI4G1G6V9xf/0mzInLwVzt1jlMqPlDcXAGy
qI1HRNfwLugkLlZU+y+Qutoh12vjLwwqTyBSrK4cwZjZRk3qALq92TlLIwABQud29jPKwLuDaxcT
NzVD+LCCNMSt6YNAEe+rc06dGAhp5odLMTGMQ6r1xa+r+DHwGnnqBhEtidHb/8ve5o485c4kz4QI
/BpcvhKihMUCP1vrK/g2WmD+bXkftP4Arhd8ENJLukeTVSAcmh61A//w7TgYjR275Q/cAnl1GyGR
hb3h+Nk1oczTt8Mr5GI+7ATEAEfmbCf/UaXROjZG1Bg0jdi5OuEbJDmQ12MjnovIlYPdBkUhQsqd
JbLmE3nwJnG3KcT5FlhsZcuZer4xzH77xzYRzyNfhioZj4U72wc1HPdrqJ/RW9pWvzapFxF/vaf3
v0z0f/T+Nvbm3E1Tlcxot2M8HvSApCuk0MtjjwjARlWW86gACYPMsRrf8+iu6HX03RnLH47H2HMr
Lews4z46AQVezWParDDWakClEv3ezMGttqnBc8SepjVQOy149HSQ4egsTfPLrWb6VlddgExin5UQ
93FRea39rIZA8dB+VGLf/KDJgLV5lz27Zm3ie6orcNNkzkZ6ABcnoizOKIJXa8CeypcqsL5RaaPh
f8NjS7zfxpjJyFdG5L21Pj5MqloDwrjc3Jph3ZcbyCPzjQzi+OQNKL3y+ldCv+d5B2k6Hg0X5jJ9
sltsZJIysr7UYnZw+keztxbIFpRAiOAnkWOFibCwW5xIhiabmt7UpF6nQ20n9WKvaD9T75/GCp8j
c5EpEKga6oJlAtaVEKC1y54dy9bEUnOy68oHYcDQvJUty50frQjYA/RoV2C4jbMrj6cChjY5ganb
c78p1BCvQKvh3hkFVP8GIxDPscyrNZSkxjNKvuTBL4S/HYvcuXfSwlt2ns/fOls9ZDJ3f6CwH/jG
sH3n5V/DA94CvtEJG0T++K8AP0KIUEyYnbymi4Ae6F/o509221X+NiiqWX0oHOzsHrXdR6UgjHQT
JMoK3my9loMMd4Qg0a3DKlwIfhj3YLABE1UB1D6CK4vSS/SRms2QfzSp9BD/Dr/2Dn9vUm9qojzs
fxybj8DolCpbgdr25NWB2ofTAgtoRCiysTLjZ2rTYXKJ8lHtUxEkJwuLT+IzSFv9PfJyfu/r3n0w
R3EhMgRHaWcL2Gi6Ia8hG7+jSi++x9p29iKzPTjw6iW8ppXrz7nAXzF7qbrwNy2rnTUilAAI95X5
mjjghsPvOroqXoOPGw//M2pkkIOKOo6gi3bOI6DiEEesnYcmr5tlbqn+Uxo6X7owEN/tssHwKQ/l
yRJbJVO8+yGEVvvYMyHIFuM3HdfgRtED0iSdlZwjy/gijcidF5SdsLJTnvIvtEyjDQJDleuCOZ04
0GItdPEdRDF8sSY2L+L1avtIno0KfxUT8xfZm75FacdkdzVb3lzJDplOiT+GsFyAsHfcomgmew0g
L64sxr9mEcqgA3CxXVLJ9YWhgBpQg4Z/TSEN4Jng3rCDJNr+faSwkvFeZc6rwsrmDAomdcaqV52x
A0l3Xm+8MCdJjk6abGI7Kx+lTLt7XwQAtGgog/aIuSyryDR31Gt0XnOKY/Z57jUH/71G8ccRiyPs
WnzXgOQlImTkSwcQ1208rYw7aiVl6K/+/a///X//z7f+v+Lv+T1gpHGu/qXa7D5PVFP/978d+9//
Kmbz/v2//+0hGG1CRiUIHMcPXRNt9H/78oAkOLyt/6WHsU+q0RO7IQLAyVs6oCLtRghMBUgj4m0L
HvSoISMzwSx0K+4R6q1ebh6R4Y5YFdn9QscRtApsJPCTvgeBMQetkmyh3T44OX/0zKw86KmXmnSI
sf0Z/D4+cdcEQ/PP8Up7AuhYy/pq6uM/v1zb/Y+X65oOC1Ab49pBACTS318uAAbZgPVbvJuRSw50
8kj9Ef9oIWTzFJbrf5N0JHs3KCC5JuFa4YO7IG47lKObAR7Wse1sBzAY8TVQl39r3/oJCcWq5T+/
EnxIjvf3F+OZNl5JGDq26QQuY/5vn50JLZs8SHi9la1wDy1EspaIjyFuq734U5KFKPxGupUFFfCB
LrKyZEfcK9iAgQDbrkTxTyF4gUDx6/kXC/+0z1DQXpKbyj11jHkI9YVpttwDGVOdahNUBkkKBEhT
HLBO/IoQY/ojKy6hN8lFqNjBOixibxPBzhK/h/bBjWSzycyyPDWyCw7YOultU7njPRDJ8cqGhNjr
NE/XRMmPcfyYxzbAb+BjCV0UFyvmvrUAb0J3QXr5zGKRH2wXOf1FydwWdZdxex6N5wrVJhfyIjM1
h7Ycd8D8fiE7maiTDkNXRiur8fzlfAUy1tOUtdV3i1apeEu2Xy7GgmbbDml9/MWWdSo7NWa58nQJ
lQUaQpfyAHna2rLKfrWRj+FV+cT83a3+dNcQYEoWKTPDrYK4xz42UfsvgZeCdoEFVCKTagWMm+2d
UrBTHkthRSgOb43uSO2cQXu5ia1kzZxhLaPaB5f4KIYlaIOSXeA32WPQ8uA8utGd73K0JlMrI2tR
N6YHhkwvw6oldo+Gm/24eWjP/AHqJwiJtq5AFhMjsfwM9k0AcSGaI5wmAl0YoPqtdyYPV5Zih38E
PHanTrJBBnpdK4Pfz1fKwmGTDcO4mudIyn2UjuldUG2TWqA+ehpn10ytrdAKoJ+N6zp5VF4dqDrc
Jg2sMVkB3lhsaVZ3LKJLIuMD80wvXwIEBx7GIhp20pyv08SRewJh6Su50zw9NrOLBvQRB2pGnLkT
VgXZjOkW6FDGqCKRvn2iUTGLjV1V4DOhuyKbYyMJjx3ehfwTN0FJSmTxFb03Qx99dvI6OTFUREM2
ttvY3HUfQG/gPjgjCkDBohiuG9/jCmK6YgGe0uxKLthZOwBuQYMjse18badusw07cOhA4U5qKaHL
7CZ717CLFzlGOwuMe18Q969XfpPbR2ht9A9G1321ykh8QTQwhrhRY11YHIo7Oxr9BXUov//RlYFx
TaJcnKCsLFd0gc7LjmwK4ufdcEGBOsjbenwUdBEZPeXARoNzpJdbWehwW7tG8QmCU8vBrKKNLWsA
KkMsXozmqNMS/7gt4rNLPF3SvQWyHiCL8ZYVWpmLok/MchnhIRZZsbpSr+Un3cpPjHhLTW6EiOJB
bmSeqsJ3uETM98LC1nwEDWSyiewxX1OzVJV5ByDfbvZteqCSQZCXb6La+UazBUVgbCEt402lDNaj
bWAlljlH6pstCvn/DHHe+VaZ0aiD57QgGJ3u3JEjHhNhBbBMjT/NpP7rngswwaZYom7pPtrcdE+O
qz7uWfvsDkk0Nd/z9HXYANGfr+mq0kPedoSeK7XoKnTfrq31fF//dM80qK+N/7jnWFSgqcNq865R
/UYbwtu2VbgvsCIF8qotEM4wuhwgrel0kG2FZE1jr4ok8HYh9TAjB0ZPSZCZz54NoAypx2JwlU/R
kGmgRh5xEyXsFeqnkE8imwlSDX6i09ladLa5QIA5UoZY8QR/AI54TOsSKIYKtc1YgshHoA3lY5lB
h0GHV3LAVtlZQwAU+5HJvzCF/YDB5EhDwHvNVpprtSFbzbBFapMlBECGfd7J5ccwzFvzBtGoFqqF
id3JR6jyNXeD5W9vHlk5tHiZbb6judqxCSEivIQMXVkUR/KjoVXcg4Tc7Os92VRv6tPgpm9jObZ7
5pRyZZks3bpN7x1MobJz3Ff1EojDSBV7JnKQOpsqW0heDN/5CFXToP4xyPGbBknOC8v1xKAbKWRC
Ue491m6wtewmvvYRqqdUZ2efbYthh4RBSBNt8USwv6SeA/q5Zswe6Mr9kHuHNO39PQritwXzUVRn
jwGUK/l3R9slNgcGKB185p0T/Gts3CK2gCGDUNQgynBpRtjpG/W6dFGOIhFb+MJi8wLiqGnRb95z
1uNNTrE95omdvxtt/K2EnsknvzfF0tVD9FiDlWEF8kETYIfx49rArheH366btDG7AgUAsBjn+gW5
McB6Leyj/3Y9CFMBxZbXxSYcCvB2gfNrU6HyZRVJEMeqzgqQp+msL4CjLaLOrt/CGgBzjlrpnQn+
ipfQ9Q9lNs1ahdaSjaD3dfrOulOJQEENjQRmN+Ll8BiFVnEIIKG0pgGZ2o52yj4DUCFBC6vrPZLT
7GkM/XvqH/1UYWtU6gsvzP4CTB9UvqYrZWGM8lY3eMLPrtn3JoferF1Fn6NqMw90WLe22zE/WGaL
JCyvPs03glzRwlB44wT4wM92UFrLfJoQ4bpDnrTqZWR82NkAQG+ypm3fRDEsyMFwgEoDY312RMlh
+RAyUC7TpWoPkGWA3r37GDv/kw/ehxV1GF69CfHUfG0Z1BYZCDq2XPTGa+7ik5+uicLucjVyJrFx
QZwLykDl/HblkBNbIMoTP/gGeFmjSTqHRlQp4lxDzd+a0Y+3/VhUO3BvDi9jDnbR6Y0WGaoJQPuQ
nf3RCBF4Tu3FiL+kZy9Tz+UA3soEu+hdHguQZc/bPez5PFQMAAHmZzsqf6IOKw4ejR6SFNO/aWWk
3kMxHZjE2q50UmNNf59J2KGDfeN+X89/qEWWjNsc1W5LGkReHXJWA5aTZ2r5fRuCa1LjbzjP7S2W
udYBuKFFgFjQs3QN4yri4kgqlH2Q480BxBHJDEhUVpWF4J6Z9Wvq9bNYrgx36PbUi/zJD1kw80Kt
aUYbsYNnNc2IomzQiWEKr8R1/4JISw6VBUAhTsi4sFPrdViddmVv73TQ3tlTBxBegE790m30xQ4P
fX8/FimY2xGNZKfIs/86HbgPbtmxf4+tz9qNQXHVdtkSQruOWPKAN0uG/8gtSDhdsYQIwdbumHOp
gbJ4GCuTn53MvPtwVka/8fo2W81tW4FGwy7LBvyu02S1gvqGmV5lEsoH7Xnx0ePh99aX6LNblq3t
psbXjC5Uu/m3tmisNfKv5hpZPgf1p376KmPDX2dGCIneqVlqEJFFXBQnavaOvUPkFauoPPIe1Vis
80GJ15hX4uxMVNZYSItXcASybWVGH72p7MUKdYrDnno7M/ji5ry6o6FGvB4dE3l6WRb3oHZ5putk
yi0PdFPZND+A0n++KerNKmu+KQO8FlgsiHIbQfnzRLmNOcsxNZVOkCjCTmaGyJPLDJ7/JR8SG1E/
OwUEob9NNDvRnMnk5GXZuCqbeI0tPQqaw/QR0Y/x2UGOVzTAxFLL1DmWaOAgoxaznL0zmmJuyWI4
OSjcvKe+qAnvUKXK7qhlx+ZjCUKFuYVcwmvbB9aF+lScfbW4l8xcWRCSjCdCGn2eL2FWchIfik7E
iAVakWqhwgFhkOnmojYHUt+S7Ei9Cv/zCytzEQikXqie4TcFOVfWxuazH4RymZnnxq/EHjo/+dPo
B+lWGKa1omYszebMquhTYPoJvsVQ54gH1NhSp9ngUrlThwdVG/kTVCnzjUr7ek29OnKyUz3giTaP
bVAdxOQTuWYKBF12GGPhPl2Ut7pbg+dQbqg3RN3BATlvWen6Ih0Q6kmRWStkHuqLV0LdBqEonKac
QcABPIWb2VjyEF1lbd1DUt3dI/QwgAh9msNEHVDmZJ8qDRH5EZlZUAKoRyvU2aVM+MWE8F2OFMmI
DZvlgER36vWSujlGA+Ks0FvMH8kGeufPHvQNT2RKQg2ptGkjNNAEg4VcvZ3XePpifG8hYBhxSBpQ
k0bYxYaLznwgi8Wx1hs8KTbUxweh7xEGmd3JQ/eQeWoLRJKoyXjTga6uexiD/jMKxJoTmRsDwXx8
QbsDNeO6dIGvQZKcmnTQlf3kNFKe6UrhCFBBgn8vAHVwo3QwvRUYJ1f4osh77fbm2jGhlIonTblR
TR6saGCXW8aD/j6/2roMx9UAiDWC0ZhlTB37Tsh0CyEe9UjunhrV0jZH++P2WexiD+S9hgIsy0ug
JIFCj5fgMwafFYJp9yKY8pEGO9xMdCb6YIP4dX+m1mwCzeQiLPp+Cxjpx3Cw2zlImA7dEvj+PS/6
YC1dZPcH5H7uu5Rl8yGq2UQzGB3CNkdxVVajyLvv1YefE7Z60wagsw95kay0iK2z5YFjG/HvbCV6
yb9F+0aX2bdbv+l2/9hP4/HXnGHzJ/NN1g3BqkxykG01QKSTJtitSaVjtyYVluWTM8B5cMby+/nW
S2NrJCNWVWj2e9YX4V3tWD+oJspnHIXJVeVvvQLLMKzazgPo9x4arELJK0qD50GDpSfOdLiZmYNt
67lrk+YaumEJKQT5QtHxIo3ZJiiKcNPirxOYtMXgA0wIaG2+vVWXSqPKThzbFiESXqxvLlRZKnpe
rlAA1q8HnYthEYTqHtX+6d5T+GhnW6mYhlpPU69mSnMoXZlru+jB++WbDG8a6IP46CJRpQAXQbW7
80y9INaGrA/YDKXQ8aaPEacrDA0OCcvOzTMX4dqqmuEeAm7D/YCaj/s4K74OdiUO1CI7a+2PoWSj
g+kb/WrApu3Oc8Dwk4CS6TgEdffkAfy9bkpeb/TUdA0r2PtpnCypN3fT8K6s3AN1kqnoulXomNaV
WmCJBSkNhM2PUB77dTbT2iRx5V+hD9U8GOLc2kpfrUn0S2djtQ+jxlxQH9n82AB5c6IREJr8yRaK
c1O19qlLs8ttoD/05oKavw10lDeJMAOMN10pmdTG6Eo0IM1UtMttxuRFYZ2AUgMLIaw42BmGso8q
0v5/nGGFv7GC6GU0G0SPEElDlGLKvVfeoy4770Sttje8I+ggv1CLDkh0D8sU+l5bJ9Ogp+pY/NAh
njoNpmmipDGmXzf0NmsBrqlpxoZ73klrgz/4fOMZUkH5YHyx6SWlIHNaudxnIP7A20eHtKqO0nGM
M7UGDfRor60XalWB7k5VzsatrBzzlMQcOgrTQfw885Kw3TaifCMPaZUfHtQcpFx6bpGCjN9tQLwC
6MsIoZZFCI6oiy5leAfJXVTiTR25ixQOaFAATs91eAeI7ccIYDx/jIUNkIon912TNA+ONbpXF5wP
o10/ZKptHgI82nd1gTAKOZANNAbgDkcGaB5U54Z7DcKNCs6+1y99YSdIESr3Qgcd9iAfh3IM2JUH
3PTUwdmU3humHheovd5BSI38qNfQ9VMHLvId1ZOq0AcRqM+OVE4aWmCWW1AHtade6MB+Q3UWUOcc
DLoq1Pbj7Sw2Br4qJpsRo9cV4a+9N78+906geP3KtS7fEJxFOgQf/yW0EvuhLMIr2SsoryFsVhc7
s0/KN45tUtYX/kvXYsED4glsuSf7bbgCN+uxQkISpR+o04LobvyKjQRov6azarLRGdmol/x0V/Hf
e1moP8bmVVQtQ83trTE6gIY1HKWB4J87DAUw2JPpZqez3G/ic8vceht6YnxyZXQ2QE35Pp2IyNd0
Aim02RJU0K+ZBbgifBJt2vKDUVn3MsIeIqFPjk7rcARFLRs0AiT4TP3pQB3OaPND+NcIhld6mQEw
AehKdyxwxpWd981Ws9J6wkdpbLWM1YqaskZ+zUPYZkHNuhfYpmGlEFeJDY1Yw95onaZX6gwN0DaX
+OUdjcaxnmjiKi0RWJ2a3MfEoUKsPUKEF+w4A7tHWe264HZ/CSdIjOghjGF68aoD1kcWK9J6R50s
CvlFViytULqvhq8QrTVUCXQX9OKron4bPEfex4h/Pv1hkGENJgR7bf//UXZmy40iXbh9IiKYh1tA
syXPLrtuiKquapJ5Hp/+LNL9tzs6Ok6cc0OQSYJkyYLMvb+9vmuJmZSipBlzpTCOR3YUM0zkzrSG
PLHso23Y1r5Q9PKwkNkkPo57p2wancnKanv4ymaPi0iwFqJ5XJbcPOu5pwQUPy7vKqWCwThYxR0h
l/Gbpl2lf6AcJWpTQWTl4cLqgqqhzLG4M0ZFjpIn/9coQ0EBUWq2IBqSjd9M5SqvUPfDXy8rm/96
WUZ1+VTtG2XSQvKH2EL+vUkNqqBr9frVU2g8x/HlxdW0teo7eQCmZnlD8j3cqeBs3suC3zLPmVfY
2PaxWBprn5H5fB/xXc67NvmZOqD74rp371L4J/fziNFXuh3YzozaNHvNm/6vM7Wo+DxTDsj/PrPR
C+PzTDw0xE+MFR6Xqj8mEBp/dOVhpkzzzxb/Bb+pR/sV6m23q8YpubaNkl1aZdb3nmVXz0RayG05
o/nHsA6+PCurlo9BrMm3nmB8WIJ2uQmT1KpmEb9D+pk9pV0kgrjIm5/J5FLbQOYsi3iiKnX3viZe
Q6VSJyBKO+PJbasPJv1F2MwmsShww1Q5Lu53JpzHZBmSPze8Z4bW66MsNCeIKit50PpIP7puZh8r
QyNJRNYZc5pp/jDtCngrz1Zs6T4GHgiDZnm3qNGql5HEeVBDxjxqXlW9qKSqEDl6a1Cbon6ZgDDf
93gE8JOtXuQIa3aP8brkD7LLbr0uSF1XnOT4NR6tQ1NoeSiPEsTvbxQFP8qXkl1YlocAZodH2eqF
4aGygd4pr50krbK3cRICiMKbsWOjulLZ8V2OnauivRWJhc45UQwQsknxQujqNuZl9d1Iuig0KWQ7
t67bvGkrUgZM4r4v0QLDYjD5p4Bg+V6rP+VwRXOTw+wysZdNqhGcqp8+KmNojvDku73sxr0j7M20
QEFQ6KdKF81OXnRUrHPFj/HFLnuEaIZ5qtsqe8oqE1qtWTKBcEaozNUY8ShseFYTTX7C4T2/F8uI
tKmcssCO2+FI7apCgnRr/z+e/Hmp7dX+8wJajPdFiqU1AQ9Coj16dqo4XlPKa69U6lm+7C+1eQ3r
eDI+h7Xl/I9hvZv/c5jNZOmkMk++Lok0wiKJ+CvJes/vHA1KYL+a31T8ZkooSG+q6ol7226Ev243
UeYH48FLy2gnm3ZjkYcnUHAnm5HxOsZ2/yaM1rzNRZyRxuRio20hoR0o7E9H3ybn/wca7hBoDsEJ
4DKXVPO876YBQx3DAPWJEqVxP2e9com8ZrggaXb3RlIrj+lCmbNA2fzdGoebLs9fM4ofp6T9VZeA
GWenn+CS4LhTR155c+plOAFvWo5p1PX3xaLA0gHA+UaC6HeBS+SfsYrNk8H7aDT91c3dGQYrvz1l
k1alaaMdDNMezr1Y8SgZS/wFIV68qNuNgtX7/BM/aQhOxMRwSRiPmaFGx0Vp47DvdOO1THr3WDcE
IWRzMbgDZkqWfjax9jCOutdln80p5ldaAPwO1So1X3N1JltulCXPV5q9lc407epzsEO6+thgH/B5
1G7j/ugQEfo8V1QO87xcANjfzq1tsifdomF6sL0rRC0FsHRl/DxaWMgnB1eFvbAd9bw6Ocaasnwe
zb1IOcSjhmffdnTN0+hAil3/fKHWIRGCEZbxedTS8DeydDBbcrBIVOOg9tBDZJNnm3ZYhw6x/vau
ynlaD7oVgQrdrqyN+nwAWo5AaelOnVv3x2gpXyHuzrOPtrC7yg1f7197qXHvdOt89+8RchhifqLh
VpUfZLOrsdYphQUqeDNNKEzdvXprHwBbje55+BoOJUF2sm9ikB+yU46Tm7hKfzqJpZ1kSx60FagL
QzHt0+38r6FpTiwqT8mFffXJvV5XX/QSI4+va3f4kVxcYZ27JOKJJ4dFKUrThgqxUF5YK7j5+Ama
6QJt8eXrxaIK6GajVA8ZC/J/vP6U8VA1Ucbu5NivF3P07GS5XX331T/ESnGG2PQmX/nr2kmpuwGB
Me3zGs5z5GgIJDfIqNwoCXxR4eENtWxaqv9157mwel+2dQCRf+9apNKoWkJobyhFqG4Q0s9dObSv
c8UXPRR6eeT/crk+Tw56FJNa2F5y2a5jxwOrItk2F8WlsMbTd1rqMjeD/uJNmndqYv7LZdO2Mod1
k6iuquXFby3kctmvza5xalqVaSziq3et601KQvCkFPVgvhZEA2R/VnjzaRUzkjh5cWC05EjQFxID
YUKrkQqQm7pPvbt228hm31vNXo2QR8u+qWlIUpPjr31VV00iU6lzTZ3euWZ5Fw44U194CJvExrYD
duSMWNsR9bezknm2HCiPaAlmBdtosZ371S/3vEj76zTZ/Dy3ja2zWUEaYW7UHZZFV+6QNOSuWVzl
ZjETyjS3jdyTfQkJoxCEXxv86wCALWR327lycKqMh0Wtq/O/+uUIeSpp8mjfMl3+fMX/ejF5rtZ6
PwkgbpE5Qr+4ZS57dTMF+LKdk/Z0tbQNyG3XwzNS3bWy+TVmMmI1UD1lOuidk4J3sRJslNr45NRF
fphEnL8lUfYoRcNrF6X8W2yOmn+P8KB9/N9HRErTh8vaA0Xx4GZ4Q0/wqo/LO111dqaBw8xXl5On
lAR8tb/OaPVsOBpVc3W3i8j+z8HOojrhWMBxt4ahf4CwRt2oCadyJnbike5rnSMw5spvFqt/+Oys
y+6AoG/Dl9BXbZuuzTEF1yw1lJf5PKA5UFMzGFKrusGLN6LxrCy4bufREHz1pa5wnM82jtoQi78O
aRoQEV+eKTv/cVy2u44KkH9d7j8Hzts7kEfkRl7R1ty/+r6a/Op4sMsxbol7HDBPKipCj4zL7Nfx
Ul9nPAjI7FSNemnSCB6YoCmPDFGnDyEokcW3+Jb3shM/mQ2FuRhpmGE7XRtT99QkKvcSPXFOrpcR
Lpna7FF33+Ux2dOAWTs6RB6Drz7bgl6ZlPkmnrHaJ4FW4Kl6ksPlJjc8pu2qi3Px9hqyzxRqSqkM
7pJ65U5HfCXRwBRFfiUYl187Yh9HQe1DE1UaVqOay1YekWPQcvZBp43Qi7bR8oBTDdq+Gg0KZYtc
P1dWNnYvUYHNjdUAgPfc+LmwkvlDKzKWaVbRk4duQLHnMQKJEt+3pUFKzsQxfgAfgS2BYmpvGUtn
fyrM5Rfy8sDxNt1yPkxojQwPzZKJjD5PhhclIok3Gi0FKw7AKTXP0pOyzbvUqql2xrzML3VHEWNi
w5PT3Oz0eSXsPQiuRGAOBn5+eVHeorUAHdLXF8PSyeM6S47b/d9tuSc3XdJVR7MzKHGM46v994bQ
Gorvmdtakbj6QXW7D3nwq/9fY9cZ4260bf95ja9TReaOZ0j0O3ntr36599W31m5ylwCL2t7Bv17p
q0++mWwFOOTC3v97qFuayaGxS8pLY6u7gkPBns2Jjf3sFt2uTdcqxEjUc3rrWal696Uu9Yca6PC9
SiL1pRu01V+dPr+MU+G9rNHQhcRdHD4DjprdZO8Npv87fWt6m4PMqiDBkVdKx1aDlip+yIMWBXJP
ET8X5tx3bWbVp2KJ+anjOMY22iAuZKDQMsi23AUONp1RtPYXa5691yLC3Sqfp5ts6YP2XJTqdP/Z
EiaBLXd++GzZzrFYK/VRtryMCImNWr40nG+qXq27YurXe7nREcLuyshQkSjQVzbmXwdaFJWARl13
16vWYKNr345QSoRHucPS8O8rNKjj79NYHMo8wYLt734k4d6uNFBfelhPhOgPzR0Vt/ZDj+jmwayc
9LiYju53Y420ZNsYREWuBYZresRqhFkpfYMRw59dZ6antOTYNDF1v7UTrO+A2j4MoIJTZb5Tk2UK
CyJbP6k9azT7Z0t9eahmhX5nKLVzW0bSavJAY3FnMjr1Y5wsgwQy3nqF4h6Wrq/OBYhCSt+/dlPk
2WfSut0apLFenXvNhlg9K9EJkCEx53x4sK22fhEjMnCe8O2J4F79UjDBObQYQIXyaOHM1rWdijeC
0XkfDNPqu0PSPdVbdpbaqtW3HLwLxtgDhTfqIzDNoVTPnRatn5usnP7Z/KmsdgHeRokvRIXii9yL
1kr8oykP/Ksv386o3RLjFXmKtvY77i3WsSUPNQtBxmMpxM4RansZ4yR91Kx29EXTNT+70X7xZtV4
yYbZPGaOGe3zeoy+KQXAEaQ0P5sV0EY5Lv0tVQvjOpPtDJp2Lu/nRKjdIY5jwKyovKgCmaKT1mU4
JHR69KBvG1ZNzW3CO7pJCffv0MAySe8mWKkclMN4RP8mfJ2e5TXkRtgJIvB4T5oKXZowVxy9KOA3
jeW7UdfwJUikw0Ie0kMyoggHjiFuKdULt6oRkE66yCYSQfPrgNiahdkjfTJAD38dUGyruSoIN52m
hBdTds67EUcQhkTrXPCnrb9Nw09KTJ33CPLxadiCg2QJGh8Fc3zU1EKh7nNS8ASxlbsO5fVuigsS
P9sB2SePWhrLXBBljEEO2wRU3vsKZqD3Xo9C3HVMfI6X/KlrGuWlRtp17FZT3+dNqbyXGFLKAQu+
UuHQZOadPDMqkepI4ChwzadCU8nv/gVA7C2cT7XMuE9tS78nIjnt40KBm/l3n9xrU9GAH/Pa/eIt
Y7bLWBmNy+zyj8m5cmO1mF571YtsGBU3CL9A9HeaK+eX0y5DtmPene/M3i3wDf7fWZSvG/exUY9+
t0TOQR6QbyVC+wC4NgattnlBOZZAYNmJtwWns/ux1mKfhD4B53ZdDg7OADs5zI1IEdimx3N3O/r/
fZY1Js3rAHJYMfTxgZK88YFqBApcDNyByCTdffUPSUmieF1dloMMkweyXFXvCLHi4Pi/0/l7F1zh
py3E5Rj3ZLuJsE+u/U211HdZSpZ6B7D2zm8l7oDWaW795nSKHY4e+jojFv2pg5N8RJll3Ft199fZ
fKLvqIf/NOLhN5eLr5/V7bLu3dkKsoQFuziJsLH4KoiXB/oR48Ac53o91xADd+5VGnDKOsx01A+x
mrhX2ZL9W5cc5a0iOnwmfjGARPBn2uK5XvToUSmeEAlT8rJtVkDEIa49yV42kYtu5kHNcmjSFZyD
O9x1Wr/cW2sBvoGse+CiBDzJg4kzL3u8h8qdPIrLy3wpSuiz8mhbUMe6oOOSB2UXlRZIbc3lXras
iBhD1N1FLG9KPdxclvINIjkiKA1zBOmBbH65NH3iXWV73sZ0jdIH0slJddz51M7a8uy6wCp0BfsO
przrs0JVD4uJ+XXZWrJL1fU34Cj5VY7v+Jc9YI7GU2cb4SIjehyFSQCfi3kUU7R6iFIMk+lZT25A
oZkCztx96vxxUW1mj2ZyJS+lhryh6ZFibp2Jrc9983FuxxpxpZ4FS7FAmVdG2HjDe9xb3kN2trnZ
PDqG9ZwvC9nWvHAOJtH1vet49t6s8vc6rRVE+rYSCNKTR9KxJ/A3yaMXcXPXJsrWXQLdZg+XCIin
EVYsZW9yT7GQGzU12ALd5mtNlanAtKzeUD9eQPyJpzShWCJnPJInNcLjp4vM0K10orjZpiQ/OvPj
4m0zIg+gTczrYx+1VGdDb9fgVU+iiwtq5czvf/aRsf1RUVj+VKtGfIrd4sMb4x8ijb1DlGjeMYsU
Ylssh3lKJvwXra8WnnUHexM8uN18Stuav5WqMTfBnMe0/IUiyoe6Mby9GB70LEJ93mgvg6F99zTd
9VUUYaE5REQ7FcdvDRJE6oLwZ4qHYJz49RAlKCEt98CqlXpQHzxPBfpFnhDjOUEBEImIHaJnRznX
9dyFZDp20zTwXFbz9DIjW/RF1V8HwvExEftfmVUCVmmMfhdXWrOve6XwJxOBqZ6PATQFhE7Jh2YP
64++GQ5Q+0/dat0bdatevA5tKw+nceclbelryfJnNPxoS5hDrH1/A4Dis+g+qK0/pF75bSwQk+j1
sDeW6klHreZPLZZquvItLrPAahseK00PdFuYP/LynWrXvcEnU3qg4men+60yTQgt841qgOaM5JjV
CYhT30xHQgaKMgX6WuYIrKzveqKvCL6ZU3pJJQIGfFiGtatLHrBLAWK5qbNbYqOsXmPydlYGmW+u
hgNq0R/KVJYvQ/RnAzjmQCXaq0J0lHnCeqtnAkhFspVZzjkPj9UJMaa+ocfkL1kbahEJLyCRnH7n
adzetMUAAZ6/DOOovRrOeURBGSiReNGoCwkrE7LFzD2AiKd5wlTrZq7zuRIq/OmsuE09pGONEpnd
mvFlkOgdDwl60nMSn7ym3zk6lgFR1QKGNafHQcNEurX75pDYlNqP4/CA9CM022VChWyetcpVfDVJ
CpR2w7OzViQsl2rdzC/bs0inUzugzcW2mdQs8nVlUI/YC2MjbZYIX9F1AWsj2584gENr0kT9ACN9
hEWYRPbNdZA5w4oVQ2Mf+iGBGJGogY0CUoAYOK4rdQwm4Fsfj2/tzLLcDaZBYeoetSdi2L4JkxsV
h3pOPdGdmUUk+q5Zmu48ZODC7uVuQ91b7v/j2KqrdJSVPR46dThVNYEu1JGcJa+iycOfF4gh46aR
7hfzOh0o9ijPcGhbfI3NOZzLtTsLL9H31qDeq3rdnBGSr/zCEhdIKOvjsFsQmQz68ptnlU2ZzOo9
dmJjqDEz8Hn6xWdb32eYAAVR7UBezt1fT1CMP1KXBRwWc5ig6z9123kW0eDr5PROsTHAxUnHP+qO
rwd7+YfatMHW1BCLyMBX5YaGGr37Ns8wbXexG7HFS5mszS4fECK3w+/CyQhh9JQAJUpd71Ylce/H
NjoVq6s8R2BtoiW5aMbwWlp9tU/r+qMvc2XnRB1fHjgDXITHq2qLkRQ+iWqtq567ZPwet2ZP/X5i
HzKbhEo9DftobMuA95tdimI+eAkfCP7Hnq8X1nhtKj4sLRcvxUReX29YukT4Y6bFfiWgfLRFd1cU
VbsH/vE61WogNiIq7gzAkSGFk9HM9n0V3bU1Dq0ZP0ZVGx/qSHtPdIdQTddeVNYbwbCO447KReus
6PgUg/EyT7mA7d72zZ9CqyofJyZDbf/UF5yKZjPFkKvLsQmJH/vS0I5wadp4sEK4P5C2n9VcvDWm
mvieMbP0dYtb4tjxvjUmqDox2tTWK066xiQhc7P3vvVWf8jcJXC6u7rPfddebF94JTZnRe3uK9I9
twHJYht3/a20BqK5Rb2nhJg6rF6okBg6oN8ovHwxWu9GFVORRcjpXqgeLtBBT4T+XCnLb89R9VfL
+7CmAtMLYzqVZJ78RJAu5uE8B4uFnK/SPTcgDD0fWXnlZNdAIuVFc0mnnnuwO5t7kJG6P2z+Fkau
veV5PaNdbe/MxfXCtB4hRmYUp4opvcjNKKz0Qnb0khctdUeUEyLjHZ/djAILIkt+YSsA0do/U8N6
s6blj1bvyYEl5h1i7EtNFaKzEEc0bbcJjaj91mGxsXPK/AWYlnWbedz7fZu3xzruiodiQYenJMOj
GFbfHIp8VzCpC3UKs0LPSuFaaxNa2sIOBg0/oUYXBt4nbnZsCze+A8YaHbvJSC6rV1iniJnaWSSZ
dk4ngwrNpFwvVZpNxxL0zx3ScOOgCbFcx6SImcxS1oo8ptmPE3YA5Jq0XZ1mzkPRx8kubq/NQFmP
KWySqdgePHk1U+Kyge6fgLwJNhVk0GcqeXMTSbwlhPViGx6Q/FU0r113HBUbyl6Zuq89SfugdawB
xlwCWWdABmQsgIgBw6nf1oaVk9aM1bvSkBP1sn4+1ZZphZS84m3K7fJ9tjZHGupa3ikr7hEno31A
pwrrfhDGOw8w/AQo1Xqf7WHAuUaoOEpYUCOJi7zHVoG+uVqnd+LpLNiyZnzXPIw6C1RS757VEVtc
3fY9xjoTU5C8eaeEbAYlZbYPsWKcwezrN6gLHgEJJwplMxWrfsPLWwnn5B3v1zqgLslE0x3jKW3O
PGRN85zYrImj2BxvGMNNt46/9TK77R7BGWtlHkBh7RWUWuaOdWWuTUTJe1DWVnnpMz6yyQxGm3dZ
R2kGwGqeIANp2W6IAfesyYBIE2hMYMZw4+3Z1AIbyfheVZUOXGj3wx1zUszdSA2DWj2T01n2Yxr3
IUohO4ABbfijBhqwsSbHX0Rm7DJCwL5hjQe9wrt15um3X+vbmDXLcejS6LbytyipfYdm8TVPIvFA
IHXwcxYRTDcU9R4AWMvPfn2wzYUHdtUuAYEE1HXwqkhMsZJVx3QIKGbo98Zm/TGUaUBFfHZvT0N1
8lb8RQAaQB6t1+/VUEHXrNZDA4t+t9TeG+LgcGinlMIXfv/RiuJ3aVzBn2KjDcFmp19Razv2LsqS
2I9yAq1di42wYHefppQMiUhvmD/nD7aS3fTt1h3nBK7sYmjDAWKGUrcWD25B4QMBAQgkkRUMXuHA
uq5IRPJ46NPIfppqj6C6Vey7waj9qSKoUXmxG2Zgz/2OzPKuS2q8Rt12PBuWbV9ToWEUl63oFjrC
ZZrJDbVkCn3vVOldaTSIdI27RemtHayF9EJtR3Ng4m/xzu6VcW6O2pLdhNJFl56fqu/E9R+msw7g
x4V1HFXjLklSQsiLo+36PqoOVSzywExfO1trHuJl1n0iat+5e5NhngR+1ZY/LmPtJ12s3Nt1N9xm
e1b8knT9tROTwBYz4Q9XvXMCcLKsCPNkfftAtBtxw4Dwp2o981ha2EY5mgaPDdKDD4rFVbXsRnnj
nn+J+dZ3ZBsxD/DOceTiE1K4V/BlhzFWcn901XuTgM7OsJfF13rl3HvVqxC2c1f2yu925ouaLc24
mnVT7rol+9UZ6HdaUFrwYh+qoU3v8nGafSVdHH+Grdfz3IcKwWNFtYsz9lXRbolg5oqRSukhikCN
10UoHOW3OZvTxYyQb811EiTDbAXdZjc91HpxVsRICahBYHSZq5O7jPAw3aq5MyftprYsqQykIgZG
ADqgScSyzMhEYV/aGevQfmbypLVjd6DIdpfMCiVrjViPhYWntFbVL31XPSoqgjewUt3B6boPDdvF
wGg1k19Yzo/PM+/XYaZKbo1Pbgyrd4uJDmOS7YAgMYOPtSVUWX3UXiLO1CipZK/W711noJVjWhDy
o6CGAnexYJ1nmLuD95FHpYnTykiso99Pcw4RqbPvSZXOtxmRYckNdp+78ZuTF/Fu9nQ8PES+W+fY
ZjE88gGNo9jbcaTuhJO/gcGdw4aQ2Q7QiLrLE9SElRLf1kKvcRZO1l0X8YgqbNPwncjL90qKg15f
pH0gouRADC4/ZwBnbFW3L8zx77B46IF3pQ+GpimHmh+SHy0POQKOqUjFY8d6NrZINBsueRNBXUnf
dKxY1VZnps/Krjbi+VDUthamCGx84QJRSe9jMVtMb7oxKFBIhpaTPSaeuNiW2+56wDDkrQt1P1KO
d1wd1aPitzFD7uGU0oxZsR/Ana2DXe0TMs9+DEVsHy3qrnPc1qdcOd9HnsWdJBLxrk/7Dw3o0a4Z
uulZKwgLFVTfNPoGuPY8nDoMm9hTlM4hlgfPfFUuMRb3B+HPfC8U+I6LETo5GpmYoBxqfaeF49mm
4axHBTKfWbwlxGeocw0UtIGI2vs2GJlS7EEIUTQOCQJ1eNU/NTklXAaJQI+cfzujoM9nc/FVZtLm
ABCb+89PMAvTRaT5I76QazCqWnQVnfFhm+Th17E+p0MmTuXC7dpUkHNVZDNq5+KwyqT09ILjTKjB
Xg+aRlO570WUzkXolLLu3OslIq8595Hu475rW+pBVVizjI3Vfm6sFRWEWRUAgW0LY/Bs3VOjCQIy
oyB1WBVW6nORIgTwmhNGD8N5nsR4lntfm9g2h3ORIp2ipoYntUO4HX37YSlz98CXW5+NXK3xMjLt
fb9WN1yu17NoeDCkeDITnl21QF7N7UkGDPl8aEgwgqG5EL1wfUL9N6F57TlryrfWLQiglObUHtek
YInsUdXs5gswnmE5T8YAwcvpcICxtaLwLQs6i16ap1HZMPD1YV7W8sxTpGQRNEc7a6jebNzaz/0Y
V1yfUEuHu0xhVoGSVAlrKTc6yw3TV+ahSXazCLvvI0Vtz+vQHsx8sg4tt8Nzq2ZoFxOmpX7TVi9p
1v/R9eXw+VnJPfkxJasF8WuJVhcSzCAO0ebBINcZcs/dmhuQnu87bOsSv9VtY8/RdLbjV4qaam50
Ow3AHasLsrKek74ZZVxqQac22anvVxLua6hN2aOmeCkebvxhJN8srd5IEMzguy6KAm5S2xtosIvs
bpnC7QIOXZBkS1T4iRpFhzVvjlPXAFYo8QJIk9PUU5eoMFlDBjsbZ/kOgHmQF3bWV9J2NZRGw10D
udtpSc3yFw/ypEdECSqE8u+XqvRYWk0m8RowzGeEDvpZUGMe1A51bM1Pd81/Endx+WSjmf9c3XJZ
HdOG/Iz5RyJO8ruq9bk6t9tGNuXGBObBv/n2Vf7X4Qh1wD9GT47X7ZdJEFwsD1qNFeBof7A4GYLO
zHV7ZysmgJEyO45N4ZHUYUBc43pVuSmIsMVvvRZ9pnAaJHdsRhR/++WXgKRIBnDWlP4uyofklCsF
ELP7ATj+fkjGxzKq7zLuA2fYUHDB6+LHUswxgfKOMq0BZ5VVv+8gohEOV9ydk7WKjzCadEKcrk9R
U5Tcu9dir03xo0NWLCqecRt7bVXXOIxbmEC1rOKME5k/t61+WTSArgcKEZznoeU37I0uesmievFk
GSTQvTKmkHKcTkplZ/x03OUmlgQojaN0zJqIM3rAG5oxP0eqgEbVK0yrKMa68NHglhoplr+SdfaV
GZGWa+h+5sXmM8Sjsq6zs1etv/iyobIiWj2ZU4mjhJ72YUKKTJ967zaJ1TgQVK6pGgtSlhCh1XbV
vVpQ1IiLLGXFm+/5kMfVvZWSca6qElRdeaDQfg3JwniMSiLgd0ILILvq7pq9o/pvL1GZmgFGQGXY
KWtzlwHOMLRKeau5ze6duXVPOTTeRxwjyElba//HnImDs/Y4rvXms+OI6sBPoDxGxNHfqjKCmJAq
P4bIrAPT1UYUoyK/KSrrns4bd3WeiB9xnbwSSQrwnTI/xlg82uAufxeCeBrPBb1U7Ps8YvpSxmnj
tyqwcrOzfxKZd4kFcI9y1H44Eix5IjVIjcvQUGhFtCSs4i476XDWQqcw1+OAx+lhJXUQotI0QvxO
ux3Tx7Cqp/SgNlu8wyMiVRJp7cVg3xD6A+kX41NJPYmRVslHpNQ2leAkE/TnrFarrXgl2amGvT51
k/rRd9p7OfXNJRopmCTbTx4GQmnqph4coKkM44zKX5FmBcWt2cJNatcvRX5pinq6WFv0bkHqOxlt
c/TGVnnF8GknPIOQKhV7YTTkuzlO41eUgj8FeOWr2erKi6FaCtBIddq5Q4Gy0aqSfd7O7kdL/Lr1
XLT1XbRcCHzGYW6CUxrJIB/h0IUu/LIfnTcZgZM52j0rAOPU1kl36Kg9e07Mnqp3MuG/W/VoWl76
q8WGh/m0Zjx6VV5vxE3z6BmjeDSaiNCGIso/8vo3WIGEHGlS+2tre8+ojaN9nDgUDDcrZOk1W+8J
Mfxa9P60LqJ/nrrefRwAWyQlembsldpDnrTcjmT+O+fNnmXOOyOXlvtf7c/DcqTslG25kcO/zv7q
+89LyMM2BpXbfR5YmXKKiXxS/bFZ+XzuVhMmP7It9+TzZkxUBsn2P3a/jn8Nl31y868+eR3Zt2h9
GRpqPfus7XLYb2VZ81DddlWHKQzh1P/1GqPJhGA7nitIdndQyP9qf576uRULaUDFUvZxJpqz3NTb
Y3YyK+Bjsm12y//aivCYRY7pXbXo8ZOlqfwc3MIIEBHFT7KvLmzu7qk5HWSf3KjUpqvJFN19dhV2
9hBzG/s6qcev4GTqyHy+Tio7jNo1nQX/P/pSpduM69TTVx8rzsDSbOO+MnNtl7h1fLBqqOK4/Vo3
tTbVW1R4CY++uf/RutobXn0bj0iZz2skip0NdvexWlaWT/Hig+erPhIUF4cU24MjiRGqlqlOBC0f
aro3hmObE0uJyqtdjd2dmeYHl2fsBf8Kpkhrlp+oHDtkLPkvZet0B+Aur2WbOzfKD9WdwrKL20ps
X6d+Tpnhq9ds7s/AUIoLnjUCkCxCblRU687wNBvUZwE/rlp/CMeIAz5o75mA/rXsW/UD3loZisku
d+qqPZBuHlhiDnVgV9kcdElTHsy2ItOjAmTS/g9j57UkN66E6SdiBL25LV/V3kkzumGMpBG993z6
/ZicM1T0nrOxNwgCBNnVNCCQ+RsdohxT70PS9+pH5QwARttkYVMQSUpRRUZ4OTD+iMufRtM1rJQB
NHaB9WUezBJ/Xq99TSNECsqx+E4sf7qTpjrQu0cvza5SkwKicHBqoH4fpL+0tZ3+4Vl9fS+1HktP
MkwjrluTB06tDQ9Flgyveejn0GCj4agEw/AqbVHBZBdw1KPUPLwo7qIq+xsZmn86zKPlIIfRg0FZ
ziFFpv+KBit8kdN4JV6IKoL9u61D35XL9L5Or9JW8d7et4qPxTM5/Kk4oJcYPGtzpmJdkUwnxw2W
8ATDtrQFVvSS5WRQpckqelC3afFDxnVpioZ52qulpp+lGk9N8ToRFV/PkGP8pANUEsyrgFyBgz7H
Zexc4obxFcmW/4Bu1y7NzPxc879u7Z/7EeLPgUMa+knOt3XstehtJBvHyganTRScigckA82rMS76
OVU07qRNir5QC5wSKYJYAc6pT/Oi+QQ1598dW2ctmZ1LqWP7vvTYiinFsHerunH2t+rVzH7qyNu5
dRM/FDop4xCLmnVra7OVFhBB7d2kh0KGae2WB1V6UXTAMK2OE2RcmkiAqln7ERAIOvrMGU5S1cIi
O7EmgXftWM1H6PsLyGeJFS6dowHb4DjE4ViqQ9iV+OSAM0GqibVXaH8YXgq+rTCJMC9Vk6T6RW9A
7rdDZ3+MeT1cQoUZm+xNxya5tHU5HQITrnzfYpTo10xK7ITonKpoISJpqf2OQS1LMC/8IjUr0xDH
Ik8gtcj17XfDtFBJarMXaSq6gNlEVs73UgUxZe5xLvizQufhoI+V925FvYIkWKQcLc9z3zWmRhc1
Z1In1QKpF/TXmORIZ4Ph4hkGw53s9EF0vH/VeayxsZ4M3quyfFaXkyYt093W8/J76YgZD3O6qUMP
GLn+nbQNfHmOYYMKlcf63ovKHhINn7xRPmzybXJ1xyfcuaRx2h66yN6w9fnipM0pdPoU7GcQnXPU
Qt6D4aUs6+zkKdghpcOieznYbwQJLJK/WncsQGV9KElPdCpVv3ZBwtd9yrMPSxsn5vmMcp5jp8zF
DedujqA7oyOafvTKSLLF879UaZd+ABEuXrzOPEutKof63TGujI7R0cbBwQEVdHN03YO+lWiXMffD
j2YkkpVWpKSg0egXLQ+cfUhOYInyOfsepMsxSs3uRBhriY25TOeztwmb372pZ8HF0w+Ij+Lwqvb1
ixR6ejFM5cnI66+driBA61bTEz8aGY5iJF6dsnZRDGiRMcnj/WKYzDIMDUFUs4q/2rx/9v1KfUe/
XxA3u9r0/LeMuFZSMVdXlYrrM2mgi5ZCtsJljmEX5kOQB+napI1+dMNo7jVu0h+l7eKxbBhQxS30
4SamuHdZlf3B3Lv54ZrhYz9m2t81+g2J11gslp6aad4xIc/JYbctcAkr2Xk66lPBgr8Osc4OXM36
MOPmGgHk/aFlCMMpz6lnWa+6XdzVmpqfCo04ba7E+dEd4pKkd/SVSV917l2IDGHrhTsfZtez2Rc1
gQA7+lGHf6nBbJ+9RlvQ+bl7mFRihHkcFthFuQRtVZCx9qy/zPGQvw9dvLAL0/Am1bRCbxTQxD3M
e/vZ7ybyUN1QwdUwxueoNhd+WdycQAXHl6ZCI8RSMGruk3wfp3Z9IeiHM/1CK2dlbrwy9efPz+Qg
SVAcAEEdY4VEP0mtdBfrbUTwxt6Z+gta+6/BzAhkMNSeAl8v8LjKQX0pWvmhOy3iyFn+YrFa++hn
V3tpG/0k+5A+9e46nKN2o/2zY3D+MEPHe8tKzNJs3froLWPCOwrroWXfiBAcsWa8PJaait7ia9UT
uV9qPcni1xz/GamhB1y+Nl5yCv3S+miLCouZPDvLvs6z1BfHry9rrTSrl3aYr6aaqMha6JekSufH
bCladbib41YnXEOt7Jr+1LuKjZaRbj+Ouuaw5p2yHRGdxTZ3aTSWIrb4xkxTdpfptf2oDhp7/amd
j2YU9QjWLnXZJQUJTLMp+keprKfKqsYiqVoQRs2G8DL0GWFJDMaNnWvVIYQhlMOkWix/gCSAzdEL
7JmsBXAiqmOr03t21fnahdP7WpU9Wl32t8hKHrO0/8Ms4uKaEfF67PvqnwIFTOeImnq1/7RjUL3x
QeenbH1bw9GMXTNq1Q4AOdIiy1milmDQqMcIBph+8GQk7ngKe8iUWqoGT7xJkATsfsboFXiVtEk/
dyqDJ6m6lfkM444ow3L81j5XDfJFta2gyxjUTOV87RBOfgjjlCKP2xyAMRTLIS1JIi9tkcnoiRBQ
AJzDbt8zK/8o/Sp8lJrnTf4CrcSHa9k5tLFyVgY7ZiGdd++qnesPdul8BTHSAnqhRwUslcXxm1TC
mhxTVifzvVS1FigHZLz0LNVyyuOrP2DBK1VkPLOneYjWPyxNtjXtozoNXqVmZQMh1gFNFKlGOJ4d
bXxpT1INbau8wcWwd1JNdcd6rqHgSk1+Xxvol9TO6mf57dmC8xqtWMFFYvndC7Bo0jGxlGqJpRqP
Jt5yUvXsDBmkGCGopa+cLfL757QkxEtimdSapeXqXqma+maTLCCQPFWM1WbRXFSbzFCA5QU2s8W0
i4PA+QsA8V3NFkrsvE+NNf8ibvFlIhL6Z9lBFyEpH77hbsWnnqnhDmeK8hEER3opC9u/tcYc3vm+
gkO7hb19gYjnk57FX1Lk2X62k/NqTriUOS4+lFlhYzSUjDetxMrHjUHfEPuJfl5JxDdE8FkYaIEb
P6ZjHoPECYI7UqTneJzf7Tk3dshxAt8oU/uhnbsCk8dK4/HmTe3T7EkKxbbTJ6KhSGT7fzkoPO77
BAa6O1Tk04KqB3AF9BwOnYrGZgeLxWvHO8Dy87Vuqu+YRShXS8umd6ureOzGZw0XtC/2HP7IZ3dP
gv6hn0r/FNrh31WXJU9RHKFbmzrKCZq++qW0Yo1Ja3vSXN3+CO0zKbH0qzHPw8lQovjoKuldoHg/
mK6rN7OO/jaj4ns3hibpncq5aCBGybK5x7hEaGys4xQFJsgPXmgk3waSROlkuUCRKpKVDi92Uo3e
QQ9JL1UAAV6L4kxEPiblh9VXm8dvaYs6MVkC7Ws1B97F8sh8AnxfPOeRxzQdwEoDWPim6f1765sL
6/txyLVXQ21uENGrHVmo4KQWRMQs5C4JvIzEe1Xm5rVjPI3jN71lkvRStLZ7mbIO+cMRgDIezlam
XDSFvBqcpuoEd15HHsQ3bj+AeqiPKRGwA/pK9iG3852BWuWVzyMSm3bwZ5W59dus89GmSX9ySNwD
7sa/0l8KxRxxsvTiH1OO1cA4oJ2LwcCvGRpM2eoeGvg4EVp92L6QvNXOVmWFt8DKicpHpXsIctX4
AvLz+2DF5S8TFUxyQX9HXVdB/g4J1hcl4hBD2+1UROquuR8Mr2qhRc8VKBWpSVFZrXaCOE9wbOkh
hV/qIF1G786HrPKKjIoG7C++gI04xtjbPvWaqb5NpFaPnk6uW6oWQoqPWew9SK1f7CUHAzL2aPf3
0mTAPjhj3lgdGhc3Rq83WlCeAIiWmjRpi1lk1eLmJwcsX5+rwZeZuUt0KTR/Ufssu7fJB9JqRuWL
1IpMC46p6+cnqY6sbMhXtzepebrWvUVKCkLAQZJe2vTJ0669l9uwaDibFExKTrwamGosBwSuMh2T
CjvD9QAHs9VOJ/uw7FSWYhwI/CmQBq7Sg1D3cPMLVKC2UwZuekN8NVl/cxYNxT7yprcpJtwxWZr+
1vgO2nJ1eEuzkC9d0ca/7NZGV5q506sT2q/p8BN/TuOdmOZ+Mqzxle+E8V6O5Y8wQWhC9hGiVfeI
U3oXEKPmu6214Ll6rFulb27owa0qChLpy95BJdOD6Zh19s1nvvclYJh6ym5eyAwCKlr0KgXiKMWx
SvzimPzbpk8RpnCVh3i3rUevUzCC8vI9tL/NcxpGxptbdMZbMisM+mBarlKNFa+7ajPwEOmiDbbx
xgdscrJo7Z9jZrMfUWm92MvhVVCfgLv7CKLDbauUznmVIokbRrtmGK9OEDuvLdroj2OsQDPXAaAV
ZgA7OpuJ8yxHEBEMX9CSY03jt/ke1G9z5AKNR4DN/5yv7n4VmeIfYfYDjNIn5RUunX5StKZbq9LW
mvWh1vieSQ3rjuI8VwDs1qruc9ScnX2AG0/SNBrz4qQZq3tDr4I3aZtm/6blvBhSq1ulv7RWXdCD
PypFb09PJeCQh7UJFuR1YP6/M5w8enZcXvMW7Sx70s0duV0yxcYQvErhqeFZLYz5UWqj7zaPUe2e
Cz2Nkv3cLFHgunJ2sreI+MqnFk6oyG3hXb2cRNoML/nbU1U+en3ZvGgRrLK/HRw1xkZ9lYLnCAWP
nmz11uabw0cdqeM9ij7qK4Z68X2t2X9sHRLWKShvNM15a3Px9WrH9aRNPyBYgYzQ3hrt6V6P4ud2
9LJHvoHZIyn0Ww8J4iY127RtdSebXhq+aq3ZXn9rk8Ospvhet35w0MoqA+STOy9SuDVRQgdCAAx1
2kpVAaRLLqYeDgkc1bc69ss3PykJr3lxdJa2LMqJVcZAzMO8wDS88tUdz75/lc6mgTNJgUqxYQL/
KVW7PaYMs8egi+q3ei5fWwKFD+i91m9FgsitGSr+XoUOitfDcOd0Zs8FYGcIfOpAIhWklGbXb+pU
x09N7F5lpzRprqERvG+8qzYN5eNkjnd2Hfbcz8H4aMyhvHlj3YEKmoLsocZNOS+PijqUh6Zx6oNm
BTPAIx+DOcVwHvoEikbc+8l9ZqpHy66+NoZfwIfv7/2yf7D6AMX2kJwUvITvfhefrBDBg8RipYP9
OcYAWnUZI/vn7OYg2Oqr2gcwJ5QQTLfa64eWOci+YfaRe9+aWM92Myjh/RgpEEl9vuaS7QMfA7ve
BIOuKsMNxMSHVjvROeCDQIBbBZIOSLnv9Tt1Rmuu1RSD5ALsJFc5p6P+hXUXgw3ohUNpqI8ZJstY
MCn3VVdCj+0H95r1EOAM4yNuhpjln8s6GbRn1ofu25xZGqrtyo14R0swEdP7LJ9aOFM7dcQ/BnVi
0rcTbgBe2Sc7TCqfKxbDD2r/ooWN97yI8E2QGOypMuE9Bsa92cTqScEYZVdEX+Z5ficjdIharTwV
duve9RluMAQC2NyKaUAB3jaqO0TLvoKwGK++2van0gn9HUgN/7HPf3Ka8IbcirFD93nYO6ZB5rZQ
tPuMuWpmjeqLkXLmocrmOwvB2SAEJJIp87FYnFYhoF4abahvdefXRxXLrUPjOMF96tbzQW31r8GI
fwCIqe4YzFA01Ll8sYB/vFS6+aHEUXXJUGu8RyYRXAnflGPaOO19WRRESfQB/tbs74Nq6u8BEly6
GkHGtk72eV2evWz0rrkxVYeUeQNLKzPcGRHciLrvLla1IAKDTjuaeASfAAh/R6rpL0a57GKSJd9z
tfo9cLhujzobETyeG7tRgOslbXunUaKTAFwLLQlW7J3B196wYduo36tEn+DVmfXdANDgqiwBD6N5
kRm1tkyrmaLwGHXkQdIQYZY8QTIiGlr1Q8/+6m3lMU3h+SKOsk/jF9DLv2bXqG7k31S+hEmN5pp6
m4pKezVheJg89qR77XpIwN841d7Iw+i+y6vgFozMMDKN93cK8eVJuxK5vWF5esuMkJXTo0nhRB8T
/gBHIyGGald1fQ7t6btrqu796Cb4M5fPbUgodAU7NBDc6h7z56APcYQIINNo+TPiUPUSKfkKESDH
ozr62WQl3lCReeFb3icgVpC3qk9c0F91ikXMSBie7AOmHG1lPRMY0Xc4zvUHP27ePLeBY+Y2Bi+x
UVzDmnEwVsz9PPTNvuyICdT5M5qm6n0fRdo9LuTavWNOFql6qB35LtQD/2h2IPVCTWeFojgdY6/V
HIMkcfeAsk5REfxUyDygxBChKEQo40dvDeWXFllzPtqXLvfxPXHhNOkBORB1hJ7qMT1+CBqAPPML
K5J2T96zKs1HzLyyHW4AH2mshvx5x1og1IcJcvHT6BFgr/VuIiscvCKswuezrUAo+WoHDt+M70eQ
l7uwBJtFMBbAuAqHx2wJXs9pcLK9RX226n8Grp8hUGYAb3T1FBADJpR54Z/D2UFvH8L8rtOgMrV/
D5AGI2C/x8YDzlfbDlFnZ2fmrbpHaLo4qkUHQrlTMGDRVAX5SPRigsAnsVC6b1M1vY6h3dwTasz2
czchipa1T7CXX4k0NzsLPfkrDm+gQHXfujq2e1P83rspie/erAWnU8XdX43r3ZcRw6zZKAxjaVVd
ZhSWWi38NgBEPVdd9w3vAwNOsB0clTKZHga8iu4dgsfFQiAOUv0tddw78A8Ts+zR5woO30ZW7UQ3
AuBLcXzUjc7fNQUkiiyuCFS0gUnWrbQulVsVOyux2zPQ9QJQnGcBuuFjcILMfHNyklJ6geYW0rFv
pdW5RHkK7YAd8bmcWvPc15WHnfc7XKZObf0fs10f4LzzLfUWiIzyIzL6fW5lwU3HBm+vV2pzYKXu
XXqAZ2cLHCi4E1JSis/irYNw71gFQQ/VPDADfPBGa3hOBzSKHGqIySTH1gze80yx77aiGgpnrdrM
/K92DUUMm69Hy2fu6A0WOEY3A+hZed7JD3z8lT3U1zSGvj1L5p2uBryKvmnczXVM2pTZx8801495
kEw33OouHUJRL1oc/G0tDlFQde7RLZaHkdUZH+KlWMRzzHzU7lWzbl+Gvp0e23gZual5ZdC+1BFT
3apOz2XgqCGu3txGMGFXpWX90fUpMw8r+pKkOjqHJpbDxmifxjxi/b0Uvvswex08tFaLj033kjpN
cgtZHtxS34kORgEBADZ2dGfZ5oseGLA3vJEnqt1bA4gr4nvxcVCw5dV9gmvEYHj+ETjDLl0wYPaS
kYYqDCzRtBavKxCY/xZKR74Id8lL4WGXYYRIavklSI0x81rCLPg1OMieL4kAZdaPuo/HMIZbcCS6
Y+LBsQ560FhTMEysOHHHRYGa0cdTrzyoxV1jTs9qOI9QO3z7gMG1v5+WKjIFE06r3CwzdQGaOWEK
r6RDenLWQBd5ZnEHIuMyTDBSgCs9dmb3orT4P+VmnBz0rsrnvWDmwoXAb4E/Ozq49cEpmN3HMcWc
eIq67MkjNXeLm+rLDNzoA68N0IbFX+EQpR9qjkuM1/50C5+HW6IEzhIqqGfsiBnC4oPjudqDFBOf
MABWnnLwpTca4NirlVIqgD19kAJTnZs3OQ2Wiu9RHeTXLC4ZssfOOdRWDDyElAIguGLeFyimRU5h
817Ye5Mh72HQoPTWAAXwXxtOScPfQ3LEf4gJsF6SOfwSIgWH+ChO6n55cJwRgvuCNwKgfUg07i76
vylm8n39i3VNe9cO2bkeaz6ToAITJ/HPagJJqIXHufhch38WeWl8RUIeRc7xVU8C65IOyutMEGCh
t+IIby7GA/E3tTMusTeGZOsPXjx71zCyHmNSaftUR1apVXOE/wwQ4/ada+rTvZbG76PKKjWsAmQU
QyjDi0lT5aNrkzT8PaBAX1YFiCCru5NNwhssV2mvwhHp9KsbHO0N2K6LNLYysRAwGae1BVefp31z
KFLbe4YF4Dyp0/sMgu/ZAIxg4wF4quLka8nEAPnKCGhlSTJVqnOqZ8z5ygyApqKck84NmT8ZKfAX
65AHnbGvyqK/wI4o3juzbi4jbJG9VPXEacAb19YubJTmgeky/0/b2Qe9DH5OtjKdizid7xD+eO5n
wN6maydPAVIuT0Gj1WSGkcJ0eic9WrVdnUto4EYAO0NJkJjL+HkLU8MdkAp2QpKMRbBz5jE7sop+
MohzMIofsuypCwGL/ZXb75iWtddswcyUC64uBGFxNZ2naMGN1sakXgFGhAuSVIpJj74oiuEf43+b
pF26Z8trV9/KgOvqtdDpdlmRUgrQs9FBTmt1FRz806QaTAzD97gBKeC/jU2QngLovHZrwC0axjeE
ylE3xPNu1dUQjJDghjKTBYMbOyh5L4IbsqPzU0iS4/fJbYIbuCxrPjJZ5ZfIprzRVgWX7CKbyUwE
CRYW/95QF6B93VZHQahUztMCKWQum92KHrh10OD14O8SRVviCLQGYLGOZFX+xD72kKiB8zL9NPsB
FPNy4ZrljLK14RNtLVHno0AVpXGcsym7SM/IabkyyCIG/xzfLieRXlqoTjvbydKD/MoErWkSsAif
La5+56BRz6Iw4nh7SO7DFQznj265f6MZOZccNWrJAUuRyPWXzZglMiktjO+kmmXVOSwVHf+Z5Tfl
4D4DvDMu8iflZ3jBUxhVA+IkfXX0yvKnHJeOARzz5Taud1gaBS+V+2RdrIU0urWNpd6dkVrBkwnQ
x4r9lacB2i0Z6nFKx6Oq138JHliKARh1V8OvI56K5EhWDTZmRJWTMsa7zVGS3ivOK1SDbz3MxaPX
hNxRGwnRU5s0b3Lv7cR9Goj7nObaYFi3hgi9PabupLeKW+qw/GvxJAc0+Z+bBnZYB0LdBAe5XXI3
ZKvE4zPZyaY8BVao++SVu51X9PkNX0cP9JlsLgVEBJ4N5VxprKLQF0xmgAjAnFNWNPPxt0052sGR
AiSya+S3dXNOe9BQdnSRvzc2DTHq5hC3ydd51G9y5darBLV0V1jpdJBrLVclaQvW/62G+MqCAZB7
IkfIlrStj4PUpTBSHEOaLgSiiejj0L3KjV8fTbk029Mge2oin7sKDPtBLoX8SL2vuT5tUOh7IujM
cq3qe7vYhiB3uV5fM3f6GeCVccqYDfDUvWlV3sK0DU/5DNG51adXfRk65LOdxbazeG6DBMaOb6dC
50QJt0FPyEry4v/6w7/9BtnE9gqyux7qa8/17qEmg0Npb+gHGQLk+94hN36xAWSNrylc3vXirnCK
396a30AVn6+gQRqviGBNzs3JCHNtPsZu+E3pMvW4XWEGwZvuuFC6t8FF7Z8zTCxP8lt6v3pK7Vk9
odHYz/smC+/bQVeAeSzj0PJay5Gy9T/bvK6cEQ4Ik4M8CX2cnpjCsHRZHgR9RNrJhGO9PT5LB7ua
6WDq+wEJtos8wWNnDZcpt1iWVMfcGTA+ws6eUMr/+i12kV79EKywlxvAFRZAyvbszfGDqy8ARqOw
60XehuFtGZblSZLq1lYQ/VlGJEufnaPvVAOYlfTZCRTGSOkvxfa2/vaIrpuyf6684eI15l6ehPUQ
bAXOypcWR+f1rrJgb84odF+3N3x7lqVNqsHyFKp9f2oA6Z1DJzrJPlMedumxHf/5EZS63DXZWo+R
+rr5ab9UP7Wtj21Z2fY/Qw+2ciT4U/MawJXbpcBjihSQW2+DcF4+HLoH0TTQWahO+gkfCvL0zAvk
jg+2jjGo85TP7YvD3ID14b1OxGJWi10LdSIHlDLU3Z21YFXnsXzJB7c7mebMVKLR1YMaFMRuegRm
diR4T8I7mPLFLtKch/oQROWTg3nxduPlr0p1fZ22ujRuj8mnQ4ohbS899oPyMEpRL8O1bOkJ9CUz
hvMkV19OUoBnnMCs8Nj1PrT6vbwlsNpplc3fWgfX+CO3EFGSdcuEa/ARUt2ftnApQi5YFyvplTg4
1JB4wTeMif4R9cDdkTE5yjWWQm57vExPEMpljTyl3/NJv3mxkZ3UebxLzBKBMq+7yCCjMWq3cHZL
1HMPYRGsXwCj/QkpP7vKCeXOyxYjfbuwYexo+DkP3jNmce6KWfYT+83H8+yUyxOxDQaqpjpXjtt+
n96O2qGfIN5vV7HMHEbSZPnMZG5mHXwLupCQSuAF/AEu2WAm7iE/Kl3IrUE5MdBFGTXruOqYyWQL
vG51nlznOgHMIZ97hh6JRnFk7zMcw9bZ1bqKirSgIOema+sgDJf6sTYS4yTnl9/l29F4bfWn2cjb
k2oaL3JXt1srW3nX/YiNKdqNRYHSPxTyfxZo28ChyLdf6uvEjuVpiSMNywcw/kcts3PY+W0+PCDI
bl6AplU3Ye0MUVfdeBZ+lWGWrfdX7sQ2xmw3hg/03yn0THPy6oMFQRpZDMfA4aTgJXAZwQ8oBB5L
LpncGXmsA5XYowU82C/wDfl3AJUO24i+3cn1gV7G++0ibHtlS7r8v0/FXG2EvfSwDfXyY6S6zsW3
umytjXOE7QcTWoQZZKKrdPZFxWNRusifXadcsonDJq/aukle+x9Y/fqhlN/52yxjPbbM3T2wgHsS
gthj8KGX+SvJEULX8prMBXIw+2Ayv6G1Qjw57JNL0YShepTu66a/fEEjwCBdkK7zOHlSZUa3FVvb
NGekHDSUIjVgYsskTP6drVhRklL/bS67/vpyHmHiPIwFum492w3w9JNNlmreo9dbkIT67soPMeub
7urqVaZlMqmTLSnWUy/TQqmSCELzOoAAsnWWLltVtrZiu41b2/Y3Ph0b5R8dQh2MYYyZMnB2AAHy
i9TlzeOKJyzjl/3rj59LrdhFyqD+No2UW7g+efNfAUT7qzyuEUq6gKaXexB2HZIb8qT89005eh2q
AOU0F7dMD5+pIAFMkW0J94kTIgQP2bvt2NaAskOKrZ9UB//HoNX5df31y5O8kj22d2adz6wPs7R6
et6RP/n3vZOttZdsfq7LQetZf+v1+Q98PkrRSGy09rs2IzUr48o2e5Bj/1vb1kX2rvNs2dwKuR9b
VbbkuP951t+WM9JbOn76U/+t7dNZP/2lYBnwMZqruxBG3/KK4+FMrqKa17WqvPBSEEqBnAmNiMX7
Embbiq1tzvAEhX5Hn6o12Fw7yXArJ9+6/rZHNn0zACFECn59ouVlkfdke1m2l+p/tm2HyXsn/f5b
2//vqfw5X8j9RQzabzy4OLQxrV3mwvLh2op1JbvVf4tV/Lfun9rW9cRy2vUvyHk+9Vn/wpB495oy
/FI7L9zL0CBrUNnavtEyhmxV2domZFvnT22fqtLP7xEM6H9oNZIISWFD5OPlJPfO9FYe4XVTWqU+
E8pmWZ1V2Un3irdteAdMBW18qyvzQiOXuoz8zIUCIkpWZrlr6MgPrHbey/BA9B9J1gZl4H/oauug
YavEEGR0KcoZEibib4f/Ntxuj4Iji/6tz/YYbG2fHhepyt4xaFJCFi5Mr0GdzUPn6Om8l/VvAsCA
cFEyvgftEJ3WN14uylasw+pWl8v1P6uyY3t1pRoQSPln+Jb6pzNI25wlYCe0hNdoG+zXifW6X+7P
dmSDVwmLt+xqERgxlgjJbyvHrZscK4VMDLaqbH3qJ4Po1vbbPy57Ph0yeJVynI0HUIHPNVQKXAOk
B5FyQwPJsXy4Shzx2jcZuvwsybKLXJky6fPsMqvOrskwdJeXfbuj67v/WzDzt6nC1lW25PZGRU9E
b+20BrlyB9ETI46QSdHRyh5mryQdg5qLNj3KK7rGKeUJGGc9bv6QF/mfqFatBkess0mdNCQH8zy7
JkgEwxKHtCZF3ZCt3G113woU9M9Ca1cuusPObGFAxoC8RT4sXQvOpu7fCWfbIgEQqWjXyFWV+1Jn
UJn0qngvY3gmwifXlxs8t4jutGs889Pll4v62y1al67rVZc1i2yur3lEcnL2zOkoV1n+7FbID9iq
cmE/ta2rOtnzmcy59ZTd27+kh6G+t7HW22FjiFVckPtfuiIezwZCgEcdxixVqGcIkBZXfCbZa+nk
zgwHmZ5lr+cB89STBO+mOniLtOysLedQkzp7KIO63UmvucvGizKX5kHtM0B6w1DsmohXXQovc829
7QHw1MAU3aeJe1Kj0MqPSAZhuMzK/khUEtTw5FwbPWie4GSRa0Y0FuJ55uBeFKv3qT++L4j21wAZ
2Ff4N/UB1bgRVQ6q0pYheJQlpCfqERWI2K7S19hzUBY0u4cpRgvBAbZw0sntnz3Ln5/TqvkB3/HS
m1r5ZcxNXLVS/1teMiWv8YG/+YEKUjxr3ntvtv7yiNaT2fUDEg5aizrOMOyCpq6/1jOYXpbk5Yeu
pvYeRR3gVRGyXWqx2AKYhJLn3KrQb1JVpIxikkxNCY4bI8bqcVz2EErCTGDAUSBMtHNT2OXjPCXV
o2xJkRWFg+5ZniMsTBDeKuLgUFbID/nT8KdJ8uzcqouUX6ZWBnYkKHEclgDwzvVZucVFjOq1CuHT
8DESVVEwPLRZASbIawfWw03h3kBqkF7zCLa3qH5N/RQ9D0sB0SV69tXkG7KaylWaygyTbnQXUeUq
ED4zLLI1TvDcoIb9rJIJfU4VTdtP4xiwgmBHbHtAq1Kba5ljKYqH7G4ahu5RSzrvaV6KOgO2Z/Ns
wa6mx7Yj1LN0r5UOrmgD2RlzwmxuHHV0Yfy/pySaH9caaA6Ufx2eue34KrK8J1Rmon0Vtjt0T42j
o1nmYZqaHI03wPSFoZk32wHqDKxVO+i2nrQ7rOCRwcABvPTC8r6CanffLMVW5fk8JwUx1AFpIxtu
Wqnf8tlMjb1mGtpNimIK/tNY9JWynzxY7l6YEmxG1OC99wGMuvbY/5kM+R8GqXRw4dD9ebdM+Mwg
E0ErFBUqMf38N+nOr2Ge6H9OTQJaAUGc92DMgF2jg/U0a+SSrSmx7io37296H7eXNI2LR26BBuW/
VV+bUeHhylLzQTX69xrVoAc3Sp4Gu2qgvir1a9yTOHIQezxKVXaQCv1Afj0/1uOux7hjNy3dYy3F
lC8Gy7UcRwabJkeBdsuYcfjtYCv/5qSzeSenqhtTe3S88AI5DKfODFm0Ex+c6rD9gjZIfoXhnKzn
rY25fWq69piryNrsfSyW+yB7w6hwJmhfNKyVbfMOokXzCve8fyR0fJUaRrvtK6Z1kKGyEbGmpYe0
OUb5+aDEfVdd9LhwDQSoDe2HiMWyqcCgu0c/rb+vB8LKZYraiexwULK4IoOZgGbjUuim0p4R29T2
UpXLk6Xq8qlywIQt18ceR4Au1TLRi8/2+Gv9d9Ik9892UcM5W64fqtMg8rLJw5+eZ2YcTJRTZFOK
KphhuG91edrGFgnJ3xplt+zpIHcchieAMyDwgmEHrgtLhbJiUPo/jJ3XcqxKtkW/iAi8eaUob1S1
5fVCaEtbeO/5+jtInW6dPtEdcV8ISBKqhArIXGuuMdX6pa6DcNebQwDjPazeynIj9sdDWG9SFWpT
NUsWAWvJxi2ceOC+CaLg1C2LIYF7Ymv+9m87+j7FTuYp8M14TQlDfCzHDA/DZSHWRJvOLBvLBhOi
WqxEDX6D/6OjOOS798/R3Yg54P/nkNQe0FfIyvafp2m7AsjtbbyUMtHA1T++negtPmQqSrU5pe1S
R0HaUTdaKmAhUp6jZZEDmDiLzcn3IRZG/kDxuhwTXF92lzLkcvenk1jDQe/Ii68jj8zBsU1UJSwr
B0+MSZIO1pOBFB+ylNj7j0PFpvjgFurozgIE/n2o+LS/HZGp+rorEWj8c8fyraYyptjxNhfmS4o9
Kcql2U6P7VSlR3uMEJwokDe7jDyjTLZinRShci+X4XCy1fp3Hiry/WAW8r0a1peOB+yF3DSVLkAH
efv1Gvwvq27Vo4m05MnOOBXJnPKcQjN4iirpmXrk4E7s1Mvg7BexeRX7UAqvUwrqfuVLz7F+SgZF
f1D8qHhUkr3owjsnu5ebhvLLS1in06kPlPQ8Lgvgfurg6knNqtnMLs9s1HjLpuhDoSmJHN/+IycD
7qU2sUsql9KnzKnhaCtauxKbWt8MOw3XVK/UDYj4rml0/S9srEAXGaO6jiiofGp6bBFk6vW2S33l
E1Kw0jMzX9+NWGZeS3N8QELTvRrl+2w39rMh2e0hKyPQSabavTYzQgrZMvIrEB1YumH/FVhm+4pk
S/XmGBdxs/EfFMRnMGzbAb0na3HYrmesYakX/lcTZZF/7fxHm2pYqGKz+VQOTr3Gr62EMGcVD5lk
mIcm7SaY233xoFIx/Qvrd1fslJCxPaDAeKaSVz6LJtNvyC/YQ7kVmyM0ib3iTMlKbNaxrV9nsnRi
S5yxG+SzDOtNpSL6GEwzuoTCCLVjDSuGsujah8Jm5meC7nHnocUD6wladl35g3UQe/rWd9a6Mhj8
7nA7mX2ePABjoqdervoVNT7RQWxakWwiU4j6o9g0MSLCB1L1T2JzlqZ3m3f+RWxNfXbleZ1ftRh9
jz8GuzAapFuatfI58ikjDn3sqoa8uiL0WYOd6G+l0z4mcSsfESsMN1VtuVViqPJVYp9EB9EOF3FT
SnV2EU1ioUM5ikwKGOpOxXC1wD02M4Ob6B5TjnbN9VvTFBu7sysMC+s1GPPyaE5WcYw6iuUWWHB5
lGQWTVfZYGblyYudHui4GTV3oWJhBT4ZDxDC0lfZqJw13MxyJzap0UFSrxZPpT6CpNR6tARLN6Wf
fBemH6qafMRdWW4RilfpKyrqbEs5vrVRyX28moZ2zG3JuNfDzDqXiYHAYunWTvKfCbXknlebcmZY
p+BGxJq9LGYl9VdE8Br0u/9q++ki1gyp/VP1qrL9b8erLQKYzozv6nFuLqNUIZcubNB3qLp03kR/
ctl/1MfBfGqsET5QrhanLNRMyMZViiJumJ/7yr6JrqOWnupIc17qJpc9u46Nc1o6GLDUNbQUuLCP
lCN9SMCv1nGxspENneSSm8oe4/dOQSBmaHZz5+hdcJBMK9lGaSjfQ1WpXXF6a36RS6f56MgbISPS
YziMk7YjZltC3S2Nm2PCHOd2twBbKrmbZHUBGRdG1ankmXoyy9DrfTU+1MDJ/9rx3UfsLn9aqSNB
/AzG35PnQI49sT9E93gSZ4stm0azopywsvT996bYrTpKMm64taPvnoGi3gw9MbayOVC7/XMKw9KP
JvLygxUa0jpVChVbqsHaGeh993jdNCdF062NmWTTdcLHxetbuXnkbpSR/tjWG2PnG2we6atxHuwh
YUg6Fsbmdm+2hf5BTSKwSJ3nPL8+btossShSCeZ1XVX1JVbbeqdr1XCI7NbA3dcvsSXoLPhYiFV5
8FGZqZZgsfzef42D8TGJdOmPhNLy+4OyXAEVVxifUzq8h5JkvShmk0E7Vub70IQNzhAluKOE2t5m
C1Rclvz02KexsSUckN7ZlAKhcW4M4mc8yEx/Dl95AL9RfCh9qgE+yKiTGGEzCE8CW/+TQUZWu/4h
wJqjaX/1HZplOMXNg9MyJ+z6SrlDt9Ehz8FhiboryyO45vs7VdXwoBqtBWkgp7jFKV12FGuWVZMC
BIFw7hKwLvjX/FKswXnIU+dFmWLprPeOwzUA31uHaX0Qm50GeS634m6vxj1gKoVx2b4rkboVje08
BhSku9UQyue+Kv3HqJ5fVSNQL2JrXhTglmrcia6OYh0jxfCvYivsg22blukvvVD9R38ml1gYzX2p
Wdajvx39zHqNeVVu21Fut1Y7BG+Fuq2H2nwrUWRhmVPVuyEYihds7la9Edm/mEeeMHkoLrUvAc8P
KN7o+lBxv9uWHVFBxhln3aWSZdwCO5q4iQCvaZH2R9gdGsDUQivoHn86NFqteZXZGZsBS8FLtyz4
YUxegzeyJzbFDhK2xaWZcdvCsvqI2IlPDroKdQOGoy6xu+KiLQsTFO/RlrRzblXzL6IAL10ZTW9T
tAg9Wuo54ECB3EvVl3geprexjozVuLRHS/t/9rdBLv30922f8yBPWzWBDfDtX+f/af9f5//P/uJz
1WqgctvR13puxKuBCfutHKb6plq6ujWXNnAZ9U3syJn8freJLoAim1u5tP3jWN6c4KwkZxurvBPF
wliqLZ2qkTf8MrK/2mTso51c3/x0EzvH2HHcuqbeICjvpKw1KJik5mtU6iFYW9zrXg/HxstGpbgT
i1Hn/1X0T6qrNNVaDRP5FFQU4vGQEhsQ2uVTuyzEpqlJFN1/b2eV1zNdg/X4r72i/WdTHCHaYNsd
8whB20/T95l+tlMeevNo35Vcrvce+w+IZM5rQj0TP6oy3zs+taTqaP2azN551wDQES10hjvDtjEc
TeCtFKkckX2lmpjC431TShtNdeZniAzDtuOsAnj6RFnWXnxGmCHn66vWOOOE7Vz8TiHRtZwb84o7
lav2iG7EwHVA0zZq044HtQ5hdi+GO8JR59tcxwgLinOZfIkdYtHD6l7biKyoRO+tvZ7qJXCd1r9l
ViLdAER3nrpzsBFL5hmmiwY7Bgi5pbsMQaiLicd6K1VZv2XyBxZf+6r09g3EyPAcxTjBJ13b30VN
r+zkuM32/pjqlzBQ8cSQyvkpDdMvRIfZFweH2MEfJF2HjoX17w0/ma02dsGlKprmViwLTWZ4GBbg
EpcOmrqUIjVINoy2vCgpdfEgk+X14BTdRfQX3TB4WmMaOWGABpwmWTzZkczjJdsntwBYB75qTXoF
OoRBhIExmtbJ4wYftPpiBF2yrSitOScZRRXaqM8ny0ZZTHW8ebSyIdoXoIyPjh4Ze8IexcGZ5uGQ
VeO4l+SoPGZagbGP30enpPFBPA2WfUrKCa/XmiBJ1CX+Jm5bGQcGud7YTjFS6Ap0GQBUfyU/Ua7T
2OpuPrQnuMFoB3nioAaq+v5+7rD6wdx5fIgM8Mid7vZdSFAqKOTHhhz0Khxl7Wm0bVjecE+f8Z7p
3SqaxrOPDxUI6jz1qimMIGHBj+PdRMGHn86/k8Ze+/iRvZC9buDaREut/RzdoyX9ikx5/i0l2m8C
v5SXGwGB8sBWN1nLy9kf9G2/nMGO8e9AE1ti8TAyoTInIJ1ITH4X6BLVTn930BowBcyGI2zU8Vpj
pL7Q+Gega/XZMaYOFDJ3ADOjcpc1CiAZ4H3jJYbWwqB83OW6FD34kmNdLIVqWmEEH+o9JXeGP+z6
dJhedJO5k6IED3bBnaJMeQE2QB5fIgSA66Ac+p04So2Tfa0NyiG3lMEjllgcqAiKmaouymDDwZDD
b93vJn0CiCi6iLW/NZrLHtH4zz0/3cdM8An5gJ/ziLaqsqlDI4G3ynAMvBhli5VjK3VPHQaWh9GX
M/AVXJIM3jZxy4FKj2UTop2zntoCn8tlU9UnipZ0o9iLTT+tFZfqxNjF5IEiOdNiUrAs1DzE76nU
p/I4OkmFgwVrYvHTR6yJNpzG6d2oSJSGHDXW/+O4GWBUSYH6f5xbbP7toy18BPaMhNy/tf0cIj5/
jMr5kKUvzRSGDzxzfbeILWOv+tRW9Ll2LzuWv9WGUFrNOf9myyniq1kVO7ElDtI1577tMudsGNIO
dNF8cbqGksI2b5/70apcbbCC9zaQHigocj51RdnkNo8DOOCrQMnViA5Aebss/iKYcQcdJP5dRXXM
a6dpXxa7+1VidOWZOPdRBuJ+plCgOudKFW7Amc5uosvV+WeH2MsA669+OpY8RWut5O4JiQzOzcsZ
xCGi489mb46Waw01Oct/f8g/Ti2NCfVCqv+UolEFmLl8yM8JxGY6yDuSX/HBswfJOnVjgAER1qE4
vkh9SAmJal11SI7X1FyevkqBwkAP7e82Kn2xVErtnUWo4GzJGJfEMqj/782lDafu4RwtC9GGBFNZ
44tGFmTZ+7ND9BNtVS1nG33AFUBstqaWryOwMF4XT4T3q/p3ROGCU8j1qxJMlL/15fRklUza66nx
7/M57z2kYv1N7WJomNaY3dkaUJUYiNt5MvphV6CqheAYodnHtmpvpA5MkOUpPlhydMlTudpkzHWv
MqxdIgZEr1OjlgisF9kj3y5cEfO2nxMTAoox6/obnqIvfpOaH6XhH2QCmQEkHOqakjphKP1YlK0J
vo8gAwmN7mucnJOf58WH1sTvkk6UmqclAnpUQ4bR44alg1owQHpmczY8+vXQwDRnAiH2jlZYHsOM
UkCxN8fC8+T3c+OKvXEaZnhewpQTe6fWTC+1pL8ly5nIeOR3aV3di32xbhNzArTEmDy6K1tZusQ4
CbEeGHN0J9bEQs6C11mVq/1Pk1jDDTX0Ynx8vo/62StbmbWNSUS5os1qQnCTdkPdKXDQ1U+/n8+R
h+zc6IV58GeVvnOMKxWVSPdj4pSkiHySJ0qqHB27U44ydVTUrEfKNp1BxYgdYjHaUINW0tKnlqSp
2vwco/jSRzmXkO3+fZq/dTGsmBoycfKfs/XYdKx6ayq97/OK3X4a8xF/6zmbkrTCDkv3NNOhEGw5
vTTUlAhSwfq3A8WO748UXzDMZH/j6PrTd5smvsHPh09Owk/Qtzp534St91//pp/ef51X+cwCuA3f
32G5CmLtb192+XLf30ns+f7QrszuYsCulIpvjdaWj8XSTXTw9Zowj1gVe8RiEpdfrOp2B7ph+O2Q
ETpL3bBhtIGd2ticmySqVjUGFkFEqVnQ5O9G0Uww9NA09vLeDP15azndH2S5k5cCVpSjj15NsI7U
TfwoHPhgztDtw7T9rDPf2TBmOtogTKNKjTzFnBaUrfNhSlhkx50r1TzIAc3q4PBthxhjg7uVXSdP
zDN3FOE96k3vuD23HVyP6aH2K8TF3aMSjJyMMj+I2Mmll5uTFVN/WaF6IqCzToluFbr6HhbDSSLr
ORVYIk4gGMol4VdIJB0S6n131BEzTXWSYyQpt7pNpKscM+Ut8TO6Vv5RZyyCvdzSNIw9ZVJpcv5u
UzBxcediyPY/RwVE8rysBrmEb6p0FTuoQXtvZyquqranlHO+b6r7JtWH68BAqLVqWOg5U/JhRjIC
vCzmiwSPUonJCg452B5UnQXZoR3dkVJT3UFvaKSXXhlxAFsWU+rf6oE6/qw4WsFgoPpnURAtXlFj
Nm7UAtaYaMshMGxnXNYImP6rrZsZSIA0VbcVLnqFbfh32bIAR+GUVnVtTXBNaQsXZ2QMc52XRZRq
5c6erMkVmzxBtGsMjYKCoea76ae9MfXnyGi1g2iypUqFSzbO2IU2xVq0iYWm+ippIpiNosvfdkDM
06bm+4NFs6EW5HenIt+LDxZtfji4ptNqXjvVZKyXLyl2RomcHw0TAOHSZBBWv1iW5A1BGN+Kcl1Q
EHxtFSW6kTP/GqPK3w+KdgZEnp5GzKquYmHPsP7BWhmbn7Z06nNM3CDzJ7IUS5Q0+hqe190hMRLj
SrDf+D62i8z1XPi4H4Vtg4uWzaTNT/EYmo3S3n5v45BUbeoi1VfofNkfloZ6XAbPcWPfzQ6jg36u
yBVVnX51nES6M6JjsGxoUfzXYjTq146o5WHS02VaSL0P7n8IM376jQmUo3Tm0StOZMmFiXdFdMXw
rruUxeR9/6LmMgrQGrcuVOTmrqiz4KYTJLupcXFf+sF4FN3EgiGZ6mILVO7EpuirQFn3jArluDhK
tFFRkVKSkJyZw40rRw6ca5przhUu93zQtO4t8GsoIUu7amU9TlKx68c2lf+iGwTMPZn78Cx6MPK7
ypGiHaOZ318xRe1OChzzSrGodcVBrForoY2XwThbV7FDaYF7yiXJGbEpdgBM0S9VyoAR5w0JcmzY
kkrWtFUf8fxNeuP00zckdoqZWWNtU7WKN/aEYgKcZXgrqYbwsGdJ1poFGW1ltZW/0RwNcjj8lhuo
5+imtw21oVpC/GAkHmprKaZCi5eJWDB2mXHLws1TnUdGG2WAHZ6EWYi/kPp8wMN/rS2b8PWe8xYv
P7w1HPR3i7WKjzn0Qaxh15yRvz60S5VQt0gYxZpYDEIouSyY1CKcFI2ga7uto5LxHmOAL8X0EH4L
rxadt8ywu36R1ZkwS8ssdil8+FkwRqbUQWxnouqh17NnfSk86pZKmnr5CngTUXlkivojowLsBg2S
oADc3YNYqFU7zhgc1Qt/49+raup8RIkKA6PJwT6K3X0/UyEqVmOwMyD/k5g0B+B8knZQ9r6vmD1h
QZLAGYltkxSiuIrfu4G9HJeozBb2CXYHVJhRvqCvpUmTKLHr/kyd/ulDi0iLajti/+UZyn2Ar+Oh
6PoXi8t6jLAD27SK/hZOurMeF1VtwmkK58gTJ1uLv/fnaos18R8ghxWu9YBrJeGSdpQ71auTQN+1
GLUdTK0o9yaThKSKa1eSu+2gm48pf7VhjFToU9Qh8x/mJ6DUjMltgPSzZHhxTRHzUpSWL4pra/ln
ibUMaMO6AgvCe7dXDg1ki6AySXRpJSS+JB1Pf7swlChz3UynAaFoKStJynzi/QTcqtD40LNQWmvG
qRjq8dCE5vC90PRoPPjqcuWy6S1T1OpAyW91cPIK6LhYzW2nV9ZiVVivijWxSCy/Qu3kQMNYtPPF
YsdSahUFOgw6/usPq3SsfB9lgACWGtHlzxQL8Qf/bHaZBllGwTfTX2qY5kWjKC5HIWpOxWo7E/DK
M2vyfv4z4nf6synWHGXA3ooCXh7eBZxAFtoi+/tZGJ0ebjvdOCaL9l78DsQiWjYHUhybOWpOoqn0
DcwdApvRiLA16IWjgSn1/H/7oviVKk2N+6iWUwO2VI19r1qdOuwTIF8UyXNNFz5EpWNjIBZiM46g
ECuR9FUzpByOGEO27txYPa4oUjweLbvwNGy62mKc3CDDWjfEn9qT7YpZjCr7W2I/n046PijlAtZl
PIJvbIHhHKX0E6nztZr11I0m56yoQhdGGYnSuQxPJlqYc+B3K/LtjTtM2SVTeEXkTmV4DpTVo1y1
Kx4ZJSl0Iotl1e3BDSxT21m+UX2v7uYBByHTxpPWem7rNt/oJGFQsXc9XixNsIlajCj13JX6jPwI
MkGPFy4PjfhOVxVzNSmTtPalFluYXt3A/gdPNz9qerrPy5L4HZZEUaO/VkOFZ+GUbsAvRWuDQr+i
7U5hUMsuL0cqk8Oi8BoKMsLuBPgVPUlMSleSSb0GMUEVaqlWQNmizVAtHtGthgqXEAXJ6dVcqgP+
xnbjlSAqGptYYz9+NRYXxu4drFI4fu6dUzAl8SrCYMvPYxmuKRalkUK4upcB32oxdHxMM6v+K/ap
yJZRUq3G2bC3PqwbqWx3rRpyEeDQRbrJldZDasWbQUcXMzw59hK6xAiS8VjzafHqXp4tigI7xjL3
ebLVpIlCYAm9fzdIW0YU84r84xuD53BtT9Tvl5KZwCZCpmPPjD11anNs8GjIN/nDg9yZdol9G0Eg
7ch4yifEtLhn2DgwyDn/6JIqXWrmuwBgsB3YMl5bnQ5ziqqnUPpqfbxl6vG8/ILU2GzPaTj/Mdi5
yhtelBWTbMnyL4XafVQZdCSVW3SlDD1mTdNAvjG0cMyRY90jIHoqkgYHXJM6MSq4vZRwgqZTFD4n
croy2wUpAmvZHdX22ed94UF5dfFlxh80I4Vj81lm5UQwIeZ+hSpnguhlnLtK2mRB498miOtzZf8u
U1z1Ajl4n3pp09pMBAel95YBYG9q4RGt3MZwwk8JDqtbjHgTK+P84lQELAhAKtIfC4tEuEZatNcU
InlOLN8gLtgrbUo9P+wfJsXeYISLfCREiiXpMtlWZkhS8pFUSreZq7HzpjAtN5L9FEp57hpx5q/r
NCc+0+cbw5SK0xxywqElMhgpyl0wxi1oymnfye/M/MOVM1n9uqvvmwSr1hq/LuL5a9MpX5W2B88C
IMnWMD1u+ycUuRqwozhc4eKZuYwGldUMf9V1MEx122nM3NgKd4YuyW4PssuM9SdAYpWOSBLMV8r4
qJK9PMZ9xYYYKivdTtECg33Tc+D0735Q1UCdis94fpnVBPhaGn4gzs28Rn3EQvGxRy9J1gVa6nB0
QKYuuY127GyPWNs4dRYhM0TApq9+Eb4BYWK+xoNxKUaS9qlz0lW6Zcpw1mRG/zzT43WP63BbNid/
7jCQzact9rwm7rJ5uJt+45xNvPohybs3pcNQXm6nqx4z8u/mBddbEAjEGp1En84TOgcy2aEZBmwY
8JtY1UUHECx+77lIbl1iCixp0r4cGWSFulKt2i3XXvZSi4A/lgJHrdzUmeHf8DZs16R24tVYWY/m
mHla3vEgkMDQpukLHveppzgkvJu6jdymyZ7Ri1Lk2DKHHpMIvyTUm2aNkfDiE4syelw3UvoEzP8G
Os12m+fehEBXRQl198PejtTPQko+s0j9aCoNs8AaMr/MHIoI9zYfumljZyQLIgUtu52iIwqn4EUh
CjpmwP6GqbiX4+pSLYGqfFoSsX+0xsJ6YeALh0hlm1534d7V61Eyl3Ln8q4PYzcqTKIli1C3CsZ9
ofBSyNAImcD7YL3w1DSDVazs6yy6sxBiuGVaXLKk+Mo0a19V5nsTMfEa9Wtop5mny+kOoQrxIL/F
r2Xwqau3h0OLm1kAqtqrUKCvOy2GyDP0iWdKuNGrUju5kpGPnq9JHzZko9DvEaJH2lrHVEptLXM7
jfUDNm+koTN9SxRga8xEMsP8MR/ljY6r98YOTfTDaFYig5+ZVLw4chEf+lUQ2gtD7FevhdDG06dp
blMP/sxDWM8fxWg+q8V0682VmpnVxgzG8wyaMzEhzzX4TyqmeS7AWNtFA2ewUMmo6c0+8X1k2uZ2
iCTPjvC6f52i8s0J0gez7E6jiaZRHp7CNt01aHCSkd9E3DYbkGygafpTCDgQQRtgtDo1vKRkBi7V
nlZzf0KVN9Jd1RQDQdwJZhx8aKABeFcExtvUjm94U2eulUqPjQ3Ipo3U1yZLPgZwelo1vlJf9gfZ
LrpYbTv30b7Ts4eJMvJVKhe/yg54eQSHqU9QVHM97nVMxLYFaQA0fxqxo2bekoAEptbsg6674WmE
h6BNfHxorT+N3oCm4A2LxzZW77kO8heAsivpA5aXcg62KT2pbX5LQPO4yjwYa91xtqPp7F+zBkAf
tKF9MRotvP0EsfyEPCLERxM39iOmGMWFumEkfBbYdJU7svSJ7BAVbo0POWtPiTy8dHwppn7PESIM
SJ/pk1NLR55894jLSrfrLC59cFFwpi8MddvGw24s/E2za4Z803BZeEgw8yd3OLrk9iLG/wMoYKu8
RESpdi1+anKDsdjonJIC1menJeRT8s0QcfcOtv8nTbFQTtCn5WP9bHbtSXXaa2enK/wcbmUbvBkZ
80ZKyLBuGNJXi5p6+KRFvyI1g8uDjvXnzG+DjADY+JxhQ60MjGjGta3JCIy7rc48Y+8wWy6yC9aj
NeOASCZWxe3SPZstQeU5tUcXDs9dGo+NW1kQAWUdwZGWBQ+Fmf4p27F2szYdvMrpcIyk6LAO5X0v
O78sjUHkFELOzoP+qDWMssvOf+ta7ru5UzcmMG+r6c8a0TvIKYkH4s6UUrKhlQ9KFO0UyN1nGIQI
nQJCaBqxw7rXuMgWlxHLk5kHupJ5nWo5FPzbttvHQ+Zl900GI6pPJHmjajAbmjr6hQF868O25wXH
SPLmfMpj150UQGTMxoyd7bcPkj6B3XS6N72FND5JEbqX7q1unE3QgxRtIjyKncTxUkIENQmOFGG8
l8sSNw+DsEqPV1VARKCT5YyIdbLL5t7eYzL5bEXAe3iDd335qbSMjaeB27OArxNHJ10qcJgbYCjG
/Fyq6JfC48ejOglVE/49c1Sdgqj4wmQ0dHWlI62kPfqNjVFJ/luBXGfPNVUSCo5gfmTjz5mfu6A6
mgwWgza/9A5JQ/xFQF2dKSB6Yqz9ZJO0WBnB4hWhjh+TwQwgsfvxYju8aszJS+xucRjkbW5iIBU3
cFSr50StuDuGlVnP8p3RZyOD8TRxdZsxmJmi2wiir554dns0ioWQZYzw3sbh0SiGtaIaIwMrTDMi
C7aD2V2lYSz3kZRctYABOZ60uWrkW43IVFXNAwPasN9SpK01ZuYREHo0w+A3fCvYqQmavVCpuAP4
0UhfBP3eoyLZ+6Y24gzckq28ZCUYMxD3upuitt3NRlB7DURMZ4hX8Wyc685Bm9r9MaQDVsunCGPW
nCA0wEe0d0m5ppTxGve6vpHz6hXIwqHLZ4jPxYJofqt0jKtHR6FYvwgfS91iJIQGyiZI4FZywLiz
iMBMIkHP7S2iJQNrSGtYxSbFPeZEVYjxHncgIPthwrPdVDe6Nj2osnmqYu7AkCuc6JhKkJX8Y1h+
76UtxOFsHSrmNjLHt3k8oJx5TFGkuviCVOtM4TphJX6hEgPZyMx83aRWqZ2WELzxLEHmW7RtK+gh
L2pzlJSNieGR6xjSvV7omx7A7fKQKlw4qJRCTQiotwtdDvePhAebpB1BB772ofZbNaVp46s9sGRK
SCEaMj1NU/B2jAgNh19/IVE7wMAE28SQ+hXG+G0UwkhKtC/NbHPXHAn3G1CTeG4SQjTAC6ryLbJl
Faqc5SW4nLqSw6/EMtR3Ai5/8FAuj31C1lolcT9hVZSoyi+AfZmHVIYCSk3x5KQwlgPWETFiT1VJ
7NvJVjfg0irjuLOU3mYcEJcrUHMN9JT2JVYqcNTtUYr4tRW17jZp+RinOeVI5gEwpjcXjJ+H1sHV
lyCFa6bhdsBxHGrnfDGRsJf656Q4H2U2xx5CtpKfaXez8uHVaoYPSKK7eZpWpqq8FWNkQEseQPRS
fOGPtQGfZMhX5EHkUr/vE+vWNTZlGXF27u2OBEolk8h2XmOjxdE+0x789leny6C6YYjiIIbjjmz5
3hjm59TQT7picusGLX5O5DFq2bormXX0RT54YSRfMRx5VHtcMZ0u3wTh9Cv0jR4toHUjoYKBS+zD
bJ5fbOeXbUqIRNSFxZe146ptYwbYDDDB1wVerBbeBMUWm3O3rzvyDeFWKvNznj6CzXNIdvo7fpOr
ugy19RgrzMR6ha5qlK8l1dRW9qEJAHYS9EO7gDe406E5ya31UMkvUpqSaunUrT/C3Bt9zPBSMGiV
1a2Cvv0IK6T3hrZnfNHkKQOMwXINRpXMvoY7OdkzkjagDqe4VEXOSil6k4/BDyF1pJWPNjevNGVl
2/HnZIUvIXnKaeqyldTDBowdddpb03OhR+naV7epTkI6pw6VGtRgbeIDU+jdS5IHS4Samb8f819z
zHrFC4FcSa0QacWvTtrGFJFOZvI4jry9DVy9N+XAkKM3W9KEDenhEJNox3JgKH+WPh4ZSVhe2iDc
aBiJbJxpPJaJ+juVKNgNY8jvC2+oaj9QJD2SEC82EhoVt+KOXzuSxdzQ4VYahuaSTxsHCvA0EW5H
z1V5fhJAZysoC6yoREjJasUNtX+pTywkij4LPz3JlgTUPC5xFvINUk9RswsBbLiIliy3LtTPQQM7
lT4qppVvg0J5sxRpZ80j8RMHNY9WfhYFqFN43Z/wZt4ZUQ+bSg0vM8hhyL5JssINFgrBfFeHWLhe
R96m3IoUHObvSGKQfvdf+FtefAeL5YhnlILRedZbT44yHqcaGAmcObzktfqur/X3nH8WSJRblDjq
Vlosl8NyOqWGDPU9yrtNFDFPkxn7l+XwxD2KDARR/fI4NNd1MG05jix4FwC+DffYCj0miip5OGBt
nygk9d2h8lEPfTrjc2Vrz8S2H6ysY7SJMNWYUZxhXU3pxDFNHKapPKJ8jQEv9yYiW2K9VY285lU2
1bdKQUuVoZkgYPur4OK5+aDdpDQhZKhrLz15SyUYeg/3n/+j67yWG2XWtn1EVBGatCsJBSs5jWXP
DmWPPeTQZDj6/wLPemet96t/hxLQoARN93On2U/FDU6hKZ6DydprKQN0ERDKR+/ECACnPeawjo53
q2wNiMY4CVOwunfD4KH8ouP1QX56lJVD2D2kgpmaVaGniXtiUYT6GlYENYx6QR5U/4wBabqFw3Uf
290JWAGhn5JeRBo0GyaBp352bh2NJ+09yJ13u61fapULMzFfyL540q18IwJyCokAxgWcINnxrq64
W5B1wRDf14b62jbmh2J31JVhutUG2XWxSjEm5vlvT5GBYqI7yPaSSHzA6QCgwc3mzdqbP09eHSU4
TTgVYql9SnRronBX/yrlsJW28pISSbyyQ6Nf9wUDb9WEzeBztTCKafPCRSou1JUp0rvCbz5ygYQi
bCdMKaE/Ve2TnYqjkVn1WldaxlQ59HsVg+ohVpSNmPN5W1fzkIITRR8Xv8Is3GNccVdF4VZNzM/Q
qahTVaCAJKkSpRjt9LG8JBaBopVMD2VHZGqrlh6s8PdEq6GL6iR0m5EXJwDPcQP/zc8xDjY9PsKx
Da92lEMS7k+5ouHvZGnhCtGj3xuPfoOEwvd/T7nyrBMlNFhF+KwkP/FMzM1JXyuBChur1y8j3mMb
o9F+2W1z0N3oqehB1lEAfjb+/GOH6c9R625Jjq6atAXcrwq+c9RfxqQ/FzH0PD94ZwjxTrBquLKL
bmuW48+2nHV5Kg9yJXNhBE4F3uM6bDvG5nOlctiB4oUbY6Q0q0Y6AfA61YTwp2uSSJHU+SlLiVMq
zMfM6QUIuvI2Bf1JlVhIu/lZpwsXtrNrisJZZz0md3njRX30GqWVWP+WZvnLNNIPvyzhWurFQ4Zb
Y2NndC5WRdqS2WCPd5zy3vPJj4flhFZbK4/ojJ50pYOcjvIXlcV+7LElDMkGjWOVol6bd1yNcM4n
YWxUMFU8uAK0IHm/VtfNNMQkJUbJdgrsIwrKd0vIn+k0XTt8voDVrDN3yM1KcGtT2o2bF3AwnWCn
V/Ha7lsIxwppUfF0Qbx0h2vttJOm4ZnYG/D80cijTNeOzt3VTWq3J9MBF31o4IPTYrLOlyoN93Gw
Kd7Y1FNWBiM6ruL8bKQvrUg2BKjeV2HzGnZA4PMlOI1ETEEsUbeBxYWCfuIypf6OivirbzcXKrdX
H6N8Zgno0FKpeaQQHVORPTWh/pYNlmCiFzKsRU/luLg8iYYHYx49LVSBQKUoQ/G43DMbeyJU+7Vs
4l/Mfp9RgTYHbPPJVJ78DbqXV7M8VaX/xvAAPkbIEMWnUH9SAHIqjbCVdjQTz8n0PSwjynrxaDBk
kAH5kMqpsEvlwlzzNmTUdqfW3pKXnW8K0+qZ0w/uNpuwoplEmuzz6pwXCgABJ/CcRPnFvHc1ooUQ
ke/sh0lBN5lhWUlIVjA4wV0X9UwacU4A21fWZWwSWzyau7HOtDslBcGSKBFAImwmak6oIs/QduPo
ygPyuGhVjWQwDZqRPSpjjWm8ndS7ZfV7Gzb0MfdlnfobGwkHRvylzrOqIWzczgqyDOb0p+HVERFm
3ARYWPYwrqU7HgobSToip58WdWRNwD+1jVbZ8322k8ZAtRU+lT5M7JnavExpVe86RuhVzzOsqyhA
Rs0T+cLvbZPOyi6ePpPSH4TWuTvb/22T2bkeU+0dHhnPmhq6W6yKgJzj9E1pMVQtDIb2Vq99+bnD
TcMIO/P9DyMW7ZoSkbPBNkC4BibOas53suiWHHkX9fOQLVSOoQ2Hz7d/ha7+q6uhb490wn7rH3Bi
xiCdilXj6jc3wfTb3Jajcpbz20UzAmNY0Kd6nO9d5wX/PGwPc5IlpnzdjfFpUq3HrLyWsehWcdo/
5QHoc+o4h6oUlDTta6KjJredz2owMfEP5P1opg/xDB24SkbZcKiOQg36dV0Z3BEuKfCoyu7Ix8g3
MpADGH6zYXDdc1sbh7wTBOqYzN72RhAKzCZgdqgWjgSaXeKJmhg2Do1B5cVmea3i7nXI5qDFIe52
vpH97qOpPjc4bQSUt1WTmbIRuDxgRwN8wDA8N1Rfo9E+u8FvvTbAZCvy0BwmnGXk5HSP8VPWv/hG
hLuQwxwtDIxghcR6NTR4OQzFsHbcmLmzbfYrMNVdHKnaLXHprfGOZXZLiWXIyIfSoqNoqb5Ynbgw
x3621OxWZ07qKZWIIFoEr3iMIGF39B1qJnUN0YNucCYd2sQOUTmkSNWu57Kn1+mI1XX+Y31GWyeF
YEgzSXYEmXKUfjTAwraqY71PKPmznlKl3wGuYKGCxB3EvW8G5nAKuUtOnjrrxLI0FE3ds5ZiCKga
WL50RQmtioKVWX4mscT7Je/36UidWUtN96CLQ5M17WoMAKbqieKTbSfvLUU+njaFssohPdRpER6C
uJsH0PqbicRlRbUywO5kqO7VLANY0c2PYoae/J+SCstaSxTGrs2ppmYJTba6C5AGtgxGHnyLqzIv
KHa2KrqT7tKhr1vDUSk9NzdxSR+BPaw5saaVVPyiqe3By7hgcEZIdlWISwXDu9VQJe2DJDN9UxNv
NBvyH6nLnwNTrtOWus2Ao4bWU9ZkLFUe4k7i+METIZTCX8s2Us9Nr24zxpSr0UY5HU0klgv16pbC
2Am1lVscIg+TjO2VleReqBPYMgU8HIJA1MeeenviQHCPk+HFyiGZqs0PUDP+/3yC+kNF1o/q+C4t
KKszb8WnNraIXum2eDHgIiHz6NTY4KeyomhfGoOCKBY/yNTNvKkxeBj39SsWPV5uzuPPAmnc1B3M
hJ40jYqX3JqMva0XsJlFMd6JesaEKug0xG/A4bOTinFtSp442g1PhFwWSi8QYNcUArnRmGZZ5kuW
Vtna1nJ/jeVKDpcT1WsZr4lsyzGAmm/JazrwFsnILWyklbkWQsx5CvJkivjWWPy2vtZY+zhKIDBx
2yPzeaksvrE0eUv0RFRiAotuDUjGcrqb6ZoQi5PshNXncAyKB5USCldUvvL5V7wwqbH7riume7y3
Vo5bgkY6UGdGWTZYj2c5ZbGOg24vmLgTL5wRsdqKfAdYbOARs3W7cxES3oJW9l21RPOY6b7XxePN
6FFddnb3o/bRekIDqnY5QTR00c11iCYaKb8FKUGUdYKP0rDaje20dwEYKoVDV8cYJRgpm1vlJ/7N
/ERjfN+prUL4tIMCpnOI3cgRJsgSPq1OhU4nbKQlYTPnSjZ97Na4kVD9l2cxNnQ3Q64fMCopJoYV
JtecKLXPITDfVf13N0yfWM8QboFRuCnvp9pSccbxqUP775hvcbTQra2aoqAAMsS9pkZkQt1D6btL
D8ZskeITh51Xh8qbWwnHa7WKwLUoKc4gf7aXTg7peAJMB9hrrWqMdJjnIO5lxMq8doexj1jjiZFs
eGwfYsMf7yxfBdtg6iNyKDl2UAxbBS94eMhPjZKq28q5x+OCgaE6vnSDtp9qlarwUP1oOhARq2/W
epDX66F3NQaK6cSnD85h3bylFhCZ8VvvonuH2T6TYJ6KXTdANWI60A4A0KGrMGbfV+jGrwF5JEpB
mDXhTpu+Vj6ronszAnK9Uv+ctHArRfvZOxT0y5gSPOzK54aiAHlvLr6/uUXxw/jR+UwPY9wbPAQ6
78qsXgvt8TjYRBdkcfygiBL3fHPkkpvKYlVARdloHXM+e/bEr8v8SzX6j6ZTGbFY/V6j79nNptt9
kX7A3SC9EvdT8F5mxrpdPfKNYq6qMKb8Yqa7EAtcyIabRIn3mUqgc+Ub97J247ui5to25CbgR16N
pQs9EBBck67phU3fX0rHM2DPbpxBkLbRvo9jceUJGzMKNlaiRD5XFTk8kHI7xrNgt2HeQWgbBPmp
/IwRWTFViJ901fXXoaT0GhZmxCsKJ2lQtNfcQpmr/KLW3v9Ugj3oq4q1k7h0NTDbNOS/bHv2ZhFM
jaoaYl3Hv6Kp0y5wp/oazQuT6lsGk/Zu2WSlkigjKg9lYvFt6zmCxh/2GfRHOLk6fSnB6o7i4uJf
deOmlPTDfqk9x20Ucx2otxp7iY2m6/Y6MPaOZZkbMbm3IAoFKjdq2kWd9V7lM5HJenQQ8aoaCnmQ
Q/3c2eW002Mj8roqvQxQxsCOQeeMKpU7bh6CjZ02wUd4AKsFiWMIRx+LSh+bCqrDnlHV7aUrncc0
5wfNp3SVlVp1adymJMN76/DQd0o8WRrgDVzHrpU/UuSnzNiEw0ffariI28Dycau9GBbMwrL+WUqc
XFB0MRTKPLeyrxmI2KacRL1m0Or5SAc7IFY8c+agjf4rrsaNb3UN8YV3SdUOW4y/YS76F3cKzoHF
XIVp2TbRy3DdKwn1GK2/08gfYJAzfNHlYh5lO/eaUT3INqEMYwUv6Qj+KXguBThIV8r4eyA/OPYN
7RKZRrdp8izYKinJCFJzftsmHM2seRmazl8JbJDX9qiu7XqkfzamTzE4+8ogJjv+bVtcoFOW/pID
2lrVbhj7KYQY5WNw7I3yR5VApmi4uPT6GR3H0a1g+AR+6PlRhYtHq69sV/yaFScMxHEnqV3dWPu6
fdJhXqfgL14XWAcXys8dQsUf2hwzHpQKaHvBD2CLzzpFbImOqKD4uh18B1ObOH12LXBq3SajCC+Q
O6sYr50BemAK/y28h4FCr7L2+8lrdaj7XXUe2yTdQcs4jJ1/JS4E6Qu1iEQboOrYnDMYx1uWm1/V
NJyFaK+MUrEtDo+JTwuuTgVCUL1NRMvVPY/OwFGuVhwKhrN1RuXE2EuzOWgDOejZ8KSMk3Zu4QLp
8IC3RbTPKoa4jWt86YnRrnKrvilFM1HnSngY8LvpKDMlpKfKCY8NWBo1t3ddNM1JIyw2Dp1xqzSN
u6mnYu2KkKslekhxZlgH9PVFtcNW6QBnkkd5ouro+8ufqUWcmD8YJE4rX4HZvici+WiqcOLq13e9
5H8REeGF5K1vran+GRgUIeN4ltPHIGgGGU964QRrgUUZFQYQW5Ofuau6LcQneti7uIl/8P8/2h9V
WbmbgHoBZVqK/rWrrpSeaZUZfA318Fjr9leZNjdnrJ9AIfy1Hiv45NsEZ7k4Skmf6YDQZvYOOKpC
arAloGQTeeCs2mySTPlVUGfbN44YpX1ofu+sZQ5PbEaz8gZ5PjO1dEPszqEbLMwf7kZj3NncQXlQ
7DI6bt9SXo02+o25WU7lWQ67QoXWhvw9rL5yu76RM0U1Oi+uUmw1nycnfTruyu4+Ex3ux/mHnjhw
0wevdSIodaooyWVAd1rO8TPKCMHO1z5t/QtA0/HCyT0PUNI2uYY1AtTrSKpwet3wbjAnbRVH4bks
FFIrjexkoVZLcpntmtFUPWhzJqOLft3m1k7rhwC3sVISwSIfdU6Mwxq3fyLuKialAYpO0h1DhNeu
bOjhd2MZf4WFnE2nmoORK3xvUjmFRRWH4S2TsDkDbexftCl0j1Q21kNN9rhjRpo32PlzWFb3RksQ
BDbVfIxo02dwXR2q5ei9zbOVMBWSwOXraFQJrjKSE556D9C/Mf0bShCrARBjINwJ5tRONkrp9eW1
mVTtmGfdts+VYCMTBmVlvS9yjXErNeEoj/j3htxzwukcZXRAfihzTy2bu8AhuD1QiV2AcaS5Su25
qYJcuXtNh8qrupohQBPcKxqD/j4vPgMAPRkTRukGSrRRRv3dauRVqM0+c9PRazTGu2mTWNSDDMRC
KY4sfn/fBMZHKY6BQa9JTqANHPbbheNQCBOZe+d+kZHyTvFLSOcFBGU3EAOHpuVoMCkNA4YRQ6Bf
Eaxcw169Rn0L20M7lEGabTXKA1Zm3Q+6O1N5GI6WkiDFEa5rWem3eoieYVgyHMWHymw6hBq5dckn
48k34kdBn7J17HaXVNPOLbU7nyc5YtF1WwCQEU3pxTHVSBI746ha6XIwNtAoWXMCBjslvJg6o2qO
ljsqwt3YaVu7aRiVUGx0ySxYlUp6EkP16cfdZ1KDVcTTSpOPqWxbbhokf37xqofWZzSYX21X4Nev
bww1LXeY34OXjRgrSGbtVvhBSRbAvswrimfK1Sim59C0X2J72Ku6cZAhQ1Wl0U/Y7yD3EHB0Wh6I
Zu20q9NvTSieVEseGFhDdK7YmpInrNp/VDm2gcmHMAQ5bMmBou6DZVOJS5viNvnuphonsQsb7YdL
DquU7lvYzoz4KDwpPUQKiHakQGTDyczIPS10CtyZ80PFxa31iyuGRx3Mq+5JdtRimgAxbGFbZ4Rj
BNr55WOGkGHlTuMpb91NNJmkKNEExORk4JMCzOpsTad6NMzsvarJKlNUG699CGlq9+wKysuGi6zA
dJ76RmPAZm7ockGg8UiAhit+JAR0IjfBXsw0qvdcbTcKLFVJaugQ6VdLs8kMxTcwpubelv5+fuSB
C9ymPDFXIszRpiP18aX5II36YlaDswZrZNpNaN1KkcZ92lq1l8Pp6R2Yj0Nz1FvQ4AA4pVJ+4eRA
1CO11VVf4SAJL1W3+Wt78PI01ZiX2gdK8PSNkVbyXJt2rda+ZColMFyRZkX6TkHYXbsWgxIGij1q
lRkGxE8qwnZCDUaKA4x+/fqndLRtW4lTa9v4oZQkQyb02Rha2AUFzbY596VozloRtWcKEBOwXq/s
oY/0q1oph0NWi/IxFkryyLR6fr1sKGr0j/gU8di0fLwg/TDQ1pWp1rs/u2moDJ1HrKG8LpugA4BD
mOLt70niPojpx53BM6e6fKQOIx+hiz2VKuYdyyaDeNeLdNX9d4O5VUqA6ZZPG27+nohCOir9XlcO
SzvI1sPDIImvn8+6LNCW7EMElcDWfLJlW23VzRqGnYmNy3+2pZGz1jD1uS4t8O4aYbvEFLTNpL+K
ofuzYG734Ii8v/vXdsHYACudHkDrP+01aeFiIU7gpPrl7+aUaLVLAMNoOemyPS1GoqdC8565yLbU
pX8fk+n5LH2IU0XZN3fLquUWyZwBN3nRELfPbhWkR11SS8yDvuXJ0TgPZCCsU+Q3zTq3h3Ov0vku
h46VW68DyHqHZTVO3XiHsEFsvk8c+P2JrEKKZvPbVimuc4n23XR5K8ctb6Au4ry8Ux8R2Tj5TkBB
guZ9K7M902llvaxGKE/Pvav/yKTC51DVqyG1+mk5j8aRlDIqeVpOZOaQ+mTu+ttlbxOb6xFOL6qa
tHhYFmYqq21ScWthlRWG69Yq8Lros3q97IbRXDzwhtG+IoOZXnxuk0VTCOsKUOvveZJ6HJgP5DuK
FPq2aYzoSok93Bb9kN4Dwc/MgbJ8wKLO3hRB1D0mWGpualwVnsZKWmsf9c0zY69qHfRW+tJQfeO+
M/tbOOFnZ6em/ZoPZr5Klbb4Karyi1BZ5JJVfnO6OPs1lDmywdj4zCeI7KlT/G4GRhQZmAoIR7Hu
1JKOY1Lv/YERzao6Ua2CkpvhQiOsGPoB0cQMdzpaT8UuBAv5Aog4Gs0kP9PKfrBh+H9Effzm5GH1
rjInYPRWu2862O0qidNxG5UB0SiuJh8Ik8dXM7XpgubA5WVbkJRIKieFwU8n5cOyQws0m07CL71l
ddlRRRSH4iBVGO5wqu92ZTB4FhSzzbLazCcobN3xusHBUe+f9yDruYA+DY5m9rII11Nlq1vF0HAh
ntss53fBBHeDNLvvj7rsyGu/3eU1mNbSZDn/oKjw/LsQvL+Q8NlQpO+nLiEuEgj0SlpQtm+lGRMJ
WoZnbjPFa5QhfsLEIFpXmtn8zFLloptlH4ARP0yOH/6WmfkOwdu99ZbuEIHcIJvt7ZSqiiuPSl4Y
R1vvnS2T1477P9PBxY3utfe7V7PAyiU0PdQD/EFTMj3kdmm9DZZerIOgnx5dLSq2rpVht5PV3R3s
fmdHarN/Jda03hgyUV9gFMYYJoX3Uk0e80nXL0aZYbRgWD3QBFhgm4TywoUDUBQUySVh6rQz8Fo4
J4lId63EJSXNAbiypB/PiWk0OyOHVZALwP9WaNlZa0d9h7NNcNZc3dpxo9inJEEIUNDhcpfd5ZBO
diXS/r1hxuEDoxGGdJpt/QrSO3wlrM+GefiqboLxcWkamZNCVeY/TYeu/ldTA5nzo0rG965rTHrf
NnmCPRWfyD7b9T7eprgtU85YtlHw3HWy7EOvJy50U1YqqJ/fP2R6TbJy7E+eHk39w7IgXtZeG9hJ
bJdVbW6ndShxA6M0dyVdG8HdMbVsXH2Cgx7J4fu4MKao7Oh+dQcI/jmR5odRFZV+uP73Telie4NO
idmgsy9IUYFj2SMGRpfwYOAqvIG0M3jLtr5w/AdG93D0cdwEE6Ldss3ujU0/Ys+0rPWhn12wKNsv
a8uJ0Ke5+5j0POjMnGNZmML0CW7mHvq7DT5nBZRr6Yf2n3bgHxsda7vrsql0nRxLt2pfVESoD2na
bFS9h11BAaXZKrHgvyMOMvRQI6LHVKaEWpZeX20eCxAB5o3UJpP193otKwz4qON+t1xWMc6n1DQv
/p5i2VGYQXO1gNTxnHawgenrq+aP6n4p3OdKyofgwvz/bAxMS90rGiX+5cCl4bJYdqBDBQ6eD56m
Evp44lqHYJ6AyrAyLh31n2uQSWgtuAb+pGpYA/KYxb1eYlRhTuhxihbA0bDzr1wv3IcoQHjjSurp
y/bMdp+w+1Cf3Hm4KyWyGCVsaZ8Xx6LEFcocSZv2x1x6y/Y2ZEbUt+UNFMfGnGggXjUGusxMIme1
sFeOtc3VtFpeNiPJpfnQYWVuKsdlUxUn7F3Wv18uW//u71yEa2mm/P7X9mX1X9tM3dEOmUy83qGG
Su7VeAz18c9CVeuHqOW7TgK+eBba5qsWIz5Qy6T8CWj3aYrSelfs/KXRtOYgLEPsHC0OPTczcP3A
A/5FFBrwGQqPXHfoTwMNX6YqjW4kXhJqTIcJK0PxamM8Orhs+WNsbGCF0//lw2WUMvsaS0w921p/
DcxahUFaOMzYe+Wuv+11rcNWVAW6X6m9Eez9LGdq3SDtcvTsvXS1N/LJlUcMs4tjrmMzGNkThISh
3cqsTG+dCog2Kqm2VZBw/bT8NSfIvPbWVUF5p8kq3aoIxA5FG2QvzjgeKEbm71pvFKiefP+YhV38
6Ivg9/J2k+7wD8qhuNpF1l38AJRhmA+YPwcMSjCtGG5gbgVih53kR4wl6XlZGPnQnqVoodeaDhYH
CrN0CUHybOiRGFZLG7Sc80to2mjgxPHP6j+nWJpnZXnLsrTY/z11akALFkrXeK1EGjAM0wHfFvey
rOUJAjS7w/Z+WY0rWCzQUw+9U19sAMHmUFMBgR2mRutCKtVt7MBV41zIN3sCt46GtH4v0uwGzaP/
RUTzuWU8+lV3FpKsPCDBvphWhYNMYKUwkZ/L0W6AviUbYMg4gZjl9hk68Qad8mwuV9gShzldK1cR
0dK7ZfXvjiRVMnKQ4Vl2lLuv0YvSESNuYEh9cqxQutu6hOLbD1Z9CI32bllbFksTc263rMpZXST6
gHpZYz9Eg6occgddV4ZKnVl6h4mCjvhqE827lzaV4qvrNKUmWpkmbXis/mJKr9x9H6Jr6brSA/P6
3Zj/6aKRLGFWpv2AYIiT/PMe38f3flZxZfEeNZSC41A2/XbdwMN+DJIsf/TnKUekVnB1/tnm1G2z
SSiBQd3BEg7lin5fqY5zknpcndCy3JgTm88qsir8xqz7sraxlI3hk9tciKdlp4mr/QYeSLlXS3iC
TWeUu9yG75o2RvAj8gvbKzvMEfR4QEeFvJPwnA6p25BZz1MKy8YtAuVrC77mf+UdQ1KjasznjHN5
EGST02Aa4aaMUwREMAWeqGZ6A+e6N0zDfJoqn8KprTPDRGTH3BxTd0M08WrZaxsgnWNj+yfgeQxG
oyi9lLVVXWwYa0DoVfQh7eyuymPzpTJKG01FgB3IlEW3UqGAMDew//dIsNSaoroTfsAX+T7Sosda
l2Ot34MtUXG3ZfrcpyiUMPCMHmLfxzdKawogktTe9aOlH2OeEdBhshZEOy5O9G/NbsxU+yL4fTw7
SYyHIiX+LlIV+3mYLYvw411JKZxd3frTuMrmDIbWHrUzUGdK4RLXrXlTDoP/XM6L73ZNJQqyLZQ/
Ryx7mnEkIbkXPhGEiNvBuD0Yie2jZbThU2nhWRFh9OYtq8uCBsK22kdG9rMKCOOhvw2WbTTQBOVA
KiD9wXdbQTJtFxytPK3OfdhnXpKlzYsexb+Wv1ozfkdmH37GXKsU00eCLuZjHKyKjmI+JrWpKVSx
qF8mY4YPev9L5N/H5G6qrXQn+3OMtOClJGl+RFLlHrVmdI9AnuBbvQ4gIeM82CY8GyrSsNmVL7v+
/ZJBsLFR2mibDjJrCSkQ6PhI1V3VfHtcnslRHwNMGFam6rDM5w1/F00aEQAM6/V5QkjrtQOJ63U0
GKci1xMvMmPlhkj+2nMVfppRdy/q3rihW8iBxev/09TP2usydBXhcF+60Z+m/zqrmFQy1guZUEZ8
16vc+KH6VfkcdP+1EnXvWmfp33s097/2/PuY0i37XV35kFAm2ZEsXqsDz1gU/wCiqvCWl4mGIUA0
L0o3xmHSuar4dh2rZJ6vLS9zPGgVMlX/d+uyjjN8dTcZlKzdUbnLzeCIZETsUqDiO1B55W7ZjvCd
4umyUcsGB1/kuTWgn5uvllatpbXmfmlQL1uXl8tCOiZYmd3GqxLnjD/tlz2jFvxs3So8jvTz9wG3
xj4dKMxpmczv/VzL75dXjEJfGsDUu7/bBz/Q9o4BcL8c+r9tYZv+advg3bvC46DFdtgJzsvCxOiT
6ygTni0zvEuaFu338vJvm3oE7vh3m2W3pZqYtXQEy0TQDINnBfP3Y543KvXp+aWuwPhaXi2LOuDZ
BT0pXP3d1unOKM9/1xNrSrZxho/ZcjASR5ya/nUeypWANHVt0V05YGT/dQ4GTvY6HwcVfk2JVgu7
vs6N7jEyyO8DNczvZTraaMR9Y+OOevbfO/ZNh4Hf362lYdgbkFZjsxy4LLBWzu/rfTW3XDbUPfww
iyHHDp1GRtLMbQJuPBOGIFfLKlKmYlcbOC0tq7pAMqqg1Twtq5EVbXhA6s+lq+v3SSael819hHdr
I8iQi8d8vNUaUC9TCPuw7FVM9UqS5vRAULZ4qvPp+9RuKtpjH7clfkocBOIxevgKMR+dP5aW4iZY
mIpx6clVuuk+yST/99OK+dMyDAu3IEnD7e+nXU6Z8GmzGoNmiUp/tzihZzwutk0RwIuezdK/3dFn
P/W/q7IOUaK5UGiWvcuOaUjp2Zf1VM3fUi3N98vamMkjXSUSn1Tz3JixLrLAKLrH223Y1NSzvaG2
R6hMYbb2MSq4FAyFiE7yTeCHCvuspfX3gbYRwp2WzpzrEd2bSh3dwzcLmFr0Dwn5FycM5I+tMjg3
VeftR3dAdeS697JLftTz5txFZ1MlwOlNmzi3oTHiNYX46LTsbayYTIwxeQk02NONIGJn6BXnViEa
2+ZVPGyXo3S9pxzZxvHFVVL3ZYpPy1s6SqeecHoFAZzfyo9jgNwqV3bL6piMbxO5s3hY1eVzHfje
8pZuAzamTSRft12qvwhUY0nknJvUAPFQVcTFBFmdScq2z700wV5izfLhhYqncUwFdkP/7B4UOAx/
D5mmaaQTxWLf5NFqmKhOwu4pCNvuiaAlSocp5FA/YBXLGwJk+vH9bwut9X/0sZGel/akntQ7o0No
uaxW8wlnFHc+13JMX2XmGk8Rd+ca5q5px+o65OjtGQBAta8U7lYVk8zWsILP8KENu+KTDKcMnmAw
Zw0I1LZT4yD07+MfplV/uIaSfya+Dv3Fkq+GbkqvwZnwRDXSOpeTJslAcu2fsSI3S1PpgPPpveo8
TinZcKMa8SQxq/5xKt1utbyfhUgx7Sz57pdQFRU5MBhTEvNYI6r0ishybhAHzkvTJtbfOkdFg6hb
Gh+Kis7yHQq/l2ubedR/vkPCHOr7OxQZY6rlO1Sohn5EufyAvtttfZmIbaom0x5yQLbRMfb4sax2
VZJv9FDVf4im/rN3cgPjv1bVRJd7QKNsi9oZnMRQ4heVnPSNOqrVBTJ8f5BaUu+xTcZHVInSjY1v
3us4djco0OK3Ux/rVJm+Gkk3gQl5jKCcoyfXry419cyixXChN/L3PpPhDr+sDPu7tC9PVOaIjJpf
/Wu1xeSZmGHRrJkH0FrKfkQdQQy032TWJdUMzx+U6ARs5KxT6q7esl06OlwghM75yTALr2h6IiOC
liMMNyL4xR2c7xP0B8MWpGpp/4+xM1tuG9m27a9U+Plin0SPvHFqPxBgL6qXbOsFIVsy+r7H198B
qqpsqyrKN8LBEEmQhiAAmbnWnGMu8Xq2LS4MAy3o8qyKA1Q8RT29vdnXobqu6x4iwfLGeZPzu7LX
iiMNBCj6MQ0qSGCbtA7Mk0F982QtD+enYTpYx5lwyfOz8+vnLdSM/hFNHxsydR5jfV8+OxRkHIVm
tglJvXHPAHacrg8loP+7KEAw2ajoLM4gdHtuHizpJHe008O318vUdjtVa56gbeA271+gjTOGIX+5
CUrD3wWgg7ZOmOZ3yUCTo1VE/6IPwgUA3T0LqE0eGEf1EnQqCWhdGm3GSmkea6E+BHUygNQhKGvK
5UczJkMlVu3koiurgQwQfYLaPwXXrDEwY+fBDbby4ULXWuvGXB4MDd2iWdxMcWQtRLHuhATziP8P
rWVtJPVem5lWfN++a5poI1qWbOfXzh/rQ1T4U9Rl2/PT8xsiql/B1puH75vZKKnspsiuMG9aN2nl
N1dOr7jfN4Asw9Qsnr5+/5pGt6ttO2PqO3/o/EbXRaOXpKGP5YIvOr+mtvlI2HWU7c9P+8K3NnlU
ooYQZOPIwPzosKQ7DhIRwPlpM03hGlKN2J2f2knx0NLuusZM5d/hUN80bWd+LKcAA5u8VcfYONG6
AMEfiG/IsMQ2rkuWNOfXzg9RlDcXeK6wLbOtmAt94891uW/7/DNaYKzn0tc8VTjx7TDl5rWhfemo
LWCcIa5iD8YMy+vyZlEXya0wIuEJukPr82tvb/jlZ33S1OP5GShF81rmX86bn1+JTFXsmbT++D1x
WghUEa2yru2+x0jaNp8DPFRv38HiArl2NX/G/OK4taQzHdP6V5cbUATv9e77M99/e3a+V41QLr6/
1//07K/PnW9yf215/hw9p+FOG+hVLzfAv7Z8+/+W9xbgzj98To4B6sdg2AfDlJxwNiYnM/Fvu2zq
d+BYktP3188/vb1WjTTMBpQNbP795bzmTr86P2/m/msaIMwnn+HkZ2ZxOv90fmiqCaaKlnYEiP35
hq+KaPzhuWFHu0IE2SEeyKF8+5rv39A3yrRW44Xdt3z/+eH8XUwK+tWH3/7nv//7dfy/wWtxXaRT
UOS/4Va8LuBpNb9/sNQPv5VvL+9ffv9go26UljQcTRcCE6mpWrz/9fk2ygO2Vv9PLtrQj8dSfhWx
ZlpPoz/iV1iWXr1XV614MNF1P0wY0Pj5vFijLibHK81KcIojvfjsL1PmcJlGZ8uEGpvZvaT0d0jO
c+1c63sGGOS1503OD05WOW5eo/etVko0SCYqhASkmyBOjMt6NvW3h2xWLw1urQd6wxxraEnGJar8
cquoQbf6vt35DXpuBGgWEcjkMqIoaua7KneGk5ln4+n8k/7XT8sWkFNypnHoTkOWJidfU/dt1BU3
ZYSU1jemH57JXOzNUE6bfz/yUn9/5G1LFRx+23BUnEiG8fOR75zcYR4V5K8s1AcwJiNxHVpWXAaZ
ZP1lQljAbwbEbSKUbPX97aGA1tnk+eFtu7DpMLCCtzyExlxfUG3ApplwHDJr6shyXF7snUXWev7R
943lR1v7Y6vStF77iulAFZRyD0pJX/dOOz+37WpqKNPO5JZsRKZ1+y4znHvTV6/P72dMvinkaiUG
Q9+6rKHuuk3vzM9+k9yPlD7vOTXffWFKV/xWSB39mzum4DRnc7zubTu86IbydH4Gu266/uP1/pr4
YcBwfZn7q14HSIj6Qvd84/smfLQ18rePaopRezPD5q6IER+EEC0gq0fjrfCr+2lUVXLHekocTrv8
LoHyybbXU2eKzwIo/Q4Ni/X21JqgcGOtvNMdsmuiwszI8eTT//Sty8drHYv+v58apvzbqWHolmU4
0tQdW9Md5+dTIzInJJ5BZL/UJPyezmfF0In0kuCT5QzB2N/Q+lpeqdbm+fxol9PnfJL88XJcS4iS
VeOfFPreXmYIExbS2NzIyK6ha/Da6FsmSmPRhxg+/3xedvXXKq07gonCxwonx1WEUOJRaI9p0nYP
On662wSZ//lVp2vjk+rjPj0/TVX6baOukKuwfMbElrIO0qaG69CZj8hwUne28/R4fjcvkh++fyx/
+H5FF/uhq/Hg+iqBuL7fwnFp+hONifOB/p+fbn/N+Xb4tSinOgrC9t3T/25fi8vn7LX53+VTf231
82f+e19k/PvXTU7R17poUBK83+qn7+V//2PvvOf2+acn67yN2umme62n29emS9s/b+PLlv+/b/72
ev6W+6l8/f3DM/wsyqyEs0Zf2w9/vLXc9mk5O9yO/hoolv/hj7eXY/H7h4uii5roOX/+h0+9Pjft
7x8Ux/mPQ0tUSkPHWGeZlvbht+H1/JY0/kOIg8Y/qQqVd8wPv+Ug0MLfP+j6fwTdXIYa0Im21KT9
4bcGtw5vaXwhIxEJCZpGvKsu1Q9/HoE/BrK3P90/D2yq4P//YWQzmbPrhqYbqmmbqgGI4939NZrq
oaPqUO9zs2+8KGRS79TTfUUtKZnAW1qapRD3mhBnU4+uOWbDhiiC0sUPLfAPnMJE20w2915pJReO
ak7bvDqNzO1uaj97UOMUh8KgeoXhKKg028ZrWweVRFnpK9SG+0wFmGlAd+qK7mBp9efUING+qTUq
+fjhvK4muKb+6Fw1YZVs7Rq2RMOSqCw+oWGeCXLDoZOjq4x7RbqjuXjFfPtilsgtR9BvTpk1XlIB
oXM6qGt401dI0AkXzZ4RJ3Q7y6jv66ppV/WC8ixEK93ecEp6uRoOQxMxXe14yDW715Zm174Lyl0a
RjiNO32VMj+l3mYzUOTpc5nxBXU5HcYKStdU4Rmcxmo8qg4YW2Co0hmuCD/YCbUQ7shyeh31wy62
xpfG+Ryq2NmhkC+KahY5dGj0TVKgnswiSE+DirsvoO8lYa9vMnWp00VaAhfGmXeo3dbQl2g6O8YT
3Ur97eL/6dr/ceqj/v0EMQyLaG7OEs453Xw39Yknh5pdX5JipMt70cLVOD+kDnppigjlKpg66c5p
dyXo+6yMVIBZsP84mD9cXf8wDfv5hr+cq4YhdaEb8LAcm0n3zzd8TVHFCMSi3A9Kra+o9H0GH2Ig
N1C660DLHhSZv0ZG+qsjsFwC3yd/5//W1jXVZgJiSlXT3x2BmZr0DCc33TcsukWV0Gh5UP05wAtd
g1bVasjDceTFi4WqrCGxKvDFtj4COX4Na18V8+O/Hwft5+no2x4xJRIqHmHuBYI7x4/T0RiJ6JDl
Tbo3kCDQVVXIF5MtaImh3Y5FocMjRjxuGakFKSU5DjmuK3AXhzCesRrrsOyCQb72TGhdy5rVrSzS
7fmrLEDmo65poDXiu3/faX3ZqfeH0WSC4BiqY1j2++E64AqI8ixmpyGeb6Jm2rWxg/qaNKtVHVuw
gmwz8vSh+syMEGBXwHUY+ZDRDMB961p7qbBEbeGr4HNUihsSVqHFVQ8ped3VSCunCD1fS6SbVvEX
cGWUGLUmoTQHo2ZUpi+yw7hkLgdCi14Y46mmAL8C/6Ldak5FkzuV97/4jZcT491vLG2T39TWBVMj
4935OiYBYR+JiPZ5S81FSY1VXUXZNhgeIJhrMD8cLK8o6oRGPVKl4wOpWfVXpGZgCiXfZoMzdFX3
fUbnFlyvAFBEWoOHnnZAVy/v+8qK3Ni/7PykX1slNwFZkrZGNv2zLNWO8keVHMxEFfAquucK1CbW
HyhOhcjJTLHdiD660fu/ul4YnN792qbAQ28bwpY82u+uFzoG9pThbd63tbynvjJwyCHO+OkXpUM1
V33Lp8LLNYgM9CYB8xYmov213QTzBvFJAGfj2DaLMFA1jctf/En+ad8orGkIKhzHMDTx85VTVzLV
29qK99W0o+xjH+a0+FQ4NUNCY92Xir34wZjvLcMBSF9zZZUGSlass5Dde3fo12QRcZl32lNjh1+M
GTp8G1g3nJaN1/Us2TDrxoSg1t+wdoL70O5nOR3MHImKeV3RptwpVFDXRVxnHnzMazCEhqcE5GWo
ZXaI4ugpMnzr9O+/tvr3W5gpWEipEjyltC3xbpRPgniIAquM9zPIcM9MY3qUM+pNfBAuLJgbQEwe
iGCstPpR+jyZmSYi5A9v48zIdnlE1+0Xu/RuXDGkyW5Ipj5MZaicvF/YLQHe6ONktCdwd2kHzFci
tIxtneX7nHC+fQhffhf04qhJx/RI0SBmbVDcBnDDL/ZkuQx/uEzPe2KSZ0QB3BbG3xb3cdZaSk3g
G6tZFL14ykJEDMBTcM7FAy4o7kPJFAaHWQvdoBReUYTlrs3KETJ/arl6az+kKPjWMG5Qr2jmurC0
X+yjvpyXf9tH0HDSYuTjbrIczR8KEJ3FAsECWIY527yUrSqh8Cfg9otHBbz2E85RwmGzo03Cxa4M
v9j9DNlq0MSlGWWQAw2c/w1QHwgApozvRpUo7xqiaOxk15qSgs+KtMAtJN1tZ876Y6wpD10XVm4x
ac2Jpnm/ROh6il3+8ui/GxaWo69KhzEd7pJmifdXZD+pRNGYbbQXxkSqFZDYEKT6MXKcwGuhiq10
glFyjNerVgV6X+DuX/v6lB2w3kJntofDkO/sJFZ+cc28W16ay45pS93H0h2dubjz7prBeNgXs29H
+yEG74GUbtXERcxYP92bAlbhGANBxvt+62CjXA4g8GAeNwZJKlqXMQkNGNhswNrN6GMEAFVQEKW6
N7QJkzR+QdLOiA4eUtrsC2mztwKvjxyibRVrF6VRd6+PgjzkOVaeAQzt8Wk2UGLblzEx4LDPKjhI
o7sYjEW4aWbkURThZiqiYdUWCalAWgiCD8j/Rei0L36fzcek6y5RLKhXec/fsU12UH7aZ2eOT6N2
4FDTMwjTncQs1MlAbpWEzmxboK89w/d9duTm3y89+x9uAiYns4SvJhnGrXe3Y6ar2DDxWu7IKyM7
tgdxTDN9RY64uko707rWs/7Gl8jrHB9iNnF76QaNbLmxVLJsVIQ88AKoMCajuV/KHmaYxdeTg9YP
6sUeS/RroRtQfI3go5/KZsf17LiBrE1PY5q5GiRkLKeF0UIyndygwLwq+9r4XPr3cPwaVk4XBWDn
TT3LT+h5LC8moBzyju/jFIU4ST+RaYcGKJ1sT+ZOy/1hPBKBjNdl+DY0NlEpA9bHwLBJMxaIAQZc
hBrX8nPYTFeU3akZOqwXdJwwQSODXZvoMFuUEFq7X4c7vWp3qoMUrrQUyOWpfIIrot3kOFrZY1pD
dbGZFbDGBuRJpzSl++9/IPXdeMlF4AjOf8HKjbmq9f4PhM6iLWhPRXslaju3zZurxM+p6Y+dhGo6
bWM0GSgq0eE4CLLEmN+DHU1W5BTchKCv16mtnRKlSF09MZpV3jTt+hd7+G6Sdd5DxnHmG5rD4/tF
QaRonER0qN/mwtXQ32V+EKwLwdjugBAYuMzglk+bwceJldbMf4KqeJoipsn2BF6zKIOdMZM1Y88s
wH6xd9QL3t23HWHbDqx7E/eXdN6d4JPTmA3acc6yWjO2ONulG3TDE8GgCbDOMnBJ2p6OitFO6I2i
BQsNlzbWVm+DXlgF3r/vkP62ov95KHF0XdiCspnQ2bV3s9KUvorWVwRvjXqqeSYJrLfQGgJPdYDz
5Mon3tq0YZTDtY3CbVa+SrxBz3rxWY0H+JfQM752zjJVDbPdMGNJNopXpjPd0bcH6iy+lW7CSL8m
LQD1eFhhieO2SFOYq6JXZyJ40scAs92hD9t1n4zBNcFSLKm4qvf8KU+YDl6KsohPVgxgpWnna18j
ZroJev8ABijahEHguLNEr28h3QNvGiIfxAGYFHWP8IFZMJKJgx7b1x0zDGBn7Gdfw7MwnK9IJ7Q+
x9NOKo0+SqrfwbFL+apYFs3GNOA8xSK4ldZMrzxk8CfGL8X6l0X4z/3BxcRI+mvffOPPjTcy7snq
nZwXvS7zdZrW/FJk0rUOrrgcD85O6AKMuGMece+onh0a8b3mwKwNwpOeD7dknPsbewhnWMCwGS0W
0Axyjnphla25JkUKVJGdbmgJGnuJjTLaWgG2W+gYRwbUJwXW2I2Ocp5GSYBjbQI4BJnmkC6Vi4A+
3VYtgE6ryniMUqzpQ5Qxn82Ao8298TmD181cDxWNtL0S6+FpHikkZw5qjIrRdwfUlBGrg6Mj8brT
ufatT7O2TQzUk2FP7T/Tvk1zot12afxsz9NAHWhStk4D1Xokr6GjuoVRRTe8T9wECRRR5EmNSUoe
Wv8SDgmOqrwnwmwc+Es6aNTRnux0H5ReHfrturTlsB5xJLlAycPrUiP/WTfyna8Z6pbVDTxvjat6
Rqa9x5aE5RWprRcWNqoSYXlTCT5rGBXoB2hPKjE24KKsz1TtUxgyeXGYIoKRrQGLPLLWTW4PyQWT
ftqL1HVXWQz3gmVztrG6hJxPc7G1KgUN9J5zOcyLdm/Vw8sA0GgbKBYQU5RtzKAn+shFeUXx4mSY
DSZmuznqS8CnnIYHY64wbi7XtDV3HhkMCAGoeax7ytheWlpHQzaUhYbG8mrSqJAQnQRxkafEwsGq
xcmms3LFU0FUuxgTWBeX2UiorHGj6X27sXNAUEkH0ntGcuARlAcU08+Cw5jBkemW/8KyL2waljei
Uo8h8RF+q63fJt11TgiU7GavUjMAFpaN3C1XtyxxtH2RlpnnkwkaoL6iwGEyRyTIho6nPoI9S5wN
NZeP1KDtddOQRkAMGUKUFBgbCLR2pzuPRU9SVq3CboCzoG78QvQnEM0AMnwuyFB7INJkfNQaiGJG
g1kAAZWPCwIL6tgHEBKsZpv4gY/8B9NZ6VibVMdLmYx3fT5ZiA4uSnI1dlIx5601GlcwioOTyL72
YoDFZPhwchJStO1lp6NGXqmp7bghKYqrxlaZgrFK3iT6HLpYt1C6hAZO+nGL5j241KavkOI8zATq
KelnUM5xASTTQMEOM9W8EDncjrJTA/KOQeFB2QuLOL7oR91YC4WhXIpw1zbINHJLXJCidvIB4qxJ
zhU3Cukg6vKLowkZtoCQ67URd+MjdKRkjet6oaFeMH9UdmGW11egCwHHBJH/MWznR2UWEl2tVEkn
gHiDwXjfaYDJoKHoj6UN81kpwv4IeULUjIZRSK4nl9WmbMz8wtLJ2oCzaHzMtcDydD1GXKuBOSiU
RnyufAPYQ2JdN0vDmqU7x4nsWYpzzS5KcBCrKhgCdXS+FgPokDww0OXFrXAp+tzWgSrvLMWg1DHF
2hEn1hN4h2DLTK1lKnk5wcllosHSv5o/GTW3nqqDop2qlCb816ynasCq8QUDXbOpTL3b641C/vhc
cwgzedMn4IMdGx0ky2xWOHmwo8+qevmEhCVEimaH99kw1lfIUVvPiKAFFS1adTibtg/TBKupOtRf
bDlivxFquU877kM9hI5LyiSfVCYymdk2hyGExJDRhEkjbTun1Q2tzWRV1Lri6dIcudc3ZNnGTXNI
h5EEgW6r18NzXhiPYMXyUxKXmtfjptuUBgQ/ImZLKuOX529FhUfwOxCJNRkgNbnAergx1CdjrLlX
DWbuhqnYahPU+D4X5WlutL2uZ4YHFmwFrzk7lJo8nIPfRY9g3FHJMijD4xzH4F4mpyDHlSxGFZxi
i26szqx4QxMegoiEhzup8QhA27qlDaRehZTD7c7pwGLCah1mmCORXou9KguxC4K+wcBOnvAAus2x
IAelVrqIsEFAUHT1C4OooLyaUO7UEM9L5tB4D9Puuc0o3rBi0Ve1k1xCw+7g2/MHjjLhDhkgKWpQ
NRAEGzNcii2uzWNyCM2L3LLiiyHMlpiZQdv4usHXJCGjGoNglRX6XfiNaaR6hBu0lqKq97FSkG2d
ORdNv8tV3d4ZFVk3nLH7NNQ+zdImOYQcRDcJD7BpSA7MmALqkjG6lAViYr1rdzJPjqVzL0NWD3Jq
D5nSqNBPGG6FsMjtiOERsAS1133Za66edfVRWLlrRTWBVaEGr3kq9Z2Kxo6Osq1u5Ow8JKN8sXFq
ncCxkItJkauLS3h/hAYEiT8d54F2Hx6UtUiw/vdwhVnHEEFJ2shVaiz6vqFxs/5b04r4OpmV29Sg
sQtgUFlPWC49yMVuafdAcRtTW2XjDAA1nvegi4utTQ9nRTcF0EMGAlAVQ0mCRP0Ib/ZpUCB9WmMA
u5ISMUhMxzfvkqXhwX18z1UA1VIyMzRr/wHUfa16Sm7bu0ZnWy0w6LVna8eJ7qKOMiOXHD5RbsnF
FJCo0DozHuhyayXts4iIT2MkHqfsCng9Fn5LUHaqN4SyVhsiWi2q0DRIGusRK2qxpgFrUjPzb2zo
tElGDI/VIgLzR5hb0xhsura81IHrQnmqg02NOzc2zDum1J4WWcNFh6gmiDJnM/VzRxkm/TKt/bz7
Uga1Deibunijfw5sFFcE1e8cI7mvKY1AkOs+dYMBa51hYD+k2J77lghoU89hK04AihWfaZuWHGtR
ot+dbQCgc+mKOa64veUSimO36Esjc6drGJ1sdY2miPCARRP1cViUnEgHI69MGZoJkbuHDQtyAa9E
0EWeoYNRVBNDd0c7w45QTS/loI+Ub60X1Sgf46EGHzc2QKWVGKQY0wm/azcTotrUEZ+jUN9UpGit
F0ppHAG3pcJaQvksiPYZL4QcSVcflE9GW/Dnnp5Z2xOdVTnbsGG5nY57B9XJKkyS1OtysrZ8vXkI
WcAxrbBh2TmbvgcTQ+TBF9XCZmwhb5sY5CjAhGS4U7KLrW2MDcdtqnBxcshDLmEcEm4SzYiaMQJd
AU6UMy4wBUezbWeRm9jgaUWXmO6Ykbbry1XbY4qKl3iSZIZFB1SsXzF6XenBFsm9P9X4H1g4dfiC
06UYJEsCJbryVOG9c9ukuKiV9KuWT0eg3ZNFvlw+2ctJT+obMzc47nXLcA0CL/S/JE56a9kZ/pd6
Z/XlQ0u9Af0zRQ4wa8Cm88s6IZYvz8ROBtz4JGUZsly5XIYq/pq0mpcNObWJ7iFEQwNR2VA9nQyQ
JlDk3koC1XtCfZffZI7chdwKPCspuPUt1UDRa/0W+MpdWQMbm9Bcn2gBcklUo+JNc/3E5IghuzdR
q4fygZAXhk41R9JM1GazPJBvkh+c3J8AteVMVZan5zfOm5yfvj0sMaDomJdh7fwjZvB165jP5+2s
bGAcO28IC+fPbc7Pp0pEy11oSVLJD28bqlLIjRzFxdvTH/6r5auHxAlgoIW+T1ga+t9igPxFGOf7
b9baUoMQ+cPX4qPyKMTnb3ty3s8f9untP/vhWwKpkRkfp5sCVuDsnncD5jhY1SAOYNiyL+ePv9u/
H77y3TbvDtz7Q/P2PcvXBl3+IBuKURPgNZPlutGKbG82TX9FV3jXx6gDBnt8lmm3Y67abUclgDUL
suig1DB6pp7K/iyIazK5o21i0p/cQO2HaxQtQOqy4VMWdpieI6LICI0AvL5vSlO4WYuoG8gYaoHH
oYXv3yYL5AnwLckcJEqoY/8RXqs82VnqVWLwl6jknKHNIMQlI+skx4u/UvUe/l9SM7VSyLD2w0Pj
lPlFQe/dsssLy8mya13uR8tJ1rnOEowFCEGCIbQ8SxPfmlAGt7H4Ug9k62rI5YFAE9HkS2PcOHti
2JiQjPNzHaXYFDF1D8A6RTmurKhwK6p9nu5wNyWIgDSMeNinajGt6kEc41q/qaelD+EXBGmNF22I
oj5CKlr0s+1COmMphQBpa9n1NjSse59zhcxmMHTE8qwbow+3jnLdaV3l8Vt7uU4g7FDi0pZEmZu4
doN1zYrNDcjIdisFCVPlc9AaX6G72UGSMlKU8ncRpW6vnu2vTt9pbqtLqM8Qq6wBWhrFclt7SZmz
aTpHow2HDXJt2EoAwmm5tSeEE7pra0oE96mrgXpFzHt63ysy5TIbK3mlOHuohifqGs9C7bcFNJ8g
Iaspa1gHhQM8bLt9ALBJwpwk1qvm6Oly+kxyyrVJN2lbx2RBtRlowKFFhTTU9doHbEuNNrkpdYJf
7YCAi9GfrsFzm/xKAebrYtPjfBxyk9xMn7ytWv9IxEi6cIrDA+FQBXtLOV2PG5jhWnblFMMmqC5t
4UcXxqSTg8BZvxoLp9r6mTEegibxxnmK+azcAzpLQXaMvqtPZDVo2eQ6sxLt5qzYhHlFJ8cyyMdO
yWGi9uCrA/nXdenO1lTvnY6SR0gnc8L1Y+extcqQGXtE9i54ZnLOzvNFS8Hrp0xq45Ht7nvmHES7
Uo1ekjHPN5nQX/B4g+KYBnUHeda5DPXEVXv2GJ0JmA0bYtjUldf8ag0pTrCL6SsTbiEoaBBXliJw
UfyBcxlfuhubZrfrQmLkB/KFpOb5SseRqaq9Go3HnMwuz6mC+M4eXwzRCJANlFDaMUu8rCvWU2E9
9T2whtr+Es939TwT0kZQXB/pzWkC1dFH9Xom4mllaPOzaTCTzKPhKs39exKCX+giGbU9u6E97RNT
Ofhhy05mqb/rbUdxQ0JPVmUAa1L6pk48jST2KCk+jYSEbR0dJlCbWz5Vo+pKj7VuqRxhjU6SC18t
1mFNRwC0LgNxLblzVfVRw0m/jucvjqB0lhPhmyFiqLUkh8Vqf9SaJlukhvz1hXHfNMnN0h6YumFk
1LaijR4190kTXJjmF6GHPlVTcu9ndC1hFoSureegGieSNrHRECEQ9Fd1SuJgqmWwEUWp7qrKfMo7
m5uGEQDjNAPy6iI0I9qQdWu9bD+pycI1VMdtB11SIPVlynyn4ViMvnUY9NxxtA59J5u1ZavfOAGR
vI0pc4jYeFTtYeMzz9/6mL5gT9qkruhaR4DktPN1jRMQKUpIDlKuU+BnmQwJblIpz2lptk6/MMcY
2yA6ks1+mC28jREcxXFpPgdafSvzGNB0Nz2mJuDWJHqUYsnhyctDI3DWRrF6Kuxx28/aQTMkVVQD
SPMU3RNdVLv0FAMPnsoS62Fk2xpn6LC2CkBtyJRmssUAsShEJq67rL+PKVvoVfwtU5ybRe+6an1j
dOfZWEe35HJWG4yCXCNTepMl5EiZmljTLNBt9aXVdWIfYEFmQfVRThks9AA1QDdk9yUW0m2cxY6n
DNTApU/CwDiXm8FWAIcVM/MZPV3VBsUEFdSQyn+TTE1xjWItOCniMhLxI4BhuhP68Owjm4B0pibu
1E20rufgESHyq1ZN4MGX0tM8W2iQmVI0qWbf6m24sXVXjGRgmZWtXzRcAWGtfGnQIIOo/qTUOQsW
wlFOfdsSxWs+2mp3ENXTJCCT65rfc/Ob9kGjXIsqqkBDiMO8oCuYhleub9M7C/262yo52arBGB0r
kX22mOghwdZA7RFL2xDM6WHqv59nSL2+Dm6YKzTBncMfhzysiECNUA6sZzP6pEjMdyLuPSttSc3q
/OeQCNBVorf9rkuXpAnzqaOAu8FJRuvD3lIU/dSTwnQk/ObVGtm20+EHFSwSI1+6TQkpcx6oCzsR
Z2YozWmNQQcgnkqqQ0a6Xr5glgAmboauAUxgg+CpchclceExza8cTKlJlEwEwcwDKPMiWPtVe6tZ
CwHZSO+bbqNY5ELp3D1ZqkaL76repzEGhjpclnhNox3aor0H9IDHsEuIDi3NJQugF9vIYMbPUHUQ
jQTLEE2sB2tyQ+Pc9rDGpDuzDb759rxHqGJvmYpwWwbxvp6bmkUEjj1XUE1cLRUqTObZRhYMnCIE
SBBnuyLo92UOjpnIWW6cFtg5L08Q4plJ9OBTyHRzDTadFo3XmjHd5wAB9o0eDRsAhieD2/dg9a6C
l9C1A/2gNCGR2mOxw7zQrs0MAmPShx6GRnrYciE/4UTzYyCTCyBCEn1rwAAjUSjjwBIy2ZEeTjiy
Fq2FGhD6YlIBoVhR04YByd0NF1Xwmkep4YF+ctaxVkaon5PbuCMgroNC7tkjoEA9f6EunlYhseqq
Wh4IO4o+BknwsSO3gyJBw+RIBck00kYHNurPJnOgOt2avpyvUpjTlaXYRy6iF7MIHPoiJMRPOUTg
StculSGDiBtU3Bp6WCUqlOFDMGfGjtUOhbqmfMqacVxrBcGU0owvK9va14DQV8zmh01ji3xvVfrG
iXdt2ccHj4UbpGhYA0epxacpzCRevekWkhLqOYApdb0l8LtnORMySDxpEZaRbB2Rz0FeXbfECdAS
aiXeBh1PbFoaj5UcbqeieaxC2tlVaH3sylHbKPMVgRlLkFB7EiFTEiNrT0j4jiLQrxXAjRXJGauh
Da8sLn+XhvslGJOMi73yPWepdzbNR7+zlogI2zNG4KrcSaAXsx7jHFGJOhvnNWTpjqV13h9U8vvG
9p4+QewCj84gUsS3s3rd1pi9DRXFU9WCizMm3yM9rVh1pb2bFRgXSmes+3FhogFvZCpeXfqiDE9m
Ntx2ak/ts6AeSeddVa7GVt7h1G0PeRR3B0q3FKVzCMrruKSa8vZih6uqqhEHaXZBYykdh1WmKCVD
bKk/BBo9qi5QFODmMQkfA+a9lsw6rzOKggUsi/mdFdrrYpbicH6wA2VEfsfUKW6HtwcLnKQX2guU
vxPdwV4eGq042LPQd02u4H7vuk8o/fxVmdvaYUgVJottqXrt0ETHwXqAeEmfQEnnz6hz14ne2TsV
C+ChHGsUaHpx4SsCjvTyoAj5x08MV2BzKQi559fgOppjFR8SQCGHNrQpZS4/+e1AE1UdAqJiVXNv
/D/mzmM5cibL0k+EMjg0tgGEFtQqN7AkkwmtAYcDT98fWNXT02XWi7bZzKJo9ZORZAjA/fq953xn
jbGH9dqepp9X+F//bY6lG84xmJC4dM3xbI8A0mUzmHR+hvrkLEwBq5TzA6jEIUPg4cVvRl5EW1pC
c9ZEx5+/WZFwyM/+z59P6b71ROQd8LpPJ1rWWbnxq6XbjQuhiaOaTv0Hg+bulKw//3mQUijeFF74
zWISnwEwRfMC5BukQ1R24DScPyDVAJJf4QfQ6ip2RboRnQR3qsFChLtZBVULOboijyKodEmafUVZ
wRUgG3qLfIH0XJyWm7e+qBLwRrFZiHRImyg9+pE772kHHf75w/X8zgfJoFB9LsAHmIHZQL5aUCq8
zpJXwrD7Qa3nz58vGVtFqGhbbYyOiBCMgO0JVn2I2veWOSUa1GbIQqq41QADhUGtX4CuI5lhXI4P
O1vCcpiNU0pezwajtfEBJ3MgXjo/oOW2T24e/24dokJMMBPxMJAKPOckuKxf6GeHYnQplacWBG4R
eXQ0hn/98Of/Fet/dh5eQAeQMWpshp6JBkPYXHtrrlSvJDgyyiECWqwdHCOBtjC+1I4500obPtjj
PlgBvyooog7e6kQCdGHaj1wANChm779xzbcJF3woPJDb+qtVgOqir0GXV3+FDgOeyzDuDWW+CUO8
2jIFxBiR3FA6j1Eqd/Oi4CZgzqEm/q5j6uZfsT2+tyXjUJPwIcYI1Z2rTQ8oMF97OW2Q67wohwrE
lb916fO3BRhlrf10Les34ssH1TkcNhtdkQWBVMyrSKvMWZMmWuaGYZZnc0DATmkGFaxn1FdSMrIq
AXJz50ueLBzq1m/915eefhRDhzE5VuQE/Xy/cNt2r2Wc2def/dtD02K9+H5+5c+P9XFwt52y3v7t
cdKX6Ot/vvnzuKW3vZ3eWtc6J0UROW51iGeA2owaiPyaroCCabX76XvEEC8EbRaUJAm9uFQAG7f0
BwI49dDTzmUWeecO6/XWKfSrikoH1mr1AOj/LuqcDSILQs5aE/hrzAdSTjijZfRImCljHFsj9snn
DKuzuhHNwXSJ0YZMW8bGQ+M+ccsJ/S9o4eGuAaVeqWlr1x2owCy6OO7JmrBge3kSzj4ILbMkoqSd
KW5wymQnR2Vn1ZfqZq+W2W7t3RH4zhyjGT5bZJ77Gslna5QHGgnGQavbZ479LjVdu7dtYqvtAX4f
GuUQy8iydUbxhMNQHUAGUXST3Oh61Bgz2/XexFbd4eNJ2v5eLVCtezKPksg4dnbihrC4un3mqUPC
kYVSEcV1Yrkky3Q6Z/1B/HVdxT1qzWGfM0nKzOydXClaNNayddnz5+lNF548kUjwW6TFsDMc56sv
vKvr9A+Eft07Q/zHwnV41hMtjOMLkEL5MuWAdvPePmaeGUw6xe/c7wfbk0eOsy9l55EdVzOoIyXm
T917r61hxrt2HQT0tXvj7nhJ/QS9gYgH6EPezhuSz6yf3lnteYn10TINzhJJ8mz56t61ETkx718K
Rc5zzn02TA05Bi2wWXcZ90i+vrU/nLOmS+Y5z8KJpy0iVDfEO/GM42Q42da8kKNQEPcTu3+beor2
/XKNyAqB3WyemGOWvoYuuIt2dr48WRxWStsQe1G+mY715VZkaNv0BQPmavN21UIPTGOVy/Mxo3TV
UjWkeTNEGmXU7NOuvKfVS5XL4dxMtqSMH8Z+vFRqqXe2VrFEWDKw9PQe/OcvCBj3U0xEAmIAu+BA
OVmJH0ZRDHbIb2ldE90CmFSz1pPmFn467kLnbjEZXuUoSQwbFKtrqOdYMAQGm/NHMxfoja12hhSE
MGm8qlJ9WDnlamJO93ntPhCdc9MG+1Gf5FtSyPcqSa6urQ4ZPXs7I8Mpm8tfnov+bCE71NS4Layp
hkEEJo56EndI/OAUyRe1FvmYVXIEj3Rhocfk7vxx+voyOtO3Etb3yEieBfq3KhC09TZu3XS8X6qy
C8TQDwH2gItbzp9l7/1tEJo3CAn8rtO5O8W92f9BA/MphfPLeB7GPqO9w0K5tPXXrDu8+8k3Ab80
zyJ7CmKV3ZLS/MiXtRVgMLPo5evsG4ozUYZYAKZ/hysOEz0pS23ywXVJTKMOJJCC+zbH+usAni3M
0AnTh9d37fp70It0FPWk980K2LrXPQkP1wNoElRnYN7sqNc3aHVWGSD4dEcPfL0ymN3iFyiM5WK6
JkN6nnje602oW9Nz1g7QzJaKUX97TsbhY4Cswuj/LfXyfDuyrZIIR7NPRv65U0aQk14+aPZdosx2
LyryJTWA+QoNuagmP5yEupnSoQsGdJ1kib2ELOwoBhscru+S2GBXv2tW25DVEpBhhk5sX4aZ3hXJ
JUFn2CQ+R8lRJxzNYSZFa836mnRkOLAWwtkTSWhAdQgXfXz2eszu/bRZY5JUw/gEx/um0mj94uRh
teICzAQFLC/soHXegbt01Qkfs6l/GE3td+R7hAujE2W+Gczyfo5ZesqGKAAnHJPopI3D3ZhHpzq2
D7VB52sytnU5vdJgMl39L+JnQOhMCNz8kYiOJzksb81ENqEvCgIAy0tXMADR+Hikjf5R0MASePA4
wBXmg5ljUXEH/1MA6Q5SOSZBMpm7PtVR1NgyaKq03xOwi8q1R0ryO0ZLt/Fl9GuZdLkVPA/M41Oi
3dsRNGF9QVDDvHI0P2lNnBcbn5IVNV/DQJwQfZ2s6YG9zt/NiAwNAiOzK9fea0P/mqTOC1MLmmgj
HeSU+JWhbtkzhfegpzEQ249Ij1TAKeuml9o1E8uXl/qvKmYUyqQQQRz4DbDj4L5etY7dtvabrzjJ
aAUSqqphCNpJL4J3QGN/jendWFb/zjAJ4HnmNQesCti8pETXZuhUD2o+Gob8Ew2cX/Jxue8cneiM
pNRDZDM0y6u/Om1RNlf5EONKZbkj6DtrdxyTn5f+C6c4tVlOdIYxDGchIy4iBP0QPZ/KTmAcaxG1
1UkxYmWgBC7l7zl2MfD63VtcEULn9Lp/F9NN3TBL/hQMBQ64n9JtWtblMWEtsTQGEQgTylDD6RYu
Gu9nFhFWPwtaoIsBFG2hz6q7UOtlot/8VUavNxGhDfbNUw78vvnJlDlKvRp5hUCNZ0dDxpzC2fIq
0f2s7aURwm9EUXNul563eMIrMkbTnqzg9mByEIOfR9hGYcaC2CDk67XD+RLvvmD83P/NBQF3PrKn
NCe7ITGMJnTRMm6WDmkVGIDhlA6etVNeQ2K98J8jkH5PQ5bTQrF6SbCyR5jzCF7XHvL0TAbbQ8s8
7+LDkbo4aQuf0aNqFK1dX0TpN2EsjKtvFJ+xdJdLhI/iqJiJTb7bXsb1i1enw1YJPl68e87JWH0n
syrOtaJFTgpqdU5NDoiAj+ksoZY8dcXo71Yb5lyU4kD/jDQZ1HM/XzzgRJpRhmVr+/vcdudT2pto
gmjrx84ECnFkExXWWCJH6OmPsZXcfr6IGeWe5qM0t5Z7j8G9s/Gn1ZWI6HMjBv8CuBmtiKNwFmaE
7kpUv0ZbWxfFZhgAygbGVKs5UGOvP1Gryif32CT68uRB08LAYZMwN9bEcQ9Mv2Q5dc+DgE6LK4Iq
McuMvZdxycWQaB/M+iUea/f+5z+cWMw7sc7wa63eSMueLG4DJAWWgaI77wmWSpaEfdWhmml0Urxh
rfk7B6r2JZHVd28N6d40OudSLDirRJceHCZ0gdP2C0kxiH+Ih7n5rkI2N0YaVHBsEcXq57bcydou
kzHsDYPj3pCR3TfJzqK01BiulwO/DQ6AtdRM+Wednsvg35S3n8xmfuK3hEY2HGY29TtyFUVoSVEj
w5MqcCaH37mP0lRc4pktrjdyxIyG1vAhK8I/LOLhtASg6jzqh0iaR83HYpRQThSZyM6jkmxYROv5
7eOwQH7IUwEXh545JjqGGIt2BZM5hl5C7e6MKO+QxwBbbrjd3SE6gBVfuEjbGcHodmjZmdKef2zq
K15dVvvGoRGvNfQV+37wwkmivkA8gInSOkUpgsre7KkVCfMqrPtaZkdB448KikxHzXj1dM4eP4be
sbHSQI/7YIIoEEzmiD+PDXRLHMlWAPk+Yj+4xqp1r0mmyIcfujtSry5LX0Kzc7uPXGp/fGtaEyjL
zRiv8pa64EBQ8kag1+HoGuXnosJ8TBFYbojsOjB+/7Tm+bbI6qmuZM7MU5Er3scejAoOgjXbZoWp
JXUJ/O3idOuVcOcLaf3No6k7DHTzkDipm5tF5/V/i83um7lTELV++5YgEmOsmUDfPnsRcLk5ne+8
iTRXyfpvkhOj5uSDIIDHutc2SsQRQpYchddc8BlRpljMzggwY6m2IHeECKACuEELc+PRCqUXfxZZ
j6AWXMUmnevlmqVfRWX7Rw77NFCdHoZQNzd7q0KGSbBuGmiOfc2rlhNxhyU79mmCdfmJxmuPVisb
1l4zGIxIZ0bmvK3xhOTWTO9tRPmRjOOhijmwLVN28bO+3MrSOs9qXC3TvsJwTG4RFLpDnJsx1cyQ
HEzFyTorCXAH/rAz2ik6mU7BXakXw6MpjENm/YlyP6EGR3GtGK2eoyy5H22pHSNm0nA4iWUnuudY
JeLcZ8oLyYlCgFXIclvSI1yvcX07AkigPZK35xl8WVuxYczKOyZj0x11zFeZbTHskcsDeLv7pC2d
Q+UTyMK8I71UdqNt4DHesR++6Kr54BbSj4mG1tNbOv/oiph0Ozp5hlG/Gkyh9s5ICHmWTafRTh9R
Fa9uE3WZoQg5Y0quNJaqTV9Nr4BONotDEB0hxTvl0Jx1SCFL6kFCbmdCsiy/WtmNtBXtS69jH7Aa
TlQGjAI4K26ElTI7cX2l9PKae7tbAtWOmH/cBvd5ZR3HBSlN/FA1EmTkaJ+9NccM0TJTCfutQBFh
2tLDYQI3l4d/ikVouyr36KEzkdimqgkjf/j8scb/vGNlRbpnnt4lGJMiSBfp8tLYB520iE3jueee
tzaEH0OkHDzSDbFf8SanskJhjvsThQh9YJoUnpVdet9+kCPhxT8e4B+znz6ROepwgQeRDevGte3l
YKPovzXW48+juqFDoenjaQVTgNi7ogaRSY8CKoF+BiA+5TCNEMHwiMR2/D02DKqCzINv3EM3a0ma
s6rs6urMTUCr7ZvcE4GPOO5a+73JvwUvMLS7H2umHmuf8Vw+c9ZnZrYkB2Yv51zkFJu4aer8M5li
/SAcmsH9Ira5nX5Cu1sPFlB1f7z2Qlq7aWKAW5VImCLugCZFXeUsQ7VPtqwOBHSsKAEM4Jg0kelp
FqlKxS+TMIYgQTa6rWHNUgcOfDaY52L3o6AZF3DCfM4sfmVhrmj4NjoWBAyE6KJOJUarTY8DdnTQ
zKbFs9WCJ45yrMb0TA5WA7nFpOIqwCQxykItCd912/sRUJH1kS7MyH8uqbndlsSkRB+ZjJ7jYWal
Y4aEfI3T7jgX4eRrf00pfULiqjKQCxOaHAN1hzUEnVWwIDHSWuMP6+lqYcvvRUMvzpiAxQmPvwH/
P0wSpBCTUYdpJi+pbf52BetRDvGmTqio9QabrsE6nzA/Rs7IvWDfkSm78v3tx5aLZOZZeb0G1AZP
eZPNH8PIWcxpmPpoKR+21ejbZM4ojDRUZn0fru8Mw0h4sR7FXQ/PLlAoPGhw7l3EhWZZeOEoks+f
/WRpwdHGFeyxe2nYX0nD0aHx+Sc/7bvORBPEQxW1pKrke7Lw2YmaBL8a6nVYIUJJ+fhuRnZnCbPa
O40qz5mfiUOHgQA6ttqVCYdc8E8cU4tJe3GSQZ0mYR1aXb8tvdNfuzWXqGbmXjIzPbp5pY5rDewU
U3tfmGtywGx9jPFk3UvKSF0ZHYY/4oBNQ97nwzrhWUJmbVU4TSo7VKPz0cddcf75osnxF4Tc+DRr
jb0lue8Cr1GPAjpzMhQcQs7V4r4lk4Z8FubNFUZreogWnOCso48M2+V+MfTHxh6cHWuJfTZHcJQl
ARqL6qFq9/ah9dpfUJWNANToQzJyiQ6ztp0cNsn1otJXrEMyWu+ayzAxG9b3j/bayZ5xplnRabFo
gvIqL8o/Muzx9+uZf1aDu0HgpB8Hgsnbwt/T5CdDDX1fgM4vLCa9O845jqcf2a0YpRkIAzrCyKdH
YUAcG2XCtJ7UDBjo254BzFAz+uNGjI+1nr6D0qP0cXEzUD/CbG1uroqxlC1hh7unL13Upl3KtTRp
t5pKBokDRVPh5E/WYFfIcL5x2HmhYyLAFpzWNy7aIZ5bM5MX2RIF5ZCZ43UcgyiXSGwjG6t97aiM
A4JEQSmuCxHtlRq4gukT5Ml2HBUa/GLzc6nW0+jocvZP07uh5e53mUswu6e4BYmoUg63ZnUsXab+
dNbk1i3vSMtasKHN7UGHEkGliF6EYOk9U2DqPZ/VeOzlm9AwXEeUZRZcGEp9RsZDEwxFd8L1gtqW
BJvVlcmm5LxrE9o0S+CZJ8Fh+/OEm0Utm5hqS5/il4VCMKR0Za+HgSLKgjztPNolXAIIU8Q3kD4F
4YgFooaILUfEEh44oUusaGTiqqOjwL2a6jb2xCqjZ8CCZQiWmhy5zzDIkaqHoUPSMDN1j3XOGC9t
klPnJsRJ+s9DX3yWFVcTQlrE3kILjXm1nXvyKRbD68xlhUcJksq/LkG9Y+id4fmOrfFZhDJnxcpn
1sdq11XtDVg0+6N3TEXyjou+D6sJIxpUCMoSHlQPLoR1QgvIv/ADemvfOgZ2umVeqHcs+dGtXGbW
ZGe60rqeAxccTJCi/LRjRCboA/rN2vYOPKwuonzkHH/TYgyCrkAwt65Xst9JRBFo9lmf+5kDX87D
rY6SD4MIrUoj+wT4ff1pqWMjMTclp3hkEjUtuGwmzc25uGufkqV92UXNSrnIy/vGHa8pi8xGKz8H
MbbYiHk1jU7mGrForbUcyqgnoIj2OVGXfI7/XBPH6aQRvbbzp+yzYGgVtCZmmYKkCkOaINIRUNiT
HxDi3YfefMeZJLm1TKHIsx3nNymTFrdIHe8IXSLdFM+hPgHkrs3xO6Whc2iVrd97tf6t1FPs18Yv
GhUonqtluaSWkx1scyF3CrN6qNGgqnUdfGtbH1PbGK+mksdScvjzhWVcJTVOWSzorOs52gPa4z6J
IKRUyDfR9nM5Q+h0Nq1brEFWRZh2QGw9rfq0KwHAo+B+XK+QToxfgz+/GEZ1hSlwm2pwIFEnMySR
0VHvrCO9bw45I8HkNJTDab16bL1lkaJK1NeVQPk52yyLilloJrcUdxyRWL+WcT65BT5nx8rf1vWQ
+wTVAZkGSfqZuNFznbcPBPS9D3PypyicQzIRfYWXjShBzw4QzUg+Uveppbw2JzqEJhzYsIegCR+M
m6hV/KG+prG32KsVsmzuYrJ7sfpyeTeUHfhuh80y03zTWZH9okvDwj38bNgRZ1vdOGOaI4optosw
Y+ABpFSejc77bHTvmFs+7kDjmAhCXZuh+Yp68msFF5c+2s/KY05ukfQehUCZ503VskTPiICXis3X
k1zaFoMUNr/s08FMTRy4f1jvXSPrwWPzdAAeP6uB5a7TIYZr2nAbdWrFcS0nlBntrBa3slffRbDs
A73CLd3T6rZj6wYput/8PPNO4tLOnPmu9bSnURLuSFI4L9nmPOjfjNUbTCguCkgX++bgs8gleK2U
e2tzLv8fENXP7RJn/gaDxFVDO01vkc8Xan84wogO7IZlKUIcj2Hj1Vm/zf2gNrIzyU1htazx14Yl
4I9a+ME8WzetLXgXLLdjAdOjv6m1VPv1+/qM1IrS1QsLiVQIyVAXtXySFhPT+WpN0Rj+/K31sT0L
HHikTR03MHPW407j6kYArK7ajOkVR9TapWfTSSrC7UnyQkNFO6SCWTw4LLbNyEXh4WkqHDLGqZbW
g1fxaZTmqcs97GMrJytLq0Ph0lGM4lVg5/CyFz+bt3N5tj34VMANqf205UpSzJfdcFKJSvbnhBa0
mzQ+DH7d2VL5vEo/2modhzuufkIdsQz8WHO9IWKAbqydQuJWo5xMzJ6jeFlQIrieD1M2cRjuYMjQ
JvOpNex0g7xtjaft1nYFeSwaR4F12+TiqPGkL3ssGtp2aXGf5bg2qvZXzSe3zXL/pcdYI1LtIe0B
KKVElHMCGTkyQt6KOkvfi5YE8Kjvn6xpfB3WUxZRcudBmjMOCrZpT2dcnkz3Gd7usFjSz8ngpiei
Yj/6Cye2nLK2xcWBAak7xEj80VguSEoWn5bxej1OP3ykWlo8278/azdeOhoNAgW7qg9yqGbqRj4y
ZZpPXttkN3e2vovyE4yZemcMqs/uBRcdQvwCTS9O5qOZp/OpFV2O+9nyQ9vNmgBZQ36X0Xsguqeh
CeO4oItKInhE7T0xzgmqKTFCfsUOozDyINx3gjvoaGXFdvLVSz7OSeh3OSKcuWfErw9pQPNwCpH0
bPVJQCxcWLEMd372TDRR3Py4NSSjldZfDrLv7wXP8Zy5CNlmuzuS59zuuvmup+O1oFvysujVr0R3
bLDloMNx9jLGNbg08DRgRog0zbGa+t1uMEf22JgCCHNDHXgJ1HzVDvdgjzC1zHnxKEyUNzXLN0Ya
iajPGLNrzwk+MGniVZpe3StOi48LAs4RPck/kT7/Kzrh8/8DePC/8Qz/J8zh/490QkNfMT7/M52Q
10J/67+zCf/5b/6TTaj/w7N04VssScCpLBMSwL/YhJ79D3AUlgG7wDEZUa+wrv9kEwJw+ReL0NT/
YdquRca7jaPZ9oz/DYrQgNfw77AEl82f36Y7gN4M21lRMf8X5MY36sqLaq849FAH6ozuwTJuYLH/
RTl2UhrZmWT5vuBvuOj4g+YkoVYj1eZULOI6s7669Lq3qKZjLHGMJYqI5ZaxY3yYNG64MnK3FIbG
RvQ0K/tJPHijdqOfahI9h2al8cy/3cxM0LTc78Vpobdp/pnDCKkxCd3iOmPP0GQecojAuKUEnBdX
ozIlA5ETRr8tyoJgaxt/19IDvzZH71Ya75NA6ANxie0hY4mt7fuG3SvABJVxMumvWjl7u07DZcu/
lIFNpxyip3mkY6ZhzzL+EOEZh9liIhU4JDqx7F1u3LCa/hJ40PiFi+CnWDsz/bdVJPd08WEk9tWp
9IF1L9MQ5Bkjm6b27iRwbhy87qqmQxLJJMgFzYQY1Fpj5JMnCWyljWoWdJ8zTJd6Xz5zJ8PG3KHL
CI9fb+kb2dqMlzP7Mctbnm7zMg5yuiz5uaY0PFoTssK+p9IpZ+gfDdLXdJ6sgDHQFFpL8qA58zcD
uUuG8ZhGwx4dys6oln2qxG7KMHAlRTMd6STTUtoYCJ5zB7Dw0mKmEMiYZu9eh6fnJT45mujOnJEq
VMS13HYDpuxJ56jUFiIY0cByIkvwGaxGw0GpjTK8P6VMMXlpfw2cGgPBNHrG5CDZ24v9tfoei6p6
q2KP68HZx6P9lbvxhEKhuZt5WdDG791xeMMYcWmoYdMhwsmfg/3JyAziyOiERBY/LBotmaz0HqfB
+tBYO9lj9qZ1MYbxD8bsDXzYtzHKLrOx0Kl2vYNDs31r+saWVOKLRVdl22Kiwfq21+b0eyAm1YMc
sTr1Hg2zgeTj7y0r3coVlGPOy6Guy9OwYuSUYhI2G0Z8njDIep7wQ8QVqMlkf5RtTFhT0T/BJkbk
MH+Z9vc8AkxHuOxvTYIPRExjNo9410HYpjtXDNe+sZojhzRmOlNxbbw6Q1jNKJMjnbHrbWDiXj0/
ZkmGpqWPkuuoZ0e4w+NTwYljyNsDC0v5MLXnwVDDeUjVMx6p4qBlc4CtGwldbEe0SaJ3Ul2gXiJr
36geqXuCMDrTrLNnqKuUZGqkhDrYGQbIxWV7NGPi7IBYo6xPjDMuzoisbu3URom778fR3+ojl+8c
9c9kiSfHJGFOWQFdEcEcxdU2H6C0oephuXDqa5/rv8ifpwM/i5dMYfZJXWfXmVheJo46GcjHuuba
BZm17PGafCTSR84tu0s1WHSPGA072sQE3bLu6pxmgjtNTKjUeCAAGIcwq9RudPsH6aW0KP+QhOUf
hzy2Q2Eohxqx5eQPad+fkZDAkedFN+reqzL8RrOkyk7bQ1wC9dKAadhFQiNVcIzWR5RUBm1Pjrkt
tYQwl2cz4a3xk89UY/hFi+9JzV5+5+grYsEvOJPbzYMrCHNolEmLcuVCMotDzcd42HHfc2ACN7sZ
wURkDFVS+9LZ8Vc/5HIf1cbr1KXOoSY8e5OMLQ2OeLQQQlFyw5aFSdKTQlviMseAQC4LxpjNEHs1
bYnmo4A9sbM0InaKJlRdbdCR/LKWMn22VR4uosu2zoQqmAMBbVHlYBjwmFTT3rn8cD6dReP1xPkQ
aOQbumcSWcnqWP5ELpaoVjhyS+V/zQaJ/ZvQuA3SS1BSugWIgvZvl9PkscgjKlloZLtGfhn5jllH
91jH4sgJXm31pqCZQ4RyyF547lvsv1qTtHcOyGti3F+whUUYl6jgHEUq59zDGkp/sYGWYLiixxQd
KfhQBVcDeNli+tvcUR3C+N7FFbFarRHXvA7odFxdwbexpju0XUng+dFXmWn8fSpHD5HQlSYmWIke
d+dCwLFNRqgnxIvRZ69lx0Syr9LzyMW/7cES7319KpipQBvhMjAcWR0n3Fa+aTMxTomCYNCHMwQl
2s6Yx7OnYpRdQKJ3GpirTcoUy0M0OWfeKZl1a+fLdtz4PulEca8+Enesb8KNXyWO+AkY9ibu6ple
ooclWXhpOBjaGlrOESDW7wRjymTCgcAQc3q3DCa2uJseZW2jYB14qmK1FJqQboAMdQtMB2YVtUZ7
oS3VWeUeiTeqLfeNv4R1tiThkEr1njRAVIqkPxidmZ7m5r6qlwL/uyUOGtkWDJt5R4xEbfIl6vee
hE2V1EcjqnJWUkaGVVTfiM38jU8wRaNZMHUaug976ogiqgTuRMQY22rGPh73yV0UzzcjbpbtYMsx
7O36k73GeVtc62U2notBqjPH8mpbGT7YkbxmsNG95UvxJTEWnZI0crH3+YfFW3Y/RTpgpI1f2vtO
d//0dYcPjHZdlhj+RnCkmHwdvefJGRa5T7D9ERKmwZ8hnghA93Ju8EVNmnys1tBMo/DvvKSRkCdU
tifhujx5bMZFib/ZY4iVlJjmWaoNKpH5plc+jXN4hs86NzQH3eEjc4FNWa1e7Ym+oGXvzSZvbByz
H9s2PlxX38ZLojFxMDuGW7OztZvKD0unS05jlvRsWXTebYOZ87R3am2PIMc7dgt7IN7C9OYUeN/w
nnDGosxgOzE81zmrNKI6+SjrZAzIjPrQ8cjejPXLrLe/PY5yItqppm7ogebN1uambQiEDBxQBzSE
NRHoESqtGRzKrqtL3hmEY5xPymJfiOxXrqHjXpx63ZcKRrHe6AB1cPOtmSfdKXOcrRYtrJaIQva8
huQt7l7HBKLCr9nnpKT7dM0BdDzHruE/ZsPZT8xuqzq33Nc1hYSRCEyk+cJom/n9gYF5foeLa4Zr
e0R3SCGnGMFAFHsl5/Y2yoxw8FlpJ8DziC9WHZc7dGdkfb+TOBsDQTLChrMSCb/ZU0rjP2JEQwfW
UUcDffwW8bnYOk3xTTnkn4a4tUI996JN3vFmLJlg01yMt86o8HKbzMZMTRt3w8Ctsg6ZuwFJe2Mf
mzo96VUr/5JSGAqXU2CVvFsk4eydMrU2DaOh3VQDl40iqVF9cVqkrowOtD5GmqbIN0fYUmFe9V8o
SPGXNXZzMEZ7N5XzIcXKwTxzuhbTzRPOfNZJDH9YL5kmL+wHJR+nViu3gMO7UHMgCznV0m6jaD75
XGyBNabOyTc6NmZZPI6mM5BEBjscOs1VueugEHvK1DgFoxxX20M5IO3Vc3fNXFX3XZWFudc/APHo
70uDvOkBoxkERBtamskBeHympRoDZWj6ALE2zKjEVQdRICyEd0mSbEGiqHCx7A48t73j1GbQj5zJ
O7f5HMguPysHtf5EG2Jrw3LYWkm+bZD2EUD9q0wGN4waozi4TNiCpFfvcd1c5tL4sE1WgmFKqiCT
eKTyoQx+PJZ4WLVQjgtgqKiytk3DVqD08iQ8dQciQA/l7P6SM01E8qr3y5LdxcRlSSFpnHWjGfjV
UVG6aGW2rVKfKAH526n7o0YKSTDOnP2b6lvHINS2r63wP13UmW417kfDOOaT9xlN9TcjrI2dfvje
eIeI4bBIjhuvnY+yrv4tU/uoYd9QsUnD1r9Sm95punWMIicgEPJOqenQJXoIM4OXl2tXkyICcyYd
LOhHc7+bk2k/YEMlJGmvYVgYtGFPEPsruIoNOEIjxChK1LPvh2JZDpZpP5p91G7wNXyu5kcvHi6q
b554IBgHmewao3nwyIr9MWCn6bek8MZUijuoN3fdSIMxYaaVt9PeGDyXd5wmFdj3axM2dvu6Psho
8hemtwc116chmx5bK7oQUZ+GlSWeatGdeyYtm1T4BLy37LQmKaKz81DP3okr++9o+9s4TmnmNrum
WR1nA5AFfdw16FHaheTSDolYHb9N3UPsN3uu2OchvrczfacJj5ZKfG5N69ux7nsThdL6B1uzPwjJ
ucNfzoqf23LuNplVvP4He2e23DiyZdlfuXbfkYZ5MOvbZs15ECVqHl5gCg2YAXfMwNf3AhSZioyq
W139Xg/JBEESZFAg3P2cvdeWZrKb3pcFNQ666tQ5jPEK6LDCvC3pAYLJyzedEupr9HIOZXkUlQ5O
HwVmUNbZJSI+dfqBnGwvW3ZOtyKMA/JrtCfMigVxkC8HEe0GeBUsPfaB0cOJVAttSRdvS49wMerR
KTOr+q0wSUt2cSYn3kPb64S/ac99VT11ZXVB0HWvydeqbO9J44IR6PiafikUsRms/g0Cz350X0zH
efRDytwiu8ub6CZPqhdwh5RWezAE40VYImXpw52oih/GoNK81U82KKsOLRm603gqX93mvXtHD8fY
KoH+5ATJyR6MXaw1dBBusa2sG6Y4TOjXbmEZBKlBvtGctZWndxY+xfBKlAyuoy82mGlpsZRYTJR8
z4oM0oKCsRyKYIINB+e9FcP8Ls+I584V9qFe6EwPVWQRtWPJRdV7V0BlmVM6BQmxrPSOJjCrpb0s
LARAyk0rph+kfpaNfoBQvgi4RDSEI4XDuBZofVUZ4NXFSifq/jZzqcuN2YVTRQc7aTZxjWqwsbDm
1wdzFFeqHK5K3cmWaaHsalfi6aPPxzLMjqKVrVgwuqrH1qL/Bz0EWgC6Z9M4ZFX0jID1OiabedCy
lYNPDa3MjQ3JpkrA9uKZbNvqQzXMo6mAH6LXFE+iDT28wNqx62l9qFr2MjgGcWbupWXKj6Sns5Kd
sc9SNdDxHd7XarUtOyZ6pP2ZrvsuAI8Zhnb27OBecap95MTE03mHouFMa1Eb9JIcBJ9vgDGVYMBz
2bu7AO5fgHwFRu3w3IbxfMnMU3NTpdVzpag3WH1e1Xpl+9mORsobhMS1ahu3WVEdh67AaW5toAOs
yra6c/Ut/LIrDzG06lCJr1huZdneNaPrIk+mBeM9n/VTs/xru/FfVOrmbv+CgOwh4AI3JjbQBPuu
hKtTh2rA+e/eo4S6V7XqHZr8DyQVh9wpVgX8wMLzLmKtAAz4RqLAVo1rFgycLIEVk20jXmuXyVto
XmY1SWRZ+GT5d3mlYRBTy23ZmvteBiezEEfRwqruOw9FkcXPfsiq68LA8KsNn3rHT44G+WPeU59K
rGkGXNA30J5gKN1nibWuFGSGTCZyYT11oJ25pgGWBdiXGGuRPjdK/JrzN/G95LYpwnXsqReDWbSQ
OSZiTA+1izW61dxywcD/okBxEv3aE/lBsfuznZTLDANLZdCGriG4srAwYgKXPf82jsN9DF4x0IdT
Y3Fq2/3aas49abv5yEccYfOwJNKV6bK4c1q5DhNJDUGpQJi+OHAkdDh1zEYojrWMPh2sm+ghkujm
REojIGnCd1r9G9maV1GCWJEFLzTyfgrw5oKZtjvNzQEbNsmN5Oqa0Q8h/1RfDkr/nqW40cMy3gYu
irckJo/O766HnL6JTJS7kmGT7DBxGkr9IFVjU2jOwyg4qweRbfNIpfgd7gvNvqzxHsXyGvYwzSky
JCoD1SZJDuTnnkfAdWAuFt2g3uDz2EtDApAsH72+uJZGiVwYR3GVQbg04KguzIE2v9J1O1LsqMgh
gsaE0FCdwEjeLnpBHAMS8xetsK8xzgOivcRpfJXV2d5WaHXUHSRm5SqbwpM0uHoJS6NeYpO+x9hx
n9viODgtmXdY/RBixVX+5A3jXZxpt6boXWxPhHQq6Hx9zNz0EiOwlSyJCms9gBbMpome9MctIdVr
097VXEzs2CeXtyCbIsU0hMveuUDl+hQaW+wLrMHMGwszCszBpxBwV5QfY5MRl9UfNClg58muJJSq
MZ60tGGabB4rzhFDtTfS8g9xWD6pbXyHYq40twHXiLZ3TpQeL/FK87PHPVwzPUev8eLCZ2QCzEyL
eL7KWuUtYYklzM/pWLk6IOuVRBHb+H/pFOn2KnOKdwzb69iYT3ynC3ZMnPirQIrpLPNDZUUb+M1n
pTuHHClcgoFU94ZHhODXLf+6hoFCy4+0YdeuKj8CKIYLkv6Qno+PpcxPvTGu0xE8JcAcm77cQipi
YIqf0WrCRtH3F9Pfi4ya59ZuHzy9fsmq9LKW1lak6RYciBmJG11gRHVVamoAT0758J6awWdEy7RW
01cf6SLSTjMhSbW58ROWwuZIaIhfwVJkjkg32UDAyrMRSKzRB09AGv8qUJzbvPOvNb0+uHHs4H6R
yL+L4rYub0do9TWChlRRGEgbgk77apeQrr7DQY7oQxDpS9IuoTgE5QjKk2UqOQWobo6ACQOyyEi6
PcFpASaRd9aKBfptbL7gCLpi5cqECeGn6wzX6bh3PNS2pJdhvR+fStDXC6cQWxWypGXnV6piP9fo
8BZ93a4GI3tPKnJwmo9A5tMF/IFAWHNFy13nlE1RTxMW22vUTWUzkhEby2PpU1doUNYRcYesCbLN
ikyaywZHnka29Lkg1qrgXD6kFgv0BCasE7XuAak4molIpSnbMqsrhnUn7Z0zUt0uCuZYMfMjYsM+
U3p6i7DWdxAtQWPAib0YuX7aGjMjK682phF659pUqdt5XOqIgc0W0tPHTSICWqOWr6OzywOuasOe
FcAC2U4NudJLa5dmQnXbF3q5Jhg8xKsOkNLGkFqFwR0rgh9jaCYb2B3lvmkpmQcpPqIShbHhhtEJ
QjusMmnexbZ39jWpbzvTONudeVWVk1XcUB5QWCJODYK7UenPJhYT3wJegC+hWhk9wig0kuYuFkm/
TVNki6muMW+GTBfFSJ4cLwTrAToz6aoH0KtTpi24l8I3Ntgq9yXjFo3TJ6Ktmf6w1IuYy6FCDJS1
KW+wt5G8JOJ6pTdtiYOb6CGSVZdlxXoKkkWBjqSEmOd6WylRizdo6Siz15c4Mhxv5YUSBVFr3Bfp
G02G17K7NBt0eqZzXwpkTPmEk8LNaWX+WtXpLZtc0YZka0SWfUFiBDOhqYcTeCzGc4QFFA2QlYUB
IZVF/BrSKmdQxdKr4R2tHWHuk1SzUHLJvZFOubeY87DQDGQZN0RbT3onr3LR9sb+i9UxPQ0izIEw
CqxtCCqk6TmVDNDGC4RVJnMoIHIW5lG9tWmyF8lt2qQfcTvuBBT5DQmRtMBtGvapfQ7L/jNziZy0
HrOiYAVQkHdr3CvAaSY0PAIj5baazuSypC1Su/hQBg2MVlq4OqqpetEHNsWNHDds6YAC42QrR3wc
8PhgJIUrVqphn61JrT3HsXHXa8VDOKwDEwSPODoivxK5u040TlmrhdNV+d3zoLnvoFttN9thCJT4
KjDyjuZ+LNIPSAK0zZGQaB7foBXgMurzB9FZaF6tAYiseRS1/MEQd1I7BJmaygrXLDtMaVV5KjTC
Bow3LK26eR5d8SPTkV+4BHVRWOa0CGJIvdUN6+uMFVT6gKCM0qHAHuRhnww04z0V9MNI3SbhRjHW
iISBJ6auWOegAvCybs3AAApoLmFX7jJP3/c0HUxF2Xa9c9ea7bNf4eiJisUokj1UpT3ukXs/sqnH
KTAcPYTynDGXndtoSOfqnY4gwe/6d5ZVtK6a9BWBwCopOlpFKTohNcmfNa/du2O3Qkp308XRu9qh
th3kbRAbP/RyOMVodld+3r+pvbVL3O7BwG3aABWjOnSvdow+XvmmFI8GKmJE8BQPa9CRJr9kStIK
cmsCzTgbwzqgLkujniQyZizxwWJUjFGdLWJd+eEE6qGKxY1V5kuKIJjg+0uaXI821UJE6f1HGJbX
EVW/zr2hhwLzzd+oIFsYLspb1H53etZcab7PzCO8Btp9tGpfXHQk31JhJreGYBAG8Sxf60G9FIp9
GAq0Hold7ilOv9t4RiCxH1gl4ZSCfuB1Nb8E/STb9DVgfo+Xzrrukm7bt5J85Y6DaXDjug/Els/4
t57IqLqqlRL6ZpbewrxL7Ph9yD8CZGVWzrzRBFVlO9bRybQTXpe1bigL7PHBoh+ay1LzMD5BbErL
/lUzEd5Xg6MiaWhWAgL20m7d2yqa/Dpw6HuWWh52P51yPf2Yfjo5yZ9tsaqX1dFTwUhlQnwoUYnH
imz0Ub80i/A6qp1nr/XuwdNvRwvlT1ZEaKg7JiNlhcYpO7uKCV2orB8CSUsxbrfyPsj6q9jBteSR
xWCP2F6QiHykOYywPj9Dn17jY6Yra8K3rJFGUlU06FIA0jFtFHs+YIjDfIOQo/vamu/iE+wOv+37
7e5vL5tf8XU8bJHJYNB6ylymovZtFBfaRh35CktJNJyvZfnBK8hEzekV0GIeb8jYxnaIRvAA7iE/
zFvfN/+NfT3NkxQXIkCJLkqIXA7gp4cjkBmHv4aWwzKY0RbzzXyXYKh674z3pdq09TEOYJekKr5D
PDxOMMV0IDfEuTcuI9dgXTJ9XLPP3HE9b4oMHi3THPaOtXblm26/wQzDRdnL+uww3yiR/+dWhQEI
S+fOSOHmqULuXauZUBrTx/zaTKZ3me8L+AoU7CazbZksmcL95GU0Wlce5pt537w1gzSw/IMX/H64
mp7opPC0GS/wUppoJKlZslPkD2bf1nQ0I3GggyYOtakzsKkdCoOJj0I79ScpZb77vS9TpLL3mh+u
aM++0qExVMXeLkHA+C6pigHlOMeIfoy0b+DgAv+16hAlWBfkK3OHKpalKMW3FC9F61bUqvTuI6nd
jlUqNy7rnrQq5FFow7DysNQPI5dJw8pRs/dluUwSzd8Hbn6FY3U4lOaw00qVi+vQXmIkFWsizsAr
8PvpLbHSAgZBVsuLorce1XbA6MsiIIZ3dIlpPF7qVTvAb/GSbWDvyZz7VMHGGNBLDl7TDThAycuJ
uwRgml8fwyI4qIOcQhzkrs39hLX1AuIA6H4pmsvalB5XVPtIlwEQWwk0x2r3jmxxXVUab6MX+EES
/phFlsWbgM4lc1IUhAGKtMsCHynU2ozKh67uUUpfG51WXbawV7UC1QgY7D1g0mLPPHxxb/tpelJh
KgV5bVy2uoEBvQ749Rs9lJzJ2i8+HTAHa17SXGaAWglQOEETsLec2Oeoxr/kaIZ/keg+MyASeJX+
RfMoo7hC/6j0OjvlBfP3keYLPpSa6JETgAifasHAt5p4lH/Dkiu1V712Pdq6DkvolVKN+dUYfRaN
ZSFlHIlhorqIQprUMZu/ilX5THHVelwnSZZfho6TXarKHd2l/oRNuFyFIqWlQrktH7V+02qEPrE+
d04pFekTNdJ9EOU3kOXB0BVyuLB3RJh8Ys1ejrTYMOV7xHTqY7CiklevBgYmpqpYGRLJUoI6QLbW
sCxAmBoutZ6GcO4NF5hu80t6TwrdOaY32uTn9x0XNqod8Fdp+nrpCag1euCllwnAK8Y7dUeZ7o4J
yBquWLylo4TShIZKRk+OZ4U5Z1YibWM97/t6eH7Eypxw1TcFX8xxjHa5mCARHYAIz31v7PGiyCRz
17i4NbFEx2Z56Ydg6hT/vsfSrfSvtjQ+1Ca+G7LglGQDigp57HrtLqqhFNam9lAYCfnbnnhxdCjG
2khVVo433dg2xywlNE1RL6yamaJmdxfElkQ7BYKpTA/CiC6qnHleLDdNmFJ6Nspy4YAtiFTsloXT
PpogSJC4A7tUdYgCfrX2wtAgR4h5Kmj/GxkQ/1xEobnM3ZYOitbeeYxV5JtfA9Kgn9QNZ6lVoPf0
A8vbhdFD2nZr66Hzu5M7JM8dNsrSZuGJsfCsZUhntPKQ7mhtMy3pvbVvSTg6MSFGliGuMudU00Zt
jVXr6fRSkuhWRP4qbShbtY6syT0CP0vx+62TTMKcTH1phMD0kXlr4rbblaIRcocV2B+NT4u13UJq
Zraxgh4KD1f+AXVlbGEispk7aPbZbwMHJlhEOmDRH7tkdHErtU+NbdyY480YctqEZXBuFD29wAgL
OQbyqE7EqGgLeDtExQsFS37dcyE0qa5IiGut8uhD36V9l9PbTYDGWYRt+/yckra8cTVz3cU3lnUJ
IenOq3Oqw05+PxDFpwzGBRp+EJKWfQ1jYQ9S6c3Uzl0bIjzFc42lrX7JUXwkhT1sBoelX9N/5KLw
9iUdkrPSg30RDS01VSf3oNgYmAd3YzCBQljnoQGJr4i1MmEo8DWkw7a39As1ZkZZ6fuGRlifo6Ks
0D53mJameAX+oCxyDMwOC5AbSDNQvoZRdyqCI4gY0qMrNUdLnsg1BYqJTC8/nMD84YDeWDT0KtXG
oCYZe7dDFfW70NKzRZlb2lEGr22o6Y8N0U2GVR0yxwn2UdMbAKUU3CeXkvkZATzdxizlezplhRTt
oRDhp6Zx3XdUGBNleiY9RbQQxJshQCumRBrMD3VRFiyglTBZpiUjcFiNh2kqWRnqcbBo2YFoLdZ2
CX617KlEREP1GrvwFgORc95g3QD1jEb2HUl0fgTwglSNxQ/GdqO46iknLEjb2Tn2KHesdvObshL3
KKZ+tGb8ETfv6GCtTauDf7PHYMd11zxnfFmZRVEPxDmeTo2LQNHfuyIaVqk3AKfz63rzqlp5A3Ex
QJQNgGcO78VPf4VnqIErQ/NRwovDum1YF9ZrCMqFTKOGmm1zJQLNevYt7UOG45UdZfo+t0swgsTN
kB7TLMrQU7GYq/y2a2qFts60maJHOIiAjmajLDJIn6vQAO+CcxmghV/1kOY5u5CwX6csPdeKTvBy
7tOfKR1yD5TqTcfCHYB2u1NGEh1DPTwEWg7BEh98oGq3ocWcGfpqv0Tbgy+pkbuwJsbIT/OPXkkw
fcfYjz2ubJR07VNsIdEp/AsS8C7NQKB881IqYxU++HzSflmhi7OlfAGcjPFLlNeUZb2d4WpXEU0p
cEc3aYLb06BTQSpDcEPPekdlyL0MCDTmjBbwRqAxYeRpyMERTFxcCyRxkRbZsoLWZhjNpy3HB+Dq
Lce2D+TyXTSQfh/IFA7N6j3o2zuJ9gCwWblqO9Wf4ti34KDOVFncjQzgLhKgteRqY25b5sYLoLE/
SmXC8mnTakHaHwUV4AWT0smFX2961XtX8Uov20bpmP+ob74kyMBwxM7MTXcRAfRYZinlCZ8ldWRL
2DP5PuFftixrr1xDYfGPCtzIykFe58JwoTGmHyPG3U3S029KQsU9heSVnYaUyJ7OJENo9E2gJTDX
YPMOtIoNZac60MECFxtInavdwcmp1Qj+iE510idYH4zHS6ovYCQbdDpqV/prKZMfadMoB7PCM1OZ
SLnaUaTgkUE6rpyaT58oUYz0IMgOXfHYKxaI0nnPdDOW0yogvDMM/oW52kBXQRx2tEvJUBWIqt80
pXz8uovmZFuasDQGH58ti2yai9PkbwjoWIDsnbdsisi71orXM7giSomQ/GJYjCUFZ1I0s5WRaw84
GIkumNgW8w0snWIT580T9+qd2oVoNNSfdshw2opcli51ZuwH6qn8BPP9zMkQFeZh6LreIvdHlva1
bWNldWyx1psBZoBFXxj+08uQhTmXLUmuTZkdw9yJ1/yBLgT/+mM53UhA0JvQUh7nXUno+kuUJZBV
a8tM9l2VRXtJDqxd6d7ODQA6waM7zjdt5xPgLSwMfF6z0+1KWTmlzdUrj1U4jEjxgfbEqxRO3D7A
WJMP1jbgL44eUEGGReoWuNCsWxEjK45p2xRHtCXkQnEJ5LzOfuDvJ3A9SXZ40y+bEgAmMU9oRSb6
YILD6YjcUV01JVKBDKrDylJR4kUBBFwjKCI+Y/zGspXzARXpsWN5ssx7Ghf45vCAE5NIfZv2lDmI
I7UFcazVBkWH0LeaYRRMJSZTfitUuaK6gOQ/aORRnzAlRR1c1DGzI8AAJUyUSl9qZLJxdQlohMw7
nRgWuwp4BD5OzsrdKTFLS0aMITwmrkltZ37DiIqbtA4FCSDHdvoSgp6GQVNFJxl4zb6MVNgmfPaY
8tNx3oJl6ZCgwiSqGsqrnDS267Lll6aVb3qgjnuPnm+qR9DdWmdfF2q/USFzh6bpLSSsL3gZzVWd
8QEitX/SacGvpFteiLxyF6Pa2tOw/SJtKmCVtBIUKUznBt1+5YvejF2Tnmhri5Xrbgp0QjjoUUq5
VJPsnsw8PyBurut6pBIdxjU12pjX5g2kCXp+ntxGof1itNVDnCGEVtRqkwkklxDLOWsrCuZOHH/O
Gv//sUPcDeLjX/98fYe8x9SmLgFF/fMfH3kd1cP+/V//9DSDbMV/74b48zX/KD7/MYXEZj/+bo34
ev1PZ4Rj/0Gyhe25psv1y9V0nAg/nRGO8wfTHJfwdcOwsS+q5FH+6Yxw/5hSTIl5NDBMmI7NQ386
Jdw/XNUzCDp1bcvRdR763/8L50nwQfMiHYIir367/w84ROciyuvqX/+c3v7vqZKU01TTIMfatAzb
mP7lvxolBi1PtBAb+E5hfBY4OoNPa0QaSn+cmbmWdQvVxMftuitf+7AqfjftbQNVXB3fddix0Mvh
SdAazuJd1507sVMnD/OTZspFHZ1/+Zp/fvi/fVh3Csr9W+Akn9awbS4gfD26p/0WOFlYNqFtbsCn
7dWDFuIkxN9xVh2dYFnzafDERQUPKhipYDs7JVNvHGaKYrwcgE9JpcYNRxaWqZMzgFCxS9Zm6p8i
svg6w0adToor+tsI1wJw/IV35RgfFc27hGkjNBcOI+E/Jj52+lycp8MNdrYEMjg/IymZ5cKum57T
0vetBSBV3q5ASdSReKWOCod2N3XQLIRx4bZ4+9k1PWU6pBTadvoErug206E6CzS82yAofqOa9deH
gnSxmj7T9AHnDywn1jWjC/qP6YNHHC4Af+l3Njoznlso9PJLcgowFbIt2a46f+nXTGSzZFPRO41c
9Wp6TpjZa5oYMJlX08OAYxjGpxxlnorFwsdNMgBAcOsrM0Fs2GQskviPSu30ajPydmrmv9iVTNfT
MSI4VDIUlDxwAfJayXAVDFvJp+oy7zQdTodP1FaIutrN9Iwk6q4lzy7qIWH45M9Rq5+IYyl5NYjD
r6zqaBabilck5JWw/AZfx+fizaXm0Bb++qdO78d6nDGV3DLq43m7mx6iMzf/v99Z6o8KIaUumZFP
/wCOY4pm4RPAMX090799evN5vxKvJbqQaXv6ClEEb6bH8K8x613FyR2uxOVgUK6j1KyXKFz11HT4
vtRtZgQsnvhp6HgJ2ab5GOt3vp2tVMLBVchhnr+wWTlNd6cnVywpYGkC2C4XKtNamWZLM243TZwt
GyhP036cI4sWx0k8vkS8x3Rc1DobCiXLhMNNh9DZ9uApoKKiYMh762h3f74URcWS0X+RdPE6Qsfp
sz09JqfDroXJv4yjJSb2X8rRt2rabjJePn2C6WVdurG9Z81QKPeTLyGHTeuR1hC3xWuG7sOzjaWJ
JwgVMaf/hY4uAPHe6hX79rJEiNEr/h1ZPDW0NfGSABFKNXwLg3WuveihE3aMibE5B9VEnKGkVKIz
C0gKhvJOeOSp6Sni51M3ZpDbrgZJrLvuXZI/6VWKdCLyJfYkl1qG2r3lZrBi3sYqKeDHomjhOSVB
uKL0kUSTILq+pixKdwQbITFuUWJccQH7mdj7P+Pn/2P8xAbIKPPvx8//U0ZAyv/uJpxf8nPI1FTv
DxU3oYkV0FR1w2QU+Dlkapr5B6UVm3WNprukfJMC/ueQ6fyhqq5qsxIyHQLgPfKn/xwytT8Yehk1
HZaS1jRq/DZC/lcjJpFkv42ZqudajkHSPIY/PpBpTDnSv5gLM+lUVZ9QpXONtFlHsh4P803fJ+NB
i/TxoI99AbyfSa2nTGx0CUPcn9no89Z0E43pY17bwaYjBYKSFtTdg+8NLeIYtlDXUW8OD7VCYFcz
8bvnrfmmm+7O+5w5g2veqcgEUK4O7LOPqV8Xwx2lFjK1vKmHo+YsBZ5UkKV6WBPPOrUwvm/QHRBW
Od/PRo/N1sweyZqhkAt/6wBHJz+EVKkSfk1T0JfFIgrzsYIodOpMzDe6hK+PG2dKQ/7exG/wFiV6
tQ6qHJzl/HDbjt3PZ8ZZDrY3TeBZxC2FZRssKYzV6Rtzh1QiQIGV79r0TOZ9Xw93xIJhSewJu5jA
19bEwq5n5vVfd9MZaZ0rIc4rSFUFUPF8TCwV8wCbxATCMZ035xvqyyhiemmqXN4x2Y0QA5bF9C//
vtHs6Z8faC59Iygi+cFioczsSLCY0PriEAobon4bgyZyqwgKvRXYWr6bd89P+H5WV+oPVscllGxd
1rFS3gwD0Hwjz6rDvKX9tRVRdlPxXfztYTXqfWJ3DJxyCtVl322qQ1ILvqT5ifN9vZ2+yF8e+j76
L8fMjemrHWo8WOkwRdNOb/T97uLr4b92zsf4eqd58/uZ8wszsRUD51qiJDqkDVf72qKcoh8MK4V6
O2/OD883ckxfMBUTXjq94vsm++uuJZUBMVz89Yzv/d/PtSoto564zRSNmMjc5ZuHg8Tt1/a8+/vG
mc6Vr8fnnf/p/V8ONW9Gsos3KPzuvl8yb30d5/dD/PK+/2Ez9t4NSrb739/hlyOl9mBD9tSd5S+v
/uXx/+LD//KCXza/P/QvL/1PH5+f+ftH+/2ZEUnqtH+NDeWRYqm7/Py/T+9569/u+/pd/P5wRHTf
7redRI78/EUNTjoJfaZf2PcNCvBSXSvY4cDWU/tFx+9vvl/z/cTfDjs/YI/XYYS/ZW4vp1Mv+bvR
/H33t31kv5HBMGdM/IfN+anzQ/PWfDMf6LuVPd+1sHvTsv6OdJg3rTmsYn7qv3337+POb2OZ4Z3S
MBOb9+u0stqnebONw1Zdg1rR4DVhMGSGc7AtVxyQAUKhiZuU7um0c75xU90cl18Pzc+a99bEBo8k
SkgWVjLGZl0rcXucHyJlwh5v502V3K3i6pfD6HYAPlhodDKTALnZ17EUg6khNbLIJ/CqsEg30U7e
JDQRdv8jKs1nfxTQ4TU6ijTxl33Z/EhSM6YuSkJNm74PHemFRRiuydFF1oqHZtm50VGkBfEa/RTL
ifYoOxhO8AaZqd0QRzdCqtVYk5V0IX/5lF//jMGknTMA60O3N8VgTtfxdrrOz3f/7b5qHoL/uplf
Mb/26xXTAX67S/QhmoPfDv3fOIyBwgBDtrubj/xLauXX5rx3Pow7j/v/9SeBEHYIqc5vf/00VV9g
kBluxDySqZb1U/cwb2GvZKrw177fn/P98PdzvvcJadvoU/9+iN8Oq7cl4+e88/sQ/39vM+s1vt/l
+zDzPi9OnrOEsvTgMYfop6FLn0bTeWveN99lBD9rsTpsvvfDm+wYC6eXfW3OD8XzuDq/5rcjznez
eYScH/565vyicXrbeevr8e/7X8cMTXJaFfBLI4IfxK/KpaUL66ipLyHaoWOI1aPoQLyDsEfT1HT9
tppkH9gmPOqUMDjdBA4rgdMgpm2BrFj8SFobJ9SAtpHxGSgkjrVFYGFcLbMMJKc3sWgQ2glATkni
vhhmQL8mImfmxSZbUktEtu9cqS8LHx+L6dxgoRkWgUrIjVLJt3hsAc4yw1hHxiWC6/EMnXJboRs/
JGWKaDiSd8CmzC0s/Kc0Ut5izCXbQcM+X4w0SDsVk7w+LgPrEWwhidSRhzWug6ifhFuzAWCRqt2i
Tcn5sjHpEAL8lviEbw8dOpzJ3G/53XoSv2air6A9pd0md8ydSCQKl+gzQdUMi64A1W/btJ4oTvmd
R0MjSV6H1CUQjk7yMWJGvnIJ/UDB8ZgZSX+ZReICQNO6YO6OHsG5bbsi3lty44WY+2QhvTWhEf2a
fhBWmC66gV4OPjBA8PXa5kW2om9HdMjkkDCLKL6IiGQGOfzqgFlea92zWt1SiT9T9oDmuSsyIGzC
ma5zVrgdicNaiKFlNhmptHVx4S4gOWDmGGFNXJs2NlikFgcdnOHSqAuyx9zipejoQ7l1oHBZ9I3F
EBrXOjLI1sPO4xPakTrOgjiTgcQt+yKP5LNl+T2aStTow3WQBYdYF8dY9J8i01BKydJfEETa8LfA
GEtgA6kGOJBoP4QQ+QYeTWb1eXLoai6qOCHyCe+zzBrwO25GWKQjvTcsLjTJK929QK698myJJssr
SPB0dMw6135ZZjSicHRLE8CUEPVWo+Vm0sdYI1BIQSTFVoRdNOKfZY/dng7BM3mw8VXbiPG6eXJv
VTDDWwf2B51E5UMJd4TbCUAq6kPhjcW2JMkvJcF2WY3G2UhrBLCbwBK4JD0AorXVmwR7Nks8V2gH
c0SRKJkI0jAN4hDSai+nZkAUR+FUyXdWoUR9EEW4NP0AAgtpBySoPlOA+qRH1a8MWTeLLLlqVdgs
w1BZV7TBycluqb5cCqO2jy4g58FLYZCKd8UO/E3npTDzKa1KgluXdaMdvEp85tI8k+yhTRbB7bhG
nlBBAIjE1kvOEsvH0ip15IpAVumaUggyMoGPGgw4JT2GaDtlZWPamYZQtuXHM2o3MLgxWWnUNEzA
24u4e67H/tqu7XKNSZ6hUm8O8ysGQqpWoTqgIqrOuR+IZ9dKd5E2kpzpUO9RH6skK1c+QT2AZiA1
UggUJMbQ5Qm7le9m0FypOKPbPSCU1456HPsYCVms4XJ7660yXdPlgwgW4LTvcyqrvTfsypQYX8A4
xFukzbWYuqxNBKWmrIsJBBBl54EoIsp0Hordwb0fu5YxvFSDpWhADThGoG2lZd7pTS8vZFzflkbo
wvA+ZGM0VbFKUJxaYbEgYwotk6A6qe4hC0Nr2xvpue9Y/rWk5CDnt+5DpQG2g0q07ZJi3+O2aZtK
WxLxXa2FW2/GuH3F8Fgt+o5gmIof/rJQSoQYMU12BPqW4m8b1Cgbck9Jnm7EvdJgy7Vq4Cy+bOOl
N7wYTEZw3uWT1BQIhIupyi45QNSWFv5QwDqm3Ggu7axO7kE8LyBfrwaLS4JVoicPm/SxUKGbdOjN
BZ8MllB1kp2HX7wl5VKd7Wc5Wh1kqti9KGSSjLwT/HGRmocfY+t/5EV4ilCa23F/6+cSq6Kwtm6N
XVWR2KE1tNa1gnq2J9qxINIMjWAxlx7DbQ2xrDU0ogwjb4/Anvh1pR/OKHwydCQKvXEuumGYJps6
s7BkFWCP6QZual9vNkU2boO0psHcX6JKfgLNpkEXwYYNSGhRFOPzasj1G+mIB3590GZKkgLhGOSr
lHu152+KjkD0ISEqLcDuGutySyYKOs8hB6aWBfcRP9NtY7xqBVI0Uq3lUpMISig83fZ42VZOG7qg
esJ9G1MJ1RT7gkz1O+3/sncmy21zXZZ9lXoBZAC4F92UfU9KVOsJQrZk9H2Pp691+WfmV5mDrKh5
TRRhmZZtiQQvztl7rY5jGTLCk26BsPWB15vhzlMKSiqH9C/q7C78DORpnQRLLU+qJfvjLa5I655S
pe1d89hd7QrzDoQKYlqN2FKVmmAcKdU0I+Qm847mpJrXIM3Wgf1EqBiIppozksbAQlZpxNCtm9u1
l2qk3V4hUODI2sEJapJ90r7XnKKIWAMs4HLXtskvbhCADvVARVr0KIXf8fywy2Qlqctv2xqLMyfp
PTzFVWdOzS3BNwGOPH5SXBiudiS+gQseWQ34K154qy5wQP9W7rCUUXwWVLpmcHld36H0dCSScf9t
tukIytF7m0x9ZkNSJQsqC8t28r9qWOO9mTPAT+C35Yn9k9WEEpxxgi+dB/nO506ApYFJE5cUD1mO
Gsbu0bRRmsrKZyo8esamDatkHRvEyMl5fFZMdAlFZ2zbXT5Vw6HcTY5WcgtffDJRy/Zzz4mowx6s
Wfbr2E8b28he85mQYOuCMwz4CTtNOoCmmU+VK1vu1hs6xESw6ZmbYEzCS4Kdet1P6Pcqg2l74+bs
a4cAS118rZ91oEIXt1XdvbEFPepsHAj/mOvsdtX2X30XrQMkuqvI9m8CazdvNyaa7EQ/VEnLqp3x
xQC3bxd1Mtk2cfTm4/06zLF2ocH3W/bjJjRm4qkwhnhmeMAa9HozT/alqLV0KyOgAvaEM4PvdGn0
lyJ3uFkqufJB3DLKFqk0bEZ6PtE3Bms4FpKDQhMRm2x1WazqoqQCrXna0uxLsiz5C46Ydcf1+GAH
iIpJGZ/zOKLTaZndWpKI7UIojoGAkDHpxb3h5FBVdr1q2/bmCRVyBK+ctmZ5JT7zZtb6sfBJXHYm
17NELZpBeFM8yCo6o4lx4kH82MTTaBnpcs6CE9DY3+XAXwWjnQ4eGWPHcg7A6KsTVa1nOYJWmyhQ
D3H4nYxvNhHeyRz/QsuelpVDtSuHpgNFf2Tnk5BzlbidMxsu1vhXgVZoR9MmM6GpuF7oEFkNL37v
Yrp2NWNROT1g0hy2Z5dDkYyS3N9XHKH1ujiV6FHWti6bXQFl3XGJE2hiT6ISDn9CvTofljNA6WVk
AJ2SldD3FabpuZBixzVunRmefybB9ezK/o/CG0u48QT6+MaFabSJIaVw8umO7IpsJr72sSp3eTpF
e0+AP2j2iTUYx9YDDdroFShHQodmoiEoK8WW24elKX/BRBLXxlCXTlQVW3skwNX1fwj0cDGBK18l
PtIl94Xgeslt3bZoyu0USJsbl+x5lLgdtbw8B0J/NhFir4Se362u+w5Yii51cgaI7T/S2CuJzofm
SZMVuyez24XZCGGTLWMRxuFRdyyytDQe2E660vioo5CMDHMGoJvlifdBjlu2y7e7BCBByXkRcVAo
ERUsSRBJGlygKCyipE01gJHUf/Xt9AsL0yYQ1HYNUTxnnhtt0zYDI2vRcUvnaaWb8IZ0f3bofsUz
iDjzGtv1LQ14Mw6FRqrRic9l3F+s6Lt2zUs9mPa7INOXRodS47w9Jsy65/hnmmG0tT1tMulZyHqt
mecoVFXNkUxMUAxwRNMWg+ujiCqMblUNBi8+wNNYFzmZ0I4cCiREiHRVI61oAQIEfkGxRrPFAhPs
ujXYieVDTFBFT45R2wVbdBrrIZjOPpyLTR6k72E3B+jC52TRcf9D97F8bYujNImW8vLidABthPoN
446xhamdhF/dFL3ooOJWuT/8NVvj5Hg9ydap/0tRnnF8shma6e+QjeLNCisoOFqpDpajWA8GlZi4
aLozBjaDiBF0/6OGYr1s+xn1kB5sXe2cecNvD67hmcnRBlaePBhjA7Asqpb1HJDc7sSOGf2XVTQo
tduZhDi2ZeDRW5JJP6WLuxiXKsjAPxB2WBdKm6GNxwLRG7p9mLbfKNG8TTWOR9Br9CfNaAXXBSit
4/2xIa4VMfKu2jtbToO4EL0GhUf6ZcGTWydvBbi8wXBfESYBduYmmfTc9AIpl59q92qQRyIcA2za
0ZNLrzcnrtL0TbG+uvC+UrN4Q4/yFRbDSSMVPxV9CuknByUTzZdCA8eVtAYKIhNlUe3xI9OMp0fM
lsSsfyvnKr1VPogDj4LV41MDxOl6TJPzvz4HuoosUzFk/wrnPh4SmH64yuoR2ogK7D6+XD+Lr3Z2
xlVFc1WE872p7k0qyUQYAE6cGkBHTiVhmIG7DEDo+YfAQCj7gK01p9i46px130NaIX5lETeKGBFc
emMMnnAfBU/oUp9q+r15Vhwhmli3xwfGkTBsp5mTaOH8++dym/3o3BGc1f/zc93sQsiQkbmFmrwo
XMu/ZupDx5OxdKobLwqTS35LsDUD5TWrD4xm0cxOBAwfv2zaUNzi2omuQ6eYjP/xsMfnG1u+gz8X
h8fnKfGZt7QcgSwOTbH+57G42M19ExCPejzk//gNAQ+G48s/n7FMVux4bfL94y94/IYfYpnxWrHi
5rRcPT71+M0o0fOjZU/3x6esrIwujoOyEnXaE7PCgprLrTWM6Gmoxr+jQnwPhjjrU5yextGSt8cH
d+Z1BdzB2vzzuXQiHgsSJl0mqNE1kiS+OAkNvbKVWLdIfXg8GCAR6xw/ob4AFzPPXZDTfhrAR7FK
d/uvX9eqKk0XV6KjU78flpbJyWi8xZhOZ49rSD9XA6+dTt48L9GuhC0D9QvB7c2/PnBr9QlFaz5M
wMw0TiFzsxpzwZvDfz5uTHpvl85wKx5fiIS1fQyy6JaVWXcp4a796xk1lxEd5LBdeGnWXBEaBk9S
c4Mnk3pDCRv6+HjY44NdKRGXm5e7xy8fjwWt0K6sirb34089PmdOJg1sICZpRyGC9K53S3Ph3agm
zSqY+yuAmHp7fN50sh6IvOLruTr/D/Uwv5v2pWOG58cjuAu86ZEhGNvw/CumqN0BVrRvVYnqq8zD
ak34Z6a3PDu3x28YbdyQ6yRi+/jl4zfgYskL7ZKliJOWmoIXtjTdhFj2irGc9BZyDL7m47FhBdzd
Sxpnm5pVvHGnGEKk5odPZW4Be5cTNDDHp7gNCsSHacj0ramq6KlTH2TbtHtmSrQM0EMvHrvx/58i
+L+kCLi5NP7HGN696Nrwfy2/eM1E/zVN8O9/9D8SeO6/WXwpMnS0QTiM/hPAc4WCDrs2zEa1zCec
90+awPo3U7cMuElk86TJo/5JE5ikE1wSCJZlE5tT8YT/hziBSXLvv4faHEtl8By+qC3IHv63CF4X
MUXgRo6GCclYpmO9c+LF+5JJ0wUY8V4PffPc82yj6ND3q1AaWMYm8q5YSKmYuNsrtZliI5khXpzq
yXc0f+XNHrd2mnEQRTCuZOj74EMvXDXrXa8zs4tTcEBzAsdL2XKEjBmBRU3FGxNT0uDiQki5e4nO
/AWN98TNMfU+oW2MGZPhCG/NmhJBuCooVlbgUqepKTzIGsJXQ492rTvczWHCjndmkXqbcvRw2QXW
0YPKahMMTEzDWBv8Qxd1GxZrry7zfeFHLOE58NZUgpeiDqAultE6gRm78VvYCcFgX8Alb5Bfpne6
ohRse2HvqmTeRVpfrKrIKI86tjtRDe4+i8hKQ3R89UKWPnka1yfN2naj2h+Nps2Ebmg+NQHLt6nF
Nohjb0MzUF7wR2b05R3vYA/5d51M4GqIo636Altwk3QWYaKx4N7fgoQSMe4uotPUa+Fbm6IOYYrI
dKQSW4+2ocmz6oia0Dikg/hdNxwwXYCgeyPYO5FhvXgVAHWGz3v6JHKTZ2GGK8XfQdINDoYkqgSi
qxinr7lvTpl4tTzLOwqtMNYYaZ+FHue7WcnLbV25nCkb9k7E+DV7BlUNe0xr5HWYZLZvPNozFBvl
0ufe/2h12jGx6VqGoHkvca+YpV752uMp2ogO0+YchdYp5a2C8c46xXd88puaQ6HP6FmEA/YUWT/N
hfGec3Y66bXzNhZOuxRW0q0masXPyDLQHcCl9iuu6XZhD0sPquF6GipmRG2xnCPfevO5GWhN4NRm
HTwDv0GSSIkCSH64rrL8pvu2fxR2xRjVBB8/hfZ8nJKZqUBrPdWOSCjsRCvq3zumnsNLqXkpah18
BFrKmDftY3s1lwMFBgr69DoDsQnqb4P/ror4OzeZcIdYiE8G4eUXQ7b4BOoa6Xgf0m7WcXDgM7Pf
MTnthniy6AIymyqc9OrY6bSmlsGMO7D7hQs3Jwsd7db0L6xAyyMNo2cXSE7UtXcKL7xTs22Eo0bD
wYBF0fjiEGmDtasc4Tz5ZbMrzSzYGzm3QbKqTxG0PO5QpMCPauzjlNl8S66JimpL4c/qmmOrzU9V
0Se7R7p+/o61Yj44EXHwPMvuNswMM42mJ9T031nnZivT0XV+row7yN/nG4Rq/iLOuOExImwQFfAC
V5ojVKd82OFKZ5jrHw3tlzN5L1VUV1duOLMYOA0/qHDo3BWQ15PmNcO6MBpuD7vGYweUvAIQXGoW
wKspheHyKHGL7jqaY3qlX8RpzD4WD6G64Ead4CIHh9hkp+96qoXUb72Q2KtVFAd/LLttwip73SC+
ug6sQzzcbZ7Iw5fafMtrewkhY6QcYESXIHCMZQzUaTQ058Zt2guXIOc2DN3fsIGp6eQ+lHJUA2s7
m1gNMcvN+lIoISsDVh3RQ1yxD3AT9iuGXV3GIHJOBfPHbepS5mEezdS87bSzdLvnrKyGQxwhkXaH
KV8OQSfWAGeouiEr4ftj/jIcKZcMcbytHnbfjY1jkUERLLo02cVMgimB1j9ON6XrkS31qmW/RofQ
zW4rFkHucai115Rbz00kABRnFECxjdC4LJA7LsJAu82sc9fzGPbrULh/pee/MQJnuWLgqYg0W26L
dzBnEWFnlJxx5VMIhhHJt5au35Q9V/lPlrbdK5U5GtdyFXOHvCPczaCGAb9BanRkLNgGMbc/hknH
wKcgydh8XPU9yuiBN4GQgt3KmX5IFkfbhukIIqZw3rRN9R5bYKmYbdsr2lArL88/6gRCp+ugbKzk
+JpzFMXMyKyusfxTaFD6GPT8z+xWh64wWgYXw5/MCLKlCSKWKUy/pusRE7+HRG3Qw85SbO2EBZnp
wXmMKpBdRgtvL5hgEkPRSFgHlRNdObpoEHzmJFwEwkQkmI670Qv3lYt2V0rQN1QymQDM+7G29UPn
sL3KZy4coragtgZDxmWeldEsM1aR2ruMgtepGaO1VXpUiDz40dPw2xozYN3CHbdwirO9mKtPM5h/
u6G6S6v39ij752bqoNBYT64uo1sQGcbKa5njIjxiuseN6bKRlE/CSNnq1DqCCPCqm1VhR56FD8is
zx1vYyRBuayFsdRE4h1Sg/AxxYFmPacZ/F397PbWfG3py6jio75z8/j3jIh0NRi0Q2a51rjSbQvd
pQdcTYcA28glk7JS1DsG3XmMS9M2TfpiHaG1PFYNbDjN1CLXvkN930tUH1bU78xNwp3ZMtU1ctjF
8ZB/cbOzHFuP3iDhOvpTs7UyLbw1IU+wtDK5wDqNty/Km23HweuYabtsrNZzSO2/meX35DjheY5D
tCzC4uLT/p0y14CBt9OL7MNwhvI564P3opr/5IJl3NzynEHrvrIKq7lWEHOY3sXAq31NOxhd/ena
cOKrNEBsUirIPv6DpdM49tZz5uwO92qf+BquU67fCjNm3nz+A6J2jScPxm/MvPBjSvb0Lf0dPOtk
bTqGvpH56FMjDNr3pJd3NxqfmhxnWE8qOrcQl5ZxZzFw1V65LLHRDdt3rKHfoewpJydJc3Girl57
nGDQFRf6jjFasUraLr1jUWEhndYtABaueXoFDxW6sP8x2tMvc2rbixHlcuXFJxuX7levo6UdnAEd
n21c3CrSj2E46CynWueLXuWHX6Jn0Vmg6nQXGX8DoyyC1AGcOcuX3qnfewmwsDWCnpohfEmY+4CE
wjDbzQRz1uDRuDPFbIzadHyWWd+fRV8DApu1cmcHu2D2w59K4w7VQtdzT3y4bT1I8b3fCesaD3w/
LFnYG69mpyKqcF8mg/yLq4dLY3oazOmHDuPJCZ1yX40hS3nW5nNVBtshZECMlNjf1pRR8JDNvPK7
9mTnz2whEdJTIfCIVFCy5klseaL/MxYAmu3qOXIbfUmfttmXk4/tsLjzrSIw2UTlvmtFt7F9whTg
9YKjW8VfUeDY0Prdjh+KtSpqAz7eGIUvdnxT56w+mzdmis7dCXNr6WXVK++9G7sOEjgRRM873Xru
yuZGGY81mfvL9aXgvDt799lpxDos5vwccVzlWt2Sap0lKxb/x+TNfynbQluVuZhXoKaNZVJjK6RV
CQrUyVgb5uIvpAoLAhdwPZC+N5eN8ty8y8Gqv0XnffpmGX2gvHWX/VTyBqf6e7M1bEQ4Le2geBvd
GIMde5elTkdz3WQxvHxrDj/9Wy6is+8M409QFvTYwvlzasRdc6zfZDGK51z0FF+6M9cjriDkmbep
rE724EZXg6elyp+0W3v4YHbtLjKLU2nBxIhch1H/YOeu2LxE9tXt5XEOM22tow/1u/BYueDaYl05
Vu2RoixKurXhJBIOJ/iq1GSxkc9+dAPmlgWR9uZ28sA5LlwNbqlfC18L98aQfJdugiNlMKZd4Y/v
VdHgs2BJALrQQ/hcn/2Kf37sOPrOgskwRvLNd912CTuSWSmjNM497cqBU3UQbAI23CZ8C2CPiW12
x7xhT6eXwK5MM3p7ZKm49ZgXetFjiFB/5vEHB1l3h1DSg6JwSyFm9O/loDWrucCwzj0Wfvtjo4dv
OcO2Jaueb9eiYRCbFCDTqkUC7vpvtq6BUylFf6BXhTtYfeD6vA/18klrkX8XYLQAv+9dh2ecGbMY
MnqgQVF9Hs0uWPsl63vZUXB+fBi8aDxE/fBpFEAXZATQUeiWx2uDbvBUr3u7GA5JYCPs602krQFy
bpq2WEMZXqS85sGo+AMNy6TEK1iV8bsxIYTu2uqiNQ6IfWsETZ0EchmZpJyHpjsGTtdg+MKt1pH+
ZrGA5s500+kwcLZck2pVx2b7d1uNyL66GBgDPq0F/OeXapziVcNmbwmiaRMoEGAGipIRXvhUWfgx
rKBz9xxP5sp5hqWyxvdoJ31yar/RYwTcP8RQLTsLfiMGQt9oUN2nwd7XLHka2VJQxt4mre3tA1YQ
Z4ORDabjeDdbbnx1HR3YbRivKXeQjHEd79zPKSy1olqMlFyekyHdGhWg6s7jgBwm8bOROVs40D8e
+/W7FuNcHGItWae5HbLOJKgezf2nNiCkteZc3ySB+5GbrC2LdpBbgNDdwEuyiZvwENPQagfR3ufY
85Za4H7GUCumug93mO0+utT5lLG9bUuG/UP4O7Rg4CeZfNfqcwj2s2rZdPmVMprGvGn1/nztWly4
ibeZdfBQA2tIt9LEKrD9g6uubCQ6oFn1e25Mjkkew2a6pEDCfAbGVUpW39Kn7cBdcR32/S4fvYGY
obltJtc/gJTkaDxTRO64B4TXEdu7DhlIGtraJhj1q7RH5+Bbpz4b5EF01Vcfzx35DetZa5jjeSyX
1pafMV0P36CGf4G0v/HaveVd8u6LElx7C7F81C/Ug7oVB/vHFyrYju+qEkGkX1NCL3njKIWx9ikk
Wc78bgaZefQLXsdh7XJb2Lf+cgDBvKSnPB26JBu4C2J8oFrnvgfgza91he+ZUHeKXVql9qEmfLNN
GKb2bBMRuco9hCMoFxld4sDk/9T0rE8M7I2ryHOxSmOc4cLzxD6EM07GITLz2WX0RGjGtRjgeg7Z
lX1XfQQEs5iu5Rgb+7IR2qFTVpzaCvy91n5rHTe9NaJUslL066e6hlaEmylK2A9M2dguHv9/0tYd
dz3uC3dW1kEKqswxh7eDF3Zia/H1ypLONVGpdKkbGvhZdU2DfXRHefKZ2u3V7KJ22Q0DmjmNcxRn
mRejKnC+4mPf6AHpWj8M/nAaqjnXB6DESMOgWX4dRl+svF57zv1lbHTPhmskyGwGQqsOyik3vegz
IKAAqfKSt9c33QZno9nhOXDSb/wXpI76XIKi22o6Z2UzYYU6pEC4HZmUh6Qbt7Iv7YWu+69QvkI6
EtPPAB6XHePdNH/s2XvLxghbk+Lj9qqj0cEiEhN05jS8ZtBoFia+Q2jAxb5jGeuHo4F/rv1tVMYu
DzkyzaazbU33FgfGr85YNXln7WWnf7bMAA/wVRbWNDuLFp0jphmY3gh/wliwEjW+PCYSdFigzDcT
SZyEe5t6qsZlYP6UWuWdL93keb9MJmVus6y6rGP3VsGBQnrUuFRRmqlfVJAfCmvSFyHr11VAHgeg
8nBtxzBconUF0O272zHK4pPJUX+J4DwAR9Rx1W7KQyHXVsYPY/LBVFrG9zCmISM0dQ/AZITnpX2k
w+gQSnP7dSGM6jrwqNgqXnVQMuvZJkqWWSwOx8JaDkk/LlPDc9aaDMKr04BDc4Hhogwwu5WvAHIJ
msKlBiAFNaOqYmbAd9NxXc7pLYE/18Khq7jXXYxhsIsUok5Lx2v5SuVnO5CsycL6zdNIU9CquTVe
2hAn+2WGWkGSV8Hv5mQLOuk1hOolC0YhUPJ4XW/iqTxAWPspW54OJm1/6VfQxiDshVo/8rpKUPpM
qxnu10KW+ZdeB9CO7HulMH2sFFeJL3R2VjQYLdl9Tfm4w9/kgTJtLqbC/WXcxjm2tdba+ezAAyzG
gjMLZoGC+49IfrvECxRzNYzvY0CEIBGCH1D9kcAZHOANMrOXmL4WRlVupNNtLbiEoQIU1pAKi9A4
92OLcJK1eOoPKzAcewe2YaDn325dAZMEepi21oH+7xJSYk56j9BKpuMH7WElSgVN5KbqqMfarSTN
yrTnGtTxS9SXdxwsgIFbbxNzvuFw9MxrpA3Kpzzqf2wzw61u2O8YGC8FmCzJiKKG58iA6RDBd4wU
6FFCfCwhP+oKASm5zAcwIX193RggIrmogUSUgsUk+EgEUivzAZQs3tkz/ZnhTMbwJjPJ0irA2+EO
bwBAdh5cykgBKpHBnbVI/NYQP80QLHtIlr1uPDuQLXUIlzOky14hL2MFv7SgYHbQMEeFxfTgYxqK
kwkvsyfYw1tUdJEmY1NuE/aegmtaUDYFtM0J6mYAi80jUVaX7WdRWS+4KLeEcDcpF/MUamcDvVNA
8UQps82geoaO4iNbuxAOqeAHCvozKYGAarr4BnHJ+gk8aKtAoV2bvlkKHRrDEAWVtdUVVLRl7bhK
4YxObvmbMfAt3Mvsm9AFy+n6LGoClLqClM4KV5rK6VzAL23hmPrWtC8G9pbxmL8h0QMXoqCnCeey
FgrqBA11kvtcwVExa6nIcbab5HaEnlpDUZUKp0riiYQFhFUb0moFcVUTt1Suae+95fzf8enclDQ1
cMl5QHOGklUpeGugMK4WbtyAkjsgZy63fUcSNhKUvsm8jewCF5UCwtYdZ2tAJHfis7S/oMYm4pW8
94EkBK5a/vjMDLrNNYNhKCFgmXAblXivtQaEHGDiZ+hmsGd9ATs81pdxwrQF6tzfJhcXkN+Ec5hq
d3TScXzErLhz/VwVqN/4h+Ql2XDo2DkA153dPVdzhkOZ2jwzjqWVJRO5I/UT6Z4bSNvL1O39Pfu4
s580IXflBGRnP18r/3nW+xxMGebkFalgBGS8QC1qwiIftnWvi72BMG05++NvFou/8qok9BcenTBC
l+IzVIFYgP6tPmgMT48pq4lwJ0vCgr0OGbtCs/cIp2s1YylZ8qrTwGObOvGE2eMdz1Vg35pgN6tn
BftV2F8Yz2tTgYAjiMCxQgM3DpBgqXDBI9zgQAGEtTz+shVSeNSBC2ck8TWe+gu0ZPrSVQhiU8GI
R6DEsIlnBSkWClecOYcMejGEwmjR9dZrYPBdHi42lOM8/VMp6LEbsiGoG2XV0WOK0QataMca9jHU
qk2qMMpaWm8MBVb2I5MzBkVnmjdrSDXUpXuFcTej5zkGMqV5iIfZFZOeiHru1KEzh4rTXFvlru7r
7mJd5+6PXgq5HGbkaxXXZ2mFxgalSLEa+v5lMnVvoWnPc4mgrXEYSegOZOgwhooGKprFzrBIFD06
Uhxp3hflzlRsaako057iTQvA0zD4b8h6XkpFpA7j6D1psUVbwKp7LlpoqcxtBMZaB2cNmwLUlyJc
o5AygdNAvW7BX5eKgz2pUgDxnt81iOxWsbIl0Oxe0bOHgpiu3jR3V5G1O8XYdlYp1C9uJsm2s8gl
/mAuYkXlLhnUkwbm1el6itmt6N1CcbwlQG9Lkb3hkvFMgfVdK+p30Jo7cn+cUQCCEzXLljnXKlux
wnug4aGih0fxu/Kv3CQhAAMUE9zwYN2lUbMGM4fzr1hGnv7GARfLX+nAsGQmwgkk/dMVBOAK8zVI
nGqfeNyEWV4mrnowQ1OHaKWloriAd9xkafWKh7TZCMsnaz0RgMyHcqVl/lepYOiDwqL3CpBeTunW
VMh0aiJyVfVvTPu71dD9xIqtDmN9ILHSKOj6DH1dQmGfobHb1CqrHjw7rOoPlNPUrbz8Pjr8o/Qn
1ym48jDVryG8R/KXCe/dVeB3TyHgS1jwhYLCa3ibNtxVKMQj5Q04CwogXyuUvNKjLmDc4OkEMg9t
3lDY+UQD1KBA9BMhzfruM9KJFKYeuA3mAMj1SFGeNN+5NxDtORYw+odxzxiTWhHUezb0S09h8IUC
4nsKje+K7nl6wPIVNr+Bnx/yYJrFf7PpG5/G2VGYfdDIKtdcPpvR2vBiDt9yC4L0AlzyVz20PGPT
TyjmWxJ5pwiOP/Nf0MegBSyF+G9h/WOOg7NJiGNKz232bo9sDsMEOYCHJWAm8eiFGXcpjLvElvj8
EySkd7aL+OXEqsY1oHnd35lvSY+DwB2REehYCWzsBBnPvUh8CZiOkB2+6emOgfdUTCgNDLNcOt5w
MnEdSCU9yHr7qbbgQTUJmtRk7WBHqLAkNA62BKwJnPLkJsKj0I3OWYO3ENTctZIgT1/6rv0ocS+o
r1VbCd0AeeTEShD8AyjGko0FN1vjweC9NZLD1sfoEGTXCr+DZ5IL1+1nr2tWrb+15/7DxAbBT9LD
DWFO+dbCFdGA8JIRVx+xnnJja3KJxDIK0x/HRMpFqm7V/YkOh6JQIopyOgsKRvBMjLs7zS8RxoqR
QUeLwWLEZJFhtBCYLVL5wndtxat0H+n1umMfUmPfsYbuqn5encZAN4uv/JUXXQWi7Ccfi8agdBqE
/Inkd9xrjwMIZ4LYmr/zh2EnlIrDVFKOGnb5QjJbL5WwY5yqJzvt3umJ8O1ueAcwn03bXWgtHC6M
H1DT1jUGENbZn7FSguAdfmq8pxxTSAU5t3aJLofpNudYvBgq6y3qzI1t6QdMqdAuOkFmTXsZlYbE
G55ipSXRgJiQykRVQjL+bcRdwlYRUiMyEzoBNwFUQ1eakxLfyYj3RCoBSoMJBfi7srTJa4UjJcaV
AseoXYRKnzJGb8yeSaIZiFUcE8WKrZtX++KTP8W+QubJXMH5Wnt9vNM9goyDuSu4S4bVOnB5lBA6
cLm0PEc0YzpHEusvrhdySS9mzMEbB8yMCwbOlcKUbaykXvqknFycMT7uGM03qJAgk0mxyvgMgVtQ
LVx2t6PSznBRPJlFtIbcdFdPfOqnX0XK1IP3tKK/DCTTeyw2tXA+UrBxNXabVFlusN2waP+gzUGb
CNSX0uHYlf5uKEGOPv3NlTBnxJwz8ZJfGNBjF4XS6gyoPDh6nCp8O4Syt5kS8Ej/xWT6oIQvRWZe
xii65Ph6WF9/NqO7M+KW3ThGH0dxRuCUsfaU2ryqObhoXFHdVvs94wPqMuV7dF8b1dRgGPEN7eEF
N+taowRgt9Ube8xfM2dF5RnCNyTxDiVV+JrDmCFf9sTOeT9k8zKZWLSSr/DIquv9ViuqFzvsViyp
NpGX/jb16jjb4p5jPYqwHzGG2c0U2rrkq8aNVONIynjVEww+dbiTzHL4HFrIsoGEzpo4uyTLbjMr
WFGw+w5AW1YJb0BKz46XKcS9wnvMntbfqymMW8HPBA3GN//WRQWQOGwgpWWvOps0iJWE67NbPL6w
X/rxJ/dSBealSZNfKZ0ULC67NCQcjkPKxSUlcErNuKVqUf5ExJNrnFOW1n0IXlQ2LipbSakidqY4
qlJcVXlmHlKshWyvEURwMeEF9m5ht7KoROkMG4kxQvMvARdDlOxZpujtcBVzeR3M+kAl76JlBuNn
3i/d4ND4yakzhheGS/daibZmNiIFgMcAA1dLiE3j6mlh5ppcXp6YujqMXf5zbg3kyJYB9duljdXL
VnoviecrPeizc7UmkvC9RfjFyye84DxZfAxhfnAz/HoTKnFYpBRimo9MzFFaMT9naAVyzlfCsQnz
WKEUZMFV4iMDKvtiSHfd4ylzCguXAeayFoNZqkxmzl3Ew97Cb0ZMBgWO+WEp8Vk2MgLChIavmr9C
ydGs+kp/8xxP5s3Tqt8ChxqYvW2IU81ni9rM8yWjCJrhXCuyF7DBPvFb531yf0Ejoawy/ikwtdlK
2dY2ybO/dOfxdcDnNnSbHrvb0DQfoZw+nc5YZ9jfwocGTi5S2bR/JjM6S6bgrEW2pRLHaSbHKYFL
bsQpRwJ2lziQq4KWzQa5mIigxOAxi8tYRmOlI+u49RPOSFwx1jaI0HkowQUrlR2ZG5wX2O0qjlnL
XN4Npb3rHeOV7dbZy80F6YAD9zgoKdM3qYR5A1WiAYOezvihxKiXY9arlWKPCChnXrLjwdHHwOd5
NIMNij7ZS5HW24Bqwxy9N0N9t4HCehwj2A4wLocSovR+Mb44LWRAjffPNuRf9fcmk/2k4wUMq/Ac
KlFgrZSB6i/MpHEHIxutSNWf/jd757EkOZJl2S/CCJgCiq1xbs7DIzYQ94hIcM7x9XMUnt2Zld1S
JbOfjYm5URgcUKi+d++5Y9A9eWF+Ytlx8MPo1czMXdsXb+66NuarMMJg5Y8265CQNDQhz1pI/1m9
aMyqbx0KYI7432YTtiCUHSxc5WMX7twQ09gmLfJniaSEpJRNknmfpgpNBNX5pJOiOJOmOKtYRb8g
N9EmabEB+m7N3T4Wza4kibEhkdGxKYpoNUVuJjvtvDIpMDckOA5GRtTHxOVAZTu6/d0j69HXyXwc
mvukudeJqLQgbPckgh7t976jiD299HO0GTHJSFIk7eh7oEqZZEvGZExSbT06ZE5Sc185gftZea+0
aA6Bn/72bQnoi6jKyYHFrzcfs+88Ya/ZDmRaypwKDhGXfIGJUzndTKRfMm9K9pTw1h25mDndtI2g
Q06kzclIBnZl0tnbmavW2s3RCLu0VdcxWZuMQVjyVPymrYI4kUF/V0NmQEKnkxHVSffHIeTl7siW
TM1Yr04goT2T4RHVxFVM4aFlPnHKtf8v//wiLf4H+adALbQIZb/QhpuP9uNPROPtI4PeuP5IYdXX
+b+iF7/e9afwU8GiDIhPrvCQeAphQ4T6L46Uaf8fG9Gl53qckuYi7/yTI2Uj7zQkeEXUJK60TN36
u/JTWBZ4KRhT0oLcaPw/KT//ofukJecYpuFgOrd0y4a/+K8YKa5JBe7rbrzlA0HfRqHvyna0L71e
snQucWUV9pgfOzuSiBtRIWsoVAixwiMc+d0z2NvsJdNTEK3FpUfisvOt/Kb0SVXIJMjM75nuaScy
E39EmmTAr9P+OHo2yVXl68Dc457HE/KgVjq7v/0j/hdMo/gHpVH9MFv3TNcF32VL0zH+9YfZObU9
ehj9LTCtbD94RDm09s/ZrqnctUF+KVB+bAz6hJhkNB+2XSMvNaj8Wxnav9uQ0pg39vfCIXnANNBV
Wp3WkkTRO9eaeGfYxd2DG4X22rNZlWCO6Fe19NMrF4lf+FKjgz7mTwXXoxc3K8hfMZt+68dlDwk4
p5mt539gOR7OtSNNLkxIBvNK8XXz+Gx1A7jjtunWI8KR/TQlrINHAM0IH2ENaHLTqJJMN9Iu9Fw7
PBPTlWvBMZ+k9uxQFDmAde/XQVBH/2GfOhyrfydfLvvUcR0JtFy4OuSxf+zTyA2l403tLZindtd3
YUTOut1RjHCDlz7Q16Kcp5M24/7Bnxshno1/tMXwS9pBs4+8yjyDz96lfqLf+x63T1u03TZ3GDir
eF+PtXiOnTR5ghO2Ykebr+BHcfX54h0jbw/PiZ4JCAgWfSPkTFvOVFII76L7OrwkBVap0KHMnoas
RdIkwN4VlgaLi6y42aMR7pHb1BtOOpKUCpnee+FvdNJcoKFjr1lN5mC8WCqJ1ZvRPjjZ24R7lVYU
aGNRhtfEKO4TMRtuSf0ymub2EJriKYnkfIjDNnszcdOKrrpYVvocZc5w+uumV73yaYqj9b8/xo3/
efK6tkVxC7ko57BlqnPgbww4d9KCQSvT5paLT7xnxVkmtcWui7UD9UNElvQNz70tnOvY29E+QQfq
UOKszPDc4gGDSyJuHUFxlwgHqUV922s3XlXpb/9+OxWK7m/AVN01XNeQruWZjDHcqMPqb5uJei+w
yybIbwSjNac4EdfcycRWhEOkjPLef/g6UwFY//l9nm7qLrhbmk7yH6d+yfE/V3VY3DYN1MW7Bs2+
TSAwaqbYGrVhk4SS5NSKUc1UnFDAZZuN40GuRru7CjobYusTJs/grbX07Aj3hOHM/cQctUpRKNG6
T/Gx1n65J2E13zZw96/FTJ5cabJCBUbrXP/D/lMb/K8/iHPNFKZt2Q7c2X/+INe1qPfkWUTArfXD
TUNVa+bgH6VRM1wFFO0cdPL0n3rwkqV2sRiJzvXMyj5WCqXIZFKqh9gGeZM1MRo2pfGw3CS299sg
C+eIYjwGlzIn5IYxBR3nvF03VPjMDtNqb/Dr3HyGCAucO/YRoVJ/YL6S9cZp1izjpEeVvWtql6at
yxzPn2P3mwc3aR2Gp8nww5sRd66xalNJkieLF29uGALKZheUCKR9kYxXbaBw3hIvkBsmNR63pF/Y
dH+0CFtuWq236C5Me9NFkXGRmIupzqC6D5y0oT2fD5g/2/z27/e7+J8HknTV5REyskn2s63Ov78d
uLrTiRx8iXad5LolsQATvxgepajfh1Bj4O3hxQ61HDYkYvxKDBn/tiiN4V8aPqoEWXCd2M491GL9
mAxaT6/Y9Z9iCs9wTXkt6jz8DNOvrktuOOmP9ILiH3EBPTQj4+gOQ4U8FAIxKI2njES5Y3/YGBZW
XvlkVxLzZt1426mfXSiy00NcZsNlTmYI6ranHYPceB5MJXYyqX+Hs+zXc6XnB03o1S63R/sQ5aoK
gOSahUVFomqe3gKBKMCvv/eoE+847+o3232szWb8JhvRXnVj++93sOm5/+PQpgXIiOCQRGmg9XWZ
6Px9Fzu1pGQWthb1Sp+WgJEaZyLejbPe0MQg1dDYp7NDc0I9sdyMkooOjQ1eU2vaVO3+eo/haz/L
uaR68N8f87eXCLJ+VZIyb/zr03pkauveJbLo63OXp30U0Hii/3rl7NArAUBB6qdDgtDydm2osyNZ
Lru/vXF54usrlw0MM2LtPNt++3rMWrbgry+fcLdUOx+J15Hl0+Z//U1/vfrPzzV+ZYHEOqZ+4vKO
5d7fNlY98bVNyzNfX9qV2T02NlTbWE61Ejf9f+9QHySO9rXnl2eWG9TG7P7lLrrzTVLdaK3jC+pR
RqJjuGiWf46U01eAWMb32ysHMD4OaxsrV3Dbk8QwMI99Qxn8x5y2yW5qXydt+KMvbAMntXWJ7fkP
fWydTT9FLy3241T5kMNk/CwzXWxi3BowKKQyRJ87Ty9f/c69xQ1y8LRxAuBF+TczYroKiOYKMRMC
hRHsuzwjTCbDF60c0qhpt7g9LcDZuKfLxUddMU2gmXkzlcd6Gh8H5bmmJb6KUoI3B4eeBHyb9dz6
2ipxbSQXeLZNvyY6Vh+fh5xhlC4XvSW6D7TcfzM7m9eVcn9n0cnGDN4oV3iDPdyJfsHQuVHeiq8R
9nH+bVAhnPqBheK9Czzk4jFrQb0lHieDObVxOxrMiyNdedNNTOqhcqsjpdpx+v6wIVVmZKiJCYwP
cbFrik843ZXnPcb83i8ueOWHzzDGl8ohnyirvPLMEzaIZsE23udxpo5nnRLLxbjQhGetpcCY0iuS
UAMOtcL05LV5EYSQ8HDynvjIS5Rz30hH1B/ls8lid0OUItmv9dWrWrkB7Pc0BzY7GBBApYgAaX/S
cv/F90p/g3F6XYAOyEEIkOtDZi9MAfzr7XZUnAHL/gEtbO0r/kA7lQAUrHElFWZBc/K9BGB6LnRG
RgN5IhSDujxoQA1qRTfgin1OFO8AeAItHBAIQrEQcCDhwUdFUKVPmZtrVxN/x6T4CQiLdxBj9ePk
Vs1GGznAYFoMYMgvWVd0q7wXR+Qn5QomYVQHLUVWweU9hPQjpj3xcf6xq5Bz16rLGLXztDJG8iAp
fWDT7GJmNxlDceK+GooNMZsBhUNoM+lYU3FqEBXOWMOlpY+IO8xjrSATmcJNzHAnXPgT6fhmi/gX
9bxdMdb9VtjxUx4U9QUS8KlQCItiqMiHgWoRQ7ew3PCS4s9GVfPUcp0H+G5ccngYvb6SCo8R2Tlx
vMNkItQ4+KRZtal4G4mmuw8lMuuQulzZ9A/1gt1gpTfD4QgVkKMrkKJTn7tpAlhHobAdkQJ4uJA8
eoX08GB79DA+LFgfuowCcFDgPzoFAmkVEmQac7T4NkNrPKdEt/ZyZSqEyNiuZ4UUIXBPMOvub10G
fc4e9EuAZKZUIBIdIolQaBLgyitDwUq8hFopHdNdHrufvRYQn1inVKuSt4nOCiu7Ej6raZ0mn06W
gIeSLWAUF21i5GApRrXLqRXTZf7IHK3dYBLjOBglPUvREtdX7igsT7f+xY3TuzWEW50BEe4bsrR5
BrgLAH/YijG+dY2N9r9DhESB6oVsLnhls3HRXMRdo8upPOJPnplf0qQsXpls7XD0vQ5OEO/ytLgY
OiaN1qy+cwxRBculPFhJxiCboZKvhpmWeiW+a5L9N0Jg2pYlKVpA3fxVBpsOrehFOkW9ddPMQF1k
P5vMUDFy5DluSjNam1qlbWJP/kYoBj1CNDQCIvfMcugT8C2lI/Y07X9gOlJ7Q1nD6OcE33qXiKEe
8E6pEDz2vBcQecYKDw5pZqjYofXECtujK4CPUCiflFXRrOA+KZSfXuF+Grg/MfwfDDM4VBQSyFFw
oFJhgnwFDMI8iGUOHXYHSyjp+wH4zLpRkKG0/RbCHAKxIFe1whDVCkjkQSaaxEOxgIp8RCXxAi9C
0LUJncd2NuXWokG0aiEd1Qp55ME+mvR0Wo2pbu1tgsdcBUjq74PCJWWqQQk+KYKjFDAerkOFVrIV
ZMmss+dcYZfg7QOHwzXgKySTIX50EJpMhWpKcutFAJZzff7DMzQnuWCdFOAJotmzqZBPo4I/mQoD
1VsfnGAUSrvoNWHgRAoNMiqBHRUyq54VTKocwEqBCtnjbwUPh6lvUuipWkGoahcaVaI/rUr4VLlH
goQCVuVerKw3znsNywpVGgk68x6LZrdzoV1VCnvVKQAWqXQwOhQUy4aONSpMFqmNE7EcMgey4h0H
BdPqLIs6dRpSwCkYARRyayral05BuCqF4yK9091BejqjHhN7ChMPwC6e6cAfClheOkyvLk9+Gx05
HEZPksE8Z2sD/heA73xlqEYTzVm8/2VIS3LsrpUCh9kKIRYA0kUA+81RcLFZYcZ6eGMO3LEmFNUR
82nj0dYMThGl8J8DYQ7T5BvvJtxaorjs4dwHnnbLGxJKl1csN8ufyZwHd90JR1RSqCOWt6n3G+yY
nzLgu/t51p7asRsPQCTdfZAEyOCIdlg+oxlQmyH8/lZxPd3ZmQ5MCRYHhWQcCbP6jFw+9jjXPp04
iTYFVfHb2BbNJe0sf2N5tfa9JwJy+Sx8PhOuP08+mtpYHFmKZfsO5PIZfZ6+mt30A7BU/cvMjLND
MMy7ZqPZkKZWXCi7DFdND8eNp3fZD8B9u+Wl7HoSW4FpPUPXRT/dDAnezLl+rEm9XX19Wk9zpUl/
mi6eQYJTdQyQEqI4Mscd4EHr1S+9d6G+V++Sa+/D4Jk6UtxGPQgvQ9eKa5BwyShtoHFzkG4HrIi/
RheF8tRV3TNTnvPIqnk7+aAd+t4wHvWO5u7yMt3+Ztml/Tk1mr62ory+T8FonESDZ3LQ6+jNNeXb
8kox27c4C8nqCyQxh+5on8HqBrcQzQVNTAM1MNXyYoMMr/4lgwgOnGNhAq9rbW9Ok3lwYYQ82pVp
rJbfYtNfqvW8+RwLgH31LMM7Xjps05Of7Hq9blnBy5dlBxlp9cDlqvqWCnwynAfDuUqq+ibcId4U
oH8+igLqpdpDpQNYzQbR91SiCjs4hY1UvYuqp9Si6bq8BDPXSobS/8Dp4q2lodk3z3KSs6al2raS
BdZiL3xeXhp0wRMx3JQNKl1u61IU54zj7lZbGQhNWv8fbUpIotrfOoZPfIB5/2T4c0NOV1gejKHV
n/wClcDyaQOIvbKTkKUCPkM0mbNB11xeoDnZt3YaJxT4WfFzQMI/p+ZH74c6YptavxBPhy2X6uDX
C3LtXFt2+hkDD9poWu1fevpHt4ltXPtEifwkWCStB+Mzc8JyY9tDcZ3swbr2haGwjXwFzbGeA053
DMLBJPJX33Gb69ARLVLFk/uJhu1rU+qO6mqL7UESgnQ1ShQaWYF71gVpcvH7w/Iqpnw0r/iuWzFq
1mV5ge7F8mPSnpbtcXxsVvkU6TfwzC0uZmFthnluPvqeut+yQeHcr4sCBOaEHPOiV663yVshf7j8
s5ZXUIeo11Jm1Z3BU5zDyYzps07tjwbL5vItwkNqqmyS95Tl9BnFVglwqPe/hxyVy2c0NWng7KDw
IZAiO2dqaFKL++8OSZDLKwg7xODt+c0Djm95mklD3SpWyvd86nbLt/gwlldm4RyiWItYG1TzqY9y
b8vBNL3HIwxb9XtaTSiUmJM8IhcgZ5lr7s5xtPi9D2jYqv8RqF5sCXGNHdDUgtMEPQahE6cX04PT
8ookgBQacUo8YnNDXZCRJRZjXOtMF2IRUhYxzuNHJBOP3LUpOleiMJ9Epf8ctGT84OTBMoQJ/o57
vL7qISUN0ujGD91ML9QlxWtqWv6BOIx254fm8ANjzPJGU8SIM6hrnLie453Vw2bnyPx1ebIsJPr0
qXRug5DtbSxF9vWpcUIQ7aB3L3HdODBw0aUWEO0+sDGYjIUf6KazHbFPxdFL9erVpMC3bL7utIit
psy65oFPyqUynCyb2ffjDzSjyXPXWHjeCwxvy+N5iC+qaYfv5VQwO8nj9jAQX/o2A/RdNrGwaONC
0zIucRtZD4I+4tcnOqANmeul8jGKHfPcT4zVy0c6vrcx0y58l2Nr7HOtnvcEciXvemRvlo/sx3Da
yDli0a7X/iPqv4ioGhZpmmw8aDIGStumMh5KNLWXuUUWsvz2kZY/ZZ75rcgF6zNjdHfx6M3fS+SB
RgdCmjZHB88C7M9Y1uYpiu3sGf3r96+tMjnQ/KgY7nok7KvU6AssTzThfEsCN3/tEfIjgk1Y446I
NYgqWra2Q/S7rZoIe5gSUgLHokZsFk9fe6fpEIMHZcNY7rs3ETbh16fWRvc6UBiFjDGkiPpSHPrq
H5hqZ5ML/Q+J7HNnWTmHDO7JV1lHLE95XjM0gyxGDrEuGPz7cthNkqWhiWTaDH+OPZfuwEjGE3lc
9dZiStD60l0VJZYPbKzlsY6dH5oRl4fMEtW1wO6IQ9jq945duNcygackXXrFVd9zVaXdrYsCy57V
rgbShQBdGPtBpzdeezAmmfnJe9zOT1Nb29cCm7MuS0AgrGC5xHw6E7AtMyJX1Rocse6bAX8sdlnk
3CALZEl7xsCgnA2yeC2kd4ziQRkNKus09vJQq9DsyG3dq2uxqg6UehAU9daYzf5ZS+0flDEOaSzF
W4dpc22a2KQ6pzV3ocs52gjES0iPCftuyTX0gZd+3aDhRGlBPUn90/KTu2TLL3dHAV69681zPVbh
XqqQ+b8e/+frlhcvN5ZBisbXn50d7oN8Pi9vWz5geXzuFUd9ufvXgwzjHlnQBNR2NpY1ZKxJcUp6
4B926a57raFcIJvpymcV69HR0m2f5G+AtKm/RKyAQnwUe5wzb1H4ntHhYkKcpZva6ckh6+zyBGJK
WXt05rplz5w/T4aT4Tc4GVsUzLWubYSEGyfZRbvU+XBbfTou0SpFDetttgFx9V3acREY463s767d
OV8v6KekpZtONEumbpZ7CSqNKTpYo/mcpAPh5GFzavXfhQZNQcl8CIhQNwQjrmbhYU4KBnPnDUhr
O3z7UdW/R00AKQ2DgOkTCuKCrLBFRTK1dXGDGoGD2j2cZUpViYOtSMBdOxoLhrjqX5cfR3UUB0uG
paNk5BjgbLT2Z9LyqRorlV3uRq9Gjz+yadoXDCCEgCe8oR1q9pWhk7Acw/GLjELbLY8tz+YNU3TH
KjdhNyWo7CjSu1ASSCeGe3PBsGVBBWDDQiv2NkXJKq5IM34xLFF4XTjZ6/oFBQP65EZ7CDMff5DZ
32zErlnH0tL1II8r4D0ii+ZUTlZzKgIuvEUO+d13Opx+SQhu3GpQCarv+fp0AYP5tPydRYa3jkfR
rUKk4oYfHxpahofZwOUZMFTRYkFwPtO13jjYvTdxlGorMbugu/u4wfhSP3b2ouSgkUriBM6fxr04
GtGp+O5dkMF1SkOk9LTdXA9vkR3t3KKShyLwvBOLRbsV0SnUY3JoFIq/7keKkD3KCyFHQ4FLhlNZ
IlQ2YnPaGqGFHnr0fyJB+hW7Pg6Ark5or1k3u8/LfV049xRh1wat7dti8NXVGbkkKCz3ajpnlPi1
IYdJa/fbNnHmQ15bb0CPnaufXhzZuQ8I7sLzbCp9dVzKY8dbrw1i+HXaePaurjTW6bGwt7EbEWBm
RN3ed+tD0yHexQfjrE1yhPfC6L2t1RvdTYPFfQzm/q0VHcTt2EqxItvl0zxVySaaAueKb8XaxQpz
MXXoimhCujt4+NYJJY0FIQV56DQytxh9lsZcGvBDa9YeNUF+l53Y5RUFYgD/hV7iQNCnl8Ae/Iek
8OKthQxmK/R0ftJyqox8T3mqO2q2CSr8kzHR4YgFcut0MIwDIbaEwdvedWpLd7dkjyQuLPJVVxXp
vrGSc8wS+bTcQId68BodZnNhXqQawMKY4e6vm0QzYKYUKIl1V/uJNvyVlK12zQTMP2lF9+aE2hbu
Bs0GCiKuXjUn6CgNkUo/oPej2xvNh9Ayq5PbCJbgMj6EFgudbcXMn/O6j1ZgBNhBplHvB6u4ZO1k
nv66KRw0AnNNEJ+WFZ9+mAE0LYC4hI782v6h4QwY+xS8SNmHZCPE3Wm5oeSEa89984p+hFxYtqe2
je9RnopdipSNNCEeyv/7Xu/F6DBc8TYDBKeqOGJuCwxOQ1wZzcmciH3S3fE9IHNzT7XmITPIkm6I
yt6k4P8pBzew3r+Oc8i2NaOhpiLBhIbrIZh1UhqS6Syy8ZLEBbpt02dy5HIZrVKv+7pZ/lQRaTgV
1TOAb/k/kzo0qF+y3GSWJjZ+TnDsqFKUZ3VDVFm6zRQExNBDC3N+cSt6/cWrGeVDn01YbqTu/nkP
0NOf9/gwC7A1vfwkbocTdIrhtNyzR//vfy5P6ARmZbFTHgI4GKflxvIiritV9hrYZgwomfCM5Sar
GMd8Zmxffy6PyUSjsx5iitAqlahmkV8VYuhZhdItVwwHr13gEGAwE18h1VsTk6EktOZiDcl/JIHK
HY8zhGDXKMuz4ckUoFRGrjRdN0qjkrHd1AfK0LRATQJ7C4SDM4UaW0c2DmUn84EoDAaGq3ZivAhU
D1ZryUpPa9UoZV8tNw6z9VWhR9nXLumQRVLE96hSqqNi+SUJVLu9z3Jd1w6Ik7vdGCUfeifiM4yF
TTURlf1XvAy6XQof1AxphPgPlNeAqc5Wug3CYTwJ2x5PCF0gA3tDjnre00+kQgfHhKgGlkgM2pnL
qWbmOqb15W+vi6HadunRVBQAnara2iafi9hG4pxqbI2Wz7U4xG7RdqZFILKL1Sj0u5clo2hS58oy
HCz3/vFY4HAggmyi48px0bWFhx0kHK7xjGgvDeuQELYkv9ArxD9nwGDWEIyuZj0Y926mt3R3WYyZ
hU2wY1LtCLOT99Exdx3L3A96MNkmI0qQwjR6xMz3h+NQaUC/fWOJh6QEHPC4FRwcd04uFioelb23
i3DX/PAyExq+X79kwCLOsrfSTULAvTc+5c3s3XI0BoWl9afYoyFoQanhauQpQaLR7KcomO5DRcSA
02o5AnZcmvAWnGrbmEBYUCWE1GJNcTFEsc8SJ3zIhiSTzN6h9IQZYuIyVssV0MooXoZHkwrvdpSV
vunTYXh0hWAZZej+IXTgGc1a/pDh+pwcx3rwJepD06N1g9ENCJhWvhPASG5SpUbreDSJUQGXYKAT
WxkT9gPHTKFZl/AeulCamz4LvBeAaL9q3S+vy1/U4pkCYqGEQu0lcNOE/W3M7TXaTdzUtuZsLdtA
fWFm0bcRSPTyuFv2KvE+NI6OldRvdYbyu4jFEyLO7/UUmNhtkHNnVesczAkBjDmLl1IX9TfSjfHI
R4aCz+fNNyyaAgtLTlNIPSsxyFUCD7ZVejl4zmBCOmxgttXBtq6gedffXAgHTOe9zwrMI7OneQt9
PtnrehtSytlF2TA+tbfEiZv7cmM1ZYR4YvSOcQXVinmi8dFqNeKBTLwEnd+xMGDi0Yh0euhot7P2
eKtaTb5BoI0O+ZBcaaR0GA5C8yFQ96ZozrZhBL6htskUpVWfnBqyJB7DtIa6DnmWIC0ccmi/WnZ1
g1UkjSdw0ToyN5ixJ3dmBEq7qT7qoTAPTZ7+zmqk411elm9en9DbiBqKbViIN6aF6IxM6H7HvKFd
6VwrP/sAGmN/CEpLh/USnUifDNexE1QvLoi1Yz5iiUTBRT1ZvxHmKNgIl8uIgUfIsxtQV97YXsMU
07eTpKS8YO1Efds2j3WVdefRKPzfMMeybdMgJdoaTXcc6qp8q2lwdOR53e0ZhoY9WjcsYE90psyX
KLTaFzByKeQpvJJtfKzHrrnn/ArHnbJDa7X5ZTnTI0eCcc137gQofeI9/Ne41OVPaZ52V8uE4qL+
MlxEe5pe0blxCQawoOZY/hzeD9qY2t/cMd3Xc5F9wrye1n4fBzfAXt+rsZwutEWpfQvLPbpSmI9C
3cz9fBExdfRMt2EMsOpbmxUHmRen7QPap3WHtAJjXk3Suu9MjxZ5jsc+pNvmW8nGLxCL5BMNbdNn
7gkZ0HrH4RaDd9Wx6xnhp2yYSvj1ir529x3dlbMZmwYvuBcUL55H2cKp5I9AlRIoVZYXGkSE5WSe
g2dbYGqvp+mnTJ2tnOHxeF6PIioNsw38nW6DTL7Z4chtn9sMY3JXzdFPwHQbWbrOb4BzY7LT+iHY
Mz2TRB+2+AMocCGADHaZDLPT0OneYzcR/CDGb4YXWK+V0CMaiFwIzFA3X4Vf/fnn8iwdTpqkgqli
gUT82RkZnMfJfgfmPu8xzCJZUX9W9fjeo0o/xObwRyP0GRMiUQ+9l94R+SN/g3LCsEEFWDjk41C1
zNawk+iVRhN1E8q7uvPTy2jfI/EIX2yfRgBdkglDvXSfZmBDtGHgstjWPLxgGcOB94fe9p8AMslJ
zSeyUbQxu6cBs6TIQ2ad1RF9nCmJ34eo3qFNjF/taPyOfRv7/JjID7ORj5U0q9+DU9Ca8bGHzgBY
8sjHB0iugCgFw3KRUiIVico6CgjgdB3nxVfJEDEzgr3mzuYmcDXyNsceo2NqfE+jYD5if2mv9uxu
DCcu30pG9iy2X3vHGZ4zzvncsts75oZ8rU3SOHIQ2fw3ZLGt9STbdE3XQnB2xLns2+eiSmF2WO02
tuYfwMzBeMCkdU5NGz01WmNs6q7XoG+V/Tfe857U+NXaihOjplW8rtyZtKGW+hbZ5yzRbFt+mwt8
c3azThrLebfo8Gf5cax0425VzZ6gJH1X2X5HwRTcCqWkA2UmPNrOYB/yHrU819cCpgKuqlB5Fiw/
be50hVkw9ua4thNshkVuus+1Ql01Re6c0sSipycK99QmXXCkejSTPiiucaKH38MAu+Wcap+hodGj
i0fWrsFEAhoj8s8GP9s40IMdrPJqaTaZInVv3Ejnxutm+itZZLBuu+ZHXRv1cxqUpImr+qYja/Eh
v48F/LCmFQbgADM9w5gxnnIunitGUxw5NezaeXY/4tLYaGHRrhzHMbczfNWjYTrkRcVxvG9mCnOy
qNpjLyy5imt4dthRoMZoNhcxPZguSGWoK0SFu6f7VVztzpuxjGjXGJH2ln5x+VTWVr2TbYE17+s/
2MLCtgLzxcmacSPhSn80UbxDjaztxRCmR1movaJbz1USWUc9Sctz6dPHNch3s3oxPoXzqN2Mtt8v
fwmn92mwxs21AbxdODNsIZpbG+FG1q9kLn7VwrB3cP0InWmikWWEi12N9eUqYSqG0yGsbm1LI6Oq
5tdmRHhhyMj+7vWvOUxJhfuaEFQ22tUCHneepkZJifRzk83/dVMXe1frftPJgD7mIyzULKYWmLnO
Ghb5NDTi10ibXGRRkGJCTNH3Kem8O2flhPjbIEoJzdbvUaRwBUJ7PtCmip9TmPp1I0/1RC5boGu4
egOOwqahQuqY0PtzfKiCpVgz5iGe/zbcJcRF7MwQ8N6ymG4yXFh+ah6HofGeU0NDABNFD12G7GF0
vObGEOUW8pYOLKtK9QvRP2nXymeCVQ3beHjN9InohD6Wt6bFiaRVvXiDirfPgIytSNotjzSNgc1X
gOyjnPe2ovJOfNxrog/fIhZVb+YIosIf8u3oV+V31Xn8iMIq39jx4GynZmKGltFA4NekV7sc+lVL
feGkDVO7F2X+kwrvvU0j83GAJrVLKI9tyibGuyrhTYgBr3TrNKfcrpo3R6eWHmQkgajTpG9yclBA
YT4mk/jE9+KoJfzwiMQ+O9tM7dd+aESboGj2LbA0frn/Glgj6iJ0rD+Jst/X2nhwMEOAIbbXhXy0
LCjodd/3n1LFCHZY+6kXpciDjOhh7lX/3tc25Eh3r5of410uIi51kFzEXARri/GPTLUkvojGerZd
uixOpM13U4uwoyPCPgTe6O9Seh+08JuPbKAJ1NXZH9Ro6KoZbnYZSDI9mU70VMky2hAGWhyE7Id1
bjFgz45Iz3YGmbizAveo6WlxaKRhsO/JLlrN2jCvInO0DnZob0q3SL+JXKfEQr0+b3GjU8z1PnUu
FnoYZM+lS/SP2+gbu3e8e2Ra7Z54lP48FVFwzozA2RsF/VSzo5fl9N+zogpo3mbpeXQhQXst17Ao
eBeBO7DBPqpvbVMYZXONYmubQg8Hn2D1+YMZi27NJtB/MlgK8bPZKOsVRGCLviF4LOPE2LLp6ZYC
lvGUVbH+xAlcQ6lr6YzaNgs/u74sUvEsD2sgGU2ywWRtMK6E/j4k1HHP9QNZVGfWZ6tq63MZcZUv
6ukYIMDfM+PwV/+XvfNYblzZsui/9Bw3MuESGPSEIEEnypuSJgiVg/ceX98LrOpXN9570dE97wmC
oiRSBkicPGfvtaWrZzu4Y42X8plz40zNmb3yrWajyQq68WVqsgsR4saR2gRPq0n43MrmPFNmcXdr
36OuTu4n6G9ngQUsi/T01kkJ29NmM7rQ+SIULhPRTZoRaJR37ZmYpaMUuYb7cZGbaeBSzuiGvTUp
M8qif+1CP87i/LaDOXir1Ys8dlZE5gRP5alETktSol5l8y0hOc9hLNQzkXsSean7NsSN/RDXb8OE
aTisHkGn0wC2oUYME4hAPH87p6RPouQBvDgXTLVsB6MBRKxR6uRwwRlXfBg2E9+ktD4su68fk4rV
vs1z+6uopQc1PXxKZ7VmL2KjCeOPpB9coKF2cehwrr116JLwZ7tenpvZUdPM9inF05cx/jg4btja
m9IKaf3lYDLMoHjir0FTCtr5GSUMJtOvXb9ud42PKYS8lkwBCSirvT6OU3Di1Dll4xAChrPis0NW
PAggO1aq9HMfTQvGD/4SydxPbxhPSH9BT8GACVQ8NQtCyqB57DH36lWYPrCHIK2raLAmlnZzsGhg
rL2D8HI9xJPB6xZy2Lph5zVmp56vh5TW7qzjmIzz6W3MEUPVCQwdEC94W2wXC46GLZaIuksbcDs2
yUhAkNelh6yLxInsLH2b5231QafqHmTNF83SDuzFB0orloKkZ/vq9FDGCkCnLHdJv3r/baf0ocMQ
3BllGrKtIYPj5ib8Z+f0uQPzIF12AkMN2kiY8jaowATYmslePc6fNTctz4JubRIi3e7Y0LipNp/i
vgUHUzXVWdeIZ4A8jYZ8hK/dIdorOikvM2wEmuwKUnCiJXtEthbnJPu2acweetvsLsng3oQ2WS96
XyIyyxk4a4halEKb3VV1fhI0vt2WCy0djJMJceuiHGZUNDHdRwenvpuFH62h3Ne+VNUpoxxBI1oS
tDZZhf/KJr/A3QI3G4HJblD6eBNBOi7Du5CctBcrAj8nxXip9XUaiEH9rglNdYSw+UU2kbxDx3Iu
OjDyRm8XL6qQp2KqEwYydbiL56miWZHEX6f51CX70dGD53qcRwzuYFWa9DtzrO6iWWH7wA44Z77n
AvgPNNoLeVli9knqixoZvIp2NNBm9YwgRKe8Ak7kIS0x1bJ4ZIeucxsKDA42aUbwMKYzzqD8BvN/
cqAGQhU9TbTPSovx8Cis56jr7sLCzD9dnUTIGmC6asKnylgyb+jT8r2oQgY4yvphMGa3CxcDuWFR
xVvuvi6c5JRbpbzQphKXnFHLBTledxob7aYr6l1BW+pdDQhr6y6Kz6DQ3+AwcquwKtp9bN/pOd/H
RIiHIHefg07vHwzN2Vg5dECdOjQXjfjsNQJzMo2ZcS+xvU5MTY+Wo2gZ1bnxKhwj9uNZo/2fWvqr
biMXmAgrfxrxmAel036Pl+xFVch0CI9b2L62lc9Q2/Tp6wHXDm5aOThPuaouUZrvaFpZp6mkSTY3
pMhZrHSQzQKqNwG4XqerczfB/2VP0L7ZbWneXZ+KotbZFeVQHayqpGfIXTOLBUwhvAdeV410NZFZ
3sy69c2kpeWVvfaW18sEbqIe72MznO6lVcEVwALI5KZHRMQ0ObEcdP+TyF7Z8d1iVYK2EPfpgXkM
PD2Elwem7wadj9C+SfT6TiGB6Bw9vIzYtR47+hk4GrUX1ZOi2VqmjzUt8Q3NUBe7j88InAGZWVxM
hVZudY1sXN3NGIrMNCcLmqoH6NzuHm+jvtWy8kVfMi6+Jb+vcabsTNNljXXkix3H9SEMUwoGWaJl
mKsDUzHEiAD0dmWwhJfMdH8fYreBUV8sec46VX3muWafrweN7CAvxhdIy8UluqYDFgpR9Qmxv3xQ
PUgfEWfZpgozG0IZ+1AEEDFV++SYD3PC7KDpHpL1UAM+0EwUSAo0asdUdSvJhB1F+i4LpI3zLIed
PS/y1FGt0OoGYcI8L0Fz04cbIyfIgVm03BFVbHnNVOl3cUPiEG4/GGoabcN51MZ9O09q19BJxcBT
OCeipBxfxvVTbyvnTEvbObvEHW3bBHK3Zpf5Zknb8iaGwPPUJs8ky2bbUMbOHvBk84w0hI18C/pD
69rvuY3MxJyjZVuNU3WyMsQattPmJIJFJ7daVTDFZxvk4WUe1iTLZe7vxpgLMxAvxtB3ULyQXqW1
rh01GT7Oi6Zup7IHdtFxvccYxX7tqwfChT0m0vSo0cB1zYdbD8v7ZLMHBTqW+NcPEYjc2CWg5IkW
wUaURQQbSZp3lUGqlSkXE+x29cVoO+N+HL+Po+yhV4RYGUrUQD0t2At7SXKyVYmdagYBmrn11kFd
YpGC8paY0+CnoxBHPe7vudCY5OsCVniPXtRuArWX66kaQe9lprOcxqFud8GwDrDjwDxP18N0S9en
PnWMVktAIKo8oLc92akubvMx7rbNWLzm+ppiUjjGu10vh3wx7IfaxjhQlkdojPZ3MwzRFffJ9Diq
+obqwD2MMVzXpEyTF8aB7m28yskdozlZDbW1Y7omtE4XpTY9Pch3JyiBcGGCjQoStJAGCHHyiZnx
68X3uA7Z8sTtbZaM4OLDaDhKGion1ZOOYuruI7rpxJNpZB6uHyL2GrYKa+794sibCY78TTmQgZ06
XCuGJqABAt6jUwopd87EpRSDuGQjeDhA0+jkjLB9mvr3XAM0pqu2fYLFQuyB/l7YQrzENn+KUCt+
P7o+pw1OQ4aYsVedhnwS09WTkbkX2ijD+zLT4iIbG2GTbDxINK69CUuWDIkGCTNqzwgxnD9ojD4Z
YzM9xXU70kZPMQDYCJb7MW/uLJhnG9DMBhjtwXoxHcSac2l3X/iVGIzFSfnZw4wBQvYQc6nvI2uh
vyi6+37BfsKYhW17F9gLzOPJ+bq6ZPVEodCOwuyYCTRPokC8QzcueDZbtNN6ZJ9UlE23hsBsFsXt
6hwosyMmW0K8hQxOqZ8Z5niTZEOxdbo++OysBG18ZX8ZEkv5ZWd/HxWdX9lnKF90BFh1JrRHWsgE
Iy5F+o5w8S1kOHkuFl5iZDcORAZ5Qulq4QPrJ3J7cMYIUEl/wSgbgZ+eoqfrAXobUJHFVSdiIUl4
US7shkrFN9dD3DPgqCPj89rBjdBZSi0Mt1Xf/9BZIo91eN+xeh1SbeoPCf1X5umDswvgcXByaLuS
SRvyaokLMq4T1Owy36PEqjd1ABG8HYCL1Qh32OCREO10qtuLRKP/ZBLIYzP7OgBqqr20YYxXRy5b
ICaTB+crJij3oaPB5bWZk+8ZB7Q7ljTDKy0aykSDWWt7uDZH/f+JC/8r4oJhsDr+zUT4L8iF5x9F
8aNtf/z4j98khuP3//yP39/1G7ngyL9sC9660qVJcWHa2DZ/Ixdc8ZexduFtcraU4XD8E7Zl/2U7
Eq2iqVO5C2nhYm5LACq8vPmX6+DsA9Tg8H91nf9b2Jb4l7CtleyAM9kUOEsFJvbVd/o3XylTCEOL
Rqs4RhLVyjKh1pHrgU1Bd+zEa4/++VQa0J+8ReDF0BA7EPXGk9fPXA9aTr0OAXT8/eS0ShX+fPr6
ietz6NbQr/SMXJQCSbwqltohLE8iDNFRXD/+9ZB1/qhnbrcvbEisGXvRAsrKSa1Kiuuj66FnG0ym
aJ/MvoaBK3GM4iSZ96Sb68ORu8gCzpVn6/VdUjMBHyWxFbEbheNik2JwikbtWJs2+raJqaTppK9W
hhKgBs+3sYCcd8t5NFA0Mp86SYGCAHjyiMlGLyQ4uYJAPq7svK0hoaO9SsCR+WkUfrL7K/AeVS+N
NEagTeqbhsFMvJO7g7RZT04spJqfmgsjTs2kJ92bgGaq7K4Tw/1oRiDW59UVKANCUzCWxTiksj5E
Mk0BSZNoVSOGMTfxhv08CZldh09iJI1MFNEX2q/necLrYzqGRD4ODzjM4rNm9A9TBv0AVZEHjLVe
aB2OeEOGyM8tjIojEdJirHw9N9+EnT23JJ/i0qeVgiORtvmkwInmD0wFGZJCVPJMrULO6D45ocTi
uOi9t0gA8Iu+qbgv76wABuEsSEEahNjIHBaqmMtkF7dtRflN9DVN0HCj1WifoeOUYnnRokcSvt8z
wK9FvCzYxVgFwaJtU/qbvrv041ahrweERDjbGnDcK3h/2BFyJU0K1AYIZUxKU2/6SqLFCqk/Mgky
G+vdyr53LnDVp4Npyp9aoZEvG+suQpHqnhlu/aCnJwst4W7OtI5pc7UJMfb7DiUiPQoc34WUPXvV
5VG5LQCrFkQrUst9nLnnsEPNNTVAv3pjetfjKmSwH0vASU5Niq39dVxfxZ4vaTJ9KaDZHqqYBrTh
LB8xaARfOvhR1iuI+jQrc9oN070oKvboTH62UTwaHm28b2FnM0g1VLrNFKcNGA/S6AudzkCzb3vA
l51O15PY7SbPoOyLEYEpvbOpDlofx15FlvS8MhZ9wi7p46VOeggHg9uQ3ZzEEPvwqI8LKueqsSE7
aiRmBQ+unrLXG7aFg8jLXueq8fA167UEvlD50LFP8OTC/K9nR8Ky5iP+nY+ITLYSEoAMKgo/KiFP
xe1j0YzQgVcfJuaqjWZhroVAZvPXKOyCaq8neWWC4p1WNRrDMH1uBOB5ImrPYjnUpvmdeGYI3Glu
4YUQN5LWLnIhEQHxQ8XiGOVXzg7u7f0Y4zIiongOS+ZPNeM/DSU8JAUA1mobx82XwepD+IB7rUJ5
I9F8BWlhnuksINKYR192PZqVEgeoBdm/WEc/upOSgBTu44VIUSPeaCW0N+LmaIRl1QP9xU01z1/a
Ea9UYxqr0p4frAYc6dGf7bYE/bTH3HzOpf2B9K/ypR9bYjvW+YfdusTnyGjcuAGdesMfL4ahfvSW
6g7wchb+HcD0QOaQbp62bxmn2QHRbuuFtHhpiJHyWQhomtFI1gnoN/ciCRuHrL+hNcaU1yr2iShh
3rgublN9ShBOjhmtB/m9piuaAwEPiZSQlQHisMA1i+ZhG8G/q6Pizl7fpKzz/QIhcB8pQuDpMwgA
/J4BJ+Uer+X3jCTDMgQCFk/36BPxzEGL9oamCcnbewomABZ0L0DLzvGEerI4NpxjAuCGv2QzSiUG
wptVU7If4Jrip0ZLgsZ4HMQ34pWZX4nwM9S8hk06HDRg0GtKWZ6xT4ke5zDAkROxcg4CfjMjoG2H
FKitOBsjdE81Xn7XtF8NehacJkzDpjDMvMkpGGWC2cWRxZijUBicCqr6ZaypI0maJOUx3sQ1AUMY
P4cCx501zvZuGJ0f5sTyMthzdmDKiE7q2M8DVD+7OFYBdypwFF8s86eG9sOTJH17TDOIyCFhtqx+
OgwL6QgOBw2J+iEcs+cpDzDfYZLeF+lAN5CQiXsLbmdStFvwYsFxkayb/feqJigKKdcrkI8B157E
Fd6O5PAVrr7jrB58OpRhZcpdmM1HpR4TzA3whJAYM0bDAk/DT8fWcyxmiOS5zIebJfmKDYfXMTrr
DFSM6KuPYag/jCYxNngX223dQ9sTwN6RChRfCcn4nGa/IvnF67XpjvS4NVXdPWE0bM+GeyeUxKbF
YOeo9OC9wW19dKKeuwwymSCPGGPrxAB1a1A5va2Dls3EHIGkHi1TQGilsaFV9J4Equ0ANR886LI9
RjNW+KhrTu50biWXpDHZwbYhzJhm6eC1aG+G0MdQkG2xjpImbcx7FB40dixaEa3lHowEQltJUb0Y
zV2xxkSVafRc59yLFn0k3k7kzIcLFo0x/WmBPqJpRMuBWZXyEtGT0UxaVHVwh/lS9VBunRkT9pK9
OYKGTVX3TGbQF1px8bNwbXANFghEZozOtuCmErYzw7/lubHb1XTPfHFAtUfZUHuxNEzcBDHjxcU6
Ewx8Zp2GWUUXyjLq14Zmw34WTCUSH4PTtNdacRcnaMa6oUb0T2KS1xZtjLfAftQ06+BaNbOdkvY0
5cupnIOtHebnRIpbVVhPXDlfxBpSU1cQtZqUZsaqiLweUgqJtE2cndIfq5WtZQK+p7tC+cD4lXWg
bLcJU0amhOUxXzV1V2GdEekfObd0RHPOZeoLmEUpi/qSZg9RVXHmRe7HENFqqqDDTaFl7INQTKx1
Zo0KBfmRGAq4wMH8juoOiJ0Js96JgMNXItdBvxeff1SnQ6qhvWOL9yjSZPDnNvFCND/HuCI/0qEj
gXLaD9zvwdzWsCoDks1gE3oTbK8N9cRh1LSvrPmt72r1XdgNlh+uokta5oZnjy5CPNvknuXi3W3w
zXnmnHCazhiU4nnlAJJGgBQm17Jjh9PPGhaPraXYJiPNkUafShBGAwiQtnm8SjhHtJZIDYeB0JFY
4RAzqKpT49FOSKPTbGVwk6jqEylW8LJ4z1YU+MVBVOVEqvbt3l5J0qLdKiNjr7kWseRIPhuImMjG
iC/X0CNl6MN+apNTaEeWP07R3WSUI2IKEJFyZtIdJRmwWpJruoiQI7PPal/PHAR+HUz7+GmOXuFN
wAvtAXBffxyabOsKGx2Vm8d+NgDQkfW0jaYgPSWN7hVrOB4wz9jLNUlNyBjN17rqGd0cv+1MJe3T
7rwsbmod8/4aDWZuyrV2RxwQob7O051MoCBZWodszWY7jfKgVjXRu7VEihUAh+ziod4K+t1bRJYV
Nwa6S1e1cx58mG3wkiwUy62Zh1suEmE4j3lnNIcxEq8GLQ+fGMQh0ksCtLIAqFPPKE6Z9Gllv1sG
ZuZdY39xwlac2oJMlcg14aWRHQ7XQNg75eQfeYwhYskKeELoUxV1FNKjnRUWH/XwlCf42mPWi0iU
cHAZsdOdOLm18TIhlE3r9DnGLO79irdCFb4xEvvTZe6L5AVhsYuijD9DAMR6BO+wKpFlmL0ubg/6
FyFvmLtfqAMjH5biDWqS2E8hixDI82MgrW+3QA0O0xGLefSzm7Kz7EvjVInnCpEMOg1jPpnrJsLE
ZRHZreVlDHu8vkTTwcswp3CRFHEagQoPd4WgBhMVEuRiSh+02qr3Vg7rwRH1QRPojoOsbD2KvgpK
Qjsfc/fxqkyoVnnCGH7LlDMfl2DJfb0uXg1DGvlGLNLdRynBKRq2fm01W9DGbfcGGzdzjAxfZdU7
FYXLfIHFRpnbroNiUFcCw32+OEA6ipeaxda3jW1E1+tMa/tpGKNsX/ZqQE8xoS1ERDT3B4WMBstK
90n18JrV5INqdntGwEq+boL8I/UF6VNMo1Gtpm5Vo/+0zFNP5BMaqon5Rz/tCAVINldlv5aWKObK
N5JDp13GWv7rojbH/EGvdTjqkwvbdNXc641Wn7BzpfspI409CEvpI8xXxMceg2oVDgut8cI+u4Ej
w9Jhay7Lio7nPJ+4uh1YMOwIiSfpdAq+eXULuSGGlTwGM4rYMhjj03yfW5iDxo6XU0b4XGKE8LuE
gWmfL/axw4VNxAJDRzvJfTdSr6EiEzNSy5qeyUnCXNouCFFDK1ugpSjR8Zv402bEPME64GuReMaS
emHV4V9P8zla+/19m+5c+x0bxUeUVtClMfQmOvZwEuuJBF3OMBcohJjvxNXSbK/xTI2gpFbWhDB8
vKlTsIqR+ZEX6Jn1MqfZ5fy8pj5dD0JEVGCBZTyAcuYcXfeuZlj+PmRV/zqU7eSP+E9/PV/bUGGM
aKh21wPO3ob46rC/EUK/Fum7xZAP3Ejbk6yZehkpowOtqz8tmGp0NtErYk0dODGtbpsX9XCKbbM/
ZUtEdlFql4eRloSdm50f0Rv0MgQvfvcWsxidgkWYp7jO0TGuj9LR9sK0ZrXmPlRsUqttIO0LmAjr
+BOOsLbtwrE/tLW5w+HEttKs70kYivbCrtVhYRiiamw9w/q5P4frc1nCZCXUpmrnrl9CZlVwshOY
K9JW/jSXKYF9D7qJlSssgvmbSXMFMwwhWfTHuYGWtntb06TcRzSYT6Wrgm1Xo8gGnd6dQIg4O8xN
X0aJrwyVWrIZywiMTix+VLTqSX3u6RXkqQMAF+E+J7PjPLAVq0+0oKpfh2C9S8qIajepmQNcD2Ll
MBS9vjVaO2fZQGg4qWA5XQ9rLrOh2cfrbe3P0zqgdotraM7hvIv1sPTVc9GZ7i51+no7x+Zn0Kah
LwN9PC+KkwqlPCmpnKMHyJ5rtup4htOYl35fJMWumrKarXoGDpyoN9hYge76rAGCu0tETEqUm/fX
Q66Jr6Ivn6xOtV7nypfaNXpunAG4Jpdg2oTRaGPlm0HvsEq1+mmiKN23SYbQq14uEWeeZ8qw2Bqp
NG9Eolp0w6/pbITvq1I32RR9Z6/VF8laRCt8mgOC5haL/zlYgoeoaNRTVVEa4GqvoopLvQis+8CN
WVej7HuHEi7A7QluAsNPbS7llnzoGX1yWnodVcRzj/jEUiHCTGI4iIoqiVfTPxaogFim+3eUxgMM
d4yoifHWVgmkHZyym8lAi7qivfoiTL0xYfzfO2I6Wqb1A7vqM/ZuwFm9gPBsqH00sj0LonJ6XOL4
uBTFZ5Dn8ltRlyeaAm8z+g0A6jZp3wlRrHqoR6fRGTZsnqbbKoYa4DoLiYBsLcvOVPQKk+GMyelo
gZu7MMUtfTefsaA6o3sTV1+x5hrn6m7KcvORHYhO+EFOoHrsbs2IFbGcESEnOjvfsJJrbmOPxSQs
zc1sF7rfjGRUsbvdNjX98TRompsxmIKbEFSRNX7OU5R+6Ks4VHSE2U7Gs+3an85bFkoY+Q6J5c0q
lCQeaJN3xCsx5WHjHBXzTZctrb9orrVXc+veRGUKZ7DtQOjlhMSFBCIO0YTtzpIY97CyKeNnExXL
0baScY+GkQg3Ur13WRs8l8tMFSsoMBJlTlhN23lndPZAcPT4lWk6SlIcAFHpmF60Gn2u9p7eDdWW
riV14HoTvjp75jhl/EiqeWD0ErWYJEN+Xf7TwV5OTsNwudSS5+tT1ELzCVjffxug5rnHwzEayNz0
RWyhvDenYe3fdusB/OgWgAEXnwsJnthLr1wdZxmCC6JIwhemyBq2Q8IRQyPy4ZIUJ6xfxQk1zD27
+vHXU/q16Vrp9gv0GWLsFCbZ6wFXFAuIXTPPqUmpXu84dXSP43Y+Xj9vcKc/tWzPsk0RUSsABag8
G0Dt4l0dNVczzfWgT6RUYa/1hADh09sRDspr7uG16Alafunro0wmmZ8WEk0CO52SbY3KI7mfJlkc
Jk4UW8rvsnaifRXnxxyp20GzK/eshyRllwMNQ5e2CnhH2i1zkRyqkH/eMGU2Va7bH/j1aIr0ey6Y
YkPADuuHdj/J1PDI9pRb6IUAhSb7xzAT0DebztlxQN0VwbLmhvZE8j6i/8XxNK5JnUm/SYL02V4M
xOmK7nG8Rp1hKQdYVNZ3Sc17DXg8OFj3oR4GOwAIeJjmMbhwtuKRm0uWSKQB0U5L412DfP7OAckz
FsO+JGEudDJiC2iy0z5aQ6DXpSa87w1UQQOiMDAuRADp+lEl6hHN1E+aWqDCtVM6TX4VER9CaGnk
zdXwkiaEKJooaGYHsy1jDW3T8C/AKzqnqGoKfee0YLGa5CWLjR/9XBRsjsCGj2EEoSGAMTftUzel
09MGnY+m2NNpLrI8Dv5Uc4tGO4Qmb09Twzi4miB3UyPxnCSfiXyNaTy5CJTplaLdAnlLRbTUOdAO
Emc7I8bHbwHucm5SIldJDFdfi9QFJJDd5PU8MtLg13eXN2tU8F53tT6ld7WL/LWxpYWyNKqZqm8r
mrxb3pniJiU8FT0ba9iynPtZpnvVL09Qj7HfZFWyS2K61yhzGSgaWBnSnNamlsi7cpbbXNc4QZ34
xuCPA2mbpdzWR59xBrllbn0BtkyJkfyYBD3d0a1vJuYBGBvzD9JcrYOeB/NGZNl26ZZb2Wrn2XBg
PHbaE43+p10dMH+p5Jehpe27lrHF+CnYXW8SXbSP+RJ/CamKHtuKX7utwRGbXU7DmXIwzlATNV5i
XLo5H+mKR0/tAuLODLjjLZblFVX+bKNaUdTEA1POy7T+o+uZ8GOV4I0itsm09W+qdhZfda+FmwE2
ztULo59Xy2wlPnPTZHqdoXuhFeKuIljazUReOAGDBY0I4QQ6SxQo+JJSPxQ41LKEu1mhpRgOhO80
01ufxMhY5fzsOJkv7dndVqxZ3NUaAkkwSc39eEiNqaOZLyu/l7jFiaQ9ZJb9qOsMBOLBDXYiHHeL
tC82rbi2JTo1y6vmlLfYlXPS6NPg0s8YBhe9kTukW74IyEafbZg/s1bTCIA2oeEg84TsPDNk1JO7
BkAN44fmdt8NPbrVi7Jifl9mFMbvYXQf9YSczhhq6RqGG0F5sKFxQgPLArG3eqF47xuZG7onMd2j
Coo3FNI1fyzBokJYrdZ8WI35cwLspNOqCIsL42vrJg+jtyKBGIUKacRihR2bs7vLtsLW2bJV93Ns
EAXo0rUyNZ8wl+q5NTlB1PKEw8Vhv2RszdAszn38wXCRK2204cjZXxI5InifDb9rZ2NVS8ItRBgC
m2IrqnL2BxhB3IFBQYXCIJ2GNguefNxiCclMX8okGbYJSXpmp3+NDZLuasgVm2gpX4ucVrnsEQXF
kjAacL1+N02UynQTi1k+L7TDm9kPA665qjefA7RIh2BNLyrT59TsIZgnS4G6mOIndx0fLX7EQlF8
hnKCtm3ZdKSaxTOYnHiyflQ0RkaqHrQvow8zlpA6blgIQ7C4HRaUYOhctEdCV7unyIREM7vvRVpN
dN2QVHUs6W1k32JG+bnybLx5RLXuVMW6QQMjJAvuRhEVVBK22PzXJECVUXu0c3RqM2YKcBK0Yz/S
N3bnRO5sA9eIVlqIRLERocaHI5HF2lc8KyRpBttKtgQPxVW1U8h3dk6DPVEhjbC0b1zs26gR/BuL
aY0tBvgVRpqn9DsjPw+SK61OXghMwuvXVOW+FAwr2lC+KhDQe/bMxwVLVVgQ+BpPawOP0B8TVGPq
LgSWZijQ57sWTl2TNbYnjKjlZS4Luzv+EOlTXRk/9YYIDEYmnDuE4UAEISbX7Y95nV2i5zRl3zie
batgAoRmZ0PAHfnLUVVfAhTDrZZ9iDSlWIm7N4YIllcb+l1Ch5BEPu1cW3AnzQWlj2FSgWTdHZGw
Jd4ZQG24FpW/YIcl9bIydW3LVd/A0/Q6VRi7CX+xVtelP2Tuty7A3AMI376EyXIc1guqpUcUaIRS
uQ2IvYrtgFVxiXCfaG1avQX3y42lhxLz0yq46Fv2QELtHNtB/4vfh205Z2HhETz9QXfzW4263Tdj
DNDjUaHue8bgwjgoU+whKBJD4xu2vnM6wwBlrdkuU360BTMiV6Hi+I5QqsiFlxVKbbRkbRkN9NhX
ixz8s0xPPpmw1X7coSahe29tTS15asrU3sAEehzApW3ExMCu4JImrgx6ZFZBzMTzC1iinZ4xD4De
aBLfqadpO0VMIBG6b8m9Aq2aRCyqCrWwNcMCdYDEAekMG+VnCkueOVNXCsr1esoPVL9f6owEukzH
R1EP8hIz4Byz4tP8lliZcatXq5q3iTeNVZpHq8ZmMiqMeXgZsLHg+bAmx970TvuTNUZ5tVAOkqTh
3IVMFybWDLi8dF6jpd85ufu1pEWlFkbByQguUhGBFJCnBmNH98rBLDMHJwZMFzzJ/JD/OKjVqp6s
VvV/eu7Ph9oiO7z5IcGFddFKL17RC0VnhBkDUx7GAjQ6A0Zy1hnhVN6cr9gQ7mzlycgcboh/vr4J
dObfefZSXb/9+jV/e/jr5dYvL9dmgq1zecj1JTAn3gHdXJjirW+4Hq7f++fDXz/En/f720v/05f/
er95JDY8lAtLdZBggF7fZVy7OeH64qOVoGy4vrW0I4mITvQbAKMvYjHivSKIF1xh942m2Hzouyrd
16VT4h4ykl2V2N9QjR+G4S2uS+6GRuxFM9AqpZoTKZDvyTLOHxG4hyJS6sbRe+ug6Qsdq3VX4o4E
1/3Lw2LlEdQOGxzoWh/BulWhfvp9SBwbRcj1Y1QHrtxdH0a6WzPmWb+qFWpVLdPvJWmszM///Pnr
6ynkor9fJVvf7fpF14OtJ//9Sr+eNBdqSxuNI9CCX+97ff7Pj/Xrtf58/Oe1/ufnTK1zjmoVhNFA
t9q5xusEilCZs7G9fhit52n7j89eH12fu372+uH1cH2BPx/+u+/9dy8FDnikbuN/0azDEQZt9JWY
G4T8tpzg68f/9kkDkf/fP1+u3xT/+abrx9fvtGt2P71zRBM+Qj/hlGZezUNcv/Pvh9dPXQ+rqQO6
6/HPt//5Ef48ZxBU8P8qtP+VCk0h9PqfRGiwioof37r4W9/9XYb269t+q9CU/ItwHkGvEKesQXGs
/0OFpoy/lG4pIQw8GJL0HwRqfwv+sSyJQg3RK7kOJpEev1VopkCF5toI0CxLSaQz/6fgH0etyT5/
C5UwmXlgChc68hBlsUX5pzAXSyd5wy7j4dBkgkicIPT6sL4xY/jZhEu4ntV1XzrtZ9oYj44YaNiX
SwfGG79RmhApWjiZSdBii2zfKd4qDAGic56dwUlPYVEF56H+iejsZnDMdqM0+zYugReJGOUqvWiF
n4VeKp0iFyU5NRl7Tgo91MNOzLiLO2ixvMQrIoRIiltIDA/QmmKvMtRnO6UvJKI8ZJJkdvYdF1Oj
K6HuBcqnkV0KRl5Zq4mlkx+yyVHnjzRw5Gci4azT1N2K6SVwlnUzbD648yOVznMzWlttKZ6bJfoZ
NTbRx8nXfnTvWju6jLAx0ZWdUtHcptwmvKoDHNz3tvCqofmyRNUzePlHhnbvLUFts5h2rQCqCRrv
1TSi+16lP4eGH95GMo7L+WdJy2Qz/RdnZ7bctrZl2V+pqHfcRLPRRWTdBwLsRIqiZEm29IKwZAl9
3+Pra2zYJ4+vKyuzoh6OjimxBYHdrDXnmCWHGZnivVWZJ4yzZ73gOKUh7zm0m2+4n1HP7oxc3wdk
riZjccHYslU1sXdMcYHw84024T7URp3+Ov7BsPhhoOhqGocIUg5b0FIYhku7TQJEZnKLFtLVYDWd
bg30UCyjsbTgON2QTecIAXsprz215j1kNNE2apIdVHZnIc2SCUDRtlKdIzWW18Du3oOGx8UDg3+W
gCkcc8gKuYkrE5qBtZ4pCoHZ1vKqWYufiAYlfATAGl/Y0cIg4g2puAeDi8DG0A/yiRMR0JiW3zbm
2B+i+hrOHIcK3Oq2npyvSa/TqU3QlYOBuG9DpoR6Gjzo4qi68adUrMLNsUa5QpKgaLHmt+OlL6jt
GEux7esGOzMGAgIa2alg7tqQuEABriw+W9oVBL8WB3QilxhcyYb/9p0Dmay3WeB0pf216ZzhhHvq
PchQvnWN+5jYTeHH4W1ILjECAc+OepbkKmT4KE+WnejofWv2fFUG7V1v3rU0Vh5IvvOh7xBB2bOE
lIEy7NY9om7Foqa7xsbJhPNudIjvobCPa8C0j1B6j9FQeOvFEri02NRo2C61JlCFflb2oPpsKO+x
Gcdeo7qP9RR+xfJzSWO+X+LuiFG4x6aIhVELcVYVdDXR1/gCjXNSF3zMascmjFpTUE0IP9+nIfCq
ih0Hld4Ht2OVGz6oY995JJhd6CphYqsBb2XuB/b7KM4fKl2S3maUS+onktGJ/b288Or0mEWYAHPT
vExz+jlhFdjo5FTT3CspCUmz/yYQKVcC4aioAThH2WpqMG0wmYqRUwTnFPLMnO8qLGBHwUL4hn3b
8bvSokhQt67XtM23MbHIcpLBCsVmoLLrkTtte466r6v8DJdp2sTGo+0CLadmfGCNd7OkbzST8Dfn
oDg41j3vQtXCT9Fofj/ucKg8YiffaalGBBSid8fmomkGZKlRzqK/zJGtTgo3glOHHhCWEH+3nOTN
0GhNMDZSh66Db0UTsRzkK7SF/agj9sU60W/5S4FMLEbaCUDDzyzGU2CYsQdCCQw87lvXbr/ZKa9r
2VA3GGv3UTufMUBgRaciNFbXomIEyrHwoDZB2lil+RsyP7SZXX3MWdDSFsghMEYwACgwV2EN6EMl
01eNSFTOtIcep6uXwOE85NSzPL1itzQ2dKpdXV6zfSUlYThnEgbLsmm+66X7qU9Z6slkQ8p2kx/U
M0KeKtiXQjk5rTLtu9C4IqO5aZALbPG1If2KnltqYduUOil7fOMcYwTn86Bnqds+gvoiKFvGBZNB
emtwIGRj+jYMTmrMztWNjS8KkWhTpwiCPgWiKHbXapJ+GrToKD8V7E8j8zIqfIODMFuvAPiEXKyw
N9HsPEGwOpRYuDzN3NS3at6M8PKTcqPmaKtcu2R4y0c8gCHBZfRf9yPwd/QXw3bQQE8MKTIUNDFX
zQC/b9yhKGNPHBRnvQreU53MWo1acVQlP/oi+0JeQIWb+dvY0WRe7HTZlRQ+9/VcvVUpvd2iNR/R
4RJvbERcehnhPoqOS11wusixJGz1+7lJCcF2O2or0Re16X9M/fTUWOSROOg8iZwJr3b6Yz3LJ/dA
VEq0SUhN7qz9SHefs2GmiWKXdzF+QCqqDLeFaI61QdLrOmGhgIC2rvBGS6UNvKElgT5wjQGbXfxm
DPSC5u673RefkciJy+xf0K6gQNGyH6rCtZgbJANg4t7ngvysmK1D0EJydFyFnYQanerErU9TG+zN
ydzXjPYzcCMljGnS69aFneztOKqIZlVG4GDQvToKtn1sblkcMeAv6gf83mdnwX0bZfP9YkBPX4r6
JaaojO+NyUjRUobyCeySbXEtLygcmZwwbLcun6twWF8k+Xd1TL82lXojM67iiXmSvXGlqh8mkHDP
CSABw9ygj5eFHixhIcSAXORsjpjKSxCjjdluAg3sYDN1qjdaDDZuah1dsGee3XXFTmuxyOWx6jdj
6ylZyCAVat22rxh8MMI8Ul1hqHCoZwW9fj/0jVf3lPTRXSJbmxC1D3g/qVSCrsyGU03pvaassoGn
Hnsj7hd00gB1ZmFDnrqQ7eHleHx2uc3+cJ0OuXgMWZX9lsnVF0Ut5IvaHizlgOJDeSSQ7xuGuhQL
JyW9omGwNcW9qoBzBKa3c8m8h013a3alXL+xbFDM6osCscKL3FujRQWUlpnqR2RE4QvdhiU0cLl0
iSv9FjeVQo6edpkX9dt65rhGSZMDkCJI4ZsITTcFNgW9A1PcThTgENMFgUlDVOk4BF8x5mMnMIlz
uri2kXIiicIzJ7ujqBJc9WWM/C6BkhrBCEg0eCYlFZsmLj6cUWP/ZFrVrlYxK1Ho2g5DRNkb8aaN
ttB+JjIdU5jCMstK6UDjcSi7ZGNVQ7LrNPHAIS8OOlHOpw4r3c8f9Vx2p2Yc2o05w5lDNWhNg3tj
YEByuko7sAJ/iWrY+8Cz/bbN18Uxm7SGHfUIzyFTkWbh2+TZHszI/h7aJiWiqqL1HzQYLMOWHz9v
q+2S+cWQWBtdErgiKFYJ7j8iGNQvf9NRV1gqVbnOCZHp9xpiSogeNzSIf/Ef15vrj5UEGeygBOH1
E2+ruMBWAMyh5i49ax4Xr49J9wP7dies2dylrdUhf6LZ3kgRm2K0J1dvHGrgALlH/bDY8XZqxUWT
/TrE2+aG0PbIJzybyIkEeso+1ws4tR0qwEICKVfM5EThxmzcbFevfwDZILwubhRW3qhBlk4Lb+Ze
AnDl94mNy02D5Ri3LoZ72KhRcQG2S84bvWzE+Vp4Rt58rvqo95oM7RsmrPCMo/uslLq6NyJARE7W
W8CfjW1kCWghWMPBgn0JzA9IUQFdFewerTu8l2UznCNbRWR7j6L3UtVSCpYh2eBVnqzolUKFdWME
GEJBTR6zLsm2dcMJ47TqdNMNgeRQy3+mts4Sx8o+11txlUnHi71stCX5sgJgE62ZbtZ/Uas06cWf
bAsYc1LSGZt0+6VQICaAm6aU11vfbBWFXKlrxs1KCIWgglz979u4YPStVUQ/VlioGk82wF8JD1VF
ChDPTlk7gqraUHjVbzQlwAqcRWDFxhZVNhhpxjsHbHKun2u6qacmob8bmij85C19jNlOuSGKv8kZ
Kn9wwHGvP1r55583x+rZiINgZ5WdvWWjAocr7yT/vtO2+khNQ7Wt4ZRjVvAoukx+WsTjmVYsdVod
2fDchBcqY+ZJc1zzVOeF9fNfJPXYvugU2mnyd+tdemCrsA5voFaJ7fobQz6IHBsu3oZOQd+qt5ph
3ga0GT4q3mw1qc0LaGQ8iya63DEIaNG6PSqHerRuZ0U5Jwur8EWMX+KuVS5dbp6KEbhcbYzZqZYZ
rEpb0E4qyQ1bb5pLdDHyiLbAyNqsGlX9MYsT7dwuU7QZBxq4M+aEXeY6IYFGxvhaLeEecGJ6j9Ne
xsRPL3lv589V75pbnEsGRWOT5blsK/YcbfT6j7/VF64/t+X/o+hzsliKrv1f/1OTu/E/duvCovFo
WZwsjmtQTfjdMpa5lAZpMNANz9tij0pb7lXjdHZ8DL6PdH3YOBAlgyOjJP2F2ev/5/WF5qi6BWDV
UP+oFrjIW2e3q1Ba2dOTudSXxmYxyUaQ9vUPFvuoEWggW9FNoC37//q1/0hhlIUKYcFntHRBC8B1
/nhpFv+KiJeiPyBcd5jTnWPbu49TNmubEMPDItQDAQPhz3DVf/sZ5fzrkLf//Hduv5fV3MRh1P1x
85+PpBeX+b/Lx/zHff71Ef+8jd+bsi0/u//yXvuPUiZGt3/e6V+emVf/9e6k6/FfbmyBZ3Tzff/R
zA8fbZ9167sIP0p5z//XP/4yTP43mde4Hx0CWv/t91f49cifode335s5+178+L3y9etBf5W+zH+o
xGWqlqUKilyuipXylwHTdv8hoOsbrkmngpoYRalflS/DpShmaJpNvxWvpSawZv7lv7T/4XASaDa2
ToGvkzTsv97dv3yPHI//7FL6I8WY1+cKUlVH5WSCiihLbL9fSgX1kSaPgA9U9N/8flhwHwmJ3VO9
dMZgU0566oOopKtWuxD+pzEALwdLyanh5MzWD5egIkHfY2PYyfa3Q/mfvbk/8jDlm7NZ+aqmzsd0
hPWHNZQsmKhTFms+kH2KnIfSDB48VkvdeDcDdNuIvHlmkQjfaNhruR1tKstof5Z9/+XM/32wkd9C
9ftgw5twXL4NQTSw0PQ/S4OdyQK/xix5QM4e79VhVhEL046YKw6KHTxWmAXy0LgEjfXxlpS0o80B
PY3yVU15i1mAHsfVMOAjRk3YW6HNILVGzV6z7hX3YuC5Le8Z5m723wQi66b5f751zcJwC9/P0TmY
7h/jZN9TQRxmLFymYfuB238d0I9sdcM4ZEGIv2cis8HJYwJ0E6pmamP65Fwi6HqJVT5lp2TXcRqJ
7ZLHekmJ0oMDv9GtDhaGLg5wqxhwx/wJGs4jHFqMoC5OMQJiOEjGIcm7k13wMjBf7jt3GA/VYBIY
Uqf7UO2xrFLJovDgxAcSuShrHDS7EZt8wsSnGsBaMXWwV8/YRTrVg46dzQvY++6sRWC6SsbtbGOR
dEOwfupSM/B5DkSrKW62ATta3w2gtWvDvCN9kpRCopp8VgFH0VdfwlC5Kkjlt0vJfbKcHYRetNss
NR0sgvohbfjwWUCJZsqqVxs+UzeZtW8PbAiJd8fuZsJXc8cbq49q3zDlkZT3bliKWMm1cnO4LEsf
7xMlBClWEebTimAG7xCeKklzRVXnRy2FRCP7FpJacIgiVNIZCwS0n+EnyNLkOOYDRk7HjJje+tdw
FN9KZyEaXJ7ggY5yOIsJ0FLkztWFnTXGKAPylIVX9Z6xUvKNxEnRk4Bxi8w7Hj6TH4ARrNZr/Kv5
7JFzW7APr2geJs9o8XED2MohcMGji9JAckO2KAKda21F7oZ6B3jDxNoTB56xXSZXsyXfhtIdK2tB
UlrdzvuO3uHGHYnirDSEzV2I86nSPywbmVVHQMOG2jvlNaxP61WqDOqnAnOxdXgRLofQMR9rwb7J
scevLeG/ZhFdqgIjkJu+NuyxjdqwvSB3H3t2J4j48D3ZlGgbgd8rVA8zTyLXXqdxsHYxFVKUp8nX
yUxf17/Aj8u9gfL3ZIovc8137uK665cMJVW66FL7i6RgoMxnKRTcx/ZJQFjy50Q84wLd1laQ7YZi
OKB9LX22015Xc+zsissa9ucnpdLzlGRPNBg2lmKiC+ppjrF2QcRF9DziRnxelITt7i4j5pIoDwaP
JlYiis31JSCCzitG6mWaVfudwGWdFerRAGiGUppq3ECSyvoJwph09rKYv4iRqi+5qchDGgC2LEav
qfzel0F8jtZwEM14NpLxcVxyQjFxiI8hXx39fvgbtMgrhiV2pOkDJJCITEjM8faxGPHGBlazKwyU
w45RXdt60mXX3HfN4Ba4JEfYoRKONWvbl/LEGNAeuAutCzvMcXjAUPfNcXlJBgRgtFsKb4qGO+CK
KO0m7h9uiemp97ptVrugJvfKVeY7At2eE1MzYWEYb7oGJ6Se53SH1vqpQTDCyPER9k21ZflrHJNx
fC5mylwViVD0ZkxWegSZJIHNpzM4e0HRjpiq86cuB74RZzwwL+ZDo6BbolbKVyoLt+swXqrUOdpc
x6YB2sbrRlLnwOxQzudU4mu2o3DcrINfDfPfUwL9LlSeheq896bgChTOuakHEhRJguoydtz9c68x
sjlESCDj5LupqJzDA8leKRYEGMsQRSb7utUr/sJFMsaJi9yK0TXCcbfRKg1Xq3hrpLsxzWhsO1w7
/Sx1cxOXc3I32GNHeZPpV6Rc2us3grCKoCKiOgGUfgByemgmxoi5YGgHfy3B1xC3oThhhstCPh1a
ULQpmMKmjGePRkoQeeBHZPSxC0s+y2o9TS3O446DUpW5YCviT+UTpYkfYoa3NKavmlFX2/WFWKXw
OaHe9xQ8ae2D3lfj59ap77AdmTh/+NqZG1Ahj+HDore0tBYuDQpAIBC/J2N0U9bht/UUWUZGs0wN
P9vSoeKD3Chewp2jsbC24wfUiuT7VcWrmzUkO2rpp64yAVWSuQm2Z9poKCE91Ep3plngG6Gq1oZI
4SY5exlWzvv1ydy4C1JM5AK7HKZe35VzBRJCv9P095CVPlghnK/y3DcCqtyFYP+Dw6mFQDPxR4RI
FCS+thl6sG4KjuuJGcxM3nGYfioyYU6Jiu1sQMwpl/atiwP0QXrD9rf/sp5FhsuwIsLluxGld02D
XCpgloCl4G5qeYK3KSm2YsnBhNG26OsoJS0Cw2e/4BltOLebhJEMoNQreApcxCEdk8F6KfjqXJ1B
JZdDdNksPuhEDZ8XuIoaGOD6tyrHABjW72gsXK+WGZta3AY3Y41URuJvs5j2BscUUSBPNNSY9eNn
S77yXFbs+tO73CheK6ZVktDmTTIE1HP5VsxcqdD9G8C6oZtvVJPZsJITh4sfETX7sglD5p0Ej50G
flQD+wXnK/khUHnRjqgh4KqbAI2qZ/cpcj6Tm50enkumPovIvYZEeE+dCL2LXdtfZ2xNMNiBQ/1I
iFNrTb5F2okJXFdjh6T0aeDTs7vPX9d1gDJx3k8q0yTfCZQjnfGeuktY9l5gjyxi4AbWsuqYUjuZ
2/QzrfqXSthYoBTPLLvzXFIg1hhdFgrvxfSolwi8QBq8KhMn12xXcul8HsqpxEHKde9a+zykqolV
NyU9ID8WKmGErFp8ecwMzOT0og7rB1EqQF0EH2cKsxDAI8oDjfNOGgA9QO/XZcExjXV9bzPakFLM
wf25BNHQOQ7okAuXcaxqOS06gp8Jk3O3oFQrI9gDhttFEZd5ONZfhm55dq2biQs6DcXFSOEaVHax
EarNQpbwKqCJ9UFYEYU+oqybhhOpx/FXwigNzPS2MYhEpCVJSUnWY4HlB126zwiVJSmTa1BMX8Os
4YqUw6qG+Y+1D0enKatXN2S0qw0eqAMkJC7IiBbGM45F21MKr3L2siXhRlL/h0mN9ZVB3LqfTDcR
tnJvvWSxSW/CxKy9LuVaVkKeTNjzj9BBhGQJBtKOrYjHQozsRFP5cAWSwJSE03TBBo1unfEQbhMa
LJ34bsDchFCO2ecaUma6nD9ljEZYcT/Zb+zMyo38hil4LvRvXXOw5wVnoR3etyT0eqyU5/0i1/ET
NtC8yx4rBQiyMfMhcd8con4+tjqjsmLalp9iZJAcPTfneKYRAyg5WiBG0/CuRI290XNOmKLN39u+
f9BrWlo1smrfgC1aJeZXqHwkYywXvX9p5cCeJNopdkqsQFM/7/vxGUQs+szhM8i4dBYk8rQH+hOX
YOZFencH2pgORxZ9OvL18wHJOuReSx3HLRi9a99kr0lSXCvlLZvQqumBe1cm6zxaXjtaQgebmr6w
oAv0GXbyknlIaQgjSRCIAkzRt4BjTrTJPFVMKpHinKutkWM8KlkipuXrevq5SO38VvHzEvDeUn/P
l3DLRXlry0F1Xc+VU35dl0Gx/kLYEZJfORgnmvO4rkHWQTxpmVy1hOgXg2y+PqUJgoH0VfoS5FfZ
9+2TS710U2hcIrISBCbgOhXta0LX3wJGa0+XKXoyoI+HC8sMbC4tkwC2Gwxf7+val+Krvg3QZTqG
csL0BKNa1OWB8aDaOHH2qdJF2cgFd9amLy7bm402sIS01ACyafyJnvU1ChrGSyu/rwMh/U5eKaBA
N1dAyruyn5n/yNAmoKqlaZF2gsif9JV8dJcdFn1ZaUaWNCNPcZrNZGsv9ETYWjTDIWrN1zRnIhWz
9SVz0/si4VgPcfZqo7pGUusZsodLp14dKYLFVIWANPt9Z5262XxdZ8dFYeOqW73E4t3ULMHZUMCn
ScyrENlr3LKqKe3lBwsU35ar+CwPHvWQjyw/+zRGZzccrnSXmU9yekYh/l6nTD5ZJbINYd4zBbDR
mQ+kySkAAuyZygeLgPrctBY0bhb/YWx+14sPml6MxKV1KjL9mu4rJf1Yz33bGmPCmOkLr/fI0IGz
VvaGnlVM0bdf8rq5tYkLp9uLZrmIv8n1gikIVHHYdA8x5wwJVEQacWyccbmNgY1szGl4K7vXFNcF
1iU5jEf3KewPvslw2TVgjkPNOSgiO48RY0/dg8Ftea+NLhG7FZj52C13Vfsuuc1zrEkHxafcIvnU
VBjQvowLo916Hst5GEwMmCHeVo60AlTMFWQHXMx75DAxi0OWSLPef7DUfBWW1e/awYB+lH12Bi2C
AeTs3Mh97hiRWh8OEfkq7Q1wxwfK5eI40hxQ8/i2qsBbSlKFKJ1dbS3KQVHqFyM2nzrV+Q5m5YJY
/JpZXF+lhvUgs7IfhYneO+HM3d3Rjh1Zk9DghzGURuOwF0T/cWRUuUuJ6TV4WD2W0ddNes+LG290
9IvAYTzIYKm/LiplDUBr2a6X5tRLZ+LPTWcZ7qw8Qkm8sCDUqvg5NYNvNkz63oDs6SgsLcBzP1lM
kEiXFZnSxyS5IAco8zLe19g8y1qfsUdp575yexqloG8I43YPUWjcFZn7iRhk3sDWwwVgpjv3TSct
YB8MXDU4IXbToOJB7gvgIumZbOV0R+fpqIfw4N1m4WInzm0Tk6HBkZm/02N2WFIEj7Y9HGtJf1Gx
Y22cvPuy0hlMmYbV2RX22Ckj06nE57ZRi7zgNtYnfHKgE34SLAx0mOO1yKJS3Q45sgQXsYIlGWN/
/6gkp0ElZ5DVvw6Hu8J6TBRqwC9HMhtym3Z9XBC7XQ9PK8VhfROBzmLlsDIe1l8S2RtxpcLt0CUq
DcT+HYAxawc6f7hZjf82ijUk43bvpwsB0NiZ6uJm/aHCbY0zJ/oZZ7X+6uddaJe7MIil5nf9rdJG
PFDVY3bAdKJSdBq/Pc16l7/vvN5cfwxSL7xawP++uf7r79+56zP//cv1IevN/+vv/njWGCP1ZqBS
8+vj5euHHFaB8t+vs7691pZm5C7FG/wf7yxQM6Lw5pKqodK0p/XJ084V+e8Hxf1RuvF0NMp6BrwG
WBRAedp6KtEBW60xisVrJNTNGMagPa18jPV2aFv3NMIhgUhWHNHHOh6IaY/mqIe18drDW9xxLJG3
9mHloRXA7BjhfultARSS+GDrhvdt3qy/XH/UNXYPI0wIdgwN5YYqWMguLl1IB5rQ2ZOQerP+i+HU
xr6rQpLrtIOptdcO4PEO575ODBrtsoiCDFnIwz3ti2EHxlvftk39nrL0rQI2HEfSY7x26tl92fnW
0rA9axngmlFN9ly3xU2jshXJFeQdAeD10h3w6hoL0Mg09WIBKwz41VOmWO6Pft4ms0GjeK79MHEA
RQVYZvQKm7aVW1sCMonPZit/dM1FRaYUoBbXB+DVgVyDKNXOhf9DMJHZBhRTMLwzR+uIgx2Diz5m
AdGy6xzMxyQd7quhRBHfFhfFydC/NO4lUEvYl08hiOYx6xSCi/qEAQ2YWKsBvMMdu5uV6Da1xnMM
8QCUmfXeBum1ovmy0RwYa52U9LHy3egpqTG9uRCJFoR3kxrfGz1YVoWAeGISca3oX3onTU8jOTRM
dE6xMwznQ5/Fu0OUKw5khazXMf/htrBe27p7h2M1TMO0nch0ZoVY7cu4u5pJf2krjVUwUYJhNLNd
sRh4a3ME+ymcI22C26KDqtqWbEqNcfLH/kemzcND28oIdxHQusvtbU0AFkVIhyaxfSgDLTtOJuC2
DsVRkxnl3ZTb8O81VoBzaB9I7EHFV2npIU8wJFkt2CsHJVdf2oWvN9HDBImYRUsqTiSDAWzNYHuF
Aq5z1BJmMTp42VOdtcD8TY8IYy8Go6JPEIIYxqG4uAYyrRCb0ZTPlwFcy8FO5hbeGIKtHoUgdHte
L3ypa6I4RYuy0KVxXw7GfByyxm8rNLJUb0mAGl410QRUYAZ/dKG/UYYeWR/r4wClOR3PiL2cbVc5
MP5w2FaGQ8/YYpNZBd0P3gH7FS1wyXesTiaW02Kw2I3E4LwpaTgbZd7DSbtJMcb7YdR0vA2SNOL0
iAyngyujl5d0sc9Dh42W7m+Rlt+pxxGbQrgLlnLz6Na2bwwdLsK2emdreAgr/VUwNe5TVmJFPcJL
DHA7QWWGad/wUnW8pZwaQZ+ASw256LKmMdCVIwFLxTBSE5emDgcTzag9lmJntl296U3t1TGzcANu
/k4dCbxt6f1rrZZvOmN8trroShnhyQqcfW8wWFhRfYXLAJDdfgwCSiIykood/11L0gldYPWNjSsl
FSs59Ur5VYv6yHPt/lqBvzClwTsTFSHy8eAc0Y++ZWNy0KAUbZbZAAlZWxe7w0abjvB/uwbRcDgd
2am8URp6i5bkdtCMk4JVn6n2Yl0QHvU76L7GRRtjJuNq77TBGaI44wz5OMWk3Ld5+l3rKwqybchp
G1C00S7FJH2NFuWqUOpbC+h4OOGGQ1PbXwFwZ3e66eB/GxBKL+2xLuuP3M23g9zzLvp8JtDjXObL
tIVzABwTuqi/BNa1wZxwgCy2m/XosavyWzeZkFcDWtrUroZOZ7idk5FkaQZuerpAj92FCxVsqJk4
R6cNCS0C4omOKEb0FHntgAyV2sIxgjQTpKp6LsjUutXH+ZhMSnzs8vQ6dmnF2AkDqMS4fLrHoGd+
UWJ2Z4k1EBkfXNXOpdgUZtm2my1MrebTBGUOwiK0lGGr9ECU9PF5nt0rKznfHXBExaY5oz7fL3H7
PVhucUg+1kjHGeoeYzyW0uQWl8FXm+aeZ5v6V7BdXlSbh84ybtwBSxcJUsagAMNhQZKWhNQC4/9S
4dCtaAUF86GLy11OqyAhoKfK6fVFsYwBGR6FY4G2RmoO7dpLmcQcc7onLfXdIIcTfPZlzukZ9LiJ
kVHj/PJq8gZTcFg1UU5jzVpF9O+ENFObqBFGdrl7hinyJmQtQ6HCSGmdTglEk3RLl+yytPptVVaP
hJa+Frl+R28Ln113DIb8zaVDCBrvUdGgiCCyV6JzVxpb9H3k1gfM0vm5q0pmyxeUI9vJVq5x1dw5
wrglz+FxVhg23LIkVsIXg/4W6SyDEcQeClV7HkP93sY3F8KgNonJoqyFdEtoLMvbKL5MbX1KE8B9
aAHE0N3IY5435SFe9G/aVF21LDzr8XinW9QPTJtC+1LqMAE6P87ye1vNzgSy3djQ8EbJEkPah0Qu
YUFOmUoki99mNsAOroCB6zJb0PBGONma5llRjVNOPaIQ4ll+NfKpYns81IxsDpUxvblNnG/4DT12
7NUmboYXIjLfp9p+bH3h9ozJk/2U8XX0U/Uycw2Ny7IF5G8G0ZvZWgep9ggyk45XRIplZhOQjEFX
yTHC976Wose0xEhOBXg2oeGdxqczdUdlep1mzLMGpVPo+WQVhb6Ywu/UUx7mhznM2DOqifCpeIpA
YGAfIMYs7oOS06FgWOr2WVazVT2RGQYRmwM/Z4xssX3fOvn3YglhvF8dijpZ2xzNpH5VEiK1jEj5
3jKSdbBo6DLlwl80LdnQub81QFo3t92kn0cZN9IkpNppdfowmfMHNbGvLFV8YHTvTUxeHqdhwXQF
B9M5zqUGjDc/TXl+mNC1q257WpYaVZCWDuxsnfuZAoc9mhE7bKJhG/RYBC3VgCvsK+AG1YP1BOZI
iq9hi1EdQdZDeU3a2eDiK6Mgadqxt0V2YV0d+oj8F9+Mg9d6qj+qqSXWVAq7ST3yVVKVc8U8TbN6
SKqC0aDoZJep8jtnemvT+s3CbEGpmpNQJfSGOXVrV+dcm7YaVW6HLLqotM9TO35GQ5XvC7yPrUmY
W1BAEkzN8GVUONfGBac1giYPxuJ2VAi9zSGP+mrfwe+yI/LCrPqo2MmTMbM/qnFj5JNgexEVFdkA
bKnyJnsWo2GfLI3KcaI8UOG+txTD8BKpC7MmarR6yjc/k1OfaA8ziyRZeUl99A8UlNkORrZXznjs
EwDmBNMhXA2Sd00Lns1Qifcd1tC+MEKsIOq0AY7+WtJAjSa+0vhalsuLOhWgjgvmdLhdiOfzPeGs
NB7FXinLr4POOTIm+dfepXCaGhbJ3DFeeItyG5PrLWHQnPNj/zJHEckShFPC80OzhvABW6zyFGaC
Y5LVT8ow31px9EQ6rm/rqPznpSF5cuxPiW7uRwsq3ayDAKZuYqthRQsv3tIGWW3In65LXcU36XVt
SgcEpOlex9x5QupKiuubWFhfs9azbKpSc85eGLrDfTLVCLPFQejVy4DnsyN9XXurFzqv/Deji2C9
7vXS/9JgRDeHLyrdd7zkkiJrbujxUhXDpYoLQVCGlYzlFDis2DjM3fqvv8UE1wqW901GGT2h74Qv
AJAD3CqWEjy9fDaZ61RXKG2j781AMuqvh+pRxWiEWETexaV3NcEo4eVKyJfyKXrS8Yh7RL1HdCtP
x0pe3tTJOjJiEgGv8nlDtPRk9a13DniNnghpVMgpIyHvajKK5yXtvTh9dGDQEqdRUTtzi5TMDR2e
keVjV94ZClZT+W/5N/6rsGbjldoTxgBah9+zSNXqftskFCzUt/HQlIQXGdH6f9weB3YVyHFkDBuP
w8fJ4+VdKs0mlaXB7mv5Ls+TFO5tM7QHwn1Fe9LFHeMQCX707zvMKLwwySkpLUrKvPFIohixVQZU
Lx6hJSeXm0PuUsIpuHD2FenJ8h7y9eAyIYyFMcJrmG2dbReAg0bsHuSLV02/XT8AjWsjnY70kidC
7eTTyfclX1aRHweAwPrZeY7a3IfstuSjI0clpwj2IVQ6+edmxODy6+PJQ/jXRyW10tcnVnPUzeqF
zQScEdg/CIEEWNeB3CnONn7X0gGbbdKf+be8T0m/X7Xe0K9vRUk1g7u26c+7E/KEnDbwAp4uRZbs
wODSqGNRocCTupO/CvkznhbosnzOLvaXnh0K6AyhZe/yqVRCInLYPRZF97lp3sayuMqnlPdxy0u2
3Ml7yPdUlB/R5a83FfJL+YbD0jzKl+IlbkcwnwWb56TV1peTT2dBTeNpjAbCSjI/uAssRzAMPbEr
hYwJ+6aCYtk4RXGddAqLxAPddATl+kUiqVsk8gw6nY7QiD9tFtsGV1UyYpBaIPvsI3IUme5nouXp
0FRd8sl0+6hMnK65We+WKH8ME909qYirezrm+qjTDk5UziVq0WrBqehE3W0SBNMeOcJn5baHaaKb
vRBovisISrVGsz6YjYY8JDnX4feEgh6TjU6+cvaWD1NOw92+W2UQ/5u889huI9nW9At13pXeTOEd
KVAkRQqTXJIopvc+nv5+Eaw+rKPqvmf1uAeFAkAKBJCZEXvv30FlHjj57tkkGZZJUMRunmwM74Ah
vG7TdktFI9+Vx1IcYrOIj1ZUPmK3RE6Yr3Ij6ZumiXFDfoIx+yD/K4LG3NaSJiapYLgxkLDXid24
QwUEgsUmsp7i+B25Q7VLvF+YmDTr1lleeqRzIDWMqDHqyQ6Cis2xoBtYrfdsifS7VaLsd5t2ndMw
YN8LUHhbnP4xi6iHhMOQ3YW8vbFwyK3skTZOP5JY7ODLyIYFwVuuKAyN3Zra04/0JzXuJrWF36wS
b6NtWvSQmsQrDYnAMLDLcSAFj0msA0FSaNBapEPMWDm9GQovxXLtByJ707y6i4iOXrkSMiN6pMEC
N/tlt0m3Rc4IpXzi/Ze/0b4D1lr5d/gTW13rqZgA949TaxyQ4Sx7M9GzNelQTV+/lLVRXiYb6UsI
3bi1bKQSAC29P+ACO+iPdc5MGzDtFlbo0QWJWysJUpCklRwwuSMlVYKT1M6HEsswNPQMuk14fas+
tPbEdILE5mzDBCGvlmnZW25V7sgMOet1bh/rVj/DX4e5PCXWepJgpmNWBKf7eMEci4q3qZhXFVSx
lV5P8P/GXTJ3TEpDZtnIHPL1hKAUc6nHKKRIVSe678Vw+0t32xrwgu05HHYFnczijcm+7AD9yqLG
EUPizoM85WvNc+nHkQ84zcVdHOu4kEmzGjDumHB0BA/xDyXOU3dksmyAVRysnnEC076JcP6V+MLY
JgEegvIaa2b4F26mweY3iSkd7ag86tTXTtmsoTNAIsGk9v6NVlD2lR48Ri5WaG6SDlaWd6lIpk0X
+eci4byYdPdbPvstzGgGp0Pu7Eb4v9AEvoRVtewTsqQQJTprB5cpNGPxE2nhAVZbkMISzGcg0Usm
w750mqeiZNQco49ZmUt4QvNMCOd4hM2PLuXFIaVs1TDdcOdW7LBiR4s1/6LirLZLuph7OA3nvkMj
M5uvugE4EU/5hT4QG8ZZZLthKnEZrH6Bd+MTDymQOJf6NITNdejiC/zydz+/CwJKoyZvZbA8U2d5
LYQD57ZWzM9wXUgWcFkDDExBTOy5NobeXwLjaJA8sJ1j2FtF6ZD9xjf8AadKQFGxpIqK90ORt+5E
cnMn686g3vdyKCL9RHmEpgCTfU4lxjZxEKN+leix7U5AXSOFXp6cBj8lRKm6KNCgzcHlKD9upFMA
/kpWg3yk29XVEc7XAgYhYA/ADRfwUJv3/WB9c1IauFLbk9B4y8bqMrrNlu1gp6cumM80ZLvQAxGo
hnKFCWAWXmd9YIBLqIAQ8OJKi6pM/pEJJBprqJe8rm54Jz5mMTwgyfJi66B6BCwTPebcCRdw4XKa
5VjGhIX+W+JnipgjRtZh/ugZ+099xaz4LsJiXB4ej1CNDc5c9B5MkWSfS4q4AaXVRzaW3UyjuFpS
mlsG8XdtiskVANQ2hxQblcnjep63cT/oGzItaJex672QSH0/6/NLHJEGKsdAzgiTJ4mdduVLjgwk
lCdDMCMq+YTkmCEniK2M6IqILTuCWBlEyRsEMQtQ1SCzgBGZFiGhogL3N247HaYBlzK7IfGt0Pwd
tpkXOxu/CqBvRoecIO7Ih0jkQSJSE8FL0W6rhsBPv7Ie6y5oToBsm6QaZpzIYHpUGLwcA9f+YhHy
mWLmVQ/dTz0FQ0Z6jBGX3q+TkUMQ2PQX0drAyUbBjE0RnxBUt5DqxmkDp6fHBpXc8tGXPC0JMw0t
3YM9+DsPTKoAnGuj7ls2B3uSnFjVPTBtr38vU//pgzw1dT/K+l2bHpLqiMXHmZBUeLES8ssT906Y
xkmXtM5OMj2z2EP3YDA3qUcINV0LaQQjZonYuRJknwFvtsuSvEtQ0PXrb505PWZGwLCGfmNcOHsZ
BCdYQrkPnDckUGgrHXdzRHRgZwMskboKXttJvE4zC1CVgn02BClsHAOPyDFP/4OCwIJw/geh2UA/
QGNisfNYyovh75Tv1uRCgwPbH8IaDsUyKFAU5BenwHLDDvooIIciiWWMaOMTj5PSWnEXMGStt6UG
6i7pUXrPwjezsUuuUpNwNlRtddUkk9GLKIvCQDqp8QgLPXm65ze+E1y0ifE14x6pikWHo9enNB/o
34g3YKDFGK/BaZsG9KuI+N7+Zzq58086+cfHtjxpKoHVBF/Mrx9fkzKSIpP/BY2rKmqMYw+0aYec
hWMWxh3uSToOjDrVWnuX1e/VgrbeNMjJa3zDWvFKcC6qlAuCTg5WAOVKBf9ukTSfGCYAjk/pO0XI
j6aTBZgIfvrNCOHExw6Kb0/togzY1qRcE93LtmbGxePYhlwIUJBDLXmXZVMsz1PcyFkTiD78i2sv
CQ5lySgImfGVKus7vr1EE7DCEZNASxSPR5yyk0MWn+vfTSK+tFpu/4cvzcJ+4x9nCx/UtFzfCQB3
//jSfM/PvBGp3EFLLAhwdfgkwCg9WRIpLHduH3sTWEyRKRU9AtQFdxbGcXJroWG5eBWBcaWjPY+l
dh815k6RY8RE6SUEi4fnLhVtXH7OerQ6o8tJE+vxA2PS7x9sNtt6HnFN3AlaJEluiKbkILL2oR9n
NtX4iM1bFDOUllfg/3zOeP88ZyyHRQMVhg+T8R8ShGhoMjNIou6g651JQPJGC/0IlwO2iUKLwLdQ
gSkyvW6mzAR96eHLuaxZHMqkkCRwySYPl/CLU4uL1XiEJjgH4bLUFeOxq6FYqoJhbpaHGaZBJTeV
yC5u5AizLQXBU5kX/EGDcQscCNYf7RwWExgRmfeKOuSkaLca2oq81vEZmMiDxKtrjnyYVOkMwwOn
cU8vD6lYFA+JBELpI1QfXZ+sBlfubVjtBXsnkT5IfC4/wm/dwBxjsBgfJbTghLXA/sxuegj3KFoI
bOrIrCNTWe2uwFU1BTlZ5KpQNtMAc7GKAZh9bGBi/QfxlYma7h+nJLECiFYshBkWErA/ZCHOoFnk
UE/tIa1w4B8pVve9TyyniQi/KKd7V7jWijwqttIGaajb4Os7xu/syUTo4QHQR8+LPPlqybMqm/Ic
B8WdL+OhtYp/pCXlS4s8OijBrz4Wpc442qjqcXxLt1iH/dAn8eYl0Q3u2Q7h4RORqe9+xsJRaI8M
PthQWxMMBVZZ1uKN0lXeXWoPN1Hgvrc0IcfD/d5IHqdNKstWG+NkGy85YSPac9jHYlXUw/Ql8OZt
L/qz1uDTmI3mxm9LxHzG5Jwd6K5ZZhWHFpgk5qUvY0HaSDC2PFOSdELec1I0XzClrQ8WlgUUXlLW
XHUEWQ1wZzf1xLiR1JEtSxvijeomOfhe4zLsZMGTzDBFZ7N6GOiO9SZXfCwT8MKiSHPb/D0PIjS6
rE2OTRWomFTq5yaFnNVqD/oYvWN3iT8UNgxm96YKyqior64GgtmWBK0qnYUkbrWe8yTC9iL74qhO
Xr20PQZV+MxKeZOtKV20tV7kbCjO+1dsSl9Dvd5kzgCll2BaHCjbPWPIC3FiTPI1agSBD3Ukqu+S
GETFv7a1mDLNyd7tcX5oiuJs6rFLkwiHPrGowkXwtpQRURQ5IbYwVfv4B2FCuEnI14rpIbB09Eok
EU5RzLSb2nbMOFNEDGKHpTfmt3SiSVNeWtd7yjQYvJLVJSvOLu9MSQYhRpkRvZ/HRx//+lD/4LcN
su8oRy46/BjoI9vmkMAhxaToycNUBMlIdbNjYKcMl3fMGeFPdoXYgT3BvbfrpwEZs2g6DAhkK0wl
uyUeSt91g/Xgh9VrKFchT/DH9b75ljR4Z8oLPG7rmJDx+SFORxgAdYQApjGvNannp6rtMSxk8BCB
6CV+++JH0xW3XRYb+h6MOdK9Q0+OZSilXEH5Z+CMuzU8/evcVF/rpLouUjfRAyX3tMdBx+avh/m0
SezwSWN4vgkNjKytJvhou3uNwcloMApA0XnFcwDEUeMfpvORyLHLEP1g0q9p6rSN47NhtOweYEa5
5Z9rF4Z/igHvueVLtkUNSaIsX/H13+ISO8EQArgGGX8esorYaOhpjoadxZQl19ScjsviT4fKRH2M
s4m7msQY7hCkMbIYsq9VObKf6Hhw2yK+OvSWRy1zyfcJkVz6/nTBFu+nky3mY4brjpWNFy1GCyYQ
sfTesy/NQWjAdYQBTJwS+J7Y5G5ar+4Zb5UMZPvE3pVxZ64n0xq3dOg+OuIN0Hq+d3vMJGZ3KDZV
MMspaU+nagPc9TCsT5A0y4OHn4kiBvXIenC8SDkS21mle7g+CQR1s8s00kNE4m7aWbewRxB3JlPz
fYzDdGyV5VFpqkWAr3yJEzMSmKs2GFjY2bVYFyLbC8x4IHS91ktDYIeDUczkdO+zdPB2NGYMn4pt
z+v+0nIDGxpZWJw0U38QSFh30NcwNbLwh3atJzeoxCnov034LTNfgooyLQ3uv+oukSn5gJsouQAz
fMUGrbbXEqM+zYcmFNo5wSL61Ip39aCTz6h7KOoAQVsbmm25pFv2cQcCoH8nIK8fbNsLzuEg0r1f
Wi9JE2SXOULUbIliExgFHphAKueoq+4G+p9DNYn7yPPSA1kI+DnmA3RzXP/OOTl962pM8NytHOcc
j+YVEp2zV+9SvQvLw2iptLr3KoTDEuLjCfkhAVLx8a8LaUPX1WQ5+8If92a0xEc3z8F3muyShyne
Ygl/TieBotR1QvlyBucG4OHWMuDxdjAEz37xrRmg15lOdMy81j3XsggJDWkwO3fzHrHZA86L/WFy
/L1nMFLJqDsBWuZvQarvRLJg12++WRP20xhItWe76dszZpm/GsjpuwKbjHNcz8MKhky0q9yFaOHR
wLCnBMxhSnieTMz00wjYkLX4MYz8b1kyJojsdOgsIaKjwl0PJT2kZaXnaXlw+uW+7LhciI+9mhqt
BRMT+INalx7mx6iUphDJSfAGBhGVDIZCYw/Jadx3Rn6KhqXf6wXpZgjLRHdypKfDEGJvIwBR1uli
XJXxAgT7FItXso3WKBeYEcp0CdrCDJHJCbNgDomZehv1GhFU3sOELGNterjq5El8n8AQ35hSo0Iz
RoYGpRk+nifFAM46lChV1cPM0krslSLG6l58UBKuqu+ZAGfje+TC14GwdlGrVinLPujVb3gtPNuF
eFbVRYEEfQNOtp9M4Lyo717HCLajLz290jS/+QvLlMBQWpd6Bqdi0J7aPVOeraJG5/Oc7GMEVYtT
7aY2+7lE0VnRs0szl6bl8G5nhviViWhtcrV7+FE79S4VYVqOiERYXOcYy+b6ZMTGvWE3kEyo18UQ
AH91T6pOahe2jykq9nEK3YoIpHaNQ7Wq5g0G3munFA9y+1QccsQvsPpb1n4+RcqU4qsImf4WXXab
JDVYh3ZOmd4+4ZF+k3xYyT7H8uedWDrwZm/edEgCEkSQYSUdPpmaT9GyYdenlHZ5pXqCmoO7dRcy
u+kRIVoZOFxNelqTn1LmiisyAYB7oT5nDaQzbWhorXhGiWREVOurm+L2j3ipYOFH5A8zgiKb9sYw
PQnCnY5lgatwYsV3bT5VO2INlGZLEYTnFhlBq9OLjvDst16Dsgwi5btVR3BKOuachUV/28wCnza3
OBk9yte0khrUwDzMGm4AOl5GjgCrNK90t2hD3OnJgblb5Mm7aHKuVSCoQXvKZiYOrot2oF1uOJc1
q15vtubSXBvy0cvFRWjiEMXOHupJtvHQeV9gS3yZCvIzxw4WV++1x1xN06QeMNCObdhe9Zz5TRER
NSnzQAYiboN6I3LrMZcDzVqqa/DMDFZ6E5yneKBosS6OCW+KTn/sUL7w/2RiVrl4+FAAhBJB12S7
JmSKZs5YhlgZgAwqqij8PcYTdbE8I0RsMYukjMQMvr6niJ5Watgyh9JbYsxfPNJ006R9RZp2jMBX
0BVnE1ZWE0oi3nRHXBd0FXumeioj6iIXwYBF/DcS3eLWadquy7UX9QciJ4TQw/pglXO/IhntSYp2
bNYHVtvmRdaean4Q2lQiDWlnsj7vmvYxA7pGJEPtWzC0SVPa+lirLri1YG82eV/zxSLGpseTGBZ0
2MJ07vCl0qMEUi34rUuqyyrQa4Qz6b2DOQQEeeaSg/M0OXm8juYX3WCmYxL8ChzM4YmcxISHwC8a
TJ/X+uK9MdyCzz9JEVhRySPk/vbHoNqObhJceilFTaQUKdRJn9JscDrVImq8RODFd/4YvWnRXYXm
nGn1s26F77UmMniT2b5CvrOZySukShPXqeS9hksagR55GMmP1ZccvJXVB6nLnG8TLfqJHRNyXqpU
Nuytu3g3MTW3g7Qp14vi3TARC8jrtjfiB9cvDmNf/87C7GjIAUjB5Bddr37MlvZtZHJqyfc4U//W
JFptUry/eYsBzKGS7qMQVXgSbX0sLDJ6exebijknEI9LJwhtDCc1ctBGC3Hj0NikusPWteb0XU1E
fJgOkRZ2a49B4MYGdFdPazGmWqPx6Gf+D38mfiixt7Jeisdhq4+Y/sO14huQar8qupVYX23FgK1+
J86ZVL9/rGURB3qq0lswZz/8KP5dxm7DNLpGST2Um9ALy91s7JaYTh6SOPxCLIdRa1WzRRBIb+3r
aqDBkZq7ToPSODbeTopWZD8uWxJnob2G6c8fyeJ1A39mqbApUfr61PqBZwmCQanwUP1RHbNrRzHm
6hXe0t4YPCnhlFJgGPKkahbtuTShJiGnVgM4Nbc2ZdXsdYhS+gn1DYYK8EojJL8UfoWcM9tTma0t
LlRi6JLDMBvI7LP4AwBQ+hzcuTkRYH8Z3giVVnYdNgmkCZG9OkmpDnUvlT2uhDba5wc3uCcGYF9U
JnldcE9wMzKk6bkPipPkp2SJS7aW58HGMX10zqS4HA3bdNZW5+W71HXpxyD+I9LV7kfhfu3rEvdH
qSrT+pGpt/VrkatsRg869W2I0w/Ec/o19GQudumMMmyZDgKlFY8mb2tbG7PnKCpFrJ4s7ERlgNsf
dH1CRw1pJVpMdHvqLdgpK+6EPalN7tBKXtzabH/p5pLdlRUpLWgW8XGSXxRrXEdxkE02sRfL1VgM
CBioLgYRlEer1vHcIm8jQqxxUgLRKTrYDk5nfr9B6qmVXxTAqZpck5zl2vIug5aBszN9b4vqu9Vr
u6gS993EhapUtyHWbWvsPMkT+TkE81OgdfOmt9F+J3NpH1N9QrfovlXIIHZ94V3qEgItjkhiVy+6
dazCn3YVM3vAYS+PSKWQNh3LoOFwan8jNU1fF0SN7dTEh0hnNH+dX16YTZ+8AO3BzBLaLtN7hR3q
DlN4LroqXef5NcW9LvOpmiopMVSaZaU8IQH7yIr2FNjNdwW5LQt7nd8v30VgXFJdPIyFwCrXp+Lo
gkyyFEqsPtPvamyFUpR9NR5+Etj1ZYa3PVXeU9/M3+y83HqZ+zSF411bOXtf9q8DowpYY2i2pK9D
SPjFtpAqLwk3uw1iWd68gnE1Hb+GSYvwva8yRj4JhvFus0JxEHzsfGndXrsB9Bg0cycViOrqyqxl
Z5MgSyYv1KXs2Y74KFXa4HkHhy7sV7ks7wgeI+hWQkWFRGQUqCGBomH8iWVPxQRcb/b58i236d2l
o6GVXknofCsHrktNi3ejyyEJCtwO5OTY9+C66mQ1qC3Zz6KfWlpBVeZb/oCkDdwaoUS5UhM1CO0S
as6jQnrVMYRqAVafMnRuAfPbuj0OHthE5z0BNLGzyBqJRHOJayGXg399nGfifSQYr+na79EeX/tw
emAcBuBA+s4mPuAhS4HAAEOdDVqb1Ft1XagZggbAAuTDCzKfxNvX+yprZkibOLRK5EIBWL3zI/T7
R6UlIgWObHVIjY5ICQzzSVdGgPON3HkoDWG8K6mHmT3yXm2GhmQzOGugRl4+YwTVyKwLsklRD3B9
MEjExkCOM2ZxkXaKKPLonWUtPVj4KdCDHrW2vAa+1Pay8Bo5i29HzZREGowH2N4UQvPBkjueD+UT
KXd+lfWYVc2bAusaqRfEG0LOvmSlZVB6qm85je2XibrTx/EKrzq2ZuPZE27Ku9TBJTuNXSzDmZXW
NxxIXIreJdaXxPBTMIbCe2+vXotwQrETNUgqUSZPNP7vpcagada8k8+RXythcSHXcVZ9xnb7nFRd
NQOaYZ2oefMcGRBOwSQk6gL/jCwNqj0Q3HqXoj1spl7sJIQJ1QzMy+ewFO0VefNrR3MrmuAZ6QML
ArMMGPXmXZbHr+oaagxj2pFzh2CF+OmoWrY+4ZAQgPOblMS5c8Xp70dXJaQln+RDzetpbzlDClRM
wR5tCWWGvDL9Mb8xONIFfbBaKQYAbWOZycIrbnNqyi/jm4I4RIEpQe2SAPs8/HaWyl3NNntP6N2j
y7mVtNTkanDkO0DepszfLa+8JcV0TYIFuWVkKPzb9naNBfdY6Sc1n+rWrNk5cQW74LQK7d/Lyl09
7230AJVN3yBP1iWhtu/ldEqWLWBkyWYhGFmpCmU9l0grBKtA/io1ioo24ljFLrdTRsYNoDb0KdSa
2sHysBlEFbQtE8KGmHRykXNhAfucnNl+MCPwMl0jyt1G7DzV9sGKqndFGIBiD2Za9pvJwlfx1raa
AaO8uCZioECJ3BtamIP8yljpXvVg2cl2JpHaWrsrrrFHdSzBb7nqpTWxmCldKl6+1mqa8zc5g5wG
TlSl4Gb/+BbhpYOTA+e1nyEN1tH6yDq9ZvQ7oBMVoXOcXIyT1UeIx5mxdylWTUV8oRM/KgSDZB1a
TT98Ur4WGTJr9kjYv310qPAEyGp9wPrVvBENDijOdZWQ2ATvRnydNYCzBvcifo63AG1IbaJXjTrN
hQyMpsVGbU4LgSOm0Xxdcreh46X5GzgsAZmh8+CsRg0hMaeFKlZQQl3LktQPP36X36j8azH5VtiI
oujoTP1jJo1D6wb0rF45TnYpmSALp8x3asyv05gSitYWb0Oe3MnKSWSUaNS2uzxNUBWXnDvAKt90
gzFMiEa0ILFoZYqXZkCA6zHocGUh4ZgQVwnuPas1o5O69DSF0JShn8Se1DqH7bxjLL7l7dLoAaZ/
yOKpbObBo3Umyyokim3durR41SwWzHa3GZIKut2o2EjnC8ZEwDtS4VC0/W8dwEOTls/myEJSvEMd
ZbiLN/ZgBMxT6MBsKbh1+nEDlwzzT6y9YGOMv8jy3MvTXa2JRE3y54Z0p/AQV0f1n3tASpRgqszU
Yx8qv/PLr5BADMUFY+x47ftleALTXE+N5m7kDFxZFviJs6OPuldWBYYUxccklm0qB7FUQQ2prp/Y
8hBwMOZdFXlhYdcXXWTtZXvgoXUk7ueJDK4uaWHxec9L05FL7D+rYYKaY2jdEsEEMh+VOUabL7Bt
M9ICpR5ozFhG/SCmh7a8E27aD1bMmSPYbFzTj3bdk7DZurMMZVbhD8g13hcbA6RMQ3raOM5jDAJO
CJg4zHidg7eysevBaOyqDNdqahQS4O+0gTAlYMof/vRbqdTDJoNeQlCqGJjV+DSp+EReYpS6vj+y
FQh0XcFkEgwKMaCnI2IMX+N1y0VUhYwhY9YhK2zYrpMeUIFAvgHn63Ij0XfdY/o4yq0OJ8qeJVlO
VoqKeYxRHxo6Iw8LUUkeflcNdC+6R8sitnaa7bXJ8cmyPNkrj6UQuEQDtZ0I4poJ56Y9h3yLSzOf
JftNuu5xyXVKQDynbU9SfeWgHnbZ9yUpfpgxSwTo3LiehM5aB2XL9CBnaIh0kmZr1xC5ptw9J6G+
QKmzHwrJ+Min8b5pTQFek9zbPhysVsCDKyR5iuxWvSRkk5TyejuyteDla69ywfSN1HljowfhRlEu
eten83Sii0uRsiaPFp6S+O1R2MLNQfVSekTOfqCuongtGtQYTosLUOvxenPqbLhCIXZl7laRh/Ds
Z9WPaE+7kEXJzvPX2SFqC0yrM8Yfad9Jo1ix9tqbZQLIOlBy13Inl5iYct5JXACQxuFFNVt712x9
qwYoHOqGquRFmaskWXNHPOWj3DcbOOgM7oczDlXIyGULn4IOeQaXeRflv6rhRS2haj0r01vi0hRY
NVxK+yUPkn2Iaz+l1tys5ra988Bed7T5Ny12tnhxPsTN79EfftT45qMn55jlJiVbAqtuPXsIMK3s
0tmSnMRCo6xCKMbrFW5+zF9vsrsro+DgJ9NqhKhjETFBdsS+ERdzjKU9QMe8Bv7yzq6Ds6aF+8LI
fipTjkJjhSvkaBoNAabEjCyj0H8Keiqw0KIC81nO5fTLwxRAcTomEWPkn7zCOGS4N6/UmLMG6lmj
J9wHo5cclDGUYnph/E58UsM8j6tDgn+ZC4nWj7LfUJ6ojMIhXNlN9lsZCzkuO0pQWRt2YHL77N9p
lz9LAyO5beoVqWxB1b75VXcHifJNwXWw/fZLV78InzoI150abxfp2wAZTXKGxh62ZQeyG8uLr+2r
JySaRwUAGx6IHQMaKJbBFS/ALyF0vy2iDJZaIkiTPnyU7dM8U97LpDsgSYZ5oycdrKgOC0nxG+zi
zs0CE5du7bcaDpuulBMTDmZi9QJCApHV4bgbHUx4TKvhWEtznREzcB18DlHRsBshv63VSQowOq6d
0cXy3MDOPXW/DjHsWfntc3LD6wGALPr6wpjwIrlKqBcOqvZTvVul3SdFuBU+mGbuJoROQrbPqhbi
I8RsC4MmKLrJfrazfZ+6L4bJkgzb9GcsKbWx0W6DzgQipQ6xWv+rT097Ssb6pTf8ZiPjNAO3v4dr
BhFeWonJLm2Wlkjo/XCwT77Lme9Y5FgHaAw/5Xi96p46G861am966TSmYNRhMN8cuyw3g/OWOzOK
QmknITsbOR1N2AHLDj8Ga/aQJdKy5fzYk/JZSQWxoYako/9lGfS7uBJQBSz6M7y3T7h1soyW3g95
QaQF1DQTXY2sohUBLuuotEgy/04GaktDUcgPGssKoB++aAe3LcptOPu4hBjdg/LvygTbdeLv4M37
dIDYX7NG4mMMNbyrSLhwsVPelQvCaRPIal0PCDdN90lOx0XlvZVa+0M6WsmeEeDjGU3Locmbq/QU
qRLnIhh6MESmZpxt0NPgEdvSV1SE6DBZyVnuWFeu+Ac/Ke/DXL79QLvMuqZvmwwNcSfd6HASKfah
BU0X32u9/qGmLMbMyhF3gka0fa6Y8yM8TaABJhYxS1DVRVbzlsevvrwmqyq0AFAgwdBqEUH+LdcV
qq4olLLxVFcuOePUUvRgavbEjOJkUb3kdvHLkvNT+S37tbgrav/k1cB1wv1VTA0yGSi6evG+SLc4
z34zk/lBHh7Lwc08Bt6kLQYMcDkPORoaQyYwm8ajPuSY2s1XJHxs6MB48scmJRq5DTS2srKSX7Oq
iOU4XfXXs8dFr9yK5G8vuMPBFqdkVh1gj70CyuPsvMiFQu7gaI6yHue9YU4hSdSY+y4E96DgZSnU
tk5BP0zXcEOX/N3pWHi11qXgxqeGb0LIUtuX43u8Lr+4M3o1yfIUA4zrtvG/qp1khOWD3ZFOKQ++
n9ZUIpyi3wkD3RWiONkEEskPMQ53WTl8l2uN2vudUNxbEI+28ETtZSet2AboOCszSt5DfDBWjp6c
jRpvw6SsX/vqcbGcJ+UgJYte1xK3vAzOKPCk/aCVrEQUvfT3ehd/rzXrrX6wd5ldOZu25oDKqkJt
NpqPGnRZdlAifaJLiVPnqJr3BBDAwRzHY1pOR2RSX6Dof+smYktQ1z+V01dSddA3au5TY5oWQGLK
0pXdVH2rlba2LsJV0jnPVdtMH9M4w2AY4DgoG83I+mBB/uUZfP0wcP3DwviPh/9fOhp7ruSD/t8N
jddVXrU/3qq/Gxp//Ju//IwpsjA0xoY8cCwXXqAPY+4vP2NDD/5Ld6FIWL5jYmssrY7/d5SX8V+6
Ybku/xKnYd/UrU9DY/e/0LzhUut6Dj60vMj/i6Exb+Pf2WE6jETfC4IA72QLfo/9BztMx8pcDzUI
Armc6BJsQmAe3eXJ+de9j+fqmTUxXfCzX03qvvqtf/xsDglHbZeFcbp8lc/XUw/VTWWYzYleY9pF
U3Dts8HGmmPKH+IRq49S+qlkyvAEq4Z5TXQJClP5ZCLtSNRNvUiLlo9fass0E2v1tPqt/N9/9W8v
9/k7n6+k7s0anh3tMKEVjAmn+tef+eOvTraMc/z8sbr3x+98vLNO8yiRgjnZfP5OaXQveopxg5b3
x9prwe7Dsj2VYmqx6neZmtLTMYtRz6obz+3+7XFGVu1J/UTEACtAFkf1r9VT+WgArT6p+5+/qB6q
m8/f/Ph1+Wf/9gf+Tz/+47kIZfSuy9y7GNrk4Or18fOV1D0r8O48HaV6LC18ZkBosVZ31Q2hI9Xp
86E5h/wYI92/nhwsHTlL0Hkfh/LzKP5xUNXDUh1/PzIFOmCvBhSsMVJubb8+EczanHCawO5nJp4C
7j5nrToJ4TLHCISxe1G/qJ5T9z7+nTqlaQetndEb9+o8XdRz6seFYZwb9Ll79Shn+kML1Lurv/1b
ddec7Ks7eNNOPfo8+dXDjxeVb9CKV7Oh3U8yqsNOTETo6q66SSZjPA6YqMvEjCVqWdOLjiCOTN4o
Iod6aHt+jyzFQn8G5frkVXncHtTdfgFJjBpApLgo0URhiqvcdtTN0EFb0Tn6pEIMycHz4a74FteV
vFH39Czcm2Wr75V9UljLjK0gS6lwpRWTemy1iM9yt/xuzrgpqRvX4ctX96wclrohb9TDXCwvlJr+
1pe/QUoJKsrSPszKeihk/pdhlgaTJWi9g+7Q2o9dQn4qPDCM/z7vWsmD0oF0y9wwL8r5KdyL4lSo
u760DpoIdjs6xdWNAmfXOPqd+jilCPgT6q7vYBYhIehpXQWYJ5amZxZfNA+6cJq6h9ReAgqKf719
iEHexpTViLKjquXH76WD0ac7FenDfz3MiubO72Iq2k//K1PY6N90+R2Bk/U7sXRIDPkWUAY0MG64
p/6aDuZ0mCVjyCAYZKEuOJGqHRHfuzTbefISRCUDBkhR0nDXcXooH2RGrPLMZBouGm9dJ8julrTr
BV0Xb8k2BBOrOOUMhbDnrdWbUsfE1lCnYw10UE+pI/R5rEIm7mN5ykPBIp/lZFR0ZbT7eIidYXNa
0kpbtyFNScdsoUjC6BjJsy/0nG/BLDlvtjimTTXuhTZ0J/UzdQ+j+K3JIOHAEUfQr6PqV/eCuR4p
/xrShBtycbaGNbzRFLfwAZDWn6xMazjx5F31uCRCBaFfvXNG1FraaOEqpu6GMlZV3fO7IuFkii70
GdXJKEssXPto5ouRpmHKOSyiV0UEyintBNGrrsX498sbde/zoS+CGpYkUkz5w2GIvvvj7G7jCq37
SgXn+EDcOysSd4OkUqmn4qg394lbHebMf6ntnPX+Xx/WV+m4n48xR0JHOgPXf37Cj49J5jdnXbc0
pxqj3aNeXCJ8r0+fn1I9VJ+3ljGxlJE7NHfhHmrcgncCJHv1ydXH9bSR09BRt+qJqpEhcQT4pPIr
GmZZqJtQ3f52vqqzoyLwkAQxHDitTm7+H1ewPG2DQdsXsWXsP5+y7eK+ibnyzFZjBbbY4j9v8NIm
8spJ4KbIP1n5lKyNPl5TFZMsM55JNytP6mGqyyBo9dgx8LyoBALkvzmgKcsz3SdSXcMIaZdjSLV2
RytA79ljwyjPeRfnxBNYRgVAPU5AfeV8Us+F5XKTIU87c3DSs7pxccxH4gZhFoqNvbGE0xNFxe44
R+Quq3seDH+aoqydj633aEwL/Vbpu9juwbarYThzOuhNdwrkzTgTaBLoc7GNdJl4nZm43KkT/OOx
3WB8hGSNyzsyNm7dcqmpw9/KA6lu/pu989hy3MjW9avcdefoBW8Gd0LQk+l9Tbgyy8B7j6c/XwTV
Yiqllm7PT6mEioAHCAQi9v7NPLnMrKYBmIMwkQhmR5sZR/a0F+J5BkUCUhyPTuSfIr543D75cMvS
pdrWtrYq1AFjbw3r+gkQoZwEgfZi9REIYojKe1U0nXLiRLSnl3myWmDmCsdbLJHryMWXqpxnxAGq
+5N9kDWTLzTSyGLX56Kc+2k/56KLXpJNHGxrT72yrpsKE1MMo8eJlkFvRmunNneFbhOWR+dtiQKX
seyVICDi4xGfBY621Eues1R0JVvRkSJpR6thipnnolxOo3JzEll1Na2Jg4rvySA+MnWgcJayKGfK
SSkWy5JCr5mPhtAAvGwjqz1yZlZ03olcJOfKHU22+GYl+ixEh+2SromoR2Inlz2Fp7iCMm2R/6SD
glSAWFzI/owshrL3KWbGoiSriRQavNTlipfqeXEm+81yTbkR0kL0kS/7lOtfqufFX44WX7axvBiW
SIe8wu8n9Okszyue9+FUYE4Ia+p+nfDRR/eA1qYZ+OjJ+kk3sZI4tQBtxDw56X4vySr8yN9WlqXL
trLazVW4T1HlEGuZgYOwpCyqqH0RhhG7AtrPXFk8z73s53IovoiwCFJwZ3KpPLnL4WXpsvKnPV72
JTe5VL9sclmAqQbSXtFWFy8rCKHfJvPvJTnvUjUmbDf5wKPwLlYB2lTuK9HbuExMC67oyZp+yFlq
F/F590TX7LLKl6pc8B/nFeDGlxFYDTKNHMiQ/YUv+zof5S+Xd7118iu7Mn87498vVJ67vIpGNlKX
q5c3Qy6uidmkny71so4F6m/XV1uvHIztINSVxY7lRN6tQWn5yR1tyNaQCx4QBEHQN+36ZSE7eeic
XYVB5qwb0UuzREfIkV0+Wb9MzjPrHIKPV1U6HybRL7wsN8SW513Knci6XHyeKevqhCq2Rtp3cCGo
h64ywHhXFQaytbdvU5y0VAUt2KqOkBRCg35lWrUB0aJ0kKJGZonOrfjsjeY8PGhjs3RI4217U43B
UoC2UUU31BR9yU5qqc6ypx2GXL9b12jdoLC5OnWeufdm1UQbk1JYZda5ZEa9s2GojyYFX59G9J88
2auKc7v0MQir/QkXStVXDppO+5/JHt8YMfYP85QuVyS+34GYyJm20ih+rzemEFG910OvXqMjPAL4
D929OrbTpu+Q4EQJ09p3ZlHuiPCj+lG2+1iMWmQp65sd2V7EYtRc3bdiMoBl2je1ISwjkTITnoW9
GBJdJnKePTTt0tCMiXvdAKmfq2GFoaXChwIEK/KZFiI18etcu+4qk59jaJ5kFsWE/Fi/Q8xIpQnm
NxZ3whL9KnljZElO5IK0DAA69KccrqE97M8TPQ23zeyuT7JtbGXLLMVTIbTQSMuinIsu9vWErvp6
GsJ+79max1gj4nqDegJK/8eVNdFay83kElmy8GMy+DGgFLWfJqSxP1flUjkP3GuBow3aM3le9bDZ
pn6PL17O7xsOCDMw77JAlkZxq7zR8xB6pzcvf19Zukx68QzI31zOk9VWE0GfS/1cmru7cJ46tAHk
aEHsUC6QG8vtosC5BrqqrWfxye3E15W+ITSb36uK/ESGcrDXiOWVJj68l1XDCBYECVPP/7RSaiB5
HeGx2DNU9UDKIvAihHxdJ+XG645L50grGfXaETCqEh/FwUF5GLFNeH9i0lWo+7WdC69QmCQEQmRM
TrqMONTCNGHVql15bsCrfuLjcm6ZRXOUabi0lz3cji53p31qYB5uFMPeEEM0TUwu1W4WOZpLXZbk
OnJtWYUhlW5lCPJ/g7X/YD/nugbR1f8crF3+TN+H9/rn52DteZvP5nOeYWi2bakiIIsD2L/N56x/
OS4mcq6wl2MBYdSL+Rx0Z91yPMMEdmtobPRv8zn3X8j5aRb5MUt3DRHG/S/M50znz+5zlq1prqni
helyel/cDJO4D2NtRhavTwp76dJZmLW+WruQ2FDWIzcreG2BYLgZpF75eCi9veJDmm814A7LrBKw
Esy1oelDkkZkhKABclqF1hXLKXGqA7q66WKtOmG7Kps2OPR5uFJd2KGlINQOhd4emgyJoSQ8dk2h
rBU4vTbSvq3V2r7kXkUuvXRDwXtaq8J3FSz3pnEw3rSmbIcfsB/ZKPsl9jIPVROgoxusoqn4iTv6
vDEb1GxcLtFPiJP2efNqjtZ1UXJZoPjqLv1G9MJdnsxuM45Vu5wgCiCj7zxPhhqAYjxdu1BpVww9
klUNEmN1qvGtnk9qAiFvc8oArxRxelADYKJk3lpkWcL5YE/BJp/NTelE1VWtQZWYXKFnTheuU2ea
iLZam01yqwfBN1ytANBHXUFA6XiKs3qPkDZktOmxK04QbzHhJnBRk5cnLOObMd/6sRK204H6NoP/
x7jNA3xnPQyDXq7oKSeQw5y3qAT1dGXUdolefROualP7OefO4MdOea2luuZ7tIC0cc1SYoHrJvoG
ixaoJvDIBBGuAvFCf4radmUPqwyrzTXfQRBU7Zpn6FcyYLhskHZCz7F9kLbYtsZvv1b19jkDdrec
R4QErDk4hLYNyi/4YSkYE+QnFJG0UL+re/3OSroGMDYw+KELezyfisX6Jkz06zoZYKXg5sPHj3zy
fu5V5M20Irvqohjagy3EdMMF9HdB2J0OAH9QUomrHxrswIVVTc4ysemVWDFIPQ5kG6THIqe9aosK
gwZdv8uRMZiAg59I56FLnC/CMX/ooYT6YGlcn++jD/QnJh6Wo4gdNLvEDe50NzsWU4ahwkddZrdl
hbs1Hx9GKidIfTE/SjIF3zz7tJtKzH4VRsPJLjWMO9T1v1WW8FAqiocuyVYYeqTPSX/yx8WctaNf
GmG4RLS2BgerbDvBfEKVFu3kGzImN6MB18bBtTk5ceU9Dhy21SIgiQh0SRR5nfU6X+1qLhedGnR0
w0A5KgIlwvipK0q/bwOkIXnHkese4VgO5tqunG1X1siKKMO46wEWBRlSW9po5BsiYCVEj1r4lU+7
KA4eYdmh6tYigAxk/1fs3ntteGgG1EULpHpPprJvg5Oy6AD/XE3uQ1c3ww0Z+mOm2htAVw+2MrX3
+M+tMSPCGqQOn40SFdghguCyPGVZvksHa3sCZk5AqIUzb3vbeHqYJgNPwBFXczMBJhleOaldIzaN
Tt2I6lWbCnVqrwQxksW4/ybOKjAYfuAQmHP+lbe06V02CU1NgkbErvyoU+t0a10baYgJtaHgz5CE
61K0bUqEJmJxAoGN8NA0jKhZqP19hiHfUjj99dACSDjDem73TW4A0atrbNqKcmkqQu3Bru4qOu9H
Y8ZeQm89VPXaKViFRl6DTC1NiBoBRA3I23Of3ruVh0QOXWU1mZr1STgeOR3IYQgRN14/e+sT6lUV
SJhTFD4UYTWv0jB/aNoQ+eQ2+5UKqmYrSJsT7E0n2isZcZjh4QSzE9dHoJOMoRTcz7RbRyj+etNw
3U93OrzQ9kwQBbeM38/ShTsaCxJpplvPs54/RIJe2guiqSUop7Ygn0LQ13Y5fFSgi8E6EBTVVJBV
S0FbRRPuuyGIrJGgtOqC3IpbKFAfLMlP09qA/RoLGqwtCLE9zFiwtu12givrCNKsJ+izhSDSxoJS
qwtybQnL1smea0G61QX9VhVE3EJQcjMVcu4MS9cUdN1EEncFhdeCy4tCVrhLYfcWyWBtOncYaXRo
Rwl9z0tP0IFzQQzOYAjrgipcCv4yvXZozYJIHPSQr3OoxXkPyRjituKHgngcCgoymQrNV2xoyTn8
5FYQlZW6uDIEdZk0gbXkVkDdhNYcCoKzA9PZE5RnQ5CfJ0GDNjz7qohVkBaCIh0KsnTUmvb5LGpx
KvJ8qvlXKEjWsoLh9bjlQTufZS5I2YmgZzcojAjmdi+Z2+eioHO77bMl6N0BPO9CEL6VLtxOggJe
m/rdKIYBKXCzMDH2tqCLy1IuTMBNQSZvY0tl0Nv/QhERArKgnOvxK3I5Kg96ukkrodWlm+VCnczb
QBDWJ5jrqbAFDwSZHZ1lUEHOuBnguVeC8P6/HVDpovwPHVDsDvS/hQs8te/h597nbxv8jhUAEGCh
X++qtmYJC93fu5+aZgqsgO5ZmgrjUTXpGv4bKwDAAPCT7dr0ppCP+KP5scofQ7U0xzpbJv8X/U+k
4IEdfFY3UtG4MwzVoAOM3J4nsRGfJaFQK4tCCHno+Wro5qWJzK6KjMCnou10pGXkCPBcdL6sYKYb
I6MVRQomgcGKgxL8DxqexivaTe50PqNv77kvrGHdFSaoV3yE80kROH4UaDtcJGtlAOODn4Cizb/G
QoluczSFfQ3s0aYZk3hd1KDlFZI35AICB9AdBjmxE2A0j0r9EMZvoTK/hiT4hOFwtC1NkSMcxo2e
ddU6w5UDBROt4UUCeYS8BZC8aLAIPYkrcTMvL25kUdFwmX2QRSjsaX9wBXi3F9HOUBE5abkoEmPj
8634tBu56NNdkmvJmSp95qiZkfSNw15dOSJxpSWV3b/K4qkb0rVpho+WWCBnyUkiUiuqGKL+1Txz
aEl4ySWpefp30ZRZIbmlXCQ3v1TlvMthcrmhrP+p+PdHlzu67DeISoRHRZiUqFS5x+OZrIYo9WIi
S5cFjQgrX6qyFFgi4iuLl00uu5GbyGooAr6qCP3+1cqajCF/3eN5rtzckvFmWYwcBBUIRcvKl3O6
HE/u68uhZDUUD4UiguGXbctzrFxcHwJZqKmXOFqdISRniIOEj3zCnUhYhJ2R9wjqAi1NgkrnFS8w
FLnKeR//EUTxafEZRNOZSfEb6EZu9GV3snpe868Wfz1LxP/JbnlRMSy8FN+hWAR9EplHEJNK5l68
QeQ9EcVDulDkYgoR/pErydVldVbCeD/cy7lyxmVPKIKxkaynMib3+0SumMtEyGUbV+nsRZdhjlKT
ETJElqiVCSPrUuxEGikTCSW5fBRJplKmm0TiyZIpKJGMGhSlXybg9y3L2mkia3VySXYjDnF0RDLL
EWmtOWKgIJNnrkienYuayLXBquHMVZEgOxfl3LB1DqZIpMmanMgN5XqX6qddyplysVzxsp2ch8IE
1IkYZ6wqgBAKnbH4oBMSYudRH2YIuLQUACpty8HgC2v1SyL3nOstZNNOOITkRVaXiHvUkOJldEvg
E0znZG9ztG2SqbrGRPERhv201Pua6J2Xjdneto511kw7CdKQ8AxZukzkvNw2ymUhMmYwAQgM1sIl
KqtiGvbaeDHjCgqQo9lbhtTGJggHNLsCJimK+eto1h6jbAQi7AaNuj9BTfVs666JTuiyiphpG9XG
IkI9ZymrGcNys+Uq9B5zo2lM5j2qRm2G+Y5WEHFA6FliJyTOw6krbxN43bqNqmGndc9AxN8Nt2P8
1gTVIcq78uA1taAng8bI0BWA9j4/nFIkmMtO3UoRFZkPlmosstS4tbl1oPPLJK4b1SFUW+LZMmMr
8+JNiW+gMDguzlldWcJd+cYY4OuM4uWRE9gwAKx+r8pSPSna2sjMawmakZMkrJuNg7wZdmtThki2
qu6V4KZSW2VjE2xYKqVAWkwg4n07aBpfUXtYXt2tjof0+UE0xBN7efxkSc5DFRcWKaQUhvzqAbuA
dOOKt6BkGLi3ao8w6qUuS5XekSgnvzttXTTEFKcf90npiF/YwCw3z8N4Fcl6CM5ij1ssv8oAjyE3
ndZcNaeuWk4qCRfGC6gEq7ho78/FloxR1+g7kiPr01Cb+6AGax6UIMqCAHgRXs37pNDc86TqdiZC
SrjRY/vU1g1mYMZsAkbP0YVpIVRAmTXIxwTkmJbYh6CBQyy5HunRbLXpronX0wM2pEa4ax7Gb264
gWXhCoM8f35Ot8qvItwExrLKfBAyPIrJD6IgyW3Ub8rgFZXjcoTxwajqdfXdKK8xqDWbrY7eTLjq
CQEg/IFHXbOyAshHzhbWXoTIknqrTavK/NGd3vtM7DrGvNID4sGAe4lAFN6rykoN3zPjyJgwF+Tb
A9HtNFhDkUJe0C5ew2mXzT/B5scWXjUhzitrxm/QIVQIUAj1JozAeuA7TzasfWtnGIc+eHF+EpGa
rCfLWxUosGjbOr4q7OfQQHzoeApXCBhk08GELogwjLor1S1+uk1LBM43ww0K8HPXLktj03A7UTVq
aHDISUEhBArdedBffGP2lV9jCXsAbYShe63HpTYTQTieyhsi51m+DklSdcfJvc+xweleMuJW+ImV
7Q+739R79wDLGCw8Y0my8vGEL+8yT3chIH30r81u32b7IEFbGadP/6Re4x5ju9tG+N5ujXc83tG/
35B2KpOdDu+jIfuIMuc1doxND/5qlRqPkfE8A8G7JUw46fRRN1jbtb90WG+v9bOr7EfIXr+I92j0
1260qwyfM2BO1soOsfVZFN4mnf3+OT6M3mq4CaKl9oReyhL/raBlWLwujEXS7iZ7NyKOEaL5DDXr
Zyskmg5BceUmvhZhTLa256Orf8Qz/UiaSSRk5qPq3RXKsrA3bo0pzL52biGrxkivzLwXsJ6xq8Z9
uQiezeYq4Dk6oOXC/Y5nwV6KuTZ7ofwCZuZYmAah4ojhX7iHcxYYK5sfEAwX9l+/eGdN60c4r5An
RxjSbffar6K+y5MdwmeGKm4Y90khpnxq9zydurOt3F2skInzDSQu+wU7a78RhLBGPxrXKKlPLTZv
YK/8PL6KulXuweL0HfdAwEAbl+qxvLeUlWY+eukeJp2JvzLqa9sTpurN2ikO6bwCvli3RweDq6Ze
QnFIIfoe52RarDDUeQrrBdZb3iq17lodKXxl0fdHq11P8XrccJkBJltWuu3a3UD4l1DPz/ibrXCq
aDc2G11dDvr9gAyrvVYfdYWo0ZuaI3FzE70SQhX2ff1es+mB+9mbZ+wbXoUAztdtSUxRje7nMVtA
2Frw1tbxThUyaCGOLWsTTiO21QQfhoMuZDgx60AXa08ZzNZkMCBHH+YY1x9ttsFwGmrPY+feYFxQ
x1soN5Bd7R8lXhVPAD+tlXFth4sTcVW+zRDUa3qQq9JcD28J3rbOJhYuImvcaxgWFa8ICCB/2pUL
A3ucasleGmUTI9OYLrnn1zzMzpV3bRwwu9miR63A7qbd7BbQldGrQs4JnpzPmUToeiG90z4xcCLI
Wx66V8t4rbqtgwfXFjvmH/BlknrLqTkzARPYiu51XeLrhnHNhoisbixsY4Gy11P50kC+xWrEOxCS
71YndV3oDyibtCpsaqxDhmM/HG11HX500fXsAQTaKe+ATonW4Res4DF7DWet1pF68qOn/CW7Iqt7
Yz4qiIDeh9F6dkBPfTOMGzQROtigGAVb2or8el9tjPRKG4+KeVWfDgi/ZOUTiroVNkDKwUvvoEeO
iZ/dAbZEw0QRhESs/LbtrfeCSJr3vXh2DrDDxq25qh8IbZfmLrhDJQfNNm01vniN704bNV9iGtMj
/MO7rCzjV5VQzryKcn3R4/KCoBAGdxHpCxw5Fwq9YN6+Y6k8Qkjt5kdz3k/T3cCgtHn31GNb82Hw
AacbFj8yKvD4qq0DkvgQUYsHoq2P0wyT1loQCo/ifZeuHHuTdw8BPJ7pDW16mCIzZlgvWQNior3S
g5s+xKSJirqG/KYSM3Lv1RnnsW1yQsJgi1sN2LJSRaXzfSiPGvE3HCddhO4WNZr41QLoIq4K5Dsa
1EJaIDmLFMuJH3jpxoub8DUyD+w9OTCgCQ0020nGLsJH28eY5x7FJULJc7uCcJ12oLI26dKoVhXK
9x8aMjGbEH3SbvmIo5rt23vdVxbxGrH8evndAj78Uk5L+5YUz868Q1kL+s8yP0y3RJuNb6dtG4MR
850VT5qzShAd+lHSHDwHj3Hkqw/O9RCvOHPst9BufBnRVDttvWYRPJm37o9yG1wFVz/rlw7r0OsY
zhnSM5imoLvPE0tFWSk+/ON70sr+aZv53NMFgfhFuLbuvy9+lqvue7O2lzvw+fqtcZ1v9duJRoEO
wBMUft6Y/CV+IdqG9nz9Yt2TUzAcUiQkqVenR5yF+TdMr1gVkbWm39lIN22MYnm6PTmrXn9KI3TX
NtBvQd8gBGkhmDX64dKjC1Us2x46xYqw6iILt2Hro8e/KW/wdADvrW6C5p7hUkFOZ/aDej2tor25
hGXGL2EBiF/3+fW8h1GZacsPWGD+jOj3qtPX2ssO06oBYQXfOE6rYOsUi+Za+a4+Az7oo0XzjozP
KtsXdzDF7tSnYJ9gDsgnAUNJ/xRfYxhRPBWbmLPaRHfuG6kclmkvWbKqCn/+cDhrGPzEWhGg2RU+
Iy08F5gKvblFvIzuGlRkISdz21/IGPKcMUN90tCh8fsH/bm5hgW+7m8tSOKL/jY52L4BK3qx7jzf
5Kb51tE4Ntf9bb07bb4pqN8e52N1bazdyg+2ClUvXF3xemfoksI+O479on4EvtL3i/VMB2HKH1iD
nM2Ckc7RWodv7c7CmvQd3Y/9af+teR+P2fWIGOHC3dD7OOr7/BjquEghhuEnPrz/pbcgI7GIr05+
tmCVZXFFemWt+/FtuyOHWT4m1+Wj8hrdj8vuPX70FvEjbiG/qudhVe6wO1qiS9e+BS8Qz62lkMmh
iacJWDLN2gVY/jVfjRdaMh4d7jDk+xThNeLsWCaINny4ne/roxv65S65VrYQvo/WI2DZJVDUjXcL
4GXt4KGwUNpleIUzOlp8vk6+S/FpoVQ4uwv7TTG2BaJvlDCs8jfBhk7JLj3wODzHj+1x+JVcu5v+
WL0jv1sQ+XpVf71m19H9tDr9Ct/yH9lW5U7QxlgH69BdeWTcMJh7yB+6q1z319039Sm6s1EIoW1Z
IETF9FH9iV+TAufXn56Q2R0Xj95H9410GqoPh+ou27rv5lP9Nl3TENJAmu/1W/wdF/nrOFiOD8kh
OehPJDRvqzvzKVmhLrtQN/oVU39eKhzgo0x8Wp81LriIEy+so7MF1rsPX8VDt1VeRuS1MBJlTEuS
6JtJ8Qq7GWaOi+xO2+Y3fBL31U+e1eIpzRe7+RCvm6f5ENDGtC9Fsiqu+DolP+Vz377ENyFpB74u
vEXL8ZDxe8VYLcNfQSQQ40m/RIAN/A5j0p+wqNoXlvEyRd3S1g4uYxRuDW5SfLC4TaTA+GZ8zB/x
g3LyY0xn0FHARQinkGljqQtEQtQn5UO9ol22fWs97pDX5225tffBdtyN/CDT9fijfqsYgS7QR+wX
+eNAl/x7YC9QbHtWbua1tkavhC9SrG2beqE+D8ZrslF3wS7ajXg9LQAfzCtjr1wZpGujlXOf/Zzo
2jUImf5IJr8i/QG31xtvkxcI07a3Du+me3Xj3MzHbrpLrkhG0dQKy/GF+lb4ZP23p9uf0d3ArYb7
laAMsRzoKu/jm+hufhllAyhbiRO9Wz5E5Ayfip+I4dKoQN/8IN/K3xZzdNoPPoMfw5VNQ/Dc7vBq
2IH4c9/bG9BwH1m6UtDmuPcS332nVL+Fr9axh3AqzhrRpNhv7vvWR6GM371/cF7Up/oGV9pk3mR3
on/wTfuovnGKcbmMrCUSA9NxfuGD2H8gq83pKWRKcRqCdhsuhquGZmlaYWVTL6b9tProt/TwGGve
G9fY6C4C2goUEVf1DW0pn8lvc3aF81DzlN7Q5KU3wxX3NdmqfrVSDoiBazf6PuQNpQvka9/UnbAx
Pnord8eLT97H8xFBWebbkebG3ng3GIpdF9u2XVqPwUu9BpxMvGpBHr95DrYf4bJcWRv0Lk7b8c4+
9ouCD158w3mPOFrTSKr+uGY09gJ9OPhwfsxv7eBbP7Q36wb29jJee9f5S3mwd+0hBCRwr8do6q+E
Gxhk6Fu6g8RheGif0JOiea53QPKXIA8f3E21oYfKnje34A/u6VMMPwHWV9+CfX8oNvO2+9nTTmyz
beNXvraN1/FDdJfckfpbD/frGo20F12kjRcjuV/8EhbNHe/s6VlIIGKY/NOIkM1bqc/T+/Re3taP
yX123R5zWkHnu3cTPgLnv6lTf96d9vYGm687dYUW49tHvFTux0PP62xsxX/2iH4Swsm+/ay/p7eK
tYohYKfbilwc5OpXIFzQgRO6UL4SLV7dEGkLXhcse912Tb94b++TFbwUwrs7xgt38Vq7ppvJU6s/
eWjirGmni2E3PgZ7c+fNyxyKgruanZ/qFKEKdJfYaIHdzPgnPraPnrcM9jbPESaWj8W998JJfAQb
Ovhx3K8lPyIBFovfl2MwNmJ8JMNuighEFgM8QTk5z2uwDXZ1m1gBQSfJDpElyR6RJTmZXK1DUym+
YxRCEEqSM+RERqIuVVkKJHFhMEzEUYnpyvNx1XTfhciqDo72kAwzauXBgIrJUCINOOBu1zg7DcFF
MrqHRvnWE8zR5n5NSmVV9Xq0ndQi2Lu81eL0I2Ug15oUeEwENzox+U2NqNBeThi62Kpi74IKcLRk
rMkSpt/1djYGrPpIMDSxQJFL3hMBIAFGFmjbpFUx0gsHmsu0wecGNSc9colguk8BUryrOcCTcMjz
e7Rr0RPNDQa8c0w+aTKq29okNgi2qdtrYtYoMKBhqIGMmpIPrbWJvqBxhEaSuixHbHeLcRSd8swf
k/QKBArdIHHGRLUEZSxGVt1K0M9o8TfbjHNxrRsGDW6l3BCo3dYI79Nwck5GgJCTVbyMPVCjLpnQ
QxSwr1ZihmWxG8HdFJjN05qKbJ0M9Mq4riw5Mlk3VNUhQ+Rzc6HsTAII+oXLUypQBusQZEE+wYiR
5Bj0Yut9LyayKidqSeCqHxiByTionJSKgsCDLNqn013bZf1axmXPsVp9hueoVxFTxCeVLYhTstcO
pMRRRIan30tgtYl9inly8qUq15ObJbggoyQC4Udz4avZzc9EbX6qows9yqEBSEiRKyrfmVYrDlqr
63uvvk5bQUeTJBS4gHDSNGPcoFV8nZ12QwfgRO8MWiJBNC1F1mYUZE5ZSlzvMJP3X+KZfVuodq6t
cKGp9lnVOf1BM7qbrqq1da8glzrrMH0qour8Gvazo7vd7lyTC6CDO6jwEbP/NFNud67LYj+uvNwp
D8ZMzNWiwdfhtAHsqYkfN5Ywpz6X5Ww5wYio2KdicqlellbNiYhrn27kapf5570YHdJo/mURTmR3
bgdZu6gcA6MGFEX6SbWukAinF603aIqqRDZPI6iJFk/d/ang2VZM3BM8bXwrUqveFJ65uyyTpUAQ
GtCG4hrkBoZdNepKLpKTSlf40cwmLRZFCRxRriQ3InoN9RE1LR59cTyMzlnzvKvL3HNdbiA3lavG
juC2yuJlf+c15czL5pdtzrv/uvpogfKp6x6G4r/P47LKAAjJH6BO+pfdXNb7emaf6n95Zpf9ItCX
bnQvJvMs7pvc5aez/3R156Lc8nS5x5+OdC7KFc4X6HWMM9HeB4Etfj95Jv/xnsgjO40gpsi1Px35
cp1fLkau+KczuBxi/ja35hO8rjcJDs9F4y/B43LyZd6X6l+tQg6AuNaX3WgyaXVZXZYu68jdFpXN
COyyzmXxX837ehi5iy+7Pa/jGPN9C7dyLRHv8IdpsgL0HDdVE5/pAZ343sqlkiNwqToywynx9HKJ
K7Oocvm5KOeicb3VXavb/NUu5BpyctmNrH46m/+43eVM/n43cr3LKnJ/l3lQpcLV/2KP/n+wR5oG
Tuzv0O9rlEqiH++f4Ue/bfMb/MhV/wV6HRiRYQFxEAj337DvrvMv29BtS+iOoDdiOJ/A7wiVqKib
uLYOPMkybfzQfgO/6+a/wDDZnkAzOeCiUB75b8BHYJ8+Q49M0EaWaZgaoicUQTyx/JMbHXlfdXaR
D9/S4rUkweoIF+kiPjRlddOCe1zaaRhuokxJjsCCCfDpBJiKii9yeYtJSwjdt7tW0EHE57uG/2HV
KN4SSqhSTIm8Lm/4HPVXjVXRv1LzauOF2NJ9ut+/aej8n7zLbosob/HI++INZ6m66SIAAw/AdbjB
+heplYpUPJDREbcOfiogwRGuM5m+UE6A7nOdVOdc6YvOc3446Hz9w7E1wQ04y/rsfvy//2udD+65
FnozEFjAEP3x/tVG3JO+tdpNXYWg7GljUmNGbD9cATAfFt0puCltZASSKvdPRtT9gzHeXx6fn004
kPGMmdJm8dPvN2tjUk6miQ6629wa5oB4+gAJuMltQuQBA/Bkh1cy5sYZhpgWo9O/v/fal+dHXr/B
1Zs83ijduF+uf0SuLkESrd1YVhuSQe3vg5oRrjFZ2kI1CToaRgua1Y2+1z0iocOEa21mblx1lQNE
XRhlrfzDLfnrMwJYKl4uzbOEb9unO9KO4elk4Oq9QQ2S/GE8hqscv5HjP1w4L+eXH97SeV2Q+QGd
aMBh+eNhcOY1mh4zCsYRaG5PbhGv6tGOn8vT4Cd2G+zVID9dzw3RPb3Xtt2gDLf0VkY/dSodcTtS
uSgX26QWTfcfvDXFPf/jM2npyI6rOqQZHkmBd/x8ByzGdkaotd2mqX4gfk1ySAm/m4aHiNjpMTJV
RARPDLT//ob8+bZbuq57umW6YCVptf540BNmCYNrFN0GjC9eoyfEvEoVR4m/P8pf3XUdjKTnOqpn
WoZY/unHVd1GjzVGGUCA8bmbXS6jLpA3Sw2S339/qL+6i58P9eUHxhwCtRcr7TYuWnCLLoVv3cU/
yhgpOsMx4fggqBeF09XfH9X4QkbihYLT5Li2ZcCJ4gH+0iBPYWK70BPaje6oHXjHNt96mXrAQSZD
R4SwTE+EJZ66q7IcHlvHjLHy67c0DSjLK6TthbvnaoiVjTLY+jZJHbTLyTj0Nu2ui3PtAozOsRJi
aX3n4fmF9WcdkH5VTvrVaULNMa+DXzgpzNspua3dYsLl1ooB7uvRkZBZ0N5pnULQ1oq2/3Dl4oZ+
eWwNRomqxjjZ0f/02LooTuvYGrWbVG/xpR2jO6PNDQQduCol7O9aFXXloVdI2iFOnproZpkTDiO9
sxxHqydw+pA2EDRUhdhP52iLUnifGwi4LBESJAjCw6L3yNE1NTSi1CquXWfeliQ4qgpe1awL/xmc
ksfme5SBfg/cQd2eXqW9kB53R0WPX/7+kjXtz98uC/9IzRCNlcX/X17V2MNSfbbSdsOYL1t13XwY
qvjnWEB0boanOS4SLJJcIqqWNWLFw+1QrF+T11yrbbQu51g5BsWPPOFfVX3TUUhBJU97C0/CiNxA
7BTg89ruLIhKrb0OjBSfhI7UnPoRK274lI2IhA4O30mlQshepzVre1SJzZMKV7rNDpnXoNuhsMyM
Cc/27p1XlE9td9QQADYR0kG+1rnSWxV+BHnn8RDPAXCI0NEFRGw/dP0dFgZPbn/ABpmUOVakaDY/
qKr15FrpQx1b1tazsb2x827VYpfiF0D0E6wOa1NxSDaXBkA2JC87M3qO/NrVAKW04xqC25MRR7dE
AW6AXMEIhlmEi9X3qdRLXynzaaUFIHrQRU4dwADurYNwRKZs+7J7NFVIapDebzBwPSCyma3H8qmK
SK1PZmqgmJ3uTbXC0WdusbSxyIWnvXKP3QwCnd73sLa+F059a5mPdtFY5A0sTLNtcsvmq5MhQAJ3
eJdBhUREnjhhi4r9ou67JzvA5Tu2IO0gmUXuVqvAFNXtTRpO//BU/bnhcumX/A9h57XcthJl0S9C
FXJ4JQkGMSgH+wUlBwHdyKkRvn4W6Km5c3Vd9guLpGWRAsHGOaf3XtvCKmJT3nnepxVkbGOndwa+
Rz10pCofd75KNQQv41M0YvQDsL2OMtDFfz6Xf/uqDlddRyeqlgvBv1dmKPnKD+aUyy4DWmu4h/X5
0Tcu6cbaMyndr2ngvv35FX9T+5CGy5UAdT6JwLb56ZLTxgFRvuT17RqbDdEizVnb5CMUzTZs3h1P
zWGgI3/RYMw7892fX/y/X1wGeeZSngeBblnupy9u3ONlGxTKes0r3ypyVuVkagcQ+9q26swbRDdE
E2iDl//lMBufvAJcH3hhEoCpcy1rSQX+93HOoQpii+E42713CfiGhVaes+UcT+MhLcQ7oczsSyn2
uLKEWBcWT/KpsncXsZTTG397N/+96vNufMyzGHUNj0vXv99NKjQSFqugxTpKFYRpAhVUlYZBjAIz
90nkzYbWuLSeThKqXd6mUbRB6yzDPBmeStcsdqS/bv78yZi/+2iohzFVGY6Fw+PTaVHXpT1DakBz
BDeS6BgtrBa7PGyelyqePlQ7EBNUl6Riu2bMdS97za3yYQKuTE6q8SUd2eDdt3Z3A36CiI/esAGV
Y4Tkc910evxkSPPcCd27UIqo3YgIp4uQyYC0SuxoDFGRRn85zNey5t+XRt8JPIiWgW8F9GqfapHY
1iBgw3XfefYc7MDPxf0FGnQekg+6SERgMikJ2UNZZEzIbEz3c8v+WuYsX3xgzZtWd9/NhaLrYgBe
p+1mqKpu4wZtEM65tfGGLNvqToHyOI6sQ2/7T7pZYiZ0k3kz2rCqmuAUjF63d0r+4BhpjrWEqYAe
izlG2Ffyv1Rfi73mUzXAnxwYhmV5GMDpoP99ZkVGE+REo7Y7BZ66SxBfIDf0kkUEXhsn1aEzcBL7
kAzkffQFNL4y+ZBC2zgJBb8iM35PeQ4SPhpdYPImti/LRjqpJgJbZPmWjzXSgaWZ7RJ322XfNH94
bpLMv8lgSob9sNQ/rrXJq8ZamY5i59okvcFV6Q2IzTisItQQiZje5zZfmHE29u2oJQRKbx+H0v3x
53P6WvX95wT4f0fj0/ds6LLBJhOl3cVA0bC3Ts3anAkyKBlYga3z85B1oVoPTLpc8hrWgUmoq+c5
z0p2t39+L87vVnoKcC7SrEKG93np8yeF0tfp212Qe2o32D5iVTN97aOArRRjOglHLew8BLxNHLMg
ZMYt2Z7prRdUB+KW9jNv/BSV+MedKuhoVaejF+RY0Wfw9vlS48iiXmPi+OaY/BJRl++d0atDEDOR
j2qX9I7BfuLXPjU+GW+zB9c+USVb1X5ahLkvPrKim9aRZyLzc6Ktk7tveeU0Kz/oJpSG0bhLGeVj
bz8kJkuUb/n5Bv9YsB2DHpGA/mrZ0TspNM+Imbm2VwEg+vq1RyFk1Yk4idpa2038wzdkdvOXY/vf
kx65uAHdwHVcULWfPualM1g8nYj67PQdvFO50WYd6OZMTf/nV/rNIonvDTItjTK/9XN6eZulbtGU
mLGquPiQVU1ITYW+vrzzAbatkgqfem4npMPYT39+4d+UvMzCTD8wA9smNv1z41xHcV95kcPyXDhh
ryTKY3+0D2nXfjctDze4H6Fr7jukhajbnFgXYT7RyUfU9es0KzeV5/8g40ygpB3d9ZQ0MizFNiIH
6y/L7m9OdFe3TdezLIoLGtt/L0FdDDw9knq7KxLCqYb6WLbynQDtu4VWngvx0XpEyfz58FyLlk/f
dCZ+gIgxHwIV/3xFDZTWjkLw7TJUf8GDiFBW23gee6gu4Sh+hNOCaIStFrB93sUPZuQfzLZQm2GJ
47BK+260GvRGCcK1JqLQnMX0JIzhiCn5LyXQf/s1PkiHS6fH52Lrn8svQcKAkyjWpMEviY6tPHbF
Uw9voJ6KtZPIjz8fmd+esbRIfmAwbmPS9+9Pww1kGuf92GLOPw+debZtXtUs3AuLswV/FMluMI9Y
IP52wv63I/dBTFNM28sHYvv2v19YtkZcGnbV7vK5ex0m+97w6A6jxEvXydjc0q4gCaP/TMcEuTM2
rSULlBxJjT78V8Rji3pOV1tg7oRhA2X484Ex/jsU4Q16NI9YSD3f+bxqDFPvzEmb8o3S7HdWFXAN
NjTGtGrP9I0/E0F1rGx/65r0a970WNkxuI+ZfA0iUpiQEWs1cQj//K7s331eVMh8UnS3vv35RO5i
FZlWoTe7iS3erZ5jTsdefsjaWW6AbniXtguCtRQkxcdKjzcUjofKZIiIgwRfAKJp0xGP1jj+xLA5
PPZGfJ9EbXuJi2OgWfOx9pPLzEpzqoMaKVfkFNg7Pf1ScF0IpHHufOj7IkiC81xxmSgUJRyJl6BG
3UC9tvUZXyDK4ZEJz6HtuvdsdN7mPisPmiW9F7OOf8y1CFNlJLuhSEYEX1zWrGauTjAP2poa4M8H
7DfHyw9cDMesidTSxqfzO9F8MTmFW+9UTEjlLGQIwVuFQ9En67J3nkTS37ta8yGHvw6xf1NrBVx1
vIBQH3zSn4fYQhqM+xuv3hFT4O2l3tt7oUUAi8nYXfulaxyGBjmCygcotsw3Lat2QBhaf1lQfnME
6KUcbNDLbsR/rgxVUc1d5dv1LhXTbWPnyLdTXQ/FUJTEaRjvo18Yl6ksSIIy27+crr9rJnlxprk0
MR6z/E/fcnOGfFH2vHjnTc6SX7Az/fKbrOL4lMdoLMSSIhvPgHhVTO4nUdB//vh/s8qgQXAD2zVc
w3aCTx8/lVLRBYlDcuOSP1wFB7SL0m/blZC5ibnpr38xrdBveklqSh1KPZx6i3X83yubT6xCH88G
r6ny4Ftpoqocqs69GxnaECfTPGaFyjbGWBNQ6vg6p2H0gwTy5OjBGd+RfB7cSe29kNis+pxwrEGI
BHeZFd/1ZndqDXSEcdkj7iZCEEebpT37BOhWU+MQ6UQijJaO3kvLiKnVo+rRTLLXdlK4jdpGvndj
sLXgjt+3WY7I2yIAgm87bW8x4kvoqgGpfx7vc3O0XlPb/qZcYokGc0S3TE90jo3lF9lG9J56mDKI
FDN1/YFpjvZkR5SR3uC8CADcB8Zf0TkSGUox0sTuHF019zP5S6t+sO7Z2KifO9IZcW2IUbmvvvXS
z4b8qZjrNwPpQ7148ugg7svB0c4oEQiiyIvF5pFEwYP0ggnV9XQkuPduhmn00haGSCg9gzdQJXBm
PBIHO9O2b4sge6GS6Q9ADUkiM3WIPr1x03XBV5qg9FwZozz5MzpErpDFyzjJJ72JeyKtgKUEBnGn
yeLsmrrxnayMjLWDqI9uRjaXEsRNAFhfPkrhfTeTav6up8Z94WdfulyQB2Pa4jx5vTj3Y/ejmtph
neCFn4E1YU/L4QrR74GAEyWhZKsum5uNIE8WI00Ot1mocU2weQvitqKq77PXTpP9zlgeXZ/yktmH
FmXnG0v3xIUru7h0hNrfTIxJrk8ZfuXcdL65ywoxnORyUwJb/nXv+lwETKVVC4h59LcytZwTo0f3
dL33z82QxyqsBmZyvlPl2wnaESSXUpyjYRLn2EaCTlRnHcZRWh4TYmlK4mm68liTuDW6Jd3LjPZM
xAjNrvfmHDVrliEwS1U832plM98iWjbLqL69PsPO33QrMmnv/Tndl4176orIufvnpi76taBWuXh5
m2ycNh0hLtCct1MxUuNW9vOYWsm+8/Ld0PUAk4fIjiAm2P5NoOqXiU9gm3heHGYAtEjbKbfGVBiv
WlKWx5aAFUujTNarSnvoKgNpZVnfqwzGEw5l7c7AR0sAVLeLRs3aOKSVP8VJipunbfFdLw9zSvzz
NGckusNgVlqurUYvHe4oE5phyjSAKKK/a0n20cE6I6O4r7PAweQ0ZgdV1dHaQFy3lbor7+1SyXsG
TCocJ2gz8+QyfndVcrR0oY6wDOW6s7zgJZtkRlp15YVdYUYvrmw1nKhYs/IZohmxNC+TjY1Dxmo+
F1o0v5hpjsTJCO5zvWle8q/Z8qTdJtlh7Au+DJW3q2lfnmNAjY8uCuXGM+rneloij1KUQ9VsIZgt
FxIbLfGt2wrr9nqP0nVYfA8e8MutMXTUSHKympNXz97Wq9OvVgZ20/NRkedJ5nJ+Y7PsovKiRiBv
bK81O8dINjl/y/Myo1yZKVrsxInVVhLO+6jnRYoD6Q76VBsGM392oKLgWSUFZrHR93ZWygtDqsg2
ozFUZ20y5yOezW1rHo1mIPqUSf19p1T/NR7tN9UPR2Muilt3MK1L2XKelKY/bpArdud2KFe2WyU/
EjcndseOQaGVer0tYycPVQvrRxZd/jjn/f3kj1gNpF+EraoQr49a++aML44DcMgiuxyTPoPjQirI
brX/pU9uaiDUX9n/HbeEx3b7VovTNwc3Q7s871pUuVmFTEyNLKsWSWfPrk00uQkbZN8nYlU1s3wp
JvGVhSQjUTXix9NHaZbNnW+k2F4RA8cifxn7ob+3fHFOppfKro0nvwnKW4Bxz3HfRM9QzlO8Q9r3
6yOijcW5aBH65lEJQY/kqp3D7PWeiwy5FG70GCw3U4dHq0xm+5ixBbqpJKHlVoF7dma4tK9MY3oO
IhcHgMBOa3rl9JzZThrivf42DmO+rkvZPvZjYpwDWzw0rWofu+XGGJkfjCVsCZzQeIKUw9i5CIab
gVj0Vb08lH2HqLrAYzLoX4OcYJKa7N794AZvAMZS+jWX76KJx0Gzvb0Rp+Jb+5MPesAjhmK3H3z7
LnI9+nGCj8AzXdiWy1cF/PudX3dsUwxNTSKYck+O5qMz70SyGUU83cZ+Pd1e76mEQqZMSRKcNezV
RIfcNWQ23Y1Edty62UtQxzHgNCdgNBabR11ZBkgrJjZe7c0bV3PRVxtce4M6mPfBlHtHi/laWiUX
b8IwGhtpdbSrXA/bVga7YZJIZZ1iyxZte28KeGoW6QvH2vSrY+7anKXenNxeL3alzb8mcqDRj/T5
cr1x2Dcw0gBJfUvMgB3UoR8b5sGOovdZdEc36fJQ1j9LjRTRyOCaw5yNP+AYAMDtSenY0lEHm9Ib
Q2GDWDT0ON44hSGxIuc35jSDuJF4UWwRknS/s6zqh0jThzSNoOFl0zaexU9tanYNrnRHI/+0aG3e
BXWfGtuw9Pz9DMh/pSJ5apP2tVucuWbzQ6qTzXWcBmY9dvYXJdwHXZuWoPr+nnJ+U4xIUrzU5Jqv
nHhTU0NquX3y++7VnLq7eVh2lavbzIuXqy47S5GNkgQXkpe++ma0t2fnu2kmO5sc5tEExxCwrOEv
VlBxTf/H3I3Y7kgr0eKIotXz8QAA6hp1UgXZCgXEFpcq9HrsqhqyWZoheWOU80s/uXeQb+aNkeFd
auaDNWHQLFZ2T8sEU+4wQrxdyRH2QTHjCdXCSZnYZ92Nk7Hl6E0/6TjvSegbNpPXYNmtbCaQ+WRx
2ChZHf6sqqBW1rEqdovhtHpO01qtXek8SBs5f9/ahO2oiKrAYV4b5fqmFf533yB4UQgAiXPW3RdB
9OBOc73RxsnYtZLKBPz1MmT01hAd+Xr6t5nsUfTPQwf9Pz90LdRly8X+X2i3YhzfxexunXIm1bOZ
+IMs42tR6RdGJQon+67QzY0303sGLXmLA6aZEo08rGJjzTWJzE8Nj3rTNP520uqzmWJzRRFSruvK
utMbzUIUnMm1MgioN9/M3r9MLcIf5XCqpjmxy2Yq27BO6svgacVWH40GEJlCwgsfiFx78+Jo9BFF
Uwl8iSagNGTMoOd+ap0C4OFbH1ph6WvfWdzsc3BJ1XyvtwEdMpirFRGkoW1q4BwK4o9JORJQ6Qg8
ihOcNkpofTgR7gsu6ewlCu18koj1bJGwOZQn0xDPQL9x/xXODZPAj4XSEBcYmPv8py/lh9Xi9Blm
MDM9lQUusGabki8X2qp9IRbia21UCAwaVPIP9q3Q2IyOA8VaBw51JJljJUyNA4zxCmaAtq5kdwx8
smzbaqMPfXZWUbydTfcdFQdOOtS228bFDlf3isuu4W5Q++NCmrqTJWFhSH18cwxN23nDcNtUytoI
dj5XRj0c+5LrUqW8Q26KZhdByLJifT60df+94AIoq0ncd1NzqyQWol4k3qaoKyhywzQer/daoW8a
kCQHXBVnxjn2bpjj6liNVnkUHm0uc0bHqKpj5tsaUpDkGBR1uap1j/RJEWA61JkZ+7LYqDxujn4f
N6gMWpDXpcMI/vpkL636WHXxyRoHf8feTX00tIaJYoVrXA/S+ogPoaxW+VARTa73Z295wdqeqqPn
IkcHQ+rwLfXJNmgYjJc2qdPLX5HkY7G1PLx5MURAGY/i6NK7r2Dm9BsFXpTlKtY3mZ62R6eWNvK+
RfbRjHOohH8p03RvxjAu2ij/puKqCL04xVCk+vLYLwchlWwuECvksIui9cfE8aZ9OTm7hM12yJrk
6xE8xCbQ8gM0gTd+g3fNcluNJOR+P1XIRoaByFLLM9vj9YZ9wa3XmsG+weszkilzaDrHRqKWZ8U6
S9j/rxu/OApHe220aNi2y6PrU7TgJ1F4Mpyb/CjKujjOeVIc/XEGskOxZPUIyxhEYRZ28TqW0Uwa
jVyOct225cYA8XPk7RWHOeI73+XWQS7Wv0TPjqjxs2O63DMG+BpO0u2JN3zzVVTC2Ib/e70pZ5T5
dmG8FBkhm3qDTfj6vMwClsrr3cGRIWM6UA3FFB+nNE2O13vEQu814kjnCOxoa4NbE5XaeU0Nz0A1
9WtCEPv210MtCTB/6n2/ti3IaFZClwfTPIMjcbzeTJojjmP5mpVx/utpv7P9VeHKZjPMVVZsOxvO
itNGCACJKL1papwyNKbhlcxi9bgR0lhdrDQYbxKvPUOBg9FC8FahD+x4cl0zPE6frLO0vcEnDl9V
pHuDDi40B7CYc6ZBddH9c8bE6pyNQGYkOZ7bWqtMvuQkipSt12zj5OfsG9GRId/CK0Wm3xQH6db6
1omw+fSWTzpQMBPPRoa7zd6DVtOrZqn+feiB/pPxAk1ID35MZkcGD8CYNBKcTV1B7qiRkFCxkKn8
q1r7encWNoGiV2uUe302uCq31SL0/scw5dSGJEqdUYU2kXWv68n+aqSykgJAyvXndBfMB4KT5fdf
b66//npPX9xXMgDscn3463V+3V7/a6kZxTrvyYL69eT1p6rr273e/fUYQuwGTCjwqP97b+P1zV//
+dc7cabs1TFn7OmL1+ufH0yixA3H0X4tTUXsz/VfSajdt87IZTqu/jfK7HovM8f///CacXZ97tPP
IeXItn1fPF+fv94M8ZKPdv0f18de3JL9NSa316dwRMxhA/mq7QpaZT+CrBtA8Lo+/OfmauL6Zeq6
3r06uOwFrO9n1g1phc0+qaFVBEMdbZqyPil9QUegidxUs9MSdSrz3ZgbEdYuD9ftshc4ygkfst19
jNIATxwb5E3n7ncuRNiaWJx3aZMcwHzOgIZ6666bjJagrWI8uz6dOHA7CM4MZ5o2MHZ2RY7QgMDK
TIefmT7quznBd+r6M/N7yKHs9gr9m0/rcpsw6qDPfsy9L1RscIFYyPERzdATclzjus3a46bZz3bs
Lo1j3iNYQfY5imwTJdFrycR+pbmzttVn72vg3QGjxKlWf4vGOLuJproPPdOg+4+650zS0vWQtKVy
BchccUia2d3pgfNYdIiLirne01rdzZO1FYRCk+MdRauB4YlldKesybq1Dzt5HaD2s9wIQIQNXGVg
E1iUwaZRQGCVB2qcZNRv4nFQ9b2wiZmtLIv6Kb6zyvHOlOVHZzuQZvC8c/38qZQR7ZKOxsO3uo1q
bfIZaroK3ODRiMKCxo5hETMWJmINFVJHU6qp0ChL/5Rb1ZcRl5ZePERpPeya2Pc3DCODO0+BTisI
jU39+kcV909aV09hrw/VWhTjMZaAl+RWyxt85f4iS+ztjdkkTYj3a+eVBMbGDdoEQW1kFAPEaPOn
W0TGPlHPCfKthxiG3KoS0UlDn3I0psOkStRIln4CLlaFaQC5AuS42Og1eX5Evxhcni+y+lHa8Ri2
tMBbwyEPPXVKnKzCcFdKX+I/4gYKL+jKbIrLtYGP3QRYxljLAAGgNfG+XTLil0eevUTGNf4xVxCR
J0cN9xbCM5FXr1pWtYSy48XuZU+1Y9egC0S1J3pMP0yp2DN6etF4C0eH0QfEF8U2YOSP4Wxn9rb0
ZLRvzeqd7lZt2MMpd7FnqlvhrvSekq8AArar+o6w3tFrNortTQTpNTuKuUdDWNK7MwLLw4bpAP8g
nmhopp1gm2gl2Zc9RuoeHVNAZUJtgNTg6DbuszIJAwYFNGkEtADElX2uHWYE9dCHCvuQu0V1AvPM
lYhE5csEmsYiix1U1ZChikq+eBJSTDbjHLZk05w65kOtjzLLzv1mXTkx6vTBfxuNCszWt7Tsm9s6
2smokevZMS99zIShHTWxT/XyohuoP5RjpKs2gbciJ5VvXQeGFNrXYJOk9tch09W6td1kicrULz0b
uLQV69kQr9aIuBTSnLORJY1TUlKkNnGRrQlo2Wpa1jL9EEAcYIQzxiqmXVn1d46ZNWHCLwmYcx36
HjCSTkZ6LzI/nIqSDtI3L5nJtnCqL3H0LokgUcnCnOnviwas0qClaBwd+jom+tn8UbCVrJXii1ZW
H/0w2vg8Zw3AeIxh2kWuBdR4GztBzteI/x+MnQmVNfmeCJB4hYNdvRPlJhGEgyYD7APCO+pVXSDn
dBr2pJn7Ebk++JsKwTaXTjva2s047ZuynHeyE+kmMocfQpTQcMoUIYwCk9TUY38jUlmTtaLSdTPn
7kGjmzNQfB9zevfYrTF1KgowSzdfbI2Yvhxfy6E0eocSSAv2k4qOdS+HTRzI5LEbrR+Rcy6rSyvZ
x9GUYy2TYHk3l0ZAFrq1zmeH2qyB1XL9Fg0WWMB6NG69uKGJC1TOHqW3c60JWSaF8rlebgD4Jzaj
uSXTuwMqu9Pq5tQGVXr+dWOyNnZW8BHVCQUWmxChHuAyp99klrrz6uRUFshUHCHXHtuBHluADAeB
2DsDqK8W4fyRhnKEes7+RR5HTYmCDmpRzkq1VJPmzmniQ9AwWTFFjh5BA9nTQYkpPEAXU0HwmqgP
XdQ3q7F4tw1pALfHcDz4ibl5aVXhbkF5rxltRes+8ZMtkXgxMldWa22SDIaCYW/r/ftUzMnBixS/
K19rUUCOY0DgI8+GPtGUYdUDa/EJvF7rXodz2UoB0YBockXcfh9y9d2E8CHg8a8KUK2w9gqDOnH6
WZoWZDRrN6WTyyzUX42NVp3cVu4UFeydYcYrSS8DKoIzEmsu6ppmfiP92t5KUbzOnTwnEZsa8ZDL
HXs5GqcbRo+8L/cxU68tyqtmIjOXVRbK/IJWir8wbHTWFLdod0DSaeMMqcgNmmORkipp7orOXKIo
+GYG/E6L5fG25vBNyS1l6rCF/QgrxVuyulODICr5zMgb81Gw7QvrNpj9AGWtlzFSFzC3quEyxNCQ
dEQW4ZAvPZafTTdBpq09rR/vkvbYEfxA6oZ/m1IBxpnW3DdW9V2kASedrdLzmLZvaS0FbDoz2Za9
2jpMzULq5HgjSoRxzVT52zo1zolNF1LGYj2UQ3ok3JQtAxbtTRzb83ZoFIzx0QwnJvWwhXpx2wZc
XCz1YMwx+jlZw7laLDGqEkY4fcHSkT8oNpA2Mi2gtxVFASNUU9sSBI0CenAa0YgfVJz+GIy4WluG
a8P/B8g0Zda3LAvMnT00rLHMuvZGM0dh5w2w6NrmwFxmOjh9kx7bxiMPoYoOQPNnVFHjN80JrGPd
yeBEihHRpGgqUWOZbLaNQbny0P1dGAXopzQDF9FH8q626WGjybw1gnL0if0o5d09uZvAfthe3ceO
JB5oNhYsjTuae5xbzZ0VPajGyh+rLN5kZGTeoVEoHtHGp1ufYIWN0X9p+qh6cqTsz2MivvB1q586
8JdHdCbFKog+TCXzN9Gr+qhXGqCt5SHKuHzTuWZ6Y6kSAELGjKEGMzmMg/GhiezoV13YBCOAMsd7
yyfY8YgAmZJ49KpTOd6SHgIXbYLnozFKciIp96ZZDxuw2DOIUMSgjrTzQ1ZQQk78ol2gZVuYr18d
gnEz6av7yk3iC3uml26s8ieR9XtGUAZytOyDBBe1xugdb+2cyJDuFvp9caqHbwwk2nNKcBg7akgr
F5imzKEpOr0FTVKMB91oe75dOvYNrQeZwWYW2QIg8RD1sLdF2TnVOnF1AAFeqB7DIo7E3qoga0eU
KQ4n7o1ufhd+HzqTIhEhi43QFhENbtR9Na3y4pp5eXEMxoUR+RsHp50Pgyy2o8CsBBt4q1WJe6ek
s7Mnyz2wabtX3fDg2E53mWQDEt+Ei1OV0BvjnKtr5HgHtHvJztL14JTV1LBD8daYCWGsDC9RVQb7
vDK/eZ1uHQJpnUeLMYI1gkUc+manL1FTGftNpKImNPG+fcrH+CfWOgainjeEqZzdMCuGXaaXIFGI
sNrGWdcj8Xd78tVtLrjRlDFPGO29VW49UmhW7KNIkGzmxhCGcy+E46z0KIfuVEl7axZMRDS2wBCa
TKErbGutD22/n5ssOiDlOcxJZm4yH/CSxUoxNO7WYlQFkYqQ7iZ1ppUbTS9JbThHC8cCSB6kzMmY
B9vCB34ytqJ6NLI8bF1GyiXqll3lwqFko0oQTJGzbjEeB87QThuPjTdDbw+sSCPSD7AVbaOSB99O
Vjqy6tYJfhp2pA4KrpnTWgDpJkHRN8DIMemy1xWJydvY5zKq57YWmjaJLqk2bcGuA6yiXT7OtLPI
XSM2CRzx1WTEerD94Gs8ROrcOKGRyOQuHjGLZD3B8Gy05xQXHhOViu6OjrbZ64i1rbEuTsN0g3Ca
xk8CiPESoAOWEDtEmCjO3fEQpfBj6tabgHoEKbS+Oylr79LULhGD+vistwDMGu3VGNmV8Zp7OdXR
VrPG7xO14qkoaTwZrp18Gc0hyWfwuG0r2jf2a1QSIgRtRfvqDj8ir3BfDfm9mvIoDJxxOtm+8g8N
IFsTCTMX9TQ5JwUOGMMunvNibM9RlxoPaniqUhMDBLKEMwyS9JJ3rCSM8ncpgpP7POkZD2XCPavs
4vj0cjHByGyFxy2VbdvdR1QwH1PWeBdNTEywHcSrLtx94WucvxXjBUIcm5WXz7iJlpvWjrtt40Ht
oGwMLoF+z7bXKZ/0PbDxdN/M81OVdPLEFsX00NjgM2aNXqOXbD859ltNSt799Yax3V6m5s+qtNi8
0zMCDxtPrKndMQPF09McyfHM9UA92EoniS/5OjAmZmqt2KFJUKV5WtCe5z7K6Qu0ZoMaiMNqFfel
lZLt4fUDo+GePfY5s9ZlhvbZrwZ/yT2pmMpFzR258L2zDdAuhnZhTaHn6sW2TwiesZI27FJ/PhYM
ikNh6nBSdWaeuqbYznHYbq4dGNxTNNyn6EYGNilrOfonvKPjTRAj3hbV8BMmdM2e0WyH9RIt7NCw
loKsOZXU2Gpzcn37xIy3hs9Y0TimWVw9Fo7gKK0tTEunCebxZIHmbpwqWsJgqd8jkLOdFsUnOMR3
aWKJfcIGAxNQqJ9W9cbmO6uIXYjtKGW+cUU33VolIFX2R0AFZREY1R4qcDKxGWQ439CiagcnqSDS
GaTVLgPf643WDKChRg5MVYr8Pp/KkLwz40nxjb+Rqu1xEejqZhL+lyKKf2qYN+8IRUIqWUDqsZgn
T5E1UDIWVTineb6ZBqvflA3I4qB2YzitEAmbvI6JEurrvVMN4MVdJnfTNDJ7TZY9frhTjrPtJETQ
bqA6rIX/NrfEk/QlsndraI6jJyAXjsUbxtiOUyIQYaIZ3yZbp/6dsuGmoyfeScOvN9LN7825by65
EuNtFJXHaQIuOeWWsy1YhXbFkOob5ZLBRR7Z69RqBotk1oZElMG78iWlkBy8VcVE4taJ3wPzo/YU
mTDlgK7Pzb6UGv7Q0R7lF+bqIDs5xQYbnE+qu6zeGP6GBMxtZ1nNNsmHp9yQzZlwptkhhrx3Oxc6
eRTAUPQW9lzaLRBp03gqkqTaRIFpEU04UHt0vrsVadcfZEpMZQcv/EKYTv4/lJ3ZcuRIlp5fRTb3
aAFwrGOauYh9IYM7k8kbGJPJxOIA3AE41qfXF+waqbsvZCOzsqhKFskkA9s5/xp+Rb2LeLNJ6K3x
52cvqLxjb/pVZHeIFVxEyFVNfq42hr0jQifQI3hDamP8VW4FKXTt8jvwUOEqyHG2R614xs3NXlmG
WmzCOVvMIDRO6R2VECQkNSGSdbYiaSSiHER44FqLy9FP6DRr+3ojc+ejSbad4zLpW9B+RpNwrN1p
lcSKHo1ZITTISGBHZ7qnOf4w1FqTb4noXZL+FKWwn3ofeMr7M9pH/CMrCdLvJ7m4txyHFsvGOii7
3MoS4MqdwH+CpL9tK+vnVE2fqQsWUvX0ZtXLPK304jlHZc13yxDGt9qS7Y2jTLRBTVVBaEKiNjRu
1cLNtzzvr5duvZZT1e7E9FYolzElPDWGoMrQazZt0DQ86ulk9uKCFiDGqXymaHSsp4MROOSDxEVy
CSTDLIG+jtgqo2BzK1VEK1lkb01vgdSC8bOkoufRM6vcFF3KdpkJUpV7mczhOfV3jkN84GJ19Sas
Ab9cPzYHK85dWshrsU/apIINKen89M1v8HB7HwlixjBKj9sRkq2U6gOaLNjPxIyjmMFawxS0TV1y
VvPAPle+rFeT6JPHBnBpnuBre9wLZ2sw5LnV5rGRpFP2kpjnsre8J1N/hK5XEh4E32eq2dk0mfYP
/XWvtwDWBpOLw4y9l2QzXAs+UDie2wIYvWFyrMIfmRVHwIu63jf2NSRaL+QuJVO442545mBN+Bpa
dhO7EXdD7Zyw3xFS5NnEFc6IxFtsZCuMUN46yzpx46HKOVZjdR+HRt3UdQHy07XtJQyZOQMz3XAT
XlZTIuO7MgcHycHW8qLxV1NnnpmgyMGrBWKZrDsSbFZsPLz8kJ8pcdttvF/sCjnFtIoaFW6sqmkv
fbg8OzBlV0QqPDkuAc1er+gyiHjjRj2z/gcEJ5rEeW7kYk7c4U7eHEhMN+NHP7rOuihISOwE8F62
9RKyQt2G8S1Vzq+sNCUsR/27Y2nfT5p0Y0t91TRp3CCxi3ahX/we/SvURQnfocBy70ej2ri4CHde
lPxy3fouKb5xW4Ds2YUn6zLMvz1ndWzZAe0Tmb+eYviXSpXdOjWanF6/YJDFWrimdczjPlt9wfOy
ZFWML8lS8NweAIsiqwBY0NOtMO9gGJR65fJHOB5n04Yn6Rhn7fgFRydqYEWzqtli4D/Fi/how8Le
5XZGn54ODEJ+Z+vmAxFWddGzoHMrYY58qJM/TtiqB9vzZ9QQEdVquij2QcqVGcbTCswxZqFGoBpj
G0nF9cFaxUdZjj9N2ebn1MwPug7Jqm30TYmzYF0ECoZwYR+OOmRYoy94j5kH8hIwaJbeZ+IA0XjS
cJQpqFPhSPS4P1FcO5DS7UfWrxIjsY2ndQfkyPNgmKPzJPj1vInMQa+mUbJKvHaTQjnexXN2ECGS
LhDadOM1idiHkC0yIz2zIu5/nB11jKyg3BfAfrvB+2nPVnRuJkMeYz7mx9C7KEAWQbz+ZFkPqeOT
KeHGnAFux4Vctj9EmIwnjH1qrxeb2FHop8kLIPRFQ5ZiRjRp5pn4/P1C5d5vDbYG9pc3O8CL/Agn
c59E2rvJWvGLmdL+LFvvwU/s7JLNTbRzsvw2HIg7bvLB2QIJDTsKHbmee48D3CUlu2ZwAG/JfxSx
uixjP1GG5N8W+kqPmfTZIGdlYCoLGrirYyO78pTSnXmsJ/9B1JSHXePaVotsoPfWPDKydFiV6Dw+
DeNa30Y/krJlOB+F3E/SIzAztibmAEF4eH2o+u7DVZ181kBCe+gyFB6DaC5V3z4zVM3Hya6QEtC8
WDMjzZkRxyFuzQojOPWKkjVNEzVp5STHDxLAlE6qe+iZeZUZNzu1Nk/RfkrYDRtCv/NOsgosuDCc
tDg1BBrcIJnbXYXs23pKo4cuU6Q4TtrezXP8HiJcW9tBinF8wnuAdatfl8ocGleJ8zSn/ipmFzMF
8JskFgGgYSSAV7DTLMq+jReH52Co91UKFzNLiyZJFl1iSOW+UzGrDv5yjnHyeCmTMtgVce9uvYar
vNMuCE1WJ7eVPR3syYtPJbP0caDCCO94h97JLS/ZUFqHKd3xc7CXW8XjrMIavc2cXWIsg1mBf8JN
nXJfwVNCQU3dcdEeq7J1W9CavfZtQmeFs+ijqc24i7B4bSI7WWEHGYA0g7eSa+W+ckiXdLvsWKOg
uqu0danmdjj2gewucZoSfaBJqqYKZ52JyTn5FRWjzZQQhIAWLpOXzHj9uiv9/EYSYbieB+Pu27rk
blXbBUVd3PijgW0ytEjBU8Z1jzw7Lvm16stu9L1KizvhAvouFCaVVjGcOZikU3NeblNN0YSW/S2o
fLNumzZ4SgLIiax1n1TNjJKMiI8GCTM05M6vutD1fR5220E13s8IoIWwuo4fCX/Htm4q8WoPBzN8
GW2850bY5j4qzHPdoZ9iH3bXkkqQV7/MvlQQDF9Kge/5M3H8LXpY32IVzpf5hlA+cezcSd5Grrdf
4kn/5DFYo0EkC1UGKjv1ogUd7+fwkkk0JUmqyH4c+k3qNOXRgkpPcve5y+PHrFo4iWy281kJalEH
HIIoOcXFtDw/ksL4d4NeSIMniEAB5d0115fZrkrcsu10702jCz5gey8LqnFiS+kH4Zux4xKrMZb3
sxbToZv0n0rLZh0VYROw9CMo8ubpfoyd9NLadgXd8FgT4HcGugnPPjjnJsLMAHxPPa9rUwtspX24
YbX2j03X5pgA8LYtmrm/RUtbMNSig1NkKBiWOne08PGm8t3xnTvcydYe22a2c1tEbtzu30NnodHA
UuaYqzHd0Nwjt4srAxxUWXfw8Do9yWr5ozm/82ion724F4eGPXoluZYXm4qcceL2Q+gcmtVlxP+Y
S3VbtVdhixf1UKtLcr72GGX5ktMqAOvlOjdpC7lN50uFgCR+MGWq7sZAtSc5cNbhGOrOUZDYt4NX
dxe3K492o56EbwE/48w5Rm3LQGP8tRsycTlxKl5IjnwE7KcII8o2HhaB1azS5AmN8Ks3RuPKlg25
1bQIP7gdF7wScb4JBZUUM2geuekK8M/FoDtlbnUDR8uOpYdDFTvzri+M+6Cmb1MwacN9GdxMxB5e
etu+dbhnbLpeudvy+hSxSqDbIM1R3qFtGiGw/HJR4IK9eUwtZT/E2akL9pityk8JPLUOJru774Z7
ZcrypsRcwOIpnTeEiRi4nZaYU2iGH+yLw3ibaC/6KQqjYH94KDrAP0yHIewSoe1glv1HPRVIFwPt
UabVvbMR2GcCJe1DnIstlbeXcJzV2aAn56hwc5LlkN2PEz2YEbOe52QgJNeXCIKKyI3+oeD5TQD+
+OAQsUvTqH/yig4VUeHk52GOKaZo8Bt19Nqwso6ctbykhn3bWsbxUPb9fhikc2xiv3hMEMYFdrMN
uS+uKzHQ/wGAcZiDdASSqU6jhS1QxyJ9bXNg17QiwZejXuNgbACgPVm/l1TJQqqG+UNV9+6+gx19
hdtGpvcAshd48s6tENxV5qSjUL9W/XV7Jl2gHQ4WtqFbL7VfEgjNP0o0PAJD/z7oQfqGzua7JpG4
wAo9yJFhKDLJvJ1JidqovrpQ95kzP7GiK6ntWxusf5XK/skgUOZ9rfMfWQO800T4xca53XnOLNho
nbXPEDpUg77VsqSzGFUmPBSx4k5BwW5bBR9RGtC5EAxPLu1QbYbgtpf1tE+CjqUt4a9pvfLBn6Po
DE+vYILHApykTA51SfDP4M3Dw4i7ZMR38Ba0AJ9S5g8ObkOIEjdYcU3i8iBAde53QecGv3t8CkGy
lQps6vuloL7y4qWefUsa0ybdWPBBb6XXtOeg5IR3ZG2/mXboEall0VmMyPv6Lgv3pTVUtzov0G77
fv+ScXID9spXxFTFHviQlWpJw6PuUmcVj7H+NUMRzblj32QF0Qc6iv2TK5aeRS5A39lB1YtKfEZI
hV46IBymAb9Zh2FE9Lkep0cKx9XZMsnXBBz0mCfFstM1QoX4G6+q0ZjWOhNwN8BXAcHCN9H8Jwyt
adoIgbKTUBlnTcJdv2/M1XWQF+LFX8ZsnbuDOHXJIF4ax/7rj4HmeUda3Ew1+NAfbIUsvKyn6jiP
87XYJX2fe5G/lPox1rF6HdwkfRzFiOaiKB7ikZY7gg9oFEqeQXXmm07EGfK8OHyQdZK9Ot9cRD/R
uPgdON8Fz1m53JjYD4FT5PxMXxa9S15zbktEGKw54jyGWKLSuG3elgQKC3OBPuHNpIapBXOIUbMR
LNDHO0k8uecjwq6v8vLFb6d9VxEsn49lffFnfJC1gMmdkZpvB4IFd7C7KCr9jpRjVf0BaiAX3LVR
MLijODKRc0kwbKwmuqYAsi1uM0y6a9tMy66P2WWZrefbgIF/rdU4MN9ZziF2PHM3LKy8mtrJ1xnu
wfRR/8gP9mdu23izIA/Z9jIbDzUytFVr6D1B9m22sJoQrEkb3EkUxRQwmaFPzkPKwFt1/R8OJwDh
tS2NhGSxoyTw+ih2xD2brnfPWtlj+fHPleVPWzNRAeD9mP1KPtNy2D4zv6Ur2yqzva+Zj8aaHXtc
zHLx6dcGKw9/9MLuX5DYsuKG1fwAteNcqPnc9DIsbrFw+DCQ83sbGOf2+8UaHMgePJDgF3wMmuxA
dd2wj+h74liVJ9R6zmPin/K+lw+6S8Q5qSbuaQ5rTRCK58V5MrHl/nA+y66/RFOcvmYW/TAkivyY
AhK7Sz9U+Nuy8e67KryKlhscsEl8IvKmoJAD3GBXz4yoC8ZXaOLa3nVN230nGpxtSbdfIToai3Tu
3vde+VHEaC+nQosf6KQoTkmezMBGUgQOTcZiaG+zrr4LvcG6Y2FABJRRaa2Woj07qXXqNEee0BSa
MJz+4A0hEYrh8JPNwjliHBNnIDvaDSan2sUTnpm2XOptjA4U4ER6wcSqmtENkyYN9cku1S5z+5qB
ilP3VX+Unpu9LP19YDJa3xN/3C4dAfTaPM7aiTaTp8ZbkipOgxI+4XHpSxo39rmvjLfyZ2vZ8JyI
9qPrDX83XP7Pz+nf0y91/3dPffedjfmpoKfyNDP/8sf/fFYV//yv69f8n8/556/4z1uSCVWH5On/
+Vn7L3X5qL66f/2kf/rO/O1//XSbD/PxT3/YfmeRPvRf7fz41fWl+a9Mz+tn/nf/5//4+m8lmgbk
VP6DN/X6N/z1lddf4T/+7cy36T/l/E+Rpn//ov+KNHX+hmWUDps4JKfiHyNN47/5oRsGBO8wPZLP
h9P4rz5lEf/NIbjPIQNIBIHr2Lh/O9Wb7D/+TQR/o3w5FoSREXxhk5L6/xNp+m13//vR/o7kJAzU
hoAiPUYQaeq4/5pLIAKRtWTup6dx2hY1sh7CNzXkQTBZR6Uxe8bpyWegPpWh91xpeKslqjM2w4fc
Kk+FNU7HmuciLVhFsrPDBF4LlnsLBrGsgrHNVh6FkBuD82VdEkJI8OGTtNA54BiiiYV2oTKhzG6M
cx7OzfhFNlTu9MvHPxySv07efww9xdx/def+8+/JO0Uuie0GLomL/5p7OnX+7Es3Co5JuzjIzRHK
5rI6JCwOpwTx1imPmFxMnIYbYK32lDp8LFURuoIGVkUu5aF27Nc6ESicbejJFj3YIguGQGTTGbNE
G4v+1MfOS2BCumOwkNaW/cvLKu/++6WsSPMP4sneJjEKo4B6GFThuVXtypBIEVPTh1cFlKTu5kWO
Zwtz/bxY/SFfQL7mcGIAQIdE5adM+dm9Dyk0iLGc4y0/73NkZc4J35Zzikk6PpFLZ+zaPn2/dGa0
gadUeFysh//74TikLW6p0npbGPqKYnehQMKlgun6kuVI4hKiVNfwis3p++W7KVqQnI+Q0Nkl2KjY
OaBpdyoRP0HeQ/drUBmJO16Kk6w15oSD9E3ZebwtMtec8OzgyoqvIYvXHlBNpy38RnzJlSRhbeqx
EIoehoogyeXT8ap5a9RDKSeCIMYs2uVV+RiUQ3LSqkpO5E/g5JLUCeBZQnZu7PgfXr4/Zulw03l0
WOIyJpZXdPfT9bM6Tr8O4+rBhbjeFCXxgQpJGGqMmY4zh09mvJ1TTAThmmHCOzXl4J++/2smjufU
/ZBWM+yMgyQx8BNDFQH4LrVl+rvmdh7pXcBgOZw6LofNaGGljXIU7Z5YaMkzTNzEZG3B9HhHHMzA
s3AebMOHFtvdVWXa3xBUB/KRDZhiri8ahhmrBraF4Spo7xUKeKn71+8Pfb+kVzvDUKGajX3xQAqO
VVNrhqD9+0VHfxxVAWLU15ox750hfDgqjEY+J1VjT2T9LwsZBXppN97oOysJvuS2CyqpuN8OjTi3
qr0hLpLKn9x9j4Kfdt/J7ZTRQTpbpP9bNr8Gohx8McJ6VRbBSnoMiqPRaMLK3FUrTfNdvRSndjiP
VyV3Gi45VkDoeKSIr3FQVLvk6oro8BCZagmOXWGyM84AdARx/pwWrViX5Iuup/u+gk5scwlZB7/V
xCk6giY6UFs/0sKSHkL8vCuEl2OF2Ie/Og+seCMnM+8tw2pp80BHPC7WVjuPxzp576+1GUsSzSuy
mOSebof2JEgjp1UTE6HTuKiKJvVgXZsBNGXSuHR4iAfqB18fHjlc7mkJJlqd/X7aZk0JVYPtw2Q+
0t+YS7QaMmdlq2Y+uc0OII8axhgSnc1eUmW/cbVh0TMfAV6B09QfGBmcI/LVdd3T2tCPWbnP8uYp
1fNw9sVGDx6cyFi/oKhGsahRDXXGg3FAU448dOunY0x5iP5JX6/YuVTn4svp9kmawcxaaDhT3iLO
4njvCoc7ntPUr7UJiHWU5VUr9alm6j2b60sZP3LjmI/SX0iLKRVahOuNkgdmc4D+p1yCAAaqJh+6
EBimsmW78rw+3Vb1MybMBp7AZzFW80C7q27XuO/8te/QTi10eWd1Yj5hCkXekr5kOIhOk6zPgZF/
4vSq0MJPIBNrK93hq1A2EyqxKHAp5CSM2Q504S0LvXXtwELYYGN46xTpZppuGMaqKMLYOl/NKBGR
eyu3CD5MJyTuLEEjSmNRetbI5zFFqtCIl9ql43OOrL3pm4vqm25dRcnXHD55af2eGG6+Ot18n+Zz
ibkkb7t9EFXvtW0HW4K7l1OKCo5GrhAVVEoLdNcGbwjY+SndYVuEnuF86OHTupISyIyKG0RVLsDO
Lu3c14QKlQP3icdQvHYOykaQ1W5Hbmi54oR4HLBPuG7onxd3btb8MFtdkx9h3GsKqV2jq+wPRQa7
HCd2SHJb718cEiu9ynE2RW3j42ZJ4uCMvvQPuW7wEvr9trREgIJ9cdft7B6asDWQw5xetXgsoZk3
dWDfVpn46e3ja5sP2pyvAGjXiyykel0RbNqpOcZO7d8Gvl7PCGfwT/Z6A77frDRfIWYTXhxhZVuR
E5SeyGXB49ziwrZhvQkJ22HvDVeJdJu9Pce/pkLtcksmD0tKr6ydouOK/eFOhyniWQxProx3BRu8
zxpyklkDqOnWhxbVjNHzoagqlKtxcgeWLVFBND9cVDwrPwY9F8Ckbc74kg3tr7Clk5C6GoLuJktv
K6sw27wclqO0gkOR6kMmRhr1bEWeV9Y7dN4ut9NVrQBk1m58TPLimmqDAWmLfpf70VLucRLSsxqD
L5dxM67jnh7DhdZ2NVsvIZLh1VJDvQSAvWVcBBdVuSeX1lpw440VfCZJyr81AujO9TZ+wOc7RqNB
HPL5EDZIu+RES67vdusQyB7PKjRHU//MbSaz8XHiYl4FgDgUFib3RBg3T4GmvDEkHxZ9I8yZ125b
Ye2utzIEWepucoPqhaCFjgw6wjqZ9gI4qtz1g+3QtmiNZ7YSecoWkn9rmZIGhMY2dGjImvoH227L
PV4PHG/Du2/81/wa3556EqEVbNzW8aS1sY1DmHW87BWq2C7voa8xT+J7KMQ2N0G/a5B/eTb8WzOT
atIwseHPuvOzx8SY8W5Mo59NTc9mhwF/CwEg1bgDM3grY037O951cBfh7d05ouAvCt8KN063CfTH
KqsC554QFPeewMy9p5K3LK+i/TX6uRkLCIfB+0PA7UrNeXcjIxvag4mMjqF+MyvU7+RGzJsOrdSx
ANvYdH8sabxzTz1xYZK9iXzniE9mW9e0310dVB9QGe1qNCjz8qCIDxMJcStfXsNeyg6uCcfWCo3m
iWA/ioLjhkfIs+dW7iHQ1Q05MeD0vDEQx/F66Y7R6FA9HJNGb6fj+2xTwRnNr5GqjtHUe1vTW6zX
Heepv6Al0eE5xDHhxOXvLqJXqVvqN8/HLKsJdkXacGvQpWJu6OrtkkdU2kg0SHGYBR8h0nVNNS6l
eq53ql00661sMFeo+YaoOco+c5QUPah05fNi6ba6Fgg2pn9TbfWL0M0MNTY+0+43B/2JdflB+ojq
47K69yzE9SWN2QSP2+sh9sjmcV4IQWDOS4tDWTqEWdUwiPH8axng6B2Z7Wtf7BryMYLUewgX926p
Q+dQ1dQnSGnRPjvFd2lCJ/AiSKqcChYGnI9X2cI6EvUXdaXACMHDAoG66Wv3lmjK2yiQ7U4ZjHoG
2TNJze8T3gM3k28zlU5WWHwE5prc4sHo0dYFy4iqJEBACNh676iESrQx9ZEz9uDl2u73iXWse/Qn
KnfBdFuSGmj3kVhs1A8z/57RPa1SwtXmJm73Q42BveibF9edXqcpfIM9fEKp59LgOPwyAVHN4VK1
h3h6hV3eh5MXHcSMlIxANPhrMoGu1ZXt0fRcwbmocchCWItuogBANstq9HxExJmTczmZHdpVmu6c
yaaZ2lwGnR5SjjKqSsyNciHMu4kBPlEN+ZhVxFK+No2+ECK6TVIXgSfiHGzK+Y1X0/Y+1ZB/Dqo6
pOdfqv8YO/eF581exFWwCfz+j3ah55aJ8zUfiYUF6aFTzPpDJva4S6saWJQEBCuIb2OVni35sDBm
P3aMY0q0AS14y6Pj5o9FWyWrwE4J3vM/l/onVHi1yRPGoIE03p7BNPX1Y0ZroVXaL1Vy9Q9F9dH+
Bq508aOxUSsECI1IiV6OpG8QPI2KEK6n3fU2UqGGOsks5dg6y5nnvn5I5MWBI0rllU8Tv0ZHPraB
sPdVKdjkfEJv4G53vgzuXePBjI9koToNRrSM+QkuJ181KS7/ujksQdzvMKizODVy2jcaxhrTU0+R
doFDgvBtk+X0uDf0B5QNamGEM2T5oEvNydsJhhgLFG4tQgcYJNOoeGlKhdNpBPp37kfJPN7yO/st
qjGvJrK4pUc1UP4ZvygJa8M6Sa9blX+1qKOjSoI824ddjAyBlXsSy0YshbOFln4LVXo3IctLAJmb
iiGmzfilp8rb2Yp7obGXchuX8bsntHtLxg3siruqFL1/ZXlXT82rW+HnGnz0nlifuJMDDfDE/Oqt
A4FMksSCJN73yHVqjU4jtnHO1bH1mCV2u5uaOdpbcUsGf1jqddt6z7K5vqXcCwMUs12i56tLB/FR
F6+krPq1VQd3yhL5eiqZifuuvUR9CQnVt8Qy5O5HWlM3Jhz3Dk8fY5t0zo3lv6C7vMXy+wnd8hAW
OqQpiruEV7qIt+Rn4VArP+T+T99DQ2TjV2SwQszu0M6FdFva7Tr3l/rQl/UhFem60bQklx4pPexm
Kyv1hgs3Ryr3KEQCe4tycylrGjQtNJ7W9Kef859jjncrdZ3XuAUDmTsKBsdPrJL6SPQuaaL5Ph59
QorqdL0lH0idk/E6lJBpSnBR+QmDcBNXtHkjvxY9K6LCqQzTcuxH+I3YQnMVc/u7It9hXxwd9Wcs
u/nZspg5bNfZ5AiMUujoqgoI4yjVJ3ZhxN/BfG/RsAMCgFi5szrEjqLZOVgjyQwi8In7+9y7+UYn
ywg/kns0TEMWQmIc0anRnGwPVy0dljFAq2kdSUb4sEJ4KSgE3MpF7o1BRjlME+3YcfuAyu+lFnmE
3VdtOykfCaf7EkH/5bKLeFXrbu2dF87vhIPQJ1CEXPTjO9rpp7ylr9uCBy0GfoaSVluhrvKU4D1k
grdxEBPiElLGnlhvUOWHzmNxKMMaMW/zxDdmbCIAbNtF8g2H2VbLDuXL1E54WBjyjJLZzpgpOCvz
My/H+lilaDBmy91yGdesuszQ6U0gw3BbI4xjKEovPbvcuhg1PZDX9NRs4elfEJxqC4IFG/SaALQk
FbFcwgtRsJqi50O2tfFjPazcICo2aurz1bLoZwixYhdU7jaD5gKV7pkBkwXFBV1+x5I8BOQhRNpk
tZY74/8EQeR0nfK1mbVe9QwkM+6VzM7eMA7yfLUUsQpNRFgafZrId+nswmo+cTkwFvQ4I+jo1VXI
5X99I6V2f0Q3sPS8GSEef0FmgO/CntiSeCm/m7gFkLhvxe47/kUK02SJZVzpUzzCTeoy/lNm8oms
DWiPLwssoJlIKCiEm2zwk5H8htelHij4DfyFksrKPjLbvxYq3Ed+8kLi+Lyd4ui5ZohcC7JVqdZO
HqyGBxm6ubXPWoT3trxrlug3rRqUIT/GQwyv5+DxVYwbYx2s7SLCjoVOCCFpTeteSY6FOdguBGAH
8MjD8TN3cqhJIlexxZNR3UmXXR6CI52m6ZBQx7RKkCEwREbrpEsSKnW8GdwN2aCtUXdOTeDvFkis
nVfQPD76GZ3SxHxrUeEFCPSv2OUXtrL8MblekenQVdtYF+cs6bGEJRnwicsDqXjVqfdaDg4yo7i5
0aP1OY5wO5hHcjLBcx0elLl6B7y1nG+5hwy99eQ7MXnPefU8X1uPvO1UoQgjs4ZPg0Lrk0s7JQB2
4y6RkXhHC0v1J7TY+IfRIrOaR7+A5Irwsq+TZhHrBA1rQwXkprMEe8i5HZfdLHgDmfJfJqc+dThL
VxEPSp569P4GHDu6TErsQOJ2ISuUEgrEUw1xtJFCgTkmf5irhksdz4+NSdJDKRN5qih+bSyKNtvu
0MVko3hM86UaJtiu5UU001PS5Xcm8nB3BNmX9rw9xQ+ko8z+o182r17mPRRII/z+VfneHUnrq76i
kJyZIpzKsxfKJyO4Wgam/qxyH6t2I5NQ0X8EK5uk4TlGDkMRZFXDuKI5/5mw3VAJClQ1nX2SZvPM
fF2dLJvRrrnTVseeui6S6+7s67Um1FfT1j9UyC6xTGxcg/nEl+uQz+eSFewG96bvNJSgeW5r9yVx
nqzAg0pU1p/OzLdRGuWci6hAOXumTVkRxJ2206dc9AHTAm3wDv2HrfUxWTZ98Z2FCrJCGedHa1Tm
9K936VsToJvr85AlGhIaMfZ9RyBrEfxxB2zQCluidtKPTMT3CRtnrvRdUHt/LKtCWMTvbI3mJVDF
puq5kUd2TgCFgySTI7WGCqO/tFSnpo5u3XhF8NaIKhAFrzcdS97FC5z9lObuURQEGTGmkqYTJbu2
jp1daE8U3lu4LXU+El4GcAa+zwZC0it5TMuw6eYcCLGIltPMJNmM5cp3ZsgsM4DqG+uYWvFTzq4g
GpundPFqJc5yQDyG3WNxWDqQJxC41h+nFlJMowdPbWnfpbW+muxJrPbUxjcJcqB8Xk+YNenHdXnS
09GLXJr/3xviCRbnp5oJQx8QDu2lrk8YfrNDjo2FKB3c2AGF7ozYQJjL+FkZyuqHXm4jheVWj+zm
AQ5qIIKC6dVmp7uMXvNKfY7OcbUZx93Zufca+Uw01oAectLlpZHEUAlr+VXqCYc3p9EqH2oP4XAJ
jDForNKNt6PM40dXUBhidY9NUopNQA7e02SfuBHhxOowb1/Rp0Oj1Lsy1UuMuXiXzeo38XNMEw9l
kN06msytucaRSB71dBNl7W9SDGgOzz1nrxBhrBohw9uEIZ9Za/mYKspT0Mx7F2/hRGiQH1aLt5xj
5Et0uhWUHsmVIQlt4848Q7iDVlizskyyYkA1rUIBwa10kG9LgdA4WZz50B5K5I2XfDFgaQ5y4p4A
jgjljD16t24v9d4hADlT1SY2eC5LEvLWhtGS3xvfW4elutdTwTwN3BwvHvUB6tm1+2SDGT/YOVZO
cM9Q3JNmkrCBTM9jFgI4OLkPT7SQbBUM6I1m4oxqvk6PeKNrxAGYvBDwF/gSq8h/it0qO+epQGdY
nLQhEZ8pmdvX3HtIYdpfeTX91sAymJ4xPuvyHjtdsRqWAdVtYvv7MAjGbVKEv1qs4V0YJa81khcy
MH79b/bOYzdybsvS79JzVtObQU/ownuF3ISQpXdBz6evj/ovULcaaKB73kggoFSmpBDN4T57r/Wt
kd7Pri7nyWEu1vjjINhW8+DhKPfYCwPkUuajSaDAJI6OMWBLJ/4jSafA7uWxc9g4zvvGzH+SCaZo
oNCVkk12BMAIsPNW2QXjh3rQoU6ptK/9NEEgya+ybkcUFMAgYntEwRf39XAUheg5KIR4a1bjR5vU
9f5RmNS96A5dddTQL2NRUgRRPEUDsIZxaVYyzBcXYwk+GFGOBjt7UMWRuKeRZKac4too8O4lFnet
Ma47g5i/PMKcNMgd8nF1uk7lSeij0knEChxbIXriQwZC09auBvsfsNGmeJB+JQx7Tt43yUvVilhi
hhmWwMxO2BNbEu8M81VhJrJqUkp8Q6jnQ9dod8Ss5cmqjtggXJWNM8bllSgyTsjDFGhzyajJjBqy
jCFn6fmpNrEeBBn59QxO97RmG18xO0KeRCLauukaTsm1mqJDO+uviOnBdnSvqTBqq3rgjBoLha8l
ZE+Pf3BWqJdKRpdDnbANzF/kGIC/0AygBagpgGu8V+mwxTVaelNMcrAwI9AowzOto2HFUgjfrjVv
RS8QjTCbT4FF3JKM5vHSDPEPZgRkm3i6rYlH/JCWz0OMRaLklpSs5qNAGbhapoVuPIyaF4vWK6FT
TxKi11MwVgSx4c3plCl8RQzADiVVLzPKGoYsUc8QjPiyII5fKqYEfji9hHO60JcCe66Mt05Srk0S
uZGlCNR2U+ANnaYcqCA6k9owLIwJMkh9SRRxYA+UL8+Jfi2b6rSBMGe09DEzLUFWbw6qDSl8awBg
8h7yFGE8jA7jMK01LTTxzje1E5fzwnkMTFfK53WZan7VIt14ZMNxwOeWm/VR2woqVs0kQKJGnxFL
mWHsq0PKWOLa4Ny0DFrg+rKbjMDTwstSIbUZppNHzY8q8D6jBINQnwRI49TDQ6Ib2pvzV96UuMFM
dPC4qgqrflUHjBUD0Pgu1/1SSDXWxCZaq51+1hZNH/Xd7MpSAqlAkhDso12kwIYwDEwhLDXbgMVL
KtBvUEroK5jZSZ060a9Lj8GcIz+BigNk3Td062OsZBJKqhKXeNm5SRgnG+Pxkw194gpxnC6OeawH
ACmPfxo2RUXRUsBIZIOXTgq3Z9KfQHu9hyPUu2YSHcT5L3Xef5RAKPYp027XwjTC1ZT6CkerxwrC
3APuhdAC5KC3dErZNnvkYq/MSBddPGPAJ9tpU2klLKye6g8J4ZOhvaeEF8W5mvmM30h/15Zcmwhv
Z1H7QJVlePqavg5zxtJK0/gCfpxNO1eFm1XlrRPi56ob1tbC5aGxmLk93iKYBi3YkqVvP5upnTWR
6qcB43p9LFL3raRV/RL1Kl/ddN5D7C0v7vLwmIsV4Qmt6iaPgjy+QedJP9QeDOF9Lg2NO8dls4nq
WnLleLgOaahvUkT+6ewt5n59QAYbcJH4rRh1LFSCfJkSy9Mn655marMmqld2cfiIsB/KFWIGJjdi
/EXZMLutGZfIYNEt1kEDpDTBiiRRgVQ9yq7EyK+pMFDca1btDJj1GOtD1nqU6TeWRskpWrDAWWtw
XIzwbOAB8UxQhdQ7GhvTy5yr+mmOKxnTl3GFTbCarHg+qmwIWbQRBaoYd1RD/sLql7rjaC4iQDl8
wcP+6H4DanMw2YV1bAT03grg5BnRw5SKhdPJHZfbBRTnTemnet0GtOWGUGnAAEmfOVZDL06FU9Mh
PaTi3wsSj+c+a6NDXaVrvS5cUR3q54eOJSrMZOj70qnI0tVDNvaoWmlvWz9p9DEY6SYXuZugxSrI
10XPKNV1OFADdtKggm4AashKS/Gf5MZKAg8eqWBtWpxlrkre+c4UJb97SeYK/GFHidwCgXkob5ZW
Ft8Kzk3gud30KA9JZGA5VcAO4XZcPQSWl+qR7eZccsEQREDiDDZFAaX3MNkcKZMbICB+1aLmwoPi
9iXsnAd0yWwYrmXA8tOOOAO0EbUb4H02feGnMSWLJg6TZZXMGBAa2vCTBalm6veaHkZ+MuZ7xGaY
FNk4MN4YH+4UCpusAg4gpfOq67R0342vDwicG3SNBcbX2Bv1CGxDXoZOntPXq+C9u0iN2x05ihFb
UkAJxiS80zJW8bPOF31IJxekwCfVhgD68iProG60wzIVKjDpiDGoPVz4rjyqOKYTHn6TlF+Upb7R
W/QciNZhcCfGUaddHkw88JJeyU6Lz4AeQ7uCxiKn+prZ2lfyaEsiKKBnJgGgEXCdrhTMoWOZ8tZo
1M2gMgnmxzd+VWTXuJnPc5/2pw5ICltjTmdSz5+MKw8GFM6f2QCdJIErjEKPEE2sZn3XoC2N9iIq
e5SsxmfSIALozHSji2V41NSOZ988LltGyQMj7ou0ig48NQDFzO1Jh5NEuhm3dFofHqjJVZm1ohFN
APMYQXO5K88yNmvbiBcGcm3G6z6o1kzdGRrLdLWLEau1xZ0LFu7NSoqTViLdb/DSJfi9s1FKb4a4
ncHP7P9eBCHJ95oRsLPoZTequBYaNBwUsehetTRzVYsOQREn3fZRspmPYV4yOTLLHRFIjpwZvW9U
+ntcGsxuo1k543dl1WSuiGqASUSDrK4dtdewJUEji0gjjMJToSX5Sw7r+9EyfC90IFCovNGRLJNO
iXmV3OvyPW23ynR6MCLcWiYF1wToj5UZxyVNk2KHSNW24vpJwYjhNZUluHTqcORshYamFy76VU34
pTOQl4deVSAcujeANabjOZWBHI54McgVO+kmdv+0EfzZUgavpgykiPsZC6w/JX3MoVvC7iymB3qF
HZ8I1dKrABN60WIofdAhAq24Q5cyr6wiX4XQQo5AAK+pmNO1nnv4oSSuemKr0vzSW9Q9Y0/MwTI5
LGNsQtg9O13eWE1QH/9eRHCTQCM8uEXxRsWFS9M/ElfVyDJLT05FF5Y8XiIqKn3qi5W4yLhr/KJd
YQY4CBrlTLiIvI/GYZsqtFyVPmJ/GrSDTfDohkwnaw+rzoHq/TiHPbTeUd+WOrXT2DIBmcK1WRSy
L6EnmMJ51ybZc4gHci9Hcbhi0p7ZMCs/TE0FBA1Tm9lOOLnBZMmuPCQvJYPNCZ6iV/fyfhxZmMqq
3gjPiYp2oxJy5KVzDYmy4eEuKwE32dwTSSwh4G+qABgElXc44AWRkEtflaw1HQmcQYhk9mbl85eJ
7UZWnyuFsrYSHLGoiJZFc79PWnPbEclrgphcxXqO2S82ziF7hAdEJc9S8toRatxWGm4ZJY2/jVqE
pSPqjVcZD9XT4glWQq5yCxAggOtHoBumfWa5hdAmxw0JsuMsCsa+eSBFKVCim6n+VuDLeCDRO+Cw
DW8Jg8ekwAqUqKyMGQLwZjgi/oJt58laeGISwo6uMIGAUg8Am1zGsN4Da6fDg4RmYTmBWZNHp8mT
dSVz0psFg5r1DNSwxqI5CLGDjQTHzeG5Y0BG+w4T/KqpkQcWUD54ih0fg45xDnxNOMt+QLPQBgIA
PDCih1K1D5hXkpvhpl0Jk5H5cjfyTlW6b/m0YQzIsJryQGCy6z/KaxjjurPiWF2LRSe5wlS86eYT
fjPZFvt0X2Ya85qC7gZ9dSvZaEqRv+eZzG6bHhCxZ1e2/MGmTZjGSBYCh0cgO1XweFwNYj2SpNnQ
bQkX7C7HTNa2Q2nRimccwR65o74VMYNHmUW04KVsCnZKY7SNkPOtLAAStjI0PVNQNr36kr+GDVuX
CF5MxAm+dPump6awFnGRBl0snGqiSe1AY92dc9pmoql7pVpFT70+GI5ZzResdbGnKAEqzLIX7E5r
KN1mawc9KVgvLe+xAlMQt+q3BZMGTUCx7odSWhXqYzsvoKcESGsKiMlnAz9treXl7yNV7KZtq0c4
xvA2NbidGZhKY0PmIRKWv5c/NQbShH52IEIyhI7QGD2UJKcLhUppy46DgU9cUrBG7KdQhxUtKES6
0cyF+Ke/f/97acY69FvBvPPWGfkmnNGtNRa0PqXmHC1/+/tUSDu67gF+JYu0LVYRDmUIw9VsZkjF
mkEjPm19qk5vBofBokzQxvKCphABSAKILx4UdnwLPYcOd/fPyzP01mlrLuqzQkieDMhaPkDJ+Z9P
kbo4/H8t9f+dllo1llCd//nvau3/pqXefH9E5X8TUv/zFf8SUiPm+g9RVfgjqYqo60sK5vDTtP/r
f4BlMP4D7DM7G9kiE4rMr38JqVXrP9BQE49kosGGQL8E7P1LSK2iy7aIDhJlRdMwlYjK/4uQmq7q
/yYxJslXVETel0U6kCopi2783+PWUylAf2UE+lGakh4qcukMPHw2nTzz9KnQymSkzCKD/Xup6Jv6
lKpX9ADNNpPiRvb+Pvx7SRomGjDcIQ0v1+7fy9+l/HdR//21HMm2YkgV+dkgA7NaFIt/L38CxliR
//XXfz4HumkFnA+EXIhi9k/NS5jGv3S9MqMk4JIPhCSBQQeWx3W1rRIasMuTuwKIAWlj6A0gOuXL
XOvM2oVH7tULCtrQzDXe0nOAqNGz2vqIhIWpZ5RbtKchIDc04PjeVlxtdSsc/NbMcVcsVB0aqRIA
O2RJnYhyQxcxvRmbZko/rUJvEKvWiPV0FWP9IqjFZCL5tdycBUrR7WOB6aoCtawd1tUVDEXvCwbv
KUzMezdZGyLTycIUSwaaNJ/TRotdTTPpMM0Wy9Pfhw3uqKVfLlZbRRqhiqDE+3uff0rPv49wBRkb
BL5/Mr+/F2muo5U4xKeRUKN1/JjWYRLkW6SPyAHCbb1wxUZ0fxl5Lr6k45/7SOJ0F6W9LbaNsaGn
yaNkqDYhfW2Oz7ihcXfLc5pRaZtvkW4jfFwwxtKCTxZAoLODgGn9Xy8hmud/++u0qGndYkguoyl1
/n+tzmJRVP+s08afam5ZtmVT1tcZaSiWhLDh753/vSDwYsFdXoRlmIdKQGcnkjFUXN5Pu4gAw5TA
vHV2g/fLzDYFIobsjTndRdlLjSuxo7nL2o2Uv/H7AX+VCTPQwNbHiUNPGM2n5AIkyXzYuI7g5JVj
Th8tdnbhhr4W2NOVj6xuhdw8fyZaAeJho/uTeGqReQwNeZW7xtil0gF/QvGa/krubD9eykMUewmu
XcVp0g3VQslwqIFDN97U6rvUfBNkFEXII0XhBZs7ciUk1wQbOfVuXIRWVE423j5InJv5U0SGaneM
GWnwXxkxsDFA2E9pgY1MFzfMxUTdp16EBjWne0OFAsIcb6sWnv6TnC2k3Wg7YF6qSEDskYjtW3FT
GAA/6x0bwOWwsc3RiBlSnW50Y3WbDasErfncepG1riEfsKeluTXatYHm4lhZn9U3iTQcvlP/FF/0
Z8Gy0bq1+/bWE7dAwC9qTKCxK7WmbEEqe5iYcqp2vCsvkBuaK58HKGwb3ke6Idxgh4F+dJAeVG90
O5USrYNToE0H3klAFTMtRvtOyM2KM9ce+9UUn6vGYb43/XS6PTy+oGwZls3P1NNNWTtEY5lO2sIq
psNst0yhoKhbjvjB8JzWGHqR5ohRDbfUiEFO3pK50F0Z0xVn+a68YOmTNNYQO2LXi9ruooikfznV
DS3/BjCWWHi0+vA66Nyb18pco3dZQgkzG9zaIHrZTQfNYrcvxadxL54tLzsl7C0GAjx21uONZqSx
nkrmOJTeYMhWgJ0Y05usSP2XITtWejdX8SGbHPGM5jFv3cJyKRL3wiuTd34ZLlv1Q/0Zn5hNhDt9
C6tgg+Swx1cs45B2s+8SCS+3A+TdLxSBYLxixnIHWcEvsFaf091QIw+wu0ta3vp9/Tyekc7n68cr
khY0pVxs/d6sjpzU7lfPsDE6BhlbDbgwT6PCpWwG7mbsGMSABgnfHzsv3iA5Lp90ZpCcCQc7DUoD
+piS117UyJ1/gTXQarRlYmU8w0m3+q/1FT0pO3qs3/BHPuJv68K6MzWefiOVubJJxsjne5CtR8QL
g8v0ozo3ympsHemF8PHasbawU6hzdYQcp2IdbPrTVHgVjwOdoaANQOMjL2l4r02uh9yvoGR91w0s
T7tyv/tDx6j7UKGWf4ERAn0s9/uD5eqenLsIgcnKYrbyGtPO9QA5VI5u2PWudcFv0NvfxRAUMO1Z
a/O3YJb9LNI7az2lfW2UN9aOYLKB+Iz6N2lpGU05yDe5+9iLyUb+mGan3MbcUjxy+XYjzbbZe7xJ
ZGCtk+82XOkQUmxiyK6kUnHMm4/5CYT1Z/mDdxTtj4kdGygmP39NUzZ5ne7aHjkUy+KwCj26Lf7I
79872j1+m2ko+iVJhPbw3if+vKnOSbuWaCsEaLi8qHGD4CiKm+op2MIGL9p1dha+6no5v4Pgceq5
94qnMXIXjG5MSpI97rvnYGZS6opApOkTC77J74HoZxFioV7eaR0k9nXBg451R9pmTzSXergxghd+
0K+NmP7CYEax067EhLwTT79we1/yQ/IJPMH6Cq9tsNXwOLKAKD+mnPq0HSMDaPxr2d+T+pBKK+sm
1FTRPt8G5BgAkokhj/DekA0jjX7Z7B9f0q19DQ6WZBvTOZ1sdkXh84CurnzWdDwgj3WJgBcId75q
pWdkU6J4acaTIf6C5yLLC80hi0ece4GKzZqN+Q87SLF3FQLCLuNrFSN2cfi1jdt8C/p3ufmh3QCB
xKnpWBn4CJgD05tmq7X0OfIz30MNLVskAKHzWSwWIz3KTGCgtIAtuyGBcTGcvUf9C3SFPNkGwCZ/
sw1/env0yaPnF2P9F1fUZtvoK5wcyX4SPPUSZq8pA9Ajo4QY6cBh2DjB62NL9k7Mo29HegpdITz6
Y/hFylQCByPHF+fGnV9waPP1LPpyCTnyXD52dBql9tAPK97eo2Av7AKYlMoDMur5xJuVuk3rkiUT
2veaDRyhcSxjrtpc6AGhodulb9ZW2SZXfTet1aNymk/B3dxyRePm2AmvRuvVLDEpkHzRqSDA+s3C
rzoJzJUXEtmxajL62p4UrAlGKuSbbLmqtiWNIbhm3vBU+pqroJSzM9hOPnC8In5G+paOe0bAE0ET
u8JL/WcSQziD2jecbTXyA3k9MoiCAAf/6OGYDOxjxjTkY83xTr9acMiYzotO/dnSQqHfKqAIgiED
A7xcA2WqJRKseHyuhuRpLv1OO0j9uldJPzjoCMIKR668MLsUqRfCBxScB1fXlYXovnyrwc5PSHFM
qlvb2lQ/Jb64u3BW65WEH5xHrw6yw4ZpljCxu8gJDFc7Qq84rdrUgzSEup4hhdahAV4Jqpsyc6m9
hN5A+mwgxZEdyHHY9+Mv9aU6WG+5aRcXPjuRobOLdqNwNKk0HIY7lctbusq7fran/bgyP8mecMV9
dp0ad1qW0/ZXQPhxDK2N7j8wnLj9SnYJ2PKK9/YirPrL7IVA6LbdpjkNO+WtXl90hv0/ZC4e29kz
T4tRcPainbouENa4EYOp4ZC76au4joOnR8kI2DF3HCMIphOwHsGOb0u/JXBlylWLvcKmML0+fVbO
dUszl/mDx0BngJOwEj+tN/Gla176wXvcCV3qL3gTU7e5TTtqJd4FECVsxivAbwCzsm12QKSVXECT
XqaX4eVx5/jzw+JuV6EJtB9HHhzINp1y0zwNT1iuuWIrF795O5KMcsSa9Czd5x/ySmBN5sVhvj+2
bAOGym2X8ZoXfnXn6kP1CRGgo6zLXEOuKMODgOewjq7dJrwJT8Y3F85jJd3F9gW6t/YsQQSh1do6
bCJ08cWcMZc70GT6j0Wc85zxzSq7bteP/kqCjVauQGLWO0PBZYDi3Acsvof5T1AFgk4E9cV7csFd
DbiMSVe27kij6Dwxvca61/Urvbeb3B9yv8Wo9rHkopKw8OE19an85jmNwWLCePG8uPlW5ffs4TI6
di0cKUcO7uyq6lN7Fz9zoOCvGBxFPy18ZJcGvbTmgMyDPlY+UN2e++vj+pAPUuz0V4VOUrpJ32il
dii6dvWZER/Qg/qWfvHLM98ZTvwAaO1h5ljxtj7LPUMU2LoQYRHbHGWRCea2M+3mNDc2/7XU6Q2v
i6vabiClFhkeGKBAdvI+4fk6pqfghXfUTURAxk4RnvoSkbubtD7bJuuX9JFA2PK7VCrMkNUjvhnV
55ivu++68MvhFRkvOTcdZlafakI6DRuOeV7Z6n6YCd8pWuBGdmQyf3ooM8Eoj8bcasRabzHj1NsK
HmUpmdu/FyOC/Eznn63l4z1QyFntI9o4M73ufz76+9zfy18KK7JkKgzzETJpJ/Cm6ogWb4PEhcmD
qmhR0zsY1krMrkv6xPLRsIiD/z7KAQ9mdrL8C6PHZIVncjdaYix6f/88akpbMHf+P3y1WlUdfh40
1cwHjMR06lR4rR9owOWCShHQROUKJY7CbvmBssn2OFY41FbcrOBebYkSbsmzw48SFI8tbEAe+38f
KhX7fOitgyOfdZbblhHdCxb/n1jepdz+B7ZoDcujE4cIc1baAwYYRks3pk1MF4+fyp1cLLuU4cfc
EPO0VtRNbyA0sYtPiCDmnh1P0trCEdkkymDxDQ0xAxNjX8qw5ME32bT/Dr1IvpZDUqKlAxV0Vf3Y
HXrbcOSbflMOk+SXyU4wfc1AX4EWwMt/ihdUyV5LLWphAqbW96oXpKzBPnLCQ/cmv7FBQq6/yo/M
19FhOO2aOcllitzOV9+6Q/3OrpPcAIKoFkklfEfTox6rCrtHgOnqb+FWPEvv+q39FCY3/GkJe1Vs
9a1cGYNPvC/nfqrtTGOiZuNT/k6gVIFcvWqfpqtdRjZa8zqNrtoRzej4WfjFhsJjsTLtW4CQVEkO
hiDZaV/BLv5EvvSeUPe9GRfV1Tl0pj0dASkum2d70J3grfkp3+vQEejHtg6cGGnHwat/KC4jvgx/
tIRgz7Ll58etD1xEcsBYSZHT9sqnzPPv0qw4Iy318CH3GJRmbuRzuqvWns4TqSVr7YIP4IC6SDlO
pIMk5CnYCtjlyRa/B1QgiW0h3z61yZp4GIJ6EpY8F3k24Ba+iG81X/GzvQZIovBouq1s2MQgkt6S
TDZmjj1XJTrh4hMdAXuq/iXicA4casH7Gp2RdSzeB0+GEzsMCDczNJ0DQsLJa/x4q4DeIwTC7lbt
J0kF6jffFb8tqirUMvjXHeuTcAXh1kZeztev+cRVuNZYfQ4qqagGz/cr+2dlRx9F2kksLLfkFCJO
wCw8u+XgJYRgvTVkl15FQg5n+NH8kGqdvTwCdvjUVHSQcXP7GQ/yO0m0kqtuw53qhSAh3bKmhq+v
OJboJnMZmarNp3Ry2leLm0txrIO4kRMbjdQ9YQrpGi/1ViI7bZWdyvfoRuibgq/yGyPgJeg9rFHh
vQ24Mh3Oi+X1nwyqFc7yyzSwtURcJ3/j4UBvihyFHT6/By11pGHBTd481uMLZ6NeWX51CmgIvclo
le8VrMQDu5duKQLX8TuOX4uNQLqYtKB/b6QrxfmlgpYeupz2qnQBb6IkCdZpTG8LyfQaoB4foJhk
lqWr1472Ew/O3KFhJkgXEtOwJEVe8mHA9cbv+juqjiIctMdGYO/+RfHH9lRfVZulWQa7i7yTyNPY
odR/HQN6BMDrnsVfM1/1e/aRYugM7/M+6D+iwI5UBxpi0fAmVnrtlJSlizfC7z60z3xt5MzwcM9s
6Y0YMiLAW5E9aS+++DxuIC7TZiKrQFqjdoxEdyCWBzw29zh9sJfiDY5VyIwK+4mI29UbP6XKlXYI
V5Z+S+M078tV9G7+0EXAOnDjwmBAzW1IA4gT3l3oCgivbL61Ty6S6BUx2MiA9R3jjPbZTJcctGHi
ZzQkXoGukMf4xtCMkIAyo1bb9efmKMjUVG7/UsmwUlkkeV80Jzb6ZUC5IPjJeXhHyEArQ0cMTAmm
vaTYtQ27qD3xh1ic5n2qfGhg++GAv2kRZIfIvRzzt6H/lflGbOfv5hYAk5qvBNo+IeTsA6FGLiSD
z8D0AQGoB6Wz82f44qvkZBDE3NnzS/5uXSftmKfowFxJcrIMcMITsvviheQlmAz9A5T4oRmXNgtL
qJ4cx4BnL82hcB8IvnwTNYc4uyvKomXjQNOBPgHxovV+foHKtu3XJAS7LaeztOcLbS0HNBxn9/Gd
XrhJQuUGlQaU/qysFdPPp1UebS1k9boNWuIue+xe6KStcbRM9/wiRSxs1fBM14snUaCdselxY/PI
waXrGUc6aPFOeeHebUV7OqCBPk/nEmM7PghWJaaZSHdsfav4isvVtHy7S1xdOY/1sJnuy0qBjeXG
meeWE166Q2Ze4gTaHfc7N+MnTw1SnJKE5UbCZsHKuyvvhOWcjXfV7bD2hq74M6rrJXQq3QmfBCAt
kocIzNwWeCsjugwMumGXlBEItaliMCBU1IugoH/+jjcnhigdaHUM7d5cUXQwzOQ2Ti722cGqOqF/
1gDHjphKEMfZBkVIuc5Lxr4eSRHwsl2AAeK0ooWFFw8TzuDEEAyyV51sQ45C43BhxcPBwCYJt+Rp
uMo/Laf5xu0GBSsfPFri9O4SwZUZqMLuHjx+oKq6Emo8nq/cKDIh3nZ0LJmuQzCxwbqpsV18REQw
MQl4bbgYX6f34cCdxoKNviTp+K7Iqg5Zche1Heh7MiQ2QAmIzYHqUZQbdqgcK0G5Uy0MhgdR5AVR
fpCsVOHaLwu9wv6W987xVm8N4Kva08s9VJlqp5AR4hmI0jC5z5u6gxqwqkffzE8dV+N37LE9xqPn
SyF5sZ4uPWExMR7rSeO55z0Qvw4uK8ht+Z1ZWRjzc+4Os80lFvGXNUNx6hRCGpA39Ieowid5TuPt
RAo6LIuQx3a6FEZCgNzRUQdCaj0MWcuFgoLJwiN6AWfcgKPrhgOPDQKlY/bJ2FYLH12Xw1PF058R
XCEYMOVdZhFU5Aw/UnMjy7Xp2V0exTsPRZqCHbuk7/LShJtylfixduakKC/qPbyEd/Ubdrdx7Hd9
S2tztBuHqi1cW2TH0Pt1pa/kHO6aEX8E+PcV96jKA7ayyxV9EUIsxXvJjUkMGJfEy/CzWEJqLDMK
9AW6Plc1dB4nIPY95Ex7/hw5FJRzl/ZJK23zefJiUgDIqbs0LCRLOzplt1jihnb94drc9W3+kV5F
T3+vS1cniYncm7+GfjdspBfNH36txzpEIeBHDmOdYiOMX1W5blZoMz5YflGS5HcekjMexBsHNuiW
e7fBJWb3yKbYxTFDJtv9g0d6um0cdWseqlcJZcWvbrDb9mfzjkUcE5Jjiis6Ninn0Am2JLMWfEpd
GqsiLUvohL/5kT0/LjImblR7cuc+CLrp3OE+eOFzzh1AgTfw4PPzYi1pTr4rIMz/RqzAlo0RCocp
PVIqtQf/05a3417+ZdUlQoYgSbB2O66y9lZ8k3wd2MXDha4X2NV+urSGF/xgD2YF1yunog+UbGeG
H8MPxsFtciZqb83V+sWbDGq/afc0S6vqxEmut8FGpXRbaelBZtv+bj7XR1xBOzjDPmLKZrYxpIIB
F53ul8cykQDZk3yn9NJ2CFcYJ+ylkzafp4m8Qv6T4lKcX1mjHsoaU1TGgKwkz2QpMwJpF5r7qGLf
A8XGEcs9W7v+0/rk5hQgVbxwscjfCLg4fnZzGJ6DbXHi7m3u4wuZW9xQLofv+z17mvePW3NnUUzo
n9C/eYopEzyCyN/mT+tlblbTHf8X6orUw+2TdWChv3jQUP4He+UdVEek78wvqhP0dUWxeiSb6JpT
Pjxpl4qGzi2Vecv4i1x9Lz9h3c9e+nX3Q6A7m7ITyVMX8RVvKlzR2c73BfYhj5gwtntIlBDLIrHj
bpI3lWcdQrh4drQePfVUFlTgCOKeZV/xuHf2KCjWBNGcrd24Hq/Dq7Qy9w+WJDZLxwmXMuf6REuc
QUXkczYe+AEopBCas221pU+8Jf2NNbJZ1g07+5SQ8fZryvdQYPtEz9mEhcJujJWParLyHvWKK1wt
nHivrSxk6vbwJMYum2mx9WjqK3hNZ0gxDsr8ctxNPsmCqINyc1NmvnnrEPXsTAXGvMMPSGE9Ysux
XIzzjomuH5zQvWJhTelF0W3YdpTI8jqTPArEyhu+pO1j274PIBl9Qj/kVxhGuEWWirmTfY3N4Wnx
g3IcSJyT3jVP35R3dnw7BgIbNhbGHWuzdciOVbTJUCnpUIiXrUbzhugsZNGHK8Aml1jLj2A9vI6/
OFMGvESH+hWnfffVPpOgiYQju9Qkh+BTJCHh2dyJnzSutB5SISG80iq6js/Dw4PSReui/CZxweRd
0c3X2ZCJZCFs9dlPQLssMjCam5xwKEm0Q5C2Ik5DVGZXoyPvW7wWHe2Udy1yxD19n+k2zXvFw6V4
q19DOkqMoCjGjQkPrYO/ur2q6XvPbxRvhtd4uGlYeyZn4tKhN7+nk/61bpCVX9orp60ObKfPaLyB
ebBNyZ1okbOMrGc6nN+tY/wqzww9Avy5IRlTTADX8VmZD1LmNlwWDhEStXknuKpq/Jkrn21wBhF1
DfuFJGEBT81KxVSAWszOCnditLoyvypbcsLXjP6Y6sx0pqGfEyCOS660x6s0uVFApYFah20nW7zp
lB1b2MrcMGfzayBdg1uCGwpvBhbpA6t2xm6H/d735Kvc1MwWz/Ux3BmEmXqyX21zbh5KZR4k4YFw
Or/86J61z3af9DbJK+EHaShkdrD8pr8lyvrf9s0clwcVsz591WybXYTGjAVceUpW1lOzHZyeDf/0
rv6SwcKwY46X2WiEO3atmT53Wr9Jr4Fwntn218uMcw4gqZ/n+ch3jHC9vwbFbiQ7Qudmslmsk24l
wPlJt0ATNHWPA44hHULQrEeB5zPYjJdn1l36FGenMNdwjxhaEuweGC5RaAL+jOZVBTEzM3RzGBMR
Q9gBq1jJSx3BTNTEg+5onOurSlGuLT/VegUjxNQ0BxY5Yrf0eCzgpzX/k67z2m2cCdr0FRFgDqcS
KSpZwbLlcEI4zDDnZrz6fahvsfNjsQsMBlawLFFkd1W96YviODhBY0MKbuyGPQUBeCGNH5zmlfRT
fOTM1iSX1bJwrobhx3h6b5sbQQuTTQGzSn4Iblu2LDfd5l8IfDBQISUrBQ1Gkl8BGjKUBv3c0rjA
qedaPCWbhubrKfxUWceo7j0Vk4gt3x4VcHoluRKvO97BTODgVUUYv1IWT4MN25nXPUXnxHhq+x0B
fYtAA5vLdeizZJ/4uFTGyTvVck5QKcYTc7mlRnO+rNec7Ns7pHmTLAjW3HTtePYHkwALJzBaL8ZM
+ZWAjBPwqXhJcCTGT8/x+xd6eABF56PBTIGBCaLZ9MQlPZR8Ak/6M/yQ9tOtVAOzZ6LqMF3e559z
sGzf7HDYT7C49rfhpP/Jr4RjjTvrpzRXtYfCe1J3QYBtLCec8a6R7EAn6JEppqQbsP5xIr/UE41b
TLC6VstazZdP2fvi1s0GNBm8zELzshI/bKDaOvmdXkvbkxQKfw4pTj7yffDGs8RypIJMzdQ29bBy
NC/BOZ78bvowrjTOa2kVvcab9pba2Gp4pMjbxTb6xP+gvlSvZbm1pC3gAogDsgJRbpx+pyCEG+5O
4mGuClsoCCk2eCub7jtlzuObjHdcYEHOdd1rnxAO78gv2jI64lygsqvc/pW57ISQn4LpRlQya+lZ
3bM96ndt02zaN7LdKsJs2nX/qirrBtfw4hgzNE4ZS/U4EqzmW3ifbwj9Ou0ztgkKcQUwBFDWFhY+
wJwl1gmx0VK5IFWWuYNbPzfeACEl+jRPpteS04Fqe928x5ANsLNY3mv8NWZrfOL5R2yL7vfTBcAc
wGjoNqblMrKk3ECC7OlHwNP5zuTCA8Z674ApX5WLtEMC9pI9s6k7GJsd8OjztV8Ao4R+FHnRDsAh
XrMW32T9nOyHswlHMlhnf4I3+W2i96Xw3tUfhU9qhDt7THW0L4bd4pP5f7UnKAULZPXQfBYeEWk7
8Rrf+Di6GygeKIe2i3YxBAOWa2MdPYXn8alApbfgKcmC0MV4I7MNVRRfzQuX5vjCScaCh7ebcdPe
bRbu89itlJ2D1ZR67MsPmRHG3WQYQ8YELh3FJhvBZNcW/HhmN38K3PVQqDITAitji+bYU+7k23bC
jmqdCTCXDfIug+UFgzGI5ClkyJ1VPSkY31m7rvJxk0X5OI9gGRjveATNmilnP+KxBX8YVd8mOwIL
2vSNwARmiodeOilPbCzNtAf64ujhqLAcXsMlOTTFB5cu6aP5E9/y77FYF38AhPHX8TljlmftW1j8
A0vdOn5rD82fBk4scRTDyjoSNaqv7GdYsnw6rX8gS4y26hUQIC5JPVO/F74dPuMSLEkZ9qYeOtd6
Ms/QhNbywX5ejOcbz/o1Es8NmEOg0wEoRK6XHMxD/zX9pArX4Cr5C86xIz98XAkInYk/DHds3RXN
Q6MZpV5xDd/xIkNRfLWeLF8GG5GpbbHIM/y5c8kLo9zIwewE3exq+iZ/BAV97jdE/oHoAJ543d7g
OoXS820fqnAdXatXhHXxRtqxOsgbjK2b8uiUm3nYIl1SPC6D2q01amD9QhTjM8Zj7Q92XWINLeIV
DwWmtyVjCVd94+/1Gz47M6un9k3eaq9AihC3b9KH+Tx+4JSk7FQsBNfqT0uJ8tu5S/rDyniVwp1Y
Oz7Y4qs1+SwZ7Q1i67jS38Ibi4IpL0Q0Q/cqDFXO4cl+GrbgDJW5dqCtK+t6E18Uf/hJLwLwTbp0
uHHAunvF6Q2QJ75lulu92t+TWBkMfw7dC+DJXC/Hs8HMeTW98Bri2lxxNT2kZ1xn1GbdAnA++Cjj
ff5sfGxUgFpbBg3MRW+AzAY+1h7sN/VddfMbMXuMQG8yw+a1fQbyqSY3P3590VanTBi2o59Sg/2x
sNF5rRkKrSP+EO8xvukseLfkdb7BDSioalnBMaDodlKPAd2q/nb4Hef4N+OAEqjph2SWuh3cBbDR
Wx64wMoAt/CmvOzPdDM30RX7RSrkkY0XIsAKCskrA8uDOOVn8ySRPwX6VXFhHeJN81xdnZ1xSd36
Mvr6twZgiG/KOjmoW+NiO554j9+4dKN97BbX7DS4oIvTeJBjD94LY3nKzqur7AriDtbqRoLSYW3h
4TFmYTD/rLF4LC56q+5NfPYnk08LfPu7jGxDvmpQytmNDhIyXo4z7Tqc+Vd9ixVq6B2Nv3V04Poy
t4Q3k6PM9/zLLAZVj0Q0N6JqIB8Ih7RgG1ySFhDR2s9XTd2ZZ0rMtH5x9qR1sXyy9dRHzstqn71i
wGN9md/c16En/sMSwYmifBDplFHZvzVPRIRSscVURG6tXgbhJSA104o4yQ4ND2PRaaWHPgLqql4z
dh6i5RSRX5orvE8JyI2OOmda/kX1Xmkv0Mf72VNUX6N3x5Lqpz7ySpBlbRJwunVzH27mYnezIsSU
St8+6AeSOY2v7iV/SQ6cn4DXGDBJTLYhYt7Ek7RPX7odLCrzgfLTNT6jK5lczHZp0ln6eIvsmDSI
0dZ+A8Ku03XxpHww1/2Dj6d1DO/FcaGIha49fgbTzjnXXxF2sChvYR/CCQG3wbWgW2VHie0e+pxX
OecARix8uHvz3tKCDwidXdbt8R3Pk5np1D68w+iQjuaVqYBgAP/JTveSpnv7CrHsCs31Kj7qN9ld
FKrZpvpixUbohXYUL8urdmYHYacx97CGdALdiUWd1xSaSv0U1uvpSpVtXRScE7CpoTxuroRK34zL
cGj8LN3F2BhT2d4bnwXmjA+CdHBesnBnnmQIJOzMjD/mHyn2QxdSzCFB1A95bQPnkTELVS+yYKTM
k++4rATvjeWOd7Du5p7cnVeaUuQuMZvNa0gbRPnlhW63f8+CpyJyLepaJsbci/Kc6T2A+N/YWTvv
yQsNg+CLDP2MpsmrL80poeagranxavFKEhQBiH7FF51q3PvJyfkMbojxWRJl3NGIdZK3yICoJ4Ph
UFSnRN6aP+ZPqq5YdCIO4tHClifFlXcVv9NTde/6BBzimQBX8tmi2M3X6WX4lcW2vCXb4oRlEB2c
9SVd2OmInM3DjxoOi8bJpdNPDVt5OgqEssVznF0HbYtzPGahcC76P9jyTG/UEDH766eCrp1pE7OV
1/BnTL3FMgeeBG0OV5Dt5eV2IHFSWY+YzTZvRFTQq7M11YzTFNiyW86ypmS6DO7K8AqsKVwxBFOf
SCzx19knrzVRVnE/SwueYube+shx/fGH77gguZopgHkwzHVElBsSMMyS8ApSaBaXiibMvZzNOlo2
4PA2bcUfMrQO+DiX/YItGC/tWwpFNdxG5RGbPYPph+6W2rbMnmKYGSHyFdg7G+QVjOTwqlN+pn10
xN03npcSlu6GuWW4bmsvYq+qIcqQrU2RO4oz0iNg036radBQj+zTwNKbkAUn3A5o+vEuG/dkhsXm
Xu02VCS84Tx7VwIoo3j2kf2XkP1UIrthQL7FEJBsDA5/rXrpuRp2uXTox6son+Ml/OQpr0jGhMi+
hmQ4S3dp2A39pUDmAdoFBoloxMRt4EnLvicTR1vIYnfUryu52FKWUJdRC1Ek6Hy9DEMo2Sm7Vc+O
N6yVfB0z9jLj0ZH8AFLdtFanbdC7JvFPDA/f9WfnAj2pE3BjEYNiPrKVJHS3q6LaKOVXqO/a8WiQ
jJ3eWZhjc9e/mt/95QHsdwva/w/nf9xUNFZ1M1ek/7gAj+dFdrhMRxr4cPwCITwIxvImGHxDjXaP
+yZiYDaWsC59sMS42LJHrBksuJYrgZRKUCeirfdxOJBNvPxkVTDqSZTDJq852pJOr/i46/GgOhcQ
NgWj7cd9ylzwsLP8xuM2LnUbu64dX+hQ7PNkcaAYY4IjF679475meaBOodo//sOks/7vp38PPJ73
36/YelewmhMO5PY68NbjSXlma6x4yws9nkpiKI1Joqb73siac9gjdaIb1yeIKl2w1XizihnbfjO0
JVFXwieeaq0mQqxHpGYu4qv4Ne2mpyacroibhBvafGsloa0Y7sTnLIu+UN89a7r0pcq9QGWk62sH
eCNOJ1zbE6/heu2C81iMmh+VCHOr7D0gdmVlJdlILDw5n2E/+rNow02OlC4omSA4BVBjBi120hLZ
tSSFlsa2aJM7eKKZlhCUnL7nfTnsMG2AZS9D00bsBwG3iwGu2m7c5ibIdjx8lXKpHvQAWlQbbidb
9/hWdgkuL40hY9qr2Mh3BaPR4ZILVTlgDA66YRm/tgwWb2ubinChKSVTq5k+UYXgRjFTcHS9meP9
5mtka7l4dwNZxvA7DdgWbV+jFu6gNbYDG2GKxngaZKyFyui9T9R9CTt1EZIEwAOdU1XI2ASDuaTb
cEBwHysRDCpGDfHSwarLiCF5zXoCma7vn0JT/dPK0JlNUlaKFhOvGby8igYZAwLrN8mNr8JhnpHF
RoB7f+oaFswEdPZvYcP4JoFNoVtAe72G87EiEQ67luQKdzKssulYz3kE2Q5C4FT82mOBY2YL9hY/
E8MpWthiDSltgGGYCOnz4Br18uuRkx3i6B43ffEc4FCPAli9KjIbB3kO09GKSgxVckxM5TbL963x
PeKZUUhIzlgD8TCL8TDWvEXatlJisjPjvHsnGbHaVflfOYH5EDQQ1nG9GsgRMLDtP9Y9oodYYebQ
iDg5Jdg9d2JZa7LiK65RWyinpKohKRBLsCpnQUeeWp+RZQlfDcxvJ5qfJhUTCJQgMI9lYzPF0Gtx
QnJDndmmGpnjKTdqWC1lsDUim6KXS21naaS49filiWmGzR05zIPBFDWzvNeciR75L8wh6x2KKMiR
KYtZYmd/myFqDpWN1nFmJoJpEwt0wfURDBhQG7MOyJNRu1qfLIHVXz0PfxOzYbSWsbelCiMqlVNW
MENTa6k/zva0t2aNqyShGsDO50Oy2QsqJmi1ACBqdJOodtLrV42afRl1zqirSd4togqWXFRaxuom
p7QEvYS/bEfOHkWCfAkTtrZEc26dHjL2q1LDbVjK8Pc1zgrdvzqQ6oWNStAzjFBD262rEHZuBvu7
+DtIaXdUUlZuHScQp6upyHFS8U0HqLujpElwMPKDuUzXNaRb7HThGcqErIpM9nFlM9hQyz4jz8Ew
DyYHoK+ZHuYdp1k/MwUPh0jf2ioU/7lJjl1MoZLj14tmO70O4VfcjnsF5wWIiMiHGz0khM4mWwEY
AtfJ35xIpnUah+8Rgt9VaWUKEa6pP2lttya7bvbVTseI1564TGCqhn3B8L+ZsaScu/QNWe5dTy8j
UR+DAEMc0wnyc8cZHDX2KpMYYpUAnzF64jyd5Kul5+Jckmofp+OPbMkfOLbBnTacyZOm1IOW/d2W
9Pb7IFL5ajEcsnVGjpJ+L0yFvfpBAZoAXBIZsi3ubRye5nnMJf0jZdyoamCVFrPgMOo3RK3uB4oI
JMNsOK0tCMOLF79IBOaZdsDvxYIVuWjCMThqxxBZQgBLhODGq6OIFRb7RBlqwMRJTeUgFI3w7bps
NgUpzarAssy0QrzKiSoJGu2WYf8J+Z2ZoTWWFiVDTKTT3CC/saJzoYTqSVa79wYPobLhOunm0hMj
EW6qxXwiCtvolFc0oAag/WzIK11OGbbTzVlDVfG6rG+qFDwTqw5OUUvpHi5iLYwDlpxwd8lEtJxj
wBJZ2u9yypgyyEmgM1EoKMkktu04EGOXvTrjIlcwu09hR8FOtiiHB/M7M/M/kzAdn+gmzNVkZvC5
F5mWimce1BIVcykX+Zty7kqo5o5Spq6t0y91AyMtNTT9OcTpqWojz4mcu17KGZNm5hRcZjDl8Cuw
dXt2Q85ymH7rNkTfA+I8FIm5y+xNH8I3LOS2WLMb3eXueRrae1s+L29xH1gRJ1VkSj7Wxisl0QzO
k+weO1q0iQpD2asxGE1TTAMwDhwPhWQ8fMa4FDMi5TdORzFdAHz0pkSwXiivW3w713MUBpu+N85p
QDVqGXrpOc2865So8sw2u+Z5Pm0LYJ7Bbn1Lx5tIjmaIDfOAm3U+BRDtM2aM1mRs8rRFIMKLjHQ4
XYKzUXMuQk55K0GfPS1j6pZCXI/5Th1Z5MgS4K5IlbIyG4bL6P/ttTQx+1IDGRBCGG+ZzNAgJwpS
YPKi17AnyqElhNvGg6bqk305oqQ0wswribUgvhVpX0Lg6aoyAhLsAmLJA7qwFG8hEDRaGIgnA5SF
0GZqqE1NurGaq6ZUkhcRc0OxTGOf6Ew9MP8Es2WHxdSb4ReGPygQMzBMCS42zJF66nv8RtrKDwso
fJZpnKaRmXG5J6MELLYD348JU1BZ+jdRg1AmlUqMo0mG3sYA7cqYbeIAgnwTqW+KzXQZnX3uCQZq
ZYLgHuHkq5O1thvYOSDnQDKk0PObWmABWIc4lLIgh12LeURBMyIXqtuFiF6KFqdiwWaSN9Zbmxrq
PddPk4anK8G1W6ljgInRH4otUf5yxGnZbefNtI3hfepw/M3y26iSWpZ3fXsYwp02ggeoZjwcDDWE
ae7Q1Pc5U6jGsY84XHwZQRCtexkUv0wuY2Rbe1L3XifOQE5Wyhqqu2pofZStjF5BGhMSFdY5tRc8
rhntDfhTburveQ6QJUFiS6yAxjdmhqXJWQYbTfnVUuNeknVG1rzsYaF1jANInz39y2I0mbmVovtF
CnUhap9ny9rFZu0qMaQGFaccmzwY/NDQ/Gih+am1Q033JbwsHhliScWpMkZOvRnBGOBBlaukbyvS
ueP9u8IIm1M5NadAij6mEbssc2Aa404J7mc65n0hinc8WDDlry0C7xr4P3ILsq3LmT+ObbIL4nmv
t8MFN+rYJ6eeyBGmVwpJJxytGhkSPv5+srRAUpMRcrJTyIfj4nBO4aBMO6tj+tIkpZtKvbORK0D6
LErcArc7KccrLwReNUyEjLLyF0eDH1sWPC28QIOeDtR3HLDqNSDQZFcf8YXWb7NKUJPAeiNHkjZT
nPjzPUpifYMCfMZqlLAZwBw94KwltvU4RAZgSi1hcgZXyFKbXWwwpR9btabPuVRhjuB2QkraGmQG
kARjVzlhcbMF72p4Gh12iQHsp61NrKwn2JBDd9c0LdlhZn+BiDCqDYJLCPW1wlcdi5EUUYIICtS+
q96qrd1k1Qd91MPnKkndEFOllmheBli6udFr8Wk51XDEOvWASdG+d4wK7+RP4jPUKj62SIU9ycIx
qpjIQY0Js1eMm8jGfIl7EBymBDYhLugUkOnLFNrfxNQYOMZrzqYtxLMi+vCY6yxlxZR+GKn0JxUc
UIM5KRkau8ioPpoairGUt+944IBryOUpJrsFEvC4H7hyXdyjV5MQHIUYLztLypA0aTc5l90q7s9h
xWxP8euQxASbjGpHUDnVxXzELffXGvBXksLvIGWyE6ST4VGMbQpiOU6apZzyCP8nScBS2OhKBeW4
YqjW0fWy+Dv1VXZAVHBqbP1qYfYmdbdzrFpa491edwg2jblniBFSe7YoRGpjuutjjlgRK27Ex63i
OUZ9qOXcK1v7o1TZh4dM8lOF2VFZpDCFWoZv0yRdGqQFLwQSMy1qP/IxaYmMHuBNDqnlGxDz04PZ
q7TQan8wNfYPEamITIqcnya4c3KoNa4Vw08ztAaXG6gaTUyceP8jz3OylkTBJ72KGg30gKQsUqbQ
Mw3EoUMfQ1OcyK4JAlq9WUtvQWTGbtaB1fJtkGRqpF6fEYuiECy9potmnm+n+Jc1/U6TzIuyGDXK
7QZXkb0Eb2Ik5ZqxZE95XjA+xbLQY9PCZ2DYcSU7z211bDKcRbtl4gZXkIsHjlOFX2c07DTM7CKM
TCAAROLKTOFVyhR0G7mEwR5foKQ0zEDG7jPtinRt6rZHNS8R7iIfgwm0VjZyWJCMGyfI0oZ5NemG
sJu7DjKAWDLdk7DbEvjM6CBSsk0eShwwLnbV9pLhDTs3fR0FCrRaZ9HLtnfE3eNBreBbnfWC4FOj
nLd1hoeKGRuRr5njte8VOu+GYgbzTUahtX3STGavoUQ0SbAUywonJ3UphJz2ifM8d+3QAd91vm3y
35lGJQdF6i9JqD7xweeV3dKwSUOLhr2vT5acfKZaSii6wRHqcha/soAlaKXP6gh7vNcE1JKJ4ysv
3zsmjWtNCQ5q4GRvshkwZpTEIRGLTjHvQSAJCFoRee5nwgDrk8FdRofZNF+lLgA2jLTJnsZlztcS
Zt5E391o7JtJpAfHbjk7bB1YpwlR+UBptWkrwkkDtJ5R2w6atYuS5zKDxhBG4ieS4VQ0DAdwoIOR
AK4+6sKVLbT9xcDRrRjObMIOwo6IAbylkubCxDkPpfbYbNkFEEA3Gjxd+IhmbQ5PUWltKiK0llEG
Gm8VUlxMcIZnjhqEVczrdl0Dv67T54JuW18PGmxyOahsv4PjQgLzyih1E1FV83di6TUc4pPzLps5
LRpCHVrYR4NjBK4eBMOpTaNt389PBJ6lh8KG90fI/cHB4detmgDuYBB7RhJc0wbytTSrB22Bdwyd
hUnP27uZWUBwsmsOb3MYynsMQe69rkHm6luLlDyYQHyfuEJKM6yYEci9MPKDVnQIpQTc6WnivM6l
jWaga5juWmYiRZUxkSGm/WC3bAchZ/0wkzs1FljV0QW/Qc2o5Eb9metbpMaKt6z6Fl8oAtN1G59U
At4QD8TXEmJHpcIwrDDza/EhqxUpuMnYt66I0AGT9TIleyO4YEPukNairSD14EBZeGViMkO2GPxC
Vv+yUP5Gc03yb0F3V3SDwhWQu0FLMHYjNOA1NSNRzS49M3ZoaG3nhchXLkKTE9UCLBzo4c8qiw3i
LAz34xhOCMT3rpXpdszhAwWV4EtsmiNBWdI6glFdV8W4keoEnEMS0XUyv+3wGYlDxUyKiKPO8axB
/ZQFYMqwoEfTuzXQuWRm+6nKtHXVpg3096BEW4oEay8LeB5ZF30JmaFQgmdAgm91rOJclCeAlG1d
v3PJMWAKFPQisv7RaN2wUjSIp7JJkovWyd+aOdxIc8dKwjylTQkVoLWh8ykQyIb0N7Li4jJD1VdL
oLJy6WMNWjiFGq4awqOEcMIeGIGMmXIMyMG5GQ2AyAB4NTH8CrVYwXFbcUsDGVXbQ9VMq7G4zZr8
bVdK9E1v82sQBpMr5kvhGEw1tfaX/e0jN5m9GCKkyjqXdYexUr03xnDchHX8ocs6vCwiHNhQcW5G
ytkxVmNpOBLWjb8zun2hujHOXr4RUsRYeDU02rBh6wKa0LEtHjKbaLP+Gweuaq3CFC8DqhMyTgJU
1/020jNlM9osb8WkfGWB84rdNvqV7LFYAT4F4wmfvA8bHy9/NvP2WI+6Dd5FfJcZEwrmOPVXj+nj
0masy8aYvclcfKOdHioHdUs5N8WmV4InFrrkYKuOvgqrguGGrbxUTk1vmI8SVE9EcUb3zuYVX5d8
vbVhOzfbCh2PpHtY/3X7iieba0617o5ljSy11G66YP0rFL1xs7DyLUmWfDiqaoX8KcC5ln2OGQ/J
BhjEkCQSpr25yRsdD7/C3FowD7TMWuJ4KEJtlJxagG8ZhQp6BKokOS7RydPq9RErii30naQTuiCF
1TotCGjSqC3I9NR/YrKZznFSXWYZUSfuxCOOxHR7s43iJcfPMtVNz0yMTVDLm34SYJZOIU7a9wDx
hMx5g+RnjNlSij1MVUEdgjetKDx71iDp9+AZUfLVVKV1wW+X5yMfM3vr7kC+y5H6oXnRJ8+opL+F
3vmDaZNPPktnq2t+QwZvuPPBlRgqbSZ+jXBjwqPXdUDZvUztS5l80NDCH2+IQiyHg4m85FFbBRYY
qRFMFHI1xYElwSgOJDgIk8qKoTC/Cme8U6NolNZW132EIeZ2BL+7mUmXHFXFuzrN+VY10kMQtHjV
DsgPtW4hWQrh5hM6fpznU69UGDZr7aWRbKwYQsyXrTAyNu1nJ3WHpp1Ak+YBUYfZ4FfQdoR1RxLx
qQpaHrkgjsiIC7D9mXHEyA63Tgiw2iaqbHm1ylGVRvnH7Ixnrc0NApXhWNlJ9ZmY45cspJPamEf2
2svAN3uvAmM/ymSpR0ULY6XlGswzfZMU79jYWdugwUdGgs1Q4LSLkD+B+p4PLP4CWRYbybiiH2F/
NuufLCSdJVZs6MXl4rzz//4xmprrIBZBlWHk+xHb0+T8eHpYW/YEUL00EViaujT+xf6/Jy3P/Hcz
r008ER63//vx8ev/z8f//frcN7yvf7ctG4Rx8BVp+MufxMh9MUcjurbYP356/CeVfUHQJsrUfzcf
Pz3uezz678n/133/183H8wLcZqr+R2kCjxBZ03PyMd8HacWnmZaP+N+Pj3sft2dt5CEpx+1Ddcob
/Um5f/zH2YXi9t9taSa54r/b+qKzXXx73618NrbpLBF/I7cqVunpvM9SMfMpJbHTg3yVVZO9DUZc
M20b9DTva2NPTIqxnyMsqh2bkuZxU9RLqOnyQLo8xTJ1kAdJ2/77hceDj5sSQyHfHKLD467Y0PX9
qNoo2To5JbSD4Jv143mPRx7/lXnDH6fpfE5iDeG2SX4vvRV/7fGwUA1jV6o/k64aEIadHnUr3n5u
jIvYgcIBl63FrciqAfODjL24rkB/9UTcRAJA0zdTszZLU+wf/6mjgBARlc0Mv3GGIYLrjFWK31GC
a1HYBtPPRIkPKRu43oCYRW0LXChJ6xSzsW28uDgli1FU8TjBl5uP+/J8gLrdWQ2J7fg9l0qPvOHx
SB8WCn78VYHhNVP5f7+HEzQb6tSZ+4D8ZT99vMLjtatQWpxHpP7Ax4n9f3/vv7/yeNn/nvN4aBQg
KcpQoAr9P2+KXN3//c4ez3488D9e+//78L9XqOyk9Z2u3f177v/4m2Vsb+O0OWQKBTCeWUvEW46R
guEkLkkLt0GHuKgq6OysSRxTRs/YSeGe0dsFYJgUM7r8SnWlJpoxABUoo52VTsXOjJLmKHUEh7Up
OL4It31E9KfIdlIIb6UusfLCYsUNHOmrb+S/JnnQ+74GiG8ySv2GyoWO06DLxqlAMk1mYmCWakDn
6RTaiAMMHkS9Q4or2IdkMgpoRcPgzXmhACtP6cCS5tQy1FlZ9kKRBm6FQypiJcD6vmggftr0IvqI
qUGLh0eR/+nDGAfPCg4UtYDbpdOlY0TnIpeHXWSWL8IEQKgjnEEUmBQ9UzKXohu8W6BXjDM93NWj
clOt4kx52xLaJUNEiEn4Ywve9qbSrESBB49CXyYTcerWNnqusrtkCubKdRx0p1EBWOpAMBUNmK5b
2OBZ6JBrjzVmkCLaSiS4xMZczVxamOJYcJXx/ZggStqV1FxI8F4FyTkK5myNayQUGkX8GmFqe3NS
Wy7Z6gd81jvopwFk9DbYhzYCENly3lJolQIcxA3DGAVRB6OnaBneS19dl2akobTfsrVJs0wANBog
+ml6aWua7cSo4FBH6HUD2KAq4NpBNz4tQyMDoUM82zJMw+B5a5hwxyMipNflmeBwCI5Z/YbKIF85
Nj4njQhDwjqYkyppbLAFtjOGHKwPkl6Ou9qidwjBYFMRNwdrkE7gBE0vXmqZulihMxUFHiYTgaKA
wachVY6DRr7ElHeJJ+zySRJkfRE6dpZU/buol7ktb0fiFGY4opKMnHRYBhYIY9Kg+Gtl8SELBoTj
YS09RQUzNLYzPIViQhfMTD2FuIxoco+xZ8s4oIYCM1UhNuip8i4L7Y+ZStslOlDmV58YB3DBRPMl
l8xbbzbjhdmjGlKspQYMMNOwnK2FH03NMIS8AHlCNZWmO8WmCyI87mAFt1TvjavI1L+Gioo/zl5D
ChQU9QS9ABX1rYxdipjfoq0UKrQJs5ps9XTh9ZriBzBwafwGybNrej1RIuLTuszDARVJQK7MgCvU
rFoBpA0Fti0sGat2TI7L1PoJ+ya6l4y3gsCp3GjAaXTAuC1grrsJyBeX03jHMPNVrfVgV3OEJEeT
GHWWxqtSiiOGu3DgbBZRPR+Q1enGttcieyuq4KmN4mav6wXrSJnja4rAHBHW2PYfddZ8yhXvIK8g
webBtSqVSxuNtH4c717yeoNSUOumXyU1JXy10QmoLSM84h9h08DDSmNo4ImxRJ1Cqp4LGU+diPD3
HA2wiIKnciYCR+b6wD2CUKoExxld3hUOAt+wO+gw7AaEPW2DpRLL+UYbcOOrpDyEU5vX37nJ2KDF
IdHVTMz3dPhtxNPCpBvTlhBLfbjlooFlmECU4dhCYBaRdKKmx8BPgXQ7FQdhxeHF6tiTQ2AhXSdc
YdSUT3yxZdgwBfxLNX2d9LgjMoQ2XIks49RHwY9ghNYpBpYYKvSuseN91V1yiUWFfeCsoZ4NOq7u
se+hxUwrp2cyZYSQpvphSeoYVfyRxfBCmiSw5fBSt60MtzT6o2qdtq4ZFmyEAed3VPAVzi1eFJQY
jku3KBEHh+hcNNNZmwv8ThLVk/ozbxGv6DYQMEYZfWC8W/sFHpXA+DBhR7IninAQWOfBJoXI4c+S
ZHhDgqgCN6A8hWlstka+UzWMhQwpOpcZlWg0Lk4IoHebILHFToQyiWjwwgCrXrs5Q9TUX4e2JYXB
ZvYxVQryQjnEfd7ufhKcUhm0Fb9jgiXh0EQFVZp8l+S65ag3aJAMnDJrMR1kw0bY1lmbPukY4Zca
Ax7NWmxAST6QyezCQhs+uB4zLZbcmXzig4Bckxlh/rSQzDhzrbKPj2k1516T50fmpGeJ7FAI6LHu
lQn5clNtNX4n4P8P45zup4Yv2pnbk07e1Lqr+oAxwvhhpXBAsnE8p8zt90MFsJLbyLjG5H+RdmbL
jSNpln6Vtrpu1AAOwB0Ym+oLESRIipRELaGQbmBSSMK+73j6+aDKqs7MGuuesSmrpEmhCJEEHb78
/znfMTENl+6BeKWXEcGrmqaXTNJM12Vy7hcNffSM1UIKLEx6Y5KOghR+HuZT3yTZsd7NY37JKoM5
tXDfqqKlmN9h8ZXND4J+YzQz1YOkqVUsMRRRycqca+pDrreqXJMP0vzUjNxA1OzY7S3Te6DXN2Sf
V0BzePcJjndDx5Lt5FiQ6+iRdBfbQKrr1gd0OXmNEAEKKL8uP44SuB1tZmxQ6599/2BxYOPVynos
2y68diP7Z5xBNkwavT/2K8FmXB8M4PmYu4qnSIsgRueNe5yt6WekAapoCxjFBrs95CU8NJodbu0c
OUGCDuo6rQvjUJPdKdbqYdAKf1rPALriXFBzjnRakM/6yvf8fhD//Or727+/xPUftHFMY277/QdD
J9jOTesrJ5r4UUuJpxdq1D0Hbzm6yGdyoq6rYi58to8LBacZ7r0jHL6kkV5elZKcO8PVAJA0rl/A
RMybFzNE+2+46Dy/t/TfD5bDUBDrw/e3keZQQefA5lld0x/T4DW0+mn5+4sy23Zctt3cXqJ1hKcW
60GXpMuV5G7hcMkhohagS8r14furP/3Z4LismxKDUSMSipPryUnTKra0odmjvkztm7DvOdAV62f5
nw/tukftYzvc6HScN1ZNs3NvrGTWb0QqOdycWYjKJYQXVsL6kCgbKdP39/HKXl1qqjFuZu6lNpC3
+E3A/iaz5s390DnGQSp4Rs76sGQIebWVlT3q40qqAhZ77CtcZ01pnyNC4nxEYOI496V5/P6q0TVx
rEZZUsygFBuujNjaNNe9mM2Rg+++X8P3V5KjrictJFxRfKrs2jh2rWMc0bEPkQwONmF/sAUR/YZE
PwrKlWQGReY9bRFiUw2n9qPEAcrWviwj+zzOevmGtkHNR1jqRPRpWHZUax4rYZjH1kwar2cNJZQN
9YESTJUrOhnWpasKaAEQb7IAmkKFoLSiWze3ZIaZA2cZ+ph3VRDEvpErhpPLkXdLzMbXuJ5jvh/6
9StjDBDTLyaFoX9gclURO4QTURBpGqe4LgYD+5LGggbVq3IR4iYxCmceqK8eCCc3/Gklgi/rw/f1
//7WpKSY5RRzuNwhAL31M2Dn9tuDO8FQcdAKbCCWo8Al+eMoIhNR6eiXPYqXmg2vWwF4+s8B+P3t
nOApL+cl8PrWeTDN8aWq8NQNy6qVTBbyOyJ9ejexxzPvq8M4Vdf/nltDG1mdNt0IYISLe6C4A3wz
ZOVds0qxBPlluk23hIbs9dflI+IAkVAm3CKvhue4dR/rd+2R8FmwaIhUUWqve0GYywkbYhITN+oU
PS0v4MU+pls6FsFT9Egin+OrGcLpJv8CorjelJNP2ZMOYoUviVbAfLXGSNts3GmWU2PddT+LFTgG
gmTHpL48wJNuRkCvu173oTpGw16/X267XyXfzsgGryzEECCO6AG+CG5fw0OY0/3kqSS9OORfzZV+
jxmNJmGOGxzhjTzF72S5IV6uiAJlBFJ+2pfaNd6pLtmyc24mH0eIsHaR/QsxDHjbCtDoo/FyAWC1
je9IEZNX2IwRWjxqVEq1HbbzZAVNOaf5V3gnTqjTABds8cdCJMhovX5ULGfZRj7ID/tGPGiv5jF4
oB7PXq9dcz1g714F0Yk9A9OKeEme59vgY8Ib/jzCwO788GQQiIGBv9+MTNqSg+TOqj2NLhZy8hPw
2aXi0H1V/mQc4IBf6E7QNTpl18k7jsuKEIytYe3CBkcBjlj0Fhh7ATz02lUd08LaII8DFDXesRNj
3kAS715OqC386T2sr+z7T7fbdTNS+dOMz9upWQz3Vr131YOW+b/Dtd+xIwnL4t+KPr8r46Jr//YX
4cBzZ1+4/vnh429/QXii2zrbCaK7kKYati35+a+3+xjpzN/+Yvx7VU9jkpkGRk39WGlIVrbpl3Zd
7tP3/hjeQznN0C3s9OCOAMw59ykrqpNzXn4xQtjXotHLVrbLLD1jR9JZzkeRrZzUJPQj5xAUdzA7
xwqGqmdqJEyTJ0PioukLJH8/IZqgDPyxfEH32+W7/AUKxxkP6L76MVyS+/yx+kF8L9Y/r/lMjhBr
f2ZvFgYXf7jJjqz96DB1BizG+r3pz3QkfHVhMkNrQPgh6yxTAOlwVybGptkX48byuDs2YN5Qli4W
7qjuhzqDYZ6oZp/IMXT73WczfMjH/ASON/rCmIChQX3hgLKXjbzmlOYBTHtJ3hFD6h/UrZG/jg80
Fh5rPnSsNrCK+Ql3NbwGDVk/UrIDhtngZF8Ysh3tx3vEZvUzEgvnptzdYJTAq0ttOOP6HZFEvaiY
TfY+e0erv9Mu5g8omDt3G34u7xJjt+nHj9nKaRQ/HXMbn/qDvo986wZfqPXaEku5AxFFHvEFDCCC
5/yZYN4F1wvKpi1yZ8yR3KcKN8B7st3Eh4JE0uiKO2y+XREAj6a++QRMFqstuwOPMBtvD8wS2Ccd
7AgD4XW/Gi+u8SmAU98a9zQrjYidzokSOXTxld7AsEXGdzN77DI8rd5DZDjwFsOdeWd85Pmh3k9v
HMF5qSzgvn2sX+Zr94Vzpc/ObcfefE/6NUU3QAs3L/YrSkIUottj4jvb/2bkr3D/fxn4UuiGJZV0
XWH9ceADsm9RdInxRjjDDZ6lyFvnGIbXk3J/ilVhehVD63rFNoOyCaPRE46kdiV+r1rl/+bFEITw
Ly/GsCwUz7pF9sGf70I7IfS6cYfxJhbUCvmvWxMctzOXCEQbDhvWDw+fXQIdgz7YbdXdhjRwsVk+
4R+Jb79fzv/4Nf1PwIK/TQvtd6rDr7Jad/ZR96dv/+OxzPn//1r/zT//zh//xX+c419N2ZZf3X/5
t/zP8uYt/2z//Jf+8Jt59t9enffWvf3hm23RxR12qM9mvv9s+6z7fRrF/+0Pf0uteJyrz7/95e0j
jwsvXktuv7o/pFe4xBz/7pNbX8sf8i7Ob3Hx+X/4F7/lXUj5V3KybUuawpaOabuMqd/yLpTxV6Za
x3AMJYVER84I+EfihforOmAlHOUirDAFsRb/9o/EC/Ovuq2UjT6XbGlLuOr/JfHCWOfy3w15y1HK
NcnWsAi8cKUh/zTkO5XoWjdpy56dgI3iYEXcA/7QsfGvlJHX/pFQYA9NIjCE8Op3F+q3IfX7lcb4
0xDnyR1D2rZjuC7vxjb+9ORlYZc15y8AUxO7GkAS3TVxlDTHJMRrqCDkCMtPY/z/fVqSRn6/vvVW
YA9NzNM2P+FTRLCpNH8LtgMYQtBe29WOyt1//U6df7nKf3yjf1pRU+k2gTPwjHT9++ViYEFvtxjt
sP13yY//+rksZf7L0zmGQe6EEgKxiEHO5h/fYJtpVULxGJBTNwZHxMToaE3oN1jGzMKpzzHaDbID
oANIlx3QbKbJGS0rhX9lI3cX6VnlBXGOGkV0Rq67KWa2NSPVpc3S5JzPHRSYJlYPMoD050BR9yw5
W+/mvEWGa6GRd0G62DZGM1VQWgQd25h55xNXjb6sJr8sGW8DrcZNnIxnS7IbjBdUlvbU0mrGPzbw
P69lvutK/WCV4h5EKzOePqEEoabULOgoTZnfBF0cHYOSJrqFCc8lo1yLpyfTqQZ0vephUlnwcO6J
DmQ5j/fUJPRtoHQA58RJGlFr7GXzRr+TkWe+RTOnXmS9TzZ19rHA+mVlNqUgUlYNsz2rkWRK2z4W
UX8YRfeLQseNCBAiUd3/JEzyHFcwCMXwNIJHbtv2rNnj87wKJShhYZJJDHYCMvBSyEL9iKJOonrf
IH/fZvK9j1mp5UybYBkQdzv9+ISiE/ZURW0xhIcYCWTasbZDBxdt8lIh+Jmgl3A4rOEFF+KTDFNE
4Ry6rkQaU2LhV4kwJaIDPa9RLJfSKP1qzGYKX2PAGYziaz3/xOnCkQ4dMCm8Xl9BH8eBUCCNw+Ye
by2rfCUiZEP4CYEM8yc1ladImrg9We2b6YmWRrTJAoSQhZzY4C+fppk/hdVHkbdvqIXwzjpgk6gU
gGug7J8msCjG6jVA5qwpuROFY+1MOTwh9PnUR7b2HQLb9ffk5vSkz/btXN7JmpJe2rLJo4IWVzZc
JayujozuCd2urqqGJNpC46+UJSeClmBBsqZVno04xzFV55LjaWaaGJZarppTCW+U+lcreI8HrEfQ
UUrrE+mm8I0uxmZJaEiq3QWCw4FK4q825R3kaGJWmdgpNUH+5ObScV5qflK8o8VRth9uSYiBFqlp
2+MFzlP+tgaRX89QIWYhY04sa5uarZFRghJxeCG1BRJ9KRaUDwO7Iz0R58xV+1oieY5qXrNqC5wQ
zb21MEwywziViQuOUnOzramjxcm06IBHZVsIzhVjzfipUzbAEeo1wtW9ONBxTqfgURBKUfuv/e8P
2nWYdOrgzXGdO34XWoSOOT7gYoyi8Svq+Tx7RwV3PIeVuMwq/vvwLdacXDxhv0jlJfnMyS7hDIpx
CCGa4eS7T5sgo4PEuws0IAZkDbOHtTngKCRD67iZ5uKRPuPNTBjdqnJ5NWromq02bMuyWuXi+KQ1
F9s0Ek6eYD0x2UDCtFVtg0d46AF0j8u1Eio59DpnxsqUdFyau7iYDB+RwtmpOkDynJ+Snsv3PfJ0
clyZd1GSh9WrENyGWVznICODbdyAdLLXO65UJLiCl6gjcC6I66aZe7a2aEoMEPV6UW3TEImP0y3c
nSnn9UbTP3OjeyBzkMI2plyLO9VYH0zbzKlMMcdbTQNVeXwaFNe4tZtXRE6oT93+0szr/tlFvky3
Bt5ONG+GH8EAMrK3R87IHbk6IVqfDfPnmgZLw6PPD+twckoNU4NgMgs73P1V/JQBJa85J+sOEAI7
l0A8wZdKbsgoxe9dzj+6qgIVp3OL02TbLQVT/vd0hNV0bmm+zHl37m0oOWi9EdXBsx3dmgIDT5KE
1mfXMlENM59I5jD5T6NXiOCezDp+zIdqLeKTAGnmYtfdL6a8j0wa8LywbuIPC7e8xFZ8aUhJ6Jvi
SRNps2tiCAguRYH1309LB126fHbF+FQP81Pj5q2nBbcI9omZiCdFsWd6IpMYtUz8QAlqy6QK4XG0
PkXJ66QjwRzT5K9NbBOzsB3CSuGyMj/xNJBkxGhkLqMcbV5GK8P2l19wLX65aNUHe02zWe9ji0+U
aj2sQC3dWQM+cd2h94I7jfRE9AQWQIJgac+9zqVANFEhrzq1EZd1Wif3CZpKhfCbyxqFkOoSejIj
pfSY9Qc2y3TGjMOq6YKBEo34jBXp2XHCka27HXq/Xrofc0pwC/MnwmDOP7S+wdnOh9ZtXtdLMtcs
McKigxRyN+UpWTfpsHy/QUPLSM7u4fatA96uute6TcBSqcp3ERTznJvZYB2NS9tXbffCiox+RkRb
xAUsW0TVbvU2xxUGHbCuXiMz/NmkOG7xkfhSEY80s4z3ClUzRXDfnaIMwrS57ZvsfTFWrfA6q9kB
IcijkVIRbsA4ZAsnvnhEHkU/uxzH9OKM5GuVFUcS2mjJZkRqlcwFQDi3IS6ikWtM8ampCm4hfCuI
CfILvU782NN4R3P+pg/ac13Y2tUINiBbV76oy85m0l0sDYi/XUYPrNHXfISBlwzlsUkFQfTjUzWp
fGfZWAvTBFhgN7lfXVj4ecMKEBFxTZMBcorDW+iimLOsDcFqoQercccenRhJmuzmJ/xjyDHhxTPL
aj5VPuE5cRR68RzsZsA54+OCG19X6W1H2R4hVr0g7IauUCssWGulNKK2hlR3mxvDioRrOIqHbbZF
hS3gKswfLcq9inzPJBEGC+B0Svmv7PBOz0FHEucgnpFve46d+xkaHg2f2fWYQDKmYcMotXdDkYvT
gsHsyuo5QccxYpTRfpGKoVyXI081idfRGI/tKsiLqha14NIfBllvyzF0b5dmukQLOR5Db71NAcyv
FDXVZhhbxNAZNFXH5E1FhcPlxKy2S9z0cVjwZgps5WhTsnetTAlpluQKKGRCV1Gv6Uzaa8q3hbAW
N/bVtNDvInQWj9TYHZIa1pyrgVgP1aWXwbtFbCtGe+1V6wC7R9rM1YC+GKtNGYIHmFabFRPfPQ3w
Q+N2jpcIyhRthaiWnHGVsIHjrVRe3ozzld4vzl6zmpNY6luTrvM1cvEfocbkM0xC25pLsq2Is7IH
fe+Ql7aT8KerAvTVpExKhS0V1trIYxDKNgHHzvhrwSB/TEyql4Nt0M7FwNkNj07Xw0kSGhIEPFpd
pDsolhzIjazpjUUDe2k/mO1GXAmw1MwFo9REFcwZ+8cE0cQGE/RbWbMA/f1FxDVNxtneW/gbtQUH
TfyKmyCGKAE/2zKzkfuDdmZUAgIzY5c8E5pziaY/a2FAWYZGmTQnHe4E0a50hsH9oRjAKt/4JYfQ
qzSyHmczvjcjlXsK+daxEVaBR9kwSBgOCo8GeEzv0WwwEzk3Fg6xIjaPDWtvUgflIU6w59mKJBsF
wtpCdKPlwq8az1imj0FxUwWRUZ3jJDswAbMp6IjcczqIIhH5svtOlPckmrNLqttfLbfmtqw+4pwB
EQ1kz5ByTzEcPXJCnxoK8YLTAWgG7kngK5WX2tPHog8G4C2MflpUMm8veGnWKbfWXECBJi/+e0Qx
UcTKiblfgnNcysRziQRSOH/Qs2fhfDJGhOWiLwpYs6LYcyXoOmCiWP0ecPMxA50mLbjL7I8w48Nu
ZZls7aI42+lCLhESl01LH2sq7Xg7O0FN6En8nnZDtp3ymBNIAtrbxeXs4noBSS/Z2ThEnQQEZFwt
CCp3ihhjeuItrVKhP8Umca+hSLdkQUDhy2rlp6P9lueDx2brsDjNcJfHM9OADfY9DDAqF84uaSW7
q7H7mhoWYvr475yKQCUKDLRVTYBWmje+ZoLArqqQFR0RD8MYEBYdCY4+NoF+4oct6NR0dL+8JnRi
hGw3ioz6DcgFrhXZ0fj2gaLrkJWTIXhMyz7yXQPLf9OzbRFtXdKIZj7qQOxEEF7xTiRosM2TFafv
UYE5tcbTqWAE9ZkYNpNl3cjS/ug5sKKXy1y/sUW3dThuNZb6yEOBjpaWc2Ozta3KBFaj4HOVVuv6
k6wP0qbM1urYR/S0R3k/3KtKtYAcMfHZQXSA+8AoEAFkK0pyg0KYRIT9DfyDL7uZIK9VKMDKOXnC
5xftsIyPB/aoN3ZBSBvad3hXUPYMMdREW4iyM3Z04CFwTmmyZU8pyc6iwJcg1vEWuJSRJDWJk8JO
zjFkZBXszGYakBo4P7uU/nVjaQ9xpe5FNUhOE3nrZ+ZCU53seSsi7yo0QAU3LZvYuUIQluzdwY7P
ph08BGdUPfZ9m5YNNpsURu9wTEBYWjq9/AAE1xBCTP0W/dqwAw58964QbIBLIOvMHchHIL/Ti2Z0
RKT/mdYzUsoOlJ/7IM25I3uuJRNqkgE640jiXSZHnRF3YiNMCsDEfe2O7u24oDKLKRlE/ThvZAs2
MDWx8ne6eLSFdUt3991qstlTBrqALLxJRhfKdMNuO5Ojn1fTu4PqikmR+8xodTqaQcHZ3WnxMpco
kDN4AmWSSE8R9XXoRuitjgUXqpMTp7i2O03derslzbiXvfSWHPe8mBeY7gFH+xh70mYKG3zXNqDD
cR1pmaV7hq37JiwZnnuHLZ9UeVr8q6HD3SycMXRS64/9REykxl4/qp15x0cVlaFHBWJf0BUBGkPt
oaXeQEYVzlvmmkRtukLHruhAOx+rc5fBXXUlzYOAPV9MCHlkLXgro101TbhZCvOlMMCtGgMmwZyi
vQYuLdmm1E117JnsavAK12+lpXEumAzIi9ax1oNTL/Lt4qyNr1pRI8kv+kLQyDwfLJZgeFygQyPi
pZn/Gb/UC/eyLV70GdVWiWxgLqtLGWtvmCTpNAgOX7kOX2pesyHxakm2OViM3fsuGlrv1iBynRHb
fOgjiIiiQkgtCoPqfEyoc6pqr+wn8oTK+97mJBt0ZbQRZfqemKRG6gVY9dmqIGiL9KHAnUPPHHRO
sB2IivVkb+LSUM51Qx99sH9okyqwL9iEixk5ZXVKYFj8Adx2JMUVgHs1eKs9bn2r6j+JYb8f8uhB
FcGPIgGVITN8Ck5USJBTTKpKuzZ1xC15ZK3m0PK56mwyHNE67gJnK6hHXdX4GcGgYsZIneW6Qsuf
hbwCru5pasxLG1tnE1n7ptHLxE8qMJ2ZOR0A5ZBbJ529BX3WXexlX4bJWQuopCDvWNjVmneVlvEq
w1mjX0snedYs3+KEAs2RNlVWP+kF9ZMJrkMwJcgd28Hywoo0u9ZiZqaatJ0rjnfdQEJlz8b+So5M
ggFOcFkPd505QeGTTOK9Ln9INkk7A+R+jv1to6xeXhNUfIjvNN0Z9rj+JlrD5E1GWI8TXxUlBbqK
yyXakD2S6h0vW8jTMrPE53A0oA4ygmMWTB2IY8j8abGXJZQEqs9P1Uye2Hq+S+262c71s6CCsZFJ
hCSf6S1JHPBIs7uxIt5BXd30itsxmrPolCVsf2YoD6Uu7rOx/amKTvesGSvlkM83qUIwMiD5YrMi
/VmlC91cYhkMkDo0xWdvhrxvRwHZMaS+e2YERS8F5jR108SpLaqvUkqC+xlz225GZb3X4N+7Jt+V
WWU+94k69fU47hatKXzLWsrrMiWiMoHoYeqVdhjs5F6FWo58276YyCiwqCGWXKf6VFdHPSCEBQsp
9xxkMzITDSL8qPyaYQhCWgvx5urkpM+L+Y6r6nFsq1uhIoXWsYF7Ns+oj8dmJ5QiiNV2z2O+NJiF
ssMgxG1WkxAxLcKzwnr0q5zVNZ+hbA8RBaf6mgmHg/26Vsse/vvIMS2JODW5mLMwQEZsdQPlUk7T
iWpZ6udyyf0cZzs3AjP7tHCEN5qe/riE/aJUcOcSZZOPqKVynRupEhnmUSqZ0zLfTuP4HCSYcGl6
0ZaFWly5xIeVymwO9fg9LyZPw/ricWMFRwk1oW3QTIwBwOFB5Nm2sSi11vZzUC7mVqxgdtl8VLn2
kqWMszadsuOSsipktrsd1wso7AZjOdsKo4TIRdBHmM6WN7ox+iGVNNg/AYhFAXaTwv3h2K1Gy4pr
Como3dpOusudxksmSPhzcy3t/BJpVA1blxVzxH+06VIP4STc54UMJKm4fejVGnNacKBs0aXoGtC0
ZEZWhhTaWsdX15uxr1sOyuycONuRkZNpCGPn9pcMLMp1UAvckPoteNU2jCMvbUKORi+yMcYTjJEM
P8zUNIcyN3RazCtnb0m4V4zsq5By2KQR/jnbZlse9Hj9W4Mxz+Cerqn4fth9TVEw45U1mnXOTOJg
koY03InYW0KRkDimd1alvUOPi0NACUKv3txGH6C0Ndmepcg4hq9S+xJL5foqYwIO8fwjTI4AhiRI
WkwSrxAOcAQSfjbP0dlocljBjDneCrusfrzEZoGLjgOEu2AVq930g9xu6KhunfjFU7lgYlYESA02
6Kda1eWmntixpYEDRdsGvmYQLteq/LTaQa84/dCM1eSNreCkJqIgvK8Y6M6ao73p9CjaLtjfrlRD
KHIjqQS5yHH1OiSUoiCAb/3Neuc8grQBk19zeUX6ayQzNXXn/BLPb0vr4khLKqADBTBm4vzWVTTW
XKCUuI60djGu8h5Ft1BrEXChNl6O9e0oHGJgRgl9YSyfxg6/VNjQDggMVgmjX/fWgrRGQ96OGgVo
WqmZC+FvyB813IHB9bJ0OBqzhYiKyL7UEDG6yoRYpFk7e4h2dVUdeqt+q+3D3ODgimqO5K0dvMsg
XlWfN2yudq7VoOuxQdXHBuJM6Tybk0kkKul8CqVP0RknTVLGJi0iRx/hjrwLp2ze0gYJROIynVIb
RWKyesc+XMSiYG2zG5nCqkJx6eGVn7fl/SRPppw1SvwTSWw2dJgCkRqNdlLAZHsKq4CwmR6tX4Wo
xCFcalgPGRG2Qd2OLmERHeymJMa6jAiaS83nIEUoUNdvjkAPPfXahR3qW0V21tzPz0nonOgTXFp4
AGLUIDagOF1E8wZqqNqMBIPImLfWTOUbhcHneDIfF816HJHgI2U+a/QcwQYAMA4rACWM+LdWLg+W
VrzgcOFcpzVEiZEcP9saey0XtYNW3QM4zjYti2W62Np2noyOOtbPrkbRUMXuCdsfW3mz/GWiXuV9
M581Jg/zD/TSrzUEwG1nofbtWO+QwFHwLJnJ+xwIFWI8u2jU5nvdoQV+bEhKzDhf6YHFKlIngNTy
EdT9FJ0HF8UOx9qM/hAMNRXiOLsvpeU+mAHggphDoMbsUuAuRCDopH5Tsee2abPIBLM0ysvYaw4z
t+TGDYLB13WYTKMDPr5KkvFSDhhQ1PQqIKpz0L5tqS9tE8sBYCKnOw6SSHbtfRHk1JqEPKdtCRes
VSBq5U9dDlCWcrZOUQTayypuog52kBWhexlQ7sCc7dl0AgmUKctMJAmS+z7kZSFVBIs8zA6zZaTF
7w3EqJvWZtqPV39wHia8Bs5+y1y3XqdUBUWufDAG07nYq0NlDieIIHKuDkJU9U4GnXsZc1/PP8fB
fS8c804T3OYYWV6mgdmig2w/OI9aM/F8CWLPzJ1pJYctMMTWWqhM45IdY0a9mSC2/T7YdubexvkH
b8i5QYWEPDq/ONhivT5hgpyikqAAzCRuz7ZEGepxMML7pu4poA4INmb4POuGpa4pERnjkKHTvrQF
CkatVndTUpSnkY7DhTD4wdR/oPZFl9voEusv/Oi+Do+akUFqwLSvlXp0XdKru9Ib+WTXI8BesNCZ
HftNIINr6G+pRYuprgkSa/L0flDgCKTTo0fMGjIJwsS3DD9xFu2cluZjNE8frUZUlkbR/5rNXnNt
mxF+ydz1Co0WTMBpHpUsq0lbsuiGfBAg4ZipuGaOKl0KgM1jYz9hYoKVY9nhXnuG6zIbEAKXxsHM
Rf2qXvep32thqPELEnGPAoDVYJI3oc2S7fTpjalRAM4pqm4z+1ybDmARbOio2dSjbZkt9zMhDrbr
ggzCorJMtBF1PrzviR7FAnk/Y3DpbBSFdRS/fw9d2FIc8fUM0lJarzvQiLLfqH2hPGUjZLonPXfu
dAPRV54ON/ES7uq87WgHBv2VrIZXa1I3zqBTUFjvc84rX2bD5y6S9yY2qCvX1VcfRlsn4Ne6LXl3
SVWaXjBH/vdoGDL30V1fY7lut+p08TqH0kVdrjsi6oh1gl6pLMALRTOFUCxasqLdi3BjP8Uka7gV
q1mUVK2XmKDDcLPgJrXFUSTumzvSJo0DiNyZM++TlB1AogiN1g2YTaWZFF5gUe/IhuDSWw8mhcWj
KhcKdFhmOMvCO+tRxzerwcbZugur8tJiQ6BYyZFd+0ownB6NOe69AtyPVIp70ESiPkMwl4LzBmZc
bd9pK2yF4xNnL3aOOv6YSf+KjQp+SuSqI+mfRic/ljYiV7oNgXEJy0Ta300331/17WB4DFSDhv4U
79wgRjvqQHvN2ArEOktEFw4jdmEUTyO7401lOoWnzdWT3a32nnSvpovQuGchGiIrjlrokRgmjrPD
bB0azwInFf3K7GgMGndytAa7uLpxW+kmGVnjEG6oNXhRspI9WB/3jTbd2Q6m4dDN49tOzz4zi1UG
zdOaKu54Ep/czzox/UYHZJmRAZpG02WxZ46S8V1EZQZZa/JR6Io2qSCuwTFMz+qDV3vQVi+66Wyq
/HUeCWgZRgKQE7WSjJelx/UjO0DELokf9TIgKI7r5yLFE+JwmNKOety2XmSQF88r557sk2u74WxX
hS6JpRxaWbRPQPNa6vpmt+3rKsbGKX+NNOBtQWQJUgMY8aDAMCdmL6qs78Z1QVvsW7NqdBa8BLi3
CZ6YNhiMkHj+6rsBAgmmfXQRdwPnCMCa7QvGFJ/S/0dQxRjCCgO0qE7pLQK1l7v0NWLc4BsVBs8h
BK5XNeyUSRxBsjyW9YD9XhHSSl/ew9rnWNR7qw56NA16FLvJwAaZ1qpnJbHcdcp+FTAYsUeVCy+K
435B6dwgNrAqIppI+dAe6iqFkVcLvxCIom2sQ6VJA8sgLRI6J5pQuNhsLTOfutZTMVflYcQzgh2Q
8r1JvpHu0v/EY4s/GHErhbEbXJfJ3jbRYbK7Wavg03CyKiva4sEsKotkZY5n1YCGXQswa1jkgrLw
OWwDZ+sQ8F/ZFDd0x4+B1ENqa4l7DAuH2FpURFUOU6Ej02PKgKiNjEYP25y1g3C0oFYmRzHXaH5a
RXoy0/lL0BDx+mHGwkBtybfS4mcR0ex0xURxiC7/Lpp2QyDHa1G7hzYsA1/aHbsjIXyMOwy+ZSGM
QwJINMKB9q7W66hNYvSV2BO3yiA4a2WRz8X4UOlQn6XNEsrGBosSvT5HLfW9srZRX0u/L927UVDo
lLBM6LrIfaGZ6a5LhtvUGlGELrlDFiSJ30tAMYXzUFiTumNk6rZSocGxw43a4/dDySp+NI0iEmBl
l39+KXQGmNHCFKM+DNyqLtqbv/9T+of86Pvv1l2zmD+/f0OsPyaQLjPECpwssFB0FuTyhs+Rejy/
Nsm7GCZk8KSHlX1YivMj2v3mFs8xWXdFiEA1xGsVDMJFgbK4F5c7AIynMcMWrNw90Tmphnt/SsJb
N2q0t3u5ICluWze4AckVgzV/Lzr1mV7mUDMOcQdgopqD26odr9PIXe54D/FRrwB8J/ZWOYD3K31w
b3VRVRvcfCgmRXwpYrrHgEyIQeg/bQBkVMgshbAtpb/P8z2ABIJdpj3g6jPTzD1po4UYFkxbUlUv
aZR2VBLGlyQncmIKhrMuo8Ef4WOiDojJUXfNc9hY3W7O+AzNeHmaKhT09PWLjQlt+DrPgUXHXBFA
kxxecns412WCEr+a9lXJWU+wZcqTYgdd8boB+crOOr3PQavstLR8mgBbRQlWJPhC7CDNiU8w75+B
Vpxk+r8pO6/dxrUti/5Ko9+JZg6vihSVLcnphXBkzplf34PubuAcl1FGP1yjbtWpkkhu7rDWnGPm
lyESaNPK9UkvoxqnZYfmpCq31KRS9GYEJtRxqzmCLDDFSJG6UdD9zTWxn05Y+DJUMNdG9klpkU26
Fj9YWbJIAmNyoOY8Xqf0yIMsixmA5K2YTG+6ijzPUoDvpkp2aDvDmPlUDpeSV1kOXfwNHlMXG0u2
qidOXdqBpE8SWu6ijqRvYBW2kIJ1QYdJ21CqQzOyg/Iq6ByinKzH0SKerQ+tdUVbjeqD1txQ6ZCY
PA4rP5DzDQXA4OiLlt2B4edEirF0+BhSM3pAUDEzU8lpfa/fpBXaj8Cn21ykAyE7GrW8tK2xOVvg
yaOUwY5aa1bESbFtKp/WF5yOpT7hmBsMfYsoz99HXwGq5Jt3ed5Rmcjp4hYDrWmsfsiQfS2EGaet
4qTUnUHWEzSm3acMyaXJ8IJY9O6MMfsEnXmvdcNb4+OiwW630wxtS+8NKMfE65SUYqosQVDk/IyZ
+cog1g7YkF120HFp1/6oXvSTKQTNuQGaGcoQKBORDCJFHFNilVx9oUudsUkTnQZ2kixhAstOiR6V
V6U19q6ldmvNiCmacSC3yzoxtyHloo1fCfi1W9faFCBZnU7jMhj+ycazdGULnbriDGLJO71xR0Js
ZGUfgotaRUqrHTKXDnvo7yvctAf0UDI20FA8GZKbLtNCgcJOtweFS2kSG1R5dxJ1yIUmae0dFVhi
HAVNuFM6c9EKU3iul/SXWqW1Xgp1cC1UOGNCWYjXxioGApeN5IZkp5wXBmbdxCdCzqJRvpFcDlQw
TgIiPF0U2xxjABNF5b1VloxwfDv3nsvetBeb9L4uaCLlvR7fS0AnqBTQFxZLkhwoX4b31fSPygMO
YmqhiOakyLt3B/pLNZvUW58iIohDi6y3ioAnq8qNG/Iq8PStWp7cyFoGQyZT4UYeZZYoEr/+b+iP
8kFzM0iSwWMT60Sdd/TWYQjQWiyEkx8CmAj0qjuAk2kPdR10hy7NlV3j08ecfr8uiObIraSlT2Vo
+0qqt2Vo2FKjm/d1BHayQxeZjq9x3wUwAKb2giBFy8T0nqC+4P/0S9rHXoVbrFcxSqZhv8q6iQje
QBgzWx6E0INPQuv2Rr+SoK2yJOao1dVlkdEbLUVp2MvsSyiMRMoyqpMXgfQ9UZSyU6iHsInyA2Cz
bB0XkXEa+cZCqO/w2zpWWMR3icZ0TAcYK7xrMZ9BMlhxtrXdqDS2UQegT6roCKr55ClLtUmwQ0hA
5pcUwIEbBL6OLsBo95ra0j3pXNNBtKMs0rK5q71wW5cZiIOqo1ujRacS6mpTdqHTT5ovd2SSb1v6
yb0S79zM7CAGOG5h6EsK++zs2E6xCNTPqQiyjiZbtUyG8t10Qwpu0UGeZm0vxuqoA93HZ0XQXA7Y
NHCncy1dknmHHJTJnUkkbatdUbI06H5B129i8iLEQghG5q2Ms8j0FWLfgogc5WwCHsatyKgyCTHU
dH0fstnk0GStTGVotpLakTJACfhoZOGOzte2wpoJJtOEGGoG8oYJobcZfrAfk6PQ9gUi1nHVtQHF
cwMobQqYHyAVcSVa7Gt2o+uc6ft0IQ7sQ/wRQ7oZ0lhUw1ulS8XJG0jiUyiKMW2PayUjsZijkOwF
9+PYjne47eKdUaBtSRVxssF3pIjA8mos0XKQxM1TwBj0/mOmEq8koxtuw9BTE+Aix03s1+PJGCWZ
St3eFKXoUJk6Pt9G3cVByz7PMExHbYlhbAIfKIw4rFtQA5zL5CNdQYSqivIghPnHEJc3HyEzI2s4
6jnN8l6TlL0wMuP6FWzcilnLjj2NomVGrRZH8U50K4oCIebn3uqOCC16g+nYEnVMvqIKB0fHbS0O
7UPW0x8ZRDIiQVqW9HfUDiY/Rw/ZONYqcRWVT8OmyeXEEfxWZNZvdj3yso054UhDMyt27MwO3ui2
uORyTgFyNFdEP7tyrJNQG+nbsrd6p+5VrEhlW61zlRDmoW5WnExiRzPgkHYDSrzMexLwI1PAi8nw
a4rT0CcsDSXsdtbQR9jtT5lPtCjFH7s0yoMlC4RjVnG4SgszXruRUiwtF3FVrXtOY+Kog0hzrhRO
wC0bgkXSdNRQU5/A7Z5QOrDHO3Y2A4OxJWilXnV9XG77Sj9+HRy5k7MyAf/sF6NtxIlHuQAFQUv8
Vu/pZ0GfiAMNIaoN17OKZWOvGchx47TVl5HIOboQZZThgncYE+xU1cjxQlDADkPToqwDgJHdDiXX
LkE33obhveK5sYMFd6OLsr619Ho3hBoMqzA8adlAlST29LlSTLj7oOMsVHsxriqsmtsRxvQynxb/
r9/7+tFOf+qOFrI0rRwoVieVBibVUOxSr2zM5+IWGZspzPUyXKlukWyUfhC3X3Cfr1/JKW1+mHFT
Rbx2F+beLFfqua0J6CBdhUD5me4EAE5pXp/bxw65+9VbFBtSYE/po/ncvlk7iXah/yAJK4HC75Jt
lXrPcUE9EwAgqcvubA5794UYlbo7gyIAP8V8M5VVhnmF/dEisclrV/k6tEU7XqdL/Y3fOGYXnb+K
jF7ivAGM/l4+B9VhfDIgjkXkdM+1E0E9JeXrm7ELVuOeqDPBvidsHe8Xu5LxiNnMutIiFF+NjXwA
oaBcolfdWKkZPsYZDuhFQbDWe34lPMgq9kZ+bP2FfvbuVTLtitc2J3Fjga8NTiGOPyRWUrUc4pky
YaFXcThr9iijAVBQtmaYWeY6AK8J0jTcufEaKYx8V7xm4qyxk3hvGldBeOPSEeetlBt5K0h7qDF1
78UGYQl2P+iDmLAPKjKtcp47+bqIrsmFXbeabgZpKSJXZO444yEhMYo4I+EZKQGlJGwPy2zdaEvl
Xn2N5a1MMmAPf/yj3is3ywkZqjZhV5DGPJqJs3Zb7NC3xcUsfG5fEuisZ39hnri4Ya6+9evuIe+d
9tG/NvcYGxWcdfSIqUmPs+HCqoaECHYCIXLIRdqDaszwIeI/RQd7A9eHmkS4hgJIjlkPvbleuPVh
PFbdIgRsTT9niuXB6RJD2IRF6YwXKLG0xlc0e3Dt0d3aQvXh2QwOCMJ76ahdib5W9XNDLDAK373q
4OBtyValD3ERz8ZVHkgkW4fCRmRcF4vHxsEbMFIbBnW7S7bEyi1VDpJX+Mj9NAI8ThyD7T3QsCNz
/qPcF0/CuXfAsSnrZAMMfXtDOLn09wkX8xAQJA2ol+igii3vC7ZWQqhwHlPun8EOx+ZwLFnjnrFD
PDABJ8omy5dSsAZYiBKjZlE9WBsf8XU1B7yczERlE95MUrE5yfaOQZGZV3XRXItVShSbhZYAM73o
+PfxpKte8EQqWizlotrJhBl6l/4mrMMDcawb41amJw3OCxno3uJBOssnd8PeNCLH6IH45uij3E4s
1hlpMVNtdeWRSYwS9KlaZI/l1qUM+NCs1IVwBywoRcdG9Lrvr1CT+If+JXbKvXHK1y9EdFW7yaGI
KrdYmIv+IXrGEHIxzmhcskeiPahFe0s1WgUemMN5/Rl+kr6KeAJILCLEg6icalvaUvTpnpnKlFf6
fJOgHgX4muo3Wc/KQeHGoNS004v1CryseM5uwpyWSb5Wr/XW7JA72NJr9SxGSxqt1pKA5g1pa6hA
rXk/Nx+LjXkh5a17gwC+gOxxTC6TowcpLjwZO7rEnS1cqRWFNY+UcpB4VVfEFT6GLy5tqqWx1s4j
duyHPF6YF86J4yeUnhoIxE68KGfr7IcbymDuBiO8cOAOcVgHv0l04OsUkrpmu5EuaRPpju9kR/2x
WxnP7q7ceuvUzj8xyRPI9VpMnSZI+luD7smU50ZUR0O0eGbTp9s2xl18JkM0WGEhj2/U7R8Bq0VH
yBIamyacNnbCBIR5BjXQpyfuiecJG5bEmfGOjpMcddM8dEhrwEUxA13xLBSsNQwaGTnYZEBH+qix
9yQvR9lw52f5vf8iGHiN5tUbJ9YeUMUMdSLNWNhty8qWTj7qYzjqC33b7Ahtzh4ZTDBYpqVp0j7M
zGN+hqsPDNxlyQq2Qrc2tDkCaOR1U9iqe1PzOUxJsbxDENmPJwEI13y4C2/ouQVKwaA515W6lPbD
lEKt2vRMQcu9tm9TGmQOjH4hLmtS6/qTtRuPAk1Udgx7a+dpe/ejM+fhTlhxSsSHoVxZEUG8pI/a
1TgZT96FJeHJ2JDEuqts3r+QQz0FAzIxoWnb5X3pIAYKUIrOxaO1xMww95/0T2+LTNyj+TqTn8hI
UgmWZKjSI7Wlg0Uy25pGruVUHjqFOQJgkaAVa2leymRRforeUnDCZ5FHeidtpGPRvIS75AEEIFU7
kB2kIdZzTm3IZLLFFI1YH2OmssG1C+ZDsVsTtVUsvE1C9O+nVd/j3jYXGjbjWt33fJfJNrLwtAVv
FnlW5qJ5SjYV1BgokfjSGecbYU8LduKj4ig2Uhog9nj2gdLIXyF3NQAfQAEz46wMM3lV31t7SVzn
W0yQmjEr1v1OX1u8JtJReIyWtc3WXT4FH94eUr75LrYbnTn1NEgztAtQwpI1OmE2QepbaoOVRpPM
JRa3ljShbi6n836LzNdfZof0yXpkjy7tCmFmGHPagMILdX7kuC6IgqibyaeI2DLySTim1K+WiE4P
gfG+dJkWFsJZv3jtWe+dcUsS+RpGJwagNTmCs/Y1fZCvwyMII/OV0o/vmFvQ5rB6n/z7HOvwG6+c
5M3qrfIq3HF3VxKBLwtumNEduREk9wUwHK/gnS3rHHYESG5k2mg1ZU2eEu/0THkQA0c3l/1Gi3ZQ
uG1pPSLSeKztGuWuOSOhVn93YROR5UWkydYlJWvffgISA4ogy9SC1ul9hWBw3t6Ep5E73S7huidH
cxuQa9Uv0+Eu3sbp1rUtzv6zYufb6qtqnZsjwkTocvNhVb25GwXAZLBq7kLNFrpVRbQqLhiihDDQ
zBJu3haD4rCUA9rPdnfUmp3uQ9GeyzvjM2NsBzNNm8HsIhnrTLaCIlwG9hvBXLsvATbNs9d0CjUW
cHqchJWHpAZlrYEyGWgggDr2K/natBPQLuOREVadCCiQ0oUvzmlYIX9otnG9MLEipY58x39vCGD5
IGUuh7u+3YI+mrSV0RTvSR9J91dKujI1hzN7oJ/ZKYTZTVf3gFsr88pBUmj2bNjyj/KutsBL2i7b
0Ocw2UhnJijkT3JwoyiY3lXH4JjiqXSAxnmX5iEq1hGNF405CuPQwtgQebLK32CGgNDz7rVjD7Bi
WHEqRhmg2152KCKH4hzbOVRIwYFo7WdiC+tZ/BGe22eD2p1NIuFztis2vtNs6yf1Lo/XAx1hNKUX
hWhT6AF4oPzRJriVkETDtp7rZA2HsU3I9JkP6TE1FlgASZxyj954yd7z59zHuTHlf0J39LQPTyP9
e5Z+4u1K1A+8ZcMj3kVsWKAOUMkhHJwE39BaV8axhK3vUCa9EmzUbKsL3U73gUwS0OSf2U6/ZI+h
CUTAvHpsv5z0Hg/qXCFBDm/ePtcWOQ8L6wgJorysPCUG25lgxxIFyjy+sY+r0xeM9WTwpvueut4D
3xNzKOYBli8HdgMGHfOOjpubP2jtWTglF5wy/RRCM6N7HSIVfUXsOX6wsBUYI7YeW4mZ6W7FB3Qr
l4pTh0Nej0av/WDapMRx+4hT1c7afgpJvh9A183VVwa+4LSxw74Vw8+Cgnn6HBRgMJpdtZB4ZVie
UNUhyL9Pmaod12bfskjO0ZbYA22VOfHK3AR7c5fjBTPZBc8NwuPZOXjPvDPxts2cHAuMuibIJ7/o
o5OHq8lvG6FgX5bWdSL7Mto0RzsYyazfUlenTqESmoiUfxXxRsjz/EL713uWJlbBDD8vxpJ0G5nr
+N6VFmP2/iQ85/2zmJ1bkOqPVJ09YeOu2EEFayQKCKnZnvXltVdJUrlrchjLbOtrfPvsfUjweedh
sKpGbOM50GzkmbBPrv2NVOP22TIW8Pn8GVX294G84iuGFrqTkroYTyUtv1VBRjOP0b1zkRR1rHdb
n42fvKIQbMo26BwmFpTjK9VJzkCD/JXJ/OnEm3iXvbTmzNvGV++Qc4Sy2CuRvh5+UAi4U1/pz3AQ
ZcMKWJHJb4dimfxtxOJOcErv+NrSSXwWz8qVYgYfizuKM8ITXh9ie9iLi9tswcMVtvEztTsOCjFx
kFsEJFOX/eq9MxsngoOiqj6YDxh2X8PP0oZYZIL+UN/cnYlZk4h2fA7iLNtbd3gZp+SAXeck1Vxb
wCx5T0J6WJyHbHKyeY9KJ1yyRjFeiLJrp/W6eaT0URcQRuccGhbeUb0TnpKV+CYOq4kdyKt6Imwe
kxTB6Pv6JaS+9FZ+smp1xQKuNky2buO3C2XpvrnbijS/bYiYdyPvCCJxEmxuPvj9WWNuwAk+wVhM
e95QbvYnEnqBJFMHH4iBVmLh9ittbZ3Lc31DzPlgDgt4cVR9edM5lgGL2/kv7KrDT2Y/KQaEviD7
kwKfN/toc1SWK7ZN6LNZ5euH5uwru/hde2R03gUv7jqxLXdBaJK1NQ4S/sJ3eguILqzx3p/wuIaC
FH6mPgs7Imkxyi8JpQgWzP76ltbJwt8zrPpqGW4qx8cCf5Iu02QzicQ4wxkb6ZRPh1iYSSmxXzPv
MNykx0fAXBI4SSgo8FaYvv1Z8QwEUJ7D+D0wcHhI/lne+h/YX807aErBZ3ht31gEhIu0Sp/S6wTY
YZ04u+t+Y1yYo3gpjHe6bjtlNzjAP4ynCHRDPB8v/GP9U002y7hRwZMQORzO/Q07YvcD5TjHdbS3
4YfKEYOdkYpycubvsVeJd8zy3gx6K7VIPDDX7JC9IEe3dlN9U6Drs3TvvAsRsNnMfYg/GMPtI1vo
wUGPKZ6DI9MReXHknnNWSOfVQ/WgPVUPTI/+nbjFSHCCkvPA2RVq7U5aGdtNdBaXxmPJ21YgKIWF
ToQXsqAn9ta39rmz6cY85DcEakTRoiMFKLvAbvfIgZ2snmqXo5MsFtVKpOVHs+/echhNr+WZ0JnR
m8NrYcroruYj8d3Woj24b13/AJNLSNaauM7IJGPVn9e2cYgo/fPa4PDhEEcomjQTn6YXqD8U3Tb/
hEEp26O6StgBNESm2KBXUHyste1wyI/MgmgOwfvxZct1eQfKfM0dEHfKEsR9fMNj7M+IG6ck0ZPt
R12IhZLm1mHaPuMlfIVqdvCX/VJ8L8x1VAHY8R+AVqWTcGGW28Y+f6kesVPIHDyls3CDM+tpdcur
1KhrAxF0Z8WuI9Cacb5+FfWkM2kRFLZqJNvOKHmlEe9jaHr2IpeHp0TEYdB1A8yGV9YXo23w9fsR
IqwkqguGihVtK6kl6qVkHcfzRNpaiGFKGeNHISYM3Kg1rluvINWJWsovPTNycBzS8QtxlwTsvVAp
oxDtmlMkhsU6Tvk+ft5idR54GbrpR4jsZg5mssPjPSrI4KqdKvVsl/rsf3/0Zrlv1FxfR0SJgmNL
aVGqbCjjkpAG68P6yCqrJbu3MRuCNDOKsOgTALAKnFS+fujjDdSxt6a5QBETgXG+BP3C9sE3HxBZ
lrafszFH94gFkcKzivcUJQcl2mF8F7UQUuLJo2LR5Z6JaIAw6L48dKr8LkcimN2Qw5xunl2u1wkK
2n9F0iyygjOXK3D+tnB3F97wocCNdWtXZgvrNZjHHkNdrnhVRPzHPIhGlW30yglQ/pHlsT8bVROt
R6wWVGZonLn5vVo9DCrq1enXgdmT+hlU70IYXq04v5R9dVcLY8QcqZIRF790ek4JdXgYcnBatSra
VNZX0mCcosGzc0E+KBw8rda9I7rhYrgcjgxZm0X6wImlVGw5ds/EDYzLrjbv82bUVpGHGsjtx1s3
ykceBxuYTHWpE+XvBNP5M6MFayz2b6asCY7l+jj6fNtVyl2V9tWmwWXFPBPHm9Jg62r0dicO/qEU
MJ1gxhjWbtGsW9EL5gGBNDAzjL0ZW/22TdlkwoJdKQX8OEkY1TWspjfiLZQlSZvuLECcsfAkF//o
w9hon2qH8FFweeuiJl5pMduFBignBvZDWPichiXzFziT9I0UpZom4iWYTJaKO5MP/QZ00ftYTlvB
LO1OhQ+RWWAKWtYL2Q028GZnCbkgpRo6uSKzGJfD7T//47/+j2H0AzjnT77L9OmWpIimTodI/cZ3
MXqtr7XMKG0x6j7dXl2IlUfpIKSKIUwCJbfUqXaJeKX//rnSNzLc12WTM2FYpkZzS5WnL/YPMpxY
6Xkv9xI5DR6RYSVOsVJfB0Z3GnS88KOImj4pSRyp97qFnpN2MifbTNmoVuf88lWma/wXuIgnIMmG
rKiqZfGNvj0BCRr1gDy0tF0RLAIIf7AQwoefmagijz6BZ/QnJyAMw7ene9betCmnwGIn3HrDL8PB
+OG7yBJaVMVUNdn6/l20wJVkIQvolReAZtOQBX7CCsRD/uLjRXMFU/3lSSg/DUAZi4eBxUTUVf3b
k4jo2I05DHVbTyn3keB2MxQNnSQ7rWasEW9y+w2pfs5zEhPB41c4UYuerT1yAFwmsaPELlRqimgi
VtpZJLPXVzX+khutsN3iuCrLexMNSD6gTK0THm/e0AIn+htD3AvisGVg1ue/P9SfnqmsKAYWWXOi
Xn0b14On5qxKXmWbCQuhDh5mphfdLy/P1yD9PnIUmXcHyiECQ0P+9yDucToPtQWEuC21K2yac5sY
286g+F3zxuSUYI0uPY95OwUm8YvO3PSA6/F/9NjX47PuM6LiKj91JP2YO579OjdVCI0TsyR/joty
Pw4ANHK9WIuVexIb/zMrIWj+/WbJf9CzeAMUWddk0TIlS1KnIfKPl9HS1J5kW4XjgMXW1DMyaAU6
GidaLcMUaT2WQWInhrLpoT2JU1nZXKVlfO9JHQJHEjF0vf/wLPnDjMpbNTEXFGJgZmPnndzELH95
R36cOxSVxt3EHJP1rz//x9dVKkvPjICvy8iaNxJUmynrapywU1LS3iJa6pOn/7nXtiERqRgouM1s
P2NTrH/7Lj+9PQoTt6iiqEcY+m0IeAhLJMEcSjvS6J4YRQSmHtrI4FMTKuRi7Wm8T3VLi92jjdH5
yfvfn92Pr69iabIqwnnTGYjfnh1+k/8Zgz2CokUpyRSZ2wCR6HAj+jicyaTCVdObhy8LgPNEiVFa
+RKSdDGbcDI9Njls7P2HOwFRRsT+8zqUPmojouDq7fM4h91DzGVhkfBjDVdo7K9wIrbYKCmYhq0z
UZbqCUP19wv7cWFULFMniEWRVfOPeQkNKgNILO0q22oNJXZdwRWIam3Vg5oB8xxtRsnakEmPIjd7
+Pun/7QuMsIm4pkIcE/5tiaovas2asKaMEycHoHSRDfSTW27cC15xi3UUgokXf3LNf80a6kixCQV
vg8ku284uahv0naIO6DmPc8Swc2zbmbPf7+y3z7j25UFWi3jE2XAIvLbj3q5Vs3kl8n3xzHJyyDx
+BiVxh9j0gphtcg1LwVxCUpHC2BgFrF6BpiWpef+CxOkBkutaPb4Zc6YmmjGox+O413sFlvSLvet
iD/UBMffDTFdKoOKgT/4z8Sir+oKBTB5CgMssOHm56zNwwSM8oy7PHBfJ+CY6aLS+PuNk6ZX+d+z
vSKKmqmYzD0Wkv1va4qq5Y0iAAuyPcTps5plHGJxspQRQc3DhNfMqIjmNunETLgbTyjomuRsfXMr
Xfz9q1g/fRPDtNisarJkfJ90Ct0QzSFXCrtIPwWPZrsvU782aok+7nDuy9rdKgArfGX798/9c3eC
atJEWGfopqyYX3foHxOv5Ulk00dxYY+jD72bd7LiZs+zvMWPxqRbur/th6YR/+2ec30AhDHOa4r6
fXdsgaAfh8HEHaaSWBKizGYr+5iX4f3fr+zHz1FlUeIBM5ur05X/48p0znCKVRqZbVK7GV15LZCO
GBTuL3tN889tryIZ//icb5stgXBJF+FIZoOkqAVLXaD55pSvAyRHFiBlKn3FuzjINlkVkmY/5E9q
uDGK8MrlU2tom3YlWJPmSkmWCnosSfHFVchOaDb6Cd84HUz+DPJBh4KtUAHcNB41I9Xqsd/nBCjA
DxWWvSai6IXu01gmogrXu3gJPjDZ5ZgfKjDfK281tqss8ZNdp9Khk1ojm1ueigA+q5d+Nr7hMxc2
HQdKPJPkDWn08vPmrTUJaDYi3+NAjF8MoMhLZyw4ntJq8/oavZr5JBkoJcA+5pibOlKmoMmb0hUf
o2N6/lOX6IQWNdB1tF49w5z/FGHikWBPB9vQTGqYo2SsSk17FFdyOJ44NBdrlwprRpb8rCU9bx5G
iAfM3r8PxvHqBf+Dr/0XvfY//gG1ln5YmNhQkuMjMhtIivZ9txTHo6BwTMvsMAEIIPvdpY3TM1kp
F7O0XqlGtDNxiM7YeR7gAJ8qC/S6qHVY/XdZoDlDql4wrz9qUrEkqf42CvGzpJPnJSs1LPhYXo+D
T2Gn0BeB6N2XrZ7ycN1mjilx3bvie0l8kW5EZ2xtdKlUcmpaWqcE/cwV6zXuuotWW4exbi5yRMm1
dVdqmE4BbNahLPylio2wVvkLIeGFSt/AXsbLGZ4TWd3hJTnLdXvBMueV7yFZVooivQ+eRMSicYAH
E82UUn4hJ2Sd97QeA247OeokfwcxpaZlUY6IK/AszKfvKatdtKiM5uLrhKFPf6/Vd1VWnVHfkq8J
oUJGzlfHltMrrq3RFmxK8aUKW9LcmNMk9VEhZxafhUMs1n705ZOnqUePTC3dL2+Eue5xu8Dc8f2b
30VPpU9gau3D5CF1gFikaq82xrul6VTzzRJYtTqeotbCu5WesMZld5xBGVMuhqu/zyU/LRSEYEoS
xScNVabxbTJxiYbjUDCgjgZDlnnl4NSQS+e6RR0yKbVVkFjvAQJ2JBklchaRxx5VPU1QV+nsX77L
tJx/m0AV2VDBTViwPKzvRxSqLG3b5UlmgwNBnu5EghBMRrWEeEow4LrUOgjvxbmQdy+9Ub9JmXip
SpQ1vm+S5dLmdBNNwdt0df/LIib9eepQOKGJui5LJlTM73N7SQS74Dd6antYBqh35SZSWRoviMs9
wgnKJyLgoRMacmxXBpwtX+g2TSO6vyxqExz5+y2Cb8t6Zpoa//t+VqyHiFTYoQEva94gAiRr/H+J
sPzihmDqmPVhP2zTGHGikm3KiaZRT55ztbWQFcfA1kX9TUu2MXYCyvL9Cd7fuM9ccstbjCUyweCy
hXLWLevFqAsnpY25lqCWIc7B1lKzceU2+gzLRvz/P5wonI8UkAwatQ1Z/nY2qKI6jyM8VRBam0Mt
W7TeyxcYVLM2Lq9Fl17jZkD6QyQMiJqXv4+8P3fQ6rSaSgZIaMP6A/0ftTnuJinEjmLSbsKvtOiH
4Uq1bhXoxa6Tkztihcff9mh/Pkt27eCuDYONkSLq3644r7Ks8domtrMIySdawjyqXka9AfoRHjUX
nXSKR65/SULjjIr6/e/X/LUF/PfbpooKly1LqqTr2veNmRfEearGhNuMWq3SWyQ+ytRlpHfinNLq
MYz1c4s5gPa2Rk9aAG3RUZ0oWnXWi+ZD2SjXZvpjM4iOQ4WXP+9NKibZyzDcKc0ejJ8TZlj0jfK3
p/XnNMEX59DBpl3T+PrT3vcf+59Co26tNwlfHNO9r+AGHs33EBM+CMrz32/STwNDoeinc5vYCWnf
PspHKuyatRXZUQTXwMDh4RnrRGv2ZN0QEwKmKqqth79/5p8bZi4PYroC5HyabL5vu9QcsCZ5lCiB
+Oet/CUbpCtIhoWYS7evWx65yVKVjV/G45/bSnVKwFDEabPOB387bGkVRYzaNSJbaBpSQ1pbVaNj
oIu7v1+e9NM91UTKXYoJWVD+XsZl29UHAf+27aXaWW85w2e8aBTcWCqzp0JQdpEqr0JRW5mwBdSK
WbZUcFo1wyZAFAikSoMDNxoPgvvbyPphu8Q9kET276Ys6pwI/z20ekHu0zDE9lviAxoD/6JoPXOA
u4PMv23aJ8kNEfmEMKKk34aaNq2039/HaeozNCBhrDTfPpsFpLagHEW2pQGXUDH6UQGBtSAaGfN6
1m1qmG4k2VDGmkgkqeKxSpuoihOPLEns0V3rjnPgg/sv4K0pYQQ0eakVCe9xn0QQa1gJvGDGa0/B
TJLLBc44RCF5k67cKr2LVUzk/USQ+YKO1bmKgR43CT4xAnIQQ3yxDITCXGod8KKv/xwgngU7CegT
JnJKreDguu65rjSnbEEykEM/meK9lW8qxRz2MUiO4JW6Hsq3Hrgfib42IC5rLkvFC4DnVT4dA34Z
cNNL+seNNa2pNCOZFtkS/36oYwjD1VeZ6IZOeHZD9HK+ttQHJylRoxUAUVytcbIUEgmmqXfcOUsl
r05//xI/vlxEDtC+sGT4/98mkkQt2Dx4WWzj6URSxWWLkXQ1jfqXQ9sP9UZGsKVz7mVSJw/r2yjC
7aakeZHGdqfQdEKbaDYgO5inq6J12EJdYR6gB+fZ1Ip29ht5V7rtrjPH377IT6ubzsbSlE2Kn9z9
73ddxEYMmtWWKrgXDT8WfbmuvJcoGR61ycpZVfFrWWiHyQifmK///xvOXVBZ0FVTFL9X5HgN9Dby
mc2GyH2f7neJviwp3V8ma/nPQzJFMGZG+gyU7+Xvb21fRaQNZ8wYekSLwYLzP4vzGHWWcY4GCcoD
c1ao1HbQ6tasqxnlkOdnLRoTuYQiHmF44ORgjxZb3ql9F6jWQwIzR3YJG+iRB1bE2C5+n4Z/mm1I
Z1A54Vs/lGVMvSQiemwjlJ2NI5D+KOT5C7dynsrybhB/nfV/vE+yAusO7IX5R+cm5iYZOtUvci+P
gtSARI7yl4ayKUhIE2VNHLw28asK+KUjdLXr2JHqhROkCGD+PjCM6Q34Ph3woGjyEtdGOMm3dc5q
ZABPXhHZmIxx6QD6NwE/QKAkADIK0H5hksrq6uSzm2BLcLbMai2aT4apXhO0NdlH72FdCZLWrtgu
hSyQoKZ9ohz40VoSyvZe22uWux9q+b/ZO6/mtrE1Xf+VXX2PHuRQNT0XzCIl2QqW3b5ByZaEnBfi
rz/PgrybMs2xZurcThULhUSABFb8vjfc43CPVhqFQTXKR1MkD54h7rKyePQG9bJEqH7RgJw0679r
11pXgQK6lvESoWpCkN79pFW3BmpNpRdJ4eHnqCDZHrqZsS50+xKO8W1nIAFTOvUhbA3kLdQNGf6V
7zgIntqf84hpLsVeBXE6qMha6pchxWGRWBFaO1/ndcfO1vNTLrEGRmfxW6y+16uaZ9+9Q4SV9g9u
3+nQvvYbGVLI6Nmqep8jtuQm3b4nybmSFaLue/BB4biztLZmAvPN5knHnnYf1/ljHNTf27C5mFTz
XokYZeJwCjGpru7Q4vg4mXXPsNRbJnX4Pf6meUiOtCGgBHv8CMNrV6BFlkidKSe1QUYr9lNH4XJL
q1l2BrhH2RYbDodUFPCRlyph63QwCYrgVjTksxzlnW7g3ABDU02mkRC8PTmN+7lVTJ0W9z4ERHaK
0BbakN8GAwa98VoLqk9FPT6qJVgdP73xivGdOY5+pgvSaAzloJlkrXE63tc1arUJfXs3+doTcm1f
EPt/cLRwXXn5XVx+bTVjZ+zGZ1sSyyyAO+EXtcB6zjce3U7c5RWCem5J1q+UkaptMwCg0P18Q7wH
SpUn7sI6vfh9XT3XuhLT0mzG+4zHfpl2d6itDnVQFDsMz7+U2C5WLfGdrL/DwP5iKpO92jsbI4Sh
BUpzzPlx4EgWvdrepQJ0hBNCnQk/pM70PR7ML5mrPk1owcXuJy0bH5NGfWdOdfb1ahppSXIxzOlO
e19T8eKoxrJ0B53uurJ7DCWbh0CUB1WNbnARXubpsB6xhBtd611foTMDa+4tI8+6Znm01T+XLZq8
XjRmRdnCPGWpU5q1wbyk1mytYmUp8R3M+n04qU9lqj4Rp96g2LbNe//a0ts7qPmLREgTNMSnDTW/
+v2bPBNAoeTJ6YzBGIyZ20mrm/m1ieA8b3ISxRfkxjbjZH2JLZrLIHQWzE8v1ZzYUmBZ1zZm6ji+
P7zzC87Mq3gzqme4NhMs93QYWDpmJLKc6FI1dnfy/fS2twsaRMzFF9Pr7lQ1eSgy+3JI3OsIPhk4
jyI2vsTN9CSc4EbJzS85IvuKCWvW0d6pnWe6Y80AVeMZJn3SL9n5Dn3LfCIODRK6ZV5dPFtWdZ82
FKAoqG7cNn8vGXyusBjYbOmWpgMpOW2IKBl+oTdTviM6sKkD0PDomSxQXl2VdngXhyM7h3eqs3zH
Jz0v+XrVMgwy0KbuyRbqzcS9nPqhVn2CVzCWP0/gGAe44Y64wqLxvcC3c+5tv73XSXnDvDeJTVMG
yjz0sZrIh2CqodTFDEeLHquhQIDNBdZoGttQra6nEjfPQrgHHOSptPYKyvq9VPTNTGcTkM+ry/FC
LczPCNVnZPJxJ0FuKZ22pSatDx31olHKeyixIRL6hiBYi4rEwTmUbX0/Kx8D0cxIP6LNVz6bubYb
DcaFVofsSjxdNHiiV7mzzovuwxg9Bbqz9pocJJ2zd+FgE3LRh2IninGrVt6hrLtrL0P0RRm3NT7V
Sl/dJwj4tApUUwigaXeVdeOF0cJSq9qXOBb3XcOvDPLrIUfBJPOnOyslU6J7WBoVkLSXkYOETTpM
i/KbexEmTM8K00PzxVe/YGXzd9LYuxrJMmU0xiVC2t6w6lRMcgwUaTYVfLRZ4dLjr2xMUJKw8cy9
NJ924gA/ywGktJphbY3sVew3+GCJwxSMKVqoOf2IXeHkU1ACkRfYmsakI4oURHtqMExQUi3bOOgB
booebTqEovoxxiCiTW7bjEGi4ZkIg6RqyiWk6j6wRLQSrOtwcMItykJAxolgLzBh+OJX4Kxjz9jm
2AK5SnmDjB4cHUr95OY3SJ2vjJLxmKMOF1hW7wwL1bgEvnCHd5CXPHvQg5youXd992C59XMXFTdB
nd8ojQBL4YN5MqG0F98xJP6sp/AW86R4iIcLtAwXjo3cLYmDzw7iSH4JyRuRYi/chRbXSvwrFVOr
FuEAI7Q2QrmQRWKwqxtvdA6uPUIi5UfKdgCR9C341q2RoHuIcWsftV8KJxhWeTtuf99cnq0/muNo
NA4GsJWTCatdNZUYbRokfONXtU2LHPYfxxLHC1BC5miv28k78BffaQfPDVKIfzB7BUwBVunktlY4
oqESjLDISP9oqnedJxnx/Pydluhsd2QxwiTDScgZ4ZufmyITcBDi9V6+60dv1/YtnCiU4DPYukRT
CuB0iG6GNzhtX0XY4lTa+yOFcy0+napj84yJwp5OHL0yq7Kyt8gowOFIKxCnLfj3XrEv2X0NUIBJ
n7vwg+mWxn8dRiBekUS8VGsEkl2Cjy2GPELUHxMdSy3XPviZTgbLQizZx4imRzlzkWk5VbDxd0Ga
PxWBuG3DYI+u+MEbO8QUcJvqrBqGQk40P8AoJIBAnPXtaizse6NFBi6huWxHmSNMlaVeo1YajpLp
pI6PRj7t8gnDndBZap5znYUqQP4nvUkA5nQQ8PH1WjhGdFuVN7VbgGE3IQ2oYnqUb7NAGQz+15Cs
3Nh+YCqVYNpclSPyWfFNjd4Syr2MRL76Sg9wQWbsQtoNAx29lRZEBGq6+MplkIpXQYycAlGoJnPE
So+7gCgDMo4aEsIpDtxYfuBCAEBdpOUzRCqESVW0uYcOWX6AEX1gYmkgzPty6KvNCObfKUWAvIMH
Q1tDh4Lco9PZ+0aFRJniotsOcGy7+GFKStQ3MgkSh/MZ+dxAygr+vg6e6y9tgym6B96Noirr6Jv+
MlIbK8uTLkf9kByT/imz08PYq9tEw67m/+tWp1O0rkRvuEDycRc6KCnm6AvnxNiRSVz2Qnnnb50d
JdvMq8ClAEdjOvfz/1IrvSwqs+Z/JbsmxE0vyNfhUGzkuD3Wxr+1AHsxmOzIDb/zN8+NeojSEJJi
qMU87GSIbNfACvKU5mUg7YsCepZBeRHi2gm9g1byftn+/YM9f0eLSL40Nv0l2oA4NegWdAx3dVxD
AKvvUZV51Pzxc5HWz4I+BFWn9e9vOTcdp+MsiY8l1gla2TkF/0xNiao/Dgq7eEjDpYnJYQfGEbKl
h9GoWi8mYd81aDPhBdend657XyWoONYjY4S6l6m+Ao65uFHoqBrIrvBMM8GINJq23gi0wVIKVCdw
HnEy65AAeiPQ5UOKmy7s0rGXUz1tA78US8elvvWw0vAaILZ96NDRXVFXDlGEvhTJ22ap+Xd1CjFO
oAmXecauyPRPg1d9zJV8XPhEYgE0r0IRoibsKclKxz+B2GwP61iyz6sG0SQAgJiEFUtmn/kSHf+/
YxfVCQtxvN8/1bOlljJrkAoiNQ0G9edS2w8+Xmmhl+36qnxOxwcPtZHEny6Qr7vWMaxvVzF8x+m9
QOa5AoQeEIFMArrmLzODplPGsNTtbIdC9XM88fq8qXkcU/GYSQzGUJc36P7c//7Pnuv9yTyBeFfl
Yh5dv2l5VK9OACSjfJjQhRTI1Sw9cFqy668Lax+72oe0qO7l+OT39z3X4r257+n8OZ7MtCssNYPY
PGzdlDIWu811r2uf66K7/v29vDMRalyIbUBiTEtpFU5C5aJ3MfTAlGln5PHtMHT9KgK2HhCN1etU
YONSvliYuZF9mrajGsJld9HMIG6o8aJ9v3EWVrMzgqe0QP3ItocPcWDcoFU5ZD4Cp0YKyE/RngIb
LlZjIpbnW3/HYCTXug4sb8B2r0FjMIwRzrGmT6JF0mRK7mgb0e5FeWoT5jimwxKxYZs0sLVxbvs8
k0tsN1axfYJ2510nBWykSmG+oSF/vWDmRcC4YKyv5PfYbDRQQog7+9o26Cw87kSDmx7GkECp1rnV
/91NZo8JHNMeTVhb4F7Xvh2g5NwjfomnCV2wQGMiWQY6GsKJMdyYabiX4+aqNj67jIiHhrKBpcI6
CIfPZjBhgyXu46K9xu6hXDuJchgSa90jPxsp4Ysy1ePaCsUej1lxbdUhblGQX3HofaeLOVdpPGlA
TeKB2noK6kzTsgF3WRJXL5ldFcbnDjkKoZqfrdI6kPD9LLAoe6el188VXg9MBmwIh1TxaXlifhng
W0gDYafOtY7gPbBbX19pzbJCCTeS7lCaTME1kbez/RhLw8y/HqI43gVxdle3pDVLnbRvhmuHHr/k
fvkFvD3mVt0kpSWSA1q86CW0CKojm7VOOyjAmoUaxO/rxRmmgAnHApyHTnNDrPKkXgTKmIKpTNE8
8rMN+CkY7ioR76HWrs2Mf4X/VrmIIPUpI/rriRJitud5ALPHggh5ABFR8cS2a2mFRX6Hqx74LahO
W1wLYOKi346lR/rQGRvfNhCPL1G8FAoGFKkqraFVfF+jLtz9/k/96viN9COgAU0OplzCP7LEvGnR
PHt0M6Eb6W7Q43VFUB0pNfdeFFhZ1Pqw0Ty/XBUZ0uGZrt2H6Cswh8+h9wZ4g4g82UYJ0wBUK93Q
facdOgfEALRN6kiOEpxfArPBYE2l39HYlm542Ubpo5JWN2EBMdoyISILPE5qdLwba7hH/PFDOIgr
i9TXovOZeYrGeeg3WZg/i4QXhUo9MLfsecStwOm5RJu7B0xrQPuYyss7z1Q904KCjQAqAMCNxM5p
VlON/cAmbJSBz64xUkrg+7UjzYav7nF+BiPC0x2mIrrow73XIz1QxMl05aloN/ThkzpW+gcSaGS3
UxSDDF/6c7YVqDdtfAwmqsuYfsMfMl/3ufiAOiq6JzgreiUxjtymtlhRp6xidFXx7aSyjaiOW250
S2OFQGVeOLs08UzcdnPmUq6xL3QccoyQuLDMfKGbEu4RUEOkLyVA0XVS19R/hqd4+7mpjBCsoaes
1aoEeaoYt64Vfc6BIS2M1tQWfclYyVXcy8T77vQ0wXbcPgWWuvItRjN5twPItqrsryiWPgd+sB8C
tJ+C2FoFRnEj+5PO+YQN5lc5KBSp8bmp63utbZ90cn3kzT93ka6R/efChiruQ8b8fd9deKUgQR4e
UK3vVkHUv1z5qnHt0RsEZpxsiRZCSa8rLFM85wY7ZKaPKALSxHZofpViN6VSd3RUv+bF+P2dsnCu
KABIM1RAK0xqT7NqI8mEtBFGthviIkUW0lgg73ubBc2wZT7H84m8m85UMPGU7Rc8myTT3kGWnBm0
QBB0wZlbskc/DfBid11VmRygeQWvr0/LB9tBYrjzKp4NcNKdN1brCR7pIkJr+b1afKb1J1RCTocw
LiPE0+h7To697bMo3yUtJpJlHu/MAg0zB6H7lVFBryogI1261p1FHdhkfoh4aLPzywLf51C4Wz2P
r/220i+MUVoAdh4ihPhyqdZF1w7+FWqZKwyT7iMX41DGFltGNYwJ6/q1F/uPnzDDzcy6/F6UGK8G
oTjZ/K/7IuPzn/I7/5zz8zf+6wrntqIpXsRvz9o+F9eP2XNzetJPV+buP37d6lE8/rSxzsHVjDft
cz3ePjdtKv7NFpVn/k8P/ut5vsr9WD7/9cfjE68ANWJoz9/FHz8OXTz99YcOj5ER/T98VHmHH4fl
X/jrj+vn/l9XzwN6sGe+9vzYiL/+UDTV+JMkGpN1Up2M1lUKSf/845D3J5Fv0quMD8jQ2BzKi1qE
f/1hOPJL6G7zLQbbzE3/+FdTtPMh7U9gYEyRmfw7Eqnn/vHvR/Dxdcb3+u6C5+LH9ls4OHNcerk3
M0O6YdUE2wTWF3gIVLmTrr0C/AJPKcfKuQLbU9m4+QH/mbZJOlzGiPii3ayo9T7UvUoFXdTQVDra
UlGgvYYR2mhVaH03sxAlN+uy6Othj3wwFrtyYeALt/d1gLhKNn7NNL3aG6UCb51pGllWuZq7Hm6m
82rr5/Xr8XkTrZ4KATcPATa8dGmpB3RZjAp4attvYtfAiFYugJJA+5xXS49sYJQ9uUWX7z0t+7Fw
/lmb97WZgWKLhhyYH0kZcaJ8+7zXsn1BTywttVkVk4kKY+aMK6FU+b4dJxaz4Ps/m/MBOGmYU46o
z1tJsQ/kwkjd/M3CAhG8bU0mxXRB+6ERPxaR3JTCz5spai7n/aWPx9QYSNcOWFRoGOYhS1vpYOR0
eBCmWlOjo26gV2J2Ju4u86rD+P8iGW6tEv3mhdGM1R6z4R+LeTOO4hzFQeWlVty2PwRRLhZT4+Cg
TgJwOIAsBI6FxxXuT2hedk8iGz8qrdGv7AmobeNlVyJsP9SxGuDE0W3dHAdGR0EJrm4jsU2H7t4P
oZX5tbrT3IxMFQm8MkQlAGYyfnfVWi3j4GO4tCtRH6Y8qQ+mXMPMvNh2mvboJxgD4Fu0rnuz2xhJ
Ai8vQUWr6Kc0MhCoS5sCe0/e1fxucHv+hLl25U9XuW4+zO8vmKYIp0Fw8gKr7B5ZRFugN9W3MY6z
JuaPhWo/iyJvkDSPwLaodbuf17x/1o77jLIn0njcns85bh6/N+9TPR/uQ5V2a4IlJXnWf1/6ncuc
Hp4vG+BpwSuXv/H1eHKosVh781ut+ced/IZ583+/ry49C9PByX+943yBrAb7c7zecV+XxsCsLW9T
OLgd8QOPj+X1ERy3Tw7Pm2AoCfW2UmpSfjnstXIriSCprC44Z/1Y5P9sJg2ur2jz/HS4zuko8eJm
53zk9aT56/O2STxqFDiVh7rAef7MZU/2HW9fjqPU4DvzleM5x1+TCyljqg8CdXN++3zg3HnH62HA
623qxLs87jp+9bjv+N+O+5JG/1DbKJK//l2S+uBCcqIBpV3slYIFuPFaXUMlxvVdV9ppebqqu1G5
V8YAhRpNGt9UjbpWZUzVVgLy1/Iax6udbM7XSpwEsaP5iEdlAy8pbz4CndwJRMnmc859b973+uX5
nPmHvF7huH389sm+Ihv0i6RW8VDpw25f+l+RCs7yci/srtxHXjqor9tRag8EHeShN6vW6KP2lcpm
9PRQ2e4y3BCFbNQjRzYWQPxJekaYdmFNle87eaSeu4Q3JyHMxanzMVV2HMdT582WWdFmTKzruEWe
JZULxmTl66LRIlpoTamlFl9zMx+Yz5vXrGZARvm4PX/5uHm8DAm+H1cNQX0usI+wlpN8OlkOnHNe
mxdW4eH24E5EUY8HBMLPTFuRXNESsaeFfrs4t08ALMf1YtHKZzLIsj6v6bIKzmt43lJv5iN4ruxK
s4PlJRKc7iLbBDTOBAEH1+j69OTX7817lbmqiwk/bz0NoaUxdJgXbefz68sA1c/QqTDlpHObF5Eu
G0W5OR/QEqWSZtmfVcynL1QF25d5oTtqD08h1oEne8GXQT4qo0HwrWwMZR+oVb/GiTlaAApEKqun
cbIk3rI3acOPi3lfWFjf1HzQ1qb0BxowZt93cpFb/F9U7/HCKcWepLhA/ZO1WPjk6IvyYmyRMuzl
QhvEuMXEeR+qWa9KGxjSa+Z0W/sF/rFxgcieLDDz+x3lS079iQIz72znsmPJTjA9TGkQ8X1DZ8aU
o/jKnF8SeuUjmh8MWgw7U8sdPNJVc4+Zqrmf10Kr/rE22m2xTlqCglmWS/KyR/OgTyYjDUaAxV4l
hLzXQ4SpexMBJRf7nJ2Od6A1mFN/x4Mq9paBXlldIn1mWcxe10zFg3WUYc6VhCqOlgrifc0Uefs0
axUUMpR+ObgOHl45kLFB6de1HNWZ8+gtkQO5eZvc3L93ztvzkXmRT0T7CYal+OgWA7mFeft4/M1J
80Xm7TTFDFyHKP56n4mRIXTRuFlAgbxztT7bDJB4JvD0NCcGA5vXxRBBJC17Y6cRuNMC60KXx+eF
IUde81pjxCiIz9vzN4/nCEXlyMnpx3Nq0A1Yman+0o7KYj8vppaEJsBgtillIYVZDnfPHh9tRMJI
R8erk3Pms/8H++ZTXu8yf8WP+qfAC+r18Xbz2vGvdgMpG3OEoDv/qflpHf/uyeb8RxNla003QnZI
x4UmO6HjZiB7EF92PZqYfeNtCqzsWphk0psdT5zXBgfzuOXxO8fDr5eNALnvTnY60K9pcX++7XzO
f7vPZgy/NFJjY6voAeo1JX1eiACu3Ov2m9X5EI6FP046PbOxLF7lf3/8zZVOT32z/br65tqDjkKH
pUC6my/9y/H51Alk3UWjPb25x/nV83c6/mgyefejhwbmm18wrx5PeXOJ+cjp9rzzzddfj7/5OUa6
NRvmXbGS6G8W6T+bGdJ0ZqVgOih3Hfcfv0Dy01/jZPj1uMs3hb7XrTQzlvPqfARHPXTX5FWKkRli
Fm1HRq77eTEA9NpPcgFQrEUAWK7OO+fDqZCeR8cz5zV4JNpqBCmOdvg/h/GzZrI8H39zOT3Pmr3e
l9KPVq7Ox1/vNG/H9XSPuzEgqLb1tPXx6/Pam2sef9J89fkwr/tWwVVyo2WDsu5q/WGuK8caMW+a
ga3lu9d6IXlWcNVlLZzPUjPkBP2IUQjdab7vu5rpcDiPgHo51jku3BwvAijk6tIZMMDCxUeTzD7x
Y6F0k85QRm6jvmOpCF+x6j2Tzoj2gyfns6msM6Ycng1yzHbczMBjxXt4rkR6lbbZN274lbEPEYTR
wK+laZ/H1nzy6cjTAknqpAhWlgb9v6iRzuy+OOEiO0ToxWyEZn4NR9Nbz3PrhMsU3sEjGrmu5b+b
p+/HxTzDn6IafnlAN6OAfzmoWFNiccwAF7+fvW3Qmdt4IydVXDM7bFHwtz9hWgJMaDg0GJ4BGO/2
FBh8pwGUg5SYFGsV1wlKzf+eu86hiHkWmw1Wv65sJCi9vtNe89L/F7B7L2AHT9j4XcDu6rFpHr+H
bfMsRPNTzO71mz9idrb3J/AaF3wGih2QE0Ck/QjZOcafFlE8A5AWoj76jJH9EbIz9T8Zy5KWR6MB
EItpHEN2pvYnuH4P3hFgD6lPZf9vQna/osQkKRnWhGYhUqOe4tQ8Y8SVqVTKnVr314VJgqFGYjks
wUK6BZqArvpeGvPcHXVVNeFqICb0C/AvzU2QHIOGdPi68Y0OcGT5CbIJ4RqkQv2wfSfb+GvYHJCh
LeOlBEXRpTrBBAdC8ae6TMqdlm7MFKk1xRkfyil5tKvp4c3rPxP+PHMrBHEQSZL5CfUXWEznpJpX
kLvcjU3ykqTJi69ELxHqiknw7fd3+hXFqHEnWiqJLgRyTmD5bbJRoJXWhNZQ7sCveWvPrSpoPvis
JUP03vM7Q/gDKqmRb4C4DrHwFFgflGpmFiH/ykgwJpLuzi7uyCWIQNzfkoVdqSTZ3QutFnjGj9XG
6ZxrIyARor+H8T8JLiOTyC8BTA6oy9BsJMZ+/tdOl7mK8PpyB1ZnowJrtdvxFszPg6aMD0M53Dam
8+xHwTsl6Exql/siIGMjzGB7iGT8fF9FswrD0QqKkJJcxKqQI3h6pP62EsNt3Sp4aQaXcT49gAzy
F4WCcYtZQzjuqT8miarBte9jO3kHQnP+Z5lSHGvOop8WArsuWma4ebkTZlMtMNDekY6StEuUpVRX
PLXqVVtX7IiJqag2gJMivRkTqWPddneuNS5GTLF7O3gHYnv2NYF9pXkCGEHz8vPjwtm3HdHUIHzZ
VvWu7HRMUloCxCNQl96kRjhAt3TxN1Sa97h3Z2C3vKo395ZZxDdZeJckcqe0abkbLONDr5KKawO0
5IOBuWI9PAyqx6OIkUy17W9R9Cmv/fd4D+cagbe/4KRq9kkWkjHgF6DRkjBvGx7sIX6cCgUJaJqE
37cDaDL9+rRhO7ou5dLxgFWcsurJxZOnK0o8ZNVy41TOwS6Sl15FYmxUO22DhvC2wlwsjT5BvLEW
Y4gRYOr2t8yzd4LhkwTbHly+M6bjwfMpOwbelUPvbcpGfcBoF0fI7jpQ21vTaG+LeDNYxWeS6i9e
FD/aGhmcphsepnTj4QFfBtvWzrLlVHAdeX5rj1Iye6n3BXrbxh1x0WVZ6NOycS+DfDpUNgU0STjJ
EtjTGO11PuGI6liYlPTWsvC7Zq5QgKduTdO+6HR7SUpgl2pRtggNsv+ql185YQTV29SwUBof+2ZA
CAmby8BgQjhczKbtOQ6pU5J/FI6Ugw+RLcky0qh2mFxkVbAbfWPTxBNWlqj7Nk9JGz+m+JglBqyB
Dr92E/vXsu/Wuhe/ZFb6UgCfkeVJ9yjCGohyxHNvDKv57sqmWD4ZJGR1AsfNpuxJcAz6d8UB5692
4YsdRlvYe1dN0/iLnv+lDfauJ/GBs/LasppVzfOcGw9hY2sCHH+h1KWyHMbsUeOeZs0D0mnxeq/m
AqhhaJHLy27xOeHPuXgu6zHyQZ0gKeVQDnrhAWPUBrzpHV5LMeTrMSv2rU8DJh+/b8UvPWkTvVDu
LRFI0nz2UmcNDKXwBWbSlW4wEmbGrizjENeRDkV2wGrmwF9Vepoea1If8Em8jr3nwQVPZLk92u/0
E/oEfgQh+Lj09lWIaXnRYqoFNn7hu9PNYGBTSyfsud2thwV7BtozTDq+7zXe+iZpYNrZZfDoWTyC
3K8w/XmquuFgqumjvEU+9bdhLwta1G7k/aKx+ipdwD0lfTQmFX9xnhSDn+uhtPHFVh+UPl0pwFSS
InnU4uyxc0iQGMNDhfUs4IyFWwQ3Bn7Ei7HWbmMX+y1VUKYCSyz9oL1JMrTmPQMviZFc3cIEvrRO
i8sOp8sFgLeDaaeA4xleTPyiZR6KDSbmyrKp4kesIZUlveMHO+ieXYkN0w1eVo2e77ZKrovnTFtr
Hy0HoW+R23vq1eX8652E/zdo3a3sd+OqQcn+US9d3GSqxx4B9X40Lz1YppCOQKeCUEKqVn2QRRms
M1VZta+VVgOR62e7WOPdRPSxW7MKlrrfPRh1XG4a8vAXSYyufpTXl+bAb2vTsGUBPD95sf263FSq
P1A+yJ9BTf4wF8fKCl5iWXGnjHJQKykCVcGNI3J96TsSaCObEjdKX3p7eCC2/qAXO5rbRdD0DzNG
RlNoi+EEuysF/2HMvwFxeHjSdYwjzKSgckI5Gsc7QqwtEqI0W53s6iEZL/uBIlQG5nIYMC6Jxfig
yReFvJT6HWefLoIOPSEA0Drt7bJNwhcULqDNq1xD1AEQ/OSTUyePSmXuqkh8ZSLZjdSBjuKiBckj
3B2xUFV051u6LK9nCDy4Gr5saIds5xO8dhvgIMsNugdX/lGh8LMGm59uQPJZaNzFpx/CddfAmxMF
fXc8DKO4xNWuQCC8RqRqM9XDQa0jZUVa+kpteTbepDATVHeW162H2tExB42GTQ+wEzemINqgz3Hl
Iv+JFaj+YJNpXwgblxDZYtqiHZdWSU2HnpAta6Jgi1Jo+OdisVhUfrryryYrsC4ThQdTui7m1R0F
3uz3pd5g2BmSYTeqC0fQijbEDZaqDIzC9IyIXin31K1oG9sKBveKu9RFc1WNGFe5YZ4RRzPvQuk2
qgylt07L+NMQdMC4cxO3g5QHl2rqOlaoVynaZAu7Hx9UiRSaC+Q8eLHb+EV2B4Q6X6zAJvHJo6GJ
E4JQCIJBT5WvwhnMl52q3fS+dxjbeJP20sDAxgDn9RWN4nPrZdshC/Zz4Ye/Bdt9b7RYQyoRBSqP
UVgGIYnBI3GJZsT4AsDVEuUiVE+6Yl2M7XPro2RlFfZdlXvjRe/HF5qHg1CUTaoUnkaaqvWbjRHU
n6qWJxI00catskvhKbBsKu2b3ZIU8acEgxKclIH26dXSjit9pfaMzYxA2RISj3iBbbe0EPZznYxK
WUqXl8GWQjTB3kFJEAw89dD0xQq7TWPRxhOSgnjlIJyyiycEbFW1GVeV5pJ9z72LKEdgMBTVsMrI
V1KR9WVtF1c5VEskWhi2u+Nz5QokxWi3RvrMhd8922qWr7OKh9Ql+D2kBvaz7lBuDIubdTTmVWyg
HRx1ayshQTm/uyKV9XASL7n50NTthwHZ55XIamcFG/0xCVFcTNRIwWmnWunoLizDlNcOQ+mRL4Ji
b6Jt7vQ7k8AI2i2MiUx9+O7FFpMkL/ZWo4JEfYKLUJlK4xgL7UQrZH6Bk8jKzCCKkINP4UaG8bJ9
HtQM9oi7LHL+VGwWt7mwH/KBKoBA4N2U9ze6bMst+3pSLeynGqpo0BtfnBz3wbkJslrIlLGGc0/p
U5f1ZUTfVjbWw+C4z+lAtYWB/Qn8nbqa8hgj0oloG2h1KULDGm8lXQl3uKyYHmzMktxWyTs3zEBf
JkG/EW17GSDivxJBfi/sMlo7Pih+O87qtUm/uJpGG75ycNlAuKaGMzBoqcurHJLhZZvjc5Hf6cLt
oMbbPKiiudIn9/uY9Tea4/bf4gCjycTeB8Fofw3WrepsGqH0oKPNy64zyh2T72gV99EXt+nUQ+bF
/aXiAh6JUh9H4vigV9228svoKqgGdeURp18KPTBXABfRRQ6L7xGANroaoH85SMVIe/CwS7LHiND9
kH6K6EpXarRxhqm6GCt8UD01hUA6oWFeTkh6DpJ9mbkFChyKiqtMhZGSPq6LxL6oQ+NKbfS7vLcx
Kfk6z8lxZFj0OWZwrbN1G1/b4F1eL1PjMgdOt6gt/aM11DnGJcWHxBbR1lLcXRmWK8hm0HvSEJ2J
0X3QcAi/EJIymuChE2TtR1XrONnBFUZvggMI4wNWt9WmtXFdtMXYrXMPOl5ciSelt68J1kHd0cUm
MiJvO5TZASmtikqR3Hqw1azswe0DjETkkKEe6FGxrlCWpY/HVljY68zvEDJjmGc538VA96G2PfHD
PoHrVHyoDe3Sd8x8GSk1ENJ4pWLQjnaG+cVUcOAbUdBeKAGGhnHAxKQyBFXfpv6PnrnrssRFpinc
OgY39CrStVNptcsooQvodGQ6IBzjRIOQYQwI3gOrSUDX3TpjhPds1K6COlFXrSh65nwWApwoYOFV
iMGjM2LOpTXEsIOWHmnYtDM0x6s/JH2XLC1gfqtcmCsNAu26cVBFV7vub1DmeMpOPe4fyCgsDBdT
X7Tath78Bsct8aZzQowcunjdqBhNNT0mGeQ9tn1r7QrFx6GGHgYfWn9c2aVqLhS8fKOAkZ+m+N+6
JqE48VCXpD05QYitsKpobdnhi1E7ZOu7dDv3dAg2MslESUrYjbb0h8C8gCCUbAPiBDRnSFPl+a1e
mSiJZuE+cgNj13rGKqRX2A6YPAaDHl55SHQYfvAJveVsM3bNt7RSsMYJMqy+9ORrkQpvbaRfKlwB
EPbvNonWMCgSUbA1McdzhY3SUhJtmL3ZGx/HcHtsED+Oi+WYIbsDA61YOf6wUnXGBlPr7twhYICY
M0zXsHTLNQrBJIeU6Dp1ANvRJmT6AE0Z0zE98RekTHHiYJhsRXAcxzJ9lB3ma3QJgRskZpKI8U9c
UHyo6+YCIkJn6fuxwEDI/n/snddy41i2pp8IHfDAviUAOpGSUkrZG4TSCN57PP35NqomMk92T1fM
/URUskiKIimYjbX+9RtZFOBLPu60VbmplIbru06dZat0ZvgIq1PGIpjE4rCVrehWgfHJx9W6l7xf
uMLSzaRjX+/bYrqfhU2ykSMOijbzTQ120KTsMmo8AoLYJqvhfq3K6p416QWR6+1W6vbSbcbVyezt
kvRZdynesqh/0HZtpf/sF/7uVm0+iF+VlXIV6s8l8UGmXuM/VqrjIVHbEnXHm8XawSIY7uYQPd9q
WEf5D3NRIqza9HNtB6bkMfS0KA/vFCJpoDPwVD1hmVs0w16ntIPz8xkVVuZrjZscFd9w2/YSuxjB
IjSvk9ZLTSJoR3LEV4Pqwh3o74pQCULMf0NHRnZhVJsr7MZUNlsQ22ig5VaI3RZ74cR5Crv0G65k
z1baYjFkZB+6yfaf1o6Okz5NsUV6bthjfUqgc05HAjGXjVvl9844366O9Vi4pPiCHNaSnJ/2weg2
t1UoTzFrfba4Tns1CXVVWnfeMjSPlmxDpjn7ivSwwdwyz/ea262+jVW8MZYXxTGLfdS4cxAm5dti
4sZBf4kbhwYbY0NDIylBx4+Aci/j5q+SqseJPGWdg5yE/a5KqGsXemLlgirbUrsX73p/VEyCoxL4
6tsRGg2Yj2MadMMs23drgmJbFLjb1x5cG3K+FnmjRrcwqjhhGuqdTUCYD/0/Z3i9qBgQOY/Ieo9Z
zZWa8IIHoxATikntGBnTgzEteKFTHA8OG57KngZtXyTJp4I2JEiH8SFrqHuKPDozwbna1UBn2o03
q64/b/tgSEi+l7JiZPt8B7mulpXsLWR/rMbLi2kvH0MB1aBukwXXdKHtHAMTmq1LNvL1ODvKLflM
tCYqYDV8ig9tzDm45JfQu8oXsrUt7YKgAPyXQWlJGKRZrdP1ZrCenBTnB6UiahoHLHwuMyIHFtK1
SjLil5s86+/w5Nov2gq3it/MSl4h31oCilY0fpuqJ9MmqXtYch8uLQZ98b0A0iPM4lgN7ns9Wnjv
afMFKywuGU7yYcgWfSLIViXJS8Jv25fX5DWnNjle9QKgIuV5LdE/e5t4r4rfJEgInFcMJ5Bn2e8S
UNxxwGeJfRsW4D3afOMW2hdsLgitNOarkXLFVKw7ZSx8tvyTXDCGEm0R2aoqq40za/aOhAoOUjaP
0tDouHl3odCgCKbXg86yM5rHDU1uIla61npXXBvwTKe9zMyFqF/7Vu+jXb+SoD1yTsumfqwo2QeN
aYVTiQtKVa4ATBL7ECf2JiJcMUY53dMJcwTzG5GRBEV00NTZ287aVaJjCG5+1D2y+O2Yd43mpv7r
RNu7RFoO3Xs204DIhbbG7Gr80Tbjg1xK5F6N1+FoV9YHEtiPVPuOrbQXdXYGobBkmVHuFkO/Yte9
+GvCny0hiLHj7Ilm6LXO12yIv5MHsJagKq2tR1zVT4gpiFqT22QMv5Cv8yr/TFuRmDKLYt3bt5YL
mOlIc0YJXA4dactUrVxInnTOjsYGqJhMMwtmdMf+Nhsw+sbZhT0ZV2GIQ6Kirc+N0n3Odf6AM+F+
nWaSVzn9oYnQ3CMJnBu4Q3KAgVA62rUdI3QV0GssXxc7XRG10HdIwMeK4s/FBNXAhEhBPa+cGPUc
NIpERx7a200C7V7DWaIgiLBRE9Ljlxjxmn07zxyCXcOAiYFFYE/zvWMTRLoBC/HX3FpI7dRddG0T
Bx78JAkjEcNXc4Bry77S4eDJSmCQ/EPDAmeHJvRc5ESISsTDEMVH2Q63IzmUI9iJbcnemqNSn0mA
VohW6gDn5g0+Sw+JMJhMu+F1Imlm6VjVBRsnJehd/olzO30DPAyadgrygXjlQaPwK7TitR+163Y+
9KHJLmzp7BMaqgUjW7uwf1grRpNZs/DJWb9HmBxZOLza+tHtiYtnQMDp1zlfDZhb/tZqh1iwzUZ+
1sAYx4qebZnz3NM5oGV7z/V+bKJPO2LhtvI1GCbaItvNTu00POSIWZdaNwJ8z6kPNDPy4hHbNllR
W6CwW6cVSagsn1kZSohgPY6Iviuvjwxc8IvnvC4UrroJoFtpXSaFbjWNWQ0gCGE1gsxprCPAqZgd
YuUcks1KvCeLrihkGEVSH2lPFS/UpgpkMD40w0gPKnqxa5bkEQ8WcUhPWEaW0FZzxddokFWkSrFN
NVn2pJCH3a1ObLYlrfLH9KmPKgLFO5aY3Mp/lO2o3W69Z7naQZJi1J93bKLeKZ7afrlM6cRVKhxg
vfWF5jFw/WA6TsVwGxnmrTkXnxtKg87AxQsj8Zsaw0pbdd2DBfnNwvvBK4Emt4sdpWIWNGSuJxat
MWEzIkhTytPF+eHEbsfuZDsWIVGQcer+dDNa3rYgbq6OSVCXgFhdg0a3BtsO4iKwEzXyrhT3VVo4
ZFYln4vse2vBDCnWyhdztj8HPPyEK0hBBUVIjPgzre+LhUtIuoIordVrt/Z3tULrHVZk6iy5xYLK
5Q0jE2VHk3ez9cwlrvvedm3LbMro3rF/Np1C9Ddg9SqhKd3ixCyNzKFivANl2DGslqmD6H8jsVc6
ChLdSrlmDcVHS2yOu+xjWP7X7Vwmm5AetV7vtmpu+0MpvRa/tkzWZpo8kNlCyJ1u9LypqRzGSMeT
DIfBzq2/CQaMh7y5YhL3FlqU2zVDgDDK352kdn0jNkIgB+0vTMA2qSSn5lSVUe7Jo37OHpoMjYDi
5pyVDbFb5fJGMh3FnZPcruLL5KAKreOQ8O2cPrS3dQilV5gbgIFhqx+TEjoQfxq2XyfVrWkK2uVH
aGDxa5b1nvb8QHohi5tYBq8RxWvd9OeoLvY5mZyzy6Fllfm+KEcvbr7XkgYYW3fhWJ0UtX5bI5eI
I4deN+y7S2dG9anMHGXHcjn61pLfTHqiX2d1HB4XtXgqspH4AWs+kpJp1YrYr9b8UAskLw7wnZeo
2KoNC57zQ6W0z926X3EcqsLOJY/QaC7IvtM7OJ43BdjDMBOzq47NLSyYiZTnkUxWfXT39kCORh0N
WNE1ebfPNcqGdJjvusRQLzo6jHiM173qMpmrw3BEHjx9bQfDPhXk1WPgQNr28FFOhumH7pOFdNIq
cCXpauW9J/IFjDRKET67IqjV7KXA3OEwDTKyPJz0g2mV9+XkwgYnKOzBboZ+X0JtJzcXNutGabVW
zP/SkTBXqGfn7SbUuDe8VSXsFY4F++8bwvjOfbpQ/qtCAegoDWc/LvUXTMXt83aDJs4+W5w5UxTB
UJNkWSsv7/LERpYzKoEkbvqxNoEfxODFdsxKozURRGWV1S7MhO7b+ETsuzz/3qmKfh4K9a2sGSjk
aaIFyF6JqJYinu2GXM830S4i0I2GXFI3/v1mey4l2TKIm+xbgp09OTx4erWleSbozTxv9/54aGCr
SSxWe06qprzBTwwHdEHSmFKm6vnXTT2Rk67BmwvGJgTCaeakO6UlCRlhHVjKOBwNJas4+5upwRWL
VcBILllkPBZT7O4nMexnYyYSNU4uRb/o5+1mkEykFn9ZGEp5HPz6QRryQXkGoqEphnbeboD79b/u
4caMRwecVw2kUmKTWHBztibNPdIuhnu1+tBlmvpQNWm0z0qgwTi0T3FZOpeMNHXDbpuLibEQjSPC
XiVXozN76aHCFqeY1fpRtVvpOzTf2toQe0aWpyeBaSZAZJl4titKzy1b44ulKfqXJFbrwE7jJBCi
JJ1Ys7o9frekiTwsQroCuz0HlHwI0N7cT3zG9ggKqhaA8Cv+JEr3MAx8nWha6ofVKOqHBX0d0Dg4
xfacIzXSYrDvTeVuzojZXrFza1LC3dfkzVSr/C7BpgDTA6Q78Qi6D/XZ5ELEdu4G6Zyw3bXK+Afp
bHpgO51BC6DBApP3xo0P9us51e72Y2S+uhPU8mwKB3/SnTdFdfr9LLLmxiwJhCjITBbI4UZ5s92b
x/gR4GzdEUJE9dWp8zmy88+UQXuQMTY8b09tN2om/n5Ytz3J7NgJY9FZ5CedOYMOJnm24ne+4Jds
5CjXq77mim/eLl+w6CAdVt64y/KdyxE5gs4aPi76Aa3eo6X0RGRWy5FEr0CXZzEsW/vcwyhEtJZe
mqKLOPzCwFVgFoK4X6xF4xk90qn/LUi6860ztNmNhUebZ7Si9RKWGj9uZH3aBkuvRagHOMW7pEXu
jH84zhCqdjKTL0WSDucxs13VK+Rqk8vVpgorZPWDOBhmk2o4UIUxNGdCUVR6SrRm+m3sElLsTvox
RPjsZITSGt0Nr7Up6BDIZvKtbMQY+7Rw74a0j28yjIa9ZMXeb1wVlSKi/N40fPZyMCXbfzRh+xMF
M7CuZdQY210Em3g5uVEaAEXMXhkm5tmRbPrt3nYTmrDpt3uJVev7QrhcOYfT4tQLWb9IMeJN/yCV
Gdu97TkrepoiDGJAjwXXuRl4HBsvVHZ1AtuYXIFAVywUKFr3vmhs1sThEr2M93WcvOYx1nXG3BIi
3C5HLeqf9Mxhz2MAvyxqkHEwAzxM0SVM3LM+GLOHd399QeQFSGdHJ5OWp8zTzE9q9VvomofUuelS
9YitwLtoapR0/Us2UzFqi3GcqEvpfPX0vOiU8NFiPFkpYoohQT2+KvGdWoJhdIoC7mG+q3oLTjB2
5DeH177Nh0Me6XXwiZBzl2gW5+zkWqd40Ul8cqCRaZh82Q7uClmId43TvaZW8a2z3W80JjtLc9Dx
D9G3uQk/FrP1Zqd7KCOslCtc/EBN95ESn+QfoOrTgbrM5ZSYY+OwZtR66UJxOxATQJXsfO3jyQdk
8ciy3CcsyC3J2XHYCE8znFtpQp+19jvU8bd25U3aNf50Zy5z04DJSgzUqFnFS1TDBLdi9yveiN8M
p/9mkB/UNTJ/g/TLiAoOdqxOfmP7OinZZTXOa6MzjNOZ99qEXVprSTOL8/OlqJJXVqFrpsbtCeXw
Lnea+qAPw73e1IRKzcOCIJ/QXKIdAmMMO/BhLnC4JXjM4sZd+2XGoSWgmm0vqw0CzijqM9XH+S+U
x1QGv6xUJIPxZywbgZwEdacl1JkOy5zzbV4Xil6HkHvEffWLpo6nwaF92hC9VESfEgqat4YK916P
jEWv10nWHrPCS63puRVqifNHjU4JGKIPaSANz6LRQXQGLJDiEdY5+M8hrDHs7CMR6qNBsQh2SM+M
2QamkuXOHcEFUOsDIUElGICFcgwu9MZVdkezEf/g0bRJ/H/TN2NCodIVQGsSTAUNzfyDX9Sta2QO
HfCVUVnHcqFXqTUVI8EVoyRmJE5dfKPSC2ljci5nBfiEhJoEA7VBL3YiTq2go+oGoEi0XSE7g21T
RsCMJkEGxnSKdNpZSh4JC3e3c2ozZbZoLoeQfru2YIwsn7bBQTCk1ISqc8QcvMYgNPmoUlvbd80b
TkQfs5UqHr6dQAf5fmW5puRPfcQzFxsay38nIWmS0PVvGwUOKVbvluQ//snLi/RocYFEjm2hPQ/Q
idqMllV+pWR2r5j5rNMxEq0/z8M/ZS/o/+Gz8TbU+VAE7JBi/7Bd6czRKoD682MtJ95FSP/FB2nx
swXMoOjWbaUvDzZskWXWnnFQO4lpOssujLHoQygijFcx+KSOYKTcX9tcnGYTyOe/byGpvf9zC2GN
bUnzHoyx/822uWznMjPtjMPG5VvGOJp4btdNO5ZhmslFwmullnk1tHzCceFVQRlrpuxTkjkSkvfw
VGI6gtpgX9ERwzX4MGQv5+awP50KF/O2+MiBCjkm9qZOURalUNS7hOL2fqMgRqrs2yUc2DfmbfOa
Lo6zmyOawo2nQZvwySDY9p083ukjjbyeYQGB4dA5WuebTH5L14h1rxsZxc1tfp3Rak6LlXuFNT4s
RfwT+6G7N2HnD7JhA+f5sNvpIW87fFDmF12CjIndnKyS+jb+qFZGj62xPOZzfPzv21oz/o0ci5MZ
psMYwTsEav0bYbUm0Itk6CE7JnZmeRgWBHBU6X4l36SVK5nZSVZUUZ/AaMZdVi6FTxiRfquN5t6e
0YeGLoiy6yRUxhg93WD/MB3xSTtg+Gielwk8Zy1ypzjHEfhJK8YHM2QAXGvVZUXhvh/V9bNYMbO0
YKXs7WbZb2BzFINY4JPnFfFH1CkQ4TTw6oRdJweKZQJIlk6s/S09igpHZWcUVF06gKiR6sfaAX0D
Zqha4DabS2iQ9vdTzGAq0yakd1X+ikkNKw/Ne4H/IXkBg1cvrDxt6LznRNjutp/HucT5JQd6UH7m
6VTvwRwUra+DtOy/Y2UrpwwFmbYAEEE+JbgXlx8D2eNeYagHnJUYeakFOUUjUgzDkaORJNpPpfpE
oQdeBeJjAs1lentRALngMPBXW6J/2LD2WqluTSc7xbXys0JNA3YZaX4VWm/aSLkXmiuDkYwGS4VX
1kUdRBbMAstuOiiFjoNn2tR7xiUpYbv1qf7QjXRBSgKhNMutZ4sfMiE4R9X0zZxibJbJnTGHKzbH
p1qSBOyE60Qr7KPRKu8RStbtqzanqIp/Ygj3MGTSH9nO3Z2GHCXBF+XZCC3IGqSXZlPfnjHyefqH
w1Uujn8snthU2hoRIrYl0KLw898Yq9EAx8RUuuxoyD9ZXg0cnqOGEz+U/qZ0UprWGHSJ4fMurOTw
Tg7MSPbi0iGthpo+/wf+7r8zvoUhuEgQEsRZxNr6x1fClneCrKAlx9yK3mpSGymfTxL6zqcFLuJy
CiXjrJrGZ0m9Ktz8I1SbF8O1/mHb/IfFneBfEDYkEthMOn9Sz4cEza5dVgmiGbyd5oGziiiFtCMR
vIbPDFP8e0urNq7Wd7tl/oK13rWT+IYt+WPwKbwOkbFfhO5XdUi+6ma8BCBhoZfU8z8wcQXSkD/2
I2FrhmTIY86PRb68BPy2HymwTcbgU3ycsxQTNaboMCt8dexIPQt1OcymrV9z28GfrsWATb0h/Gs6
O6rZBtgBgjonlyVLpmDANhztWeJ4ukSjEtSfhPAmPjirsVM7iHnVIJ53HSPJQJ0K2siyUvBwE91p
yuanAvGvr66wYvUCqXVIQqRQLPEs6IV09UFvH5UsR54pMfFISbj6tOtRzwwfpE8E4wSwlr/UFjFR
eVMOQT0k8Z7TwuthVj7Zhb63yc604wWbLUyCk4W5hYK9R2TW9jltOW2MpsYnU9PWfSKUl7buckLA
R8BVob4ibbs6inGUmONGFS3B1FyhfI0Z4KpcI2I9vh9tFmTcQh5FDDcqMorFLwzlJFTrvhwiLBOR
S9nGMUzz9lh1LoB2Naf7xm5xBVmbSyPq+gELVprTjNWqWPqZbJ6EWO6k8reT9/9Lo/5JGqVZKrz2
/7uX0TXpOvkfUPf/Ekb99Xt/C6Nc919ElZDZwNmi2Y6wobb/rYwS2r9sJnaGpnNx/z8uRhYuRsS6
ObbFpwtcF3+5GKn/wnbP0YiAJmzIdqz/JxcjHeXVHyczEY2C09g1bEMavFt/kPgTJ2msjDChE26h
yVFM/ftgMpQveuGZJYEq8DQ4q8b1wHzbPaZJeYrmBaZMH6vHVtcpMWqkB85yn4GG30BuvhNhX51s
pf7I54pBoQZ9rQgZvOAse84KEpumaGLso5eXbqkJFIE74kT4eHUAgVz/sfJZsL9phyBWxlsjfVWX
CqwXAHedZRvQOvlhinGa6Y3PltgAWPpQnaYiv7Huh2hZA7Xu3mG6w2QdGme/YL7p03zEw/cohvfX
u+ajXRKu1kJ196lRMjiMWN6rIbTssT/MQw2xR23pmt1EQcZeibs0o1VclbLcp0yrhRLmt5liZfcz
RDs8gcfukMwwj9ZcXc6Ynn9XWk2cIfEZX/veYElvwjcidpNbUY3xrRNGCfCdSsTpHC6X1Fmlpn9U
GYAXJ7Ng/QvKrtaDNlWUoBPQroQTqcdslsOLxOHLNV0cWEZ8dKXLX4J97VXPiusi+s6zsvG6dHK1
yOpDgUL9Po/XRzADRCFplj266jfon6cxLsefbZp6lFFvE3COV4h1ZmQaDoclbTS/wXKPCG6SADpn
R2tT+JkNWQXwwNe15atWl8tBdC1vRDuHvtiR+oXQT60RZ1tmnKvDDq2Jaj9UaE1PawNjl8Dji9Aa
yjremHBZI0iq9gPynbe9eunjW6taxc2cPBRhfuOGZkOSFoxWlTdMi8byaDkyfwrxSl1EKu22FHFc
2uwcMp45uFRoDNo08hbtGHemiFKtT76PsZXe9PIG3u/fNxhlZ7893H66vW57yX96uP0gNFP1MEsj
OflOCkWOV4zAY206wKT44zO296u3n2x318IU+yayH/74GmZKjhBMqZcGtj0Q6f/6ott7Aulg4Nw3
hv/fv972u9tvmJmhBa4Kq3L7jV8/2B5GaYRB43b3t+/31ysVaDd2Xu6iKKOP/vXC3+5uL9w+Bq5E
oIRWDYewwDTarVT4Rdx0mt77+Qpb2Z4W9TJFzIHMsRD4JWYMLYSFQWU0fy2LC0Fv2W83ymJmF3J/
eQ7ulhflZgvlkefmCX8YIzw4zfS2/c727OCuC2Q8fQ1Akc/W1L20al4Fja5HrW8gITgu4yVWmmsy
V9AmBYeSRsLvBd8P5bLdM+LCDdYQI+ge/PMmd+bzJKb11Kb6FPSNuiOVodip2tEuVuNCz2tAK+VG
WIl+Mb0y0om+wmzvBRdb47D9XO/hqDjdCIdKIT5YsdjUkB72IwZUlyiyIazKe30OrtGhaBHjjok0
Oxj88rLqqYVYSBm9UGUb/nrOiYfAGNDbY7lqXfDC/d6KGBQlM47JNNk3dUEUQQw4sNPirNqbcruv
YHsw5WoX2hf8H5Huw5RKqO6s1VtzV71sr9puVDvX/npouHiS1VP2SqVasXjmHxNEwQP0JJQsYinP
qzMccYS3bjqdf4vaHIuYVluL8KA1y+9ZiKuN0aTFvlS1+lo42XMJnePQNpiGdMRjUcIUeqAOEB2M
tZovhDrMlyWN3YMo8Lwtl/lSyZs51fHw1VoBEZJX6O39hHcvGTKTVNTHt/F9gpDcV0LCv9Sxsk70
wiClZXwhvzy+jHNqnLss9tSZ+UduKL7bQfEuHd5wTGBP2JBJr0b5jrw1v6zhQZ3QlLedBUm0VNaL
wkD1oobteunSIiMfS8Y98dT2PL5/DcRDN91vD1N50G/3vjXmmci+6rLkp0lxY7DThnWqYReUYsLF
N6v1u9IEPqz7wvZUaF0aBr1AwG1+CeEUXyJMNY+jDjGhfwRh32HoZl6WedVOkKGxwYRb7VvMwIOy
pkMxlMg61Ib1vB1YraHMezvOIby6YX5tzKq4rh2yss5c2v32kPar2y80qhDTFgzqRFv5k0M7rrSd
Z3ekjyVp9CWPivsWC8mgclwkFdkIdBBhEG+kdX4asqXzZqUTVOeRducQ9lEZRv6SKCRlGmF6p9vQ
2DajIwnNwR2Q9n6b0ZEp3Y/wvpq8qJ1GGDn4KDS9Ab6cytds/jjbvb+e/PV4+0XS9HAF2X7+x8u3
hzq7Zy+M4W77aIZBDrkjiQ3+ylv/+oXf3vqvu2WRP3WhHu+rX99k+7zt49eikPD3FOJADq3b++1L
/Pb6toSQq+PO7EWq1uP31XTtebtxFU7aXw8zacD0x3PbT4cRv0PTxHLLPeiKBjQSqvaeiORbY2gC
bKTnANkQJ5z9rSmjb30YNQQBNd/s1XnX5na8DmQT+dmY5Id0fcWtMpjZrqd8tjmBTGBok+bTn1Pz
gDp/JIEoc3xkGPyGXnmMt/JgXhMUUnm+nIpae1FEe7JJ+0ugV5qr5u70GEqj5dQPI8ntcbk89GRY
78Jp5G9mrKEQ9zLQgGUWRPy6Iq0TX2gI3vYU2BE8FdPFNKnX1vRU5NbFSsL+CLOpc8LK17SzSLuJ
Is1tTrlCJ2mONnIS3r6yLeZuDYPfSH+dSto9JU6dfeEERVuoV0dnItH03VeocVkZvsTAGNBO7R62
mrH4EyG6Qba6t7CF9xnInhcXyntRF+S0JJbwotk9NnGm+52lFX6F6xJpMMlwwenSV1kIUZ6QnEH8
ychuPymtO+xwrBKQNcbOE4xE4YuHp6yHfqtOVhKEzXyKE7KE9STOfR1LUDCwFOKaa5xii/ApQrbm
QIOpwkQG4y23gyfciLnBZHV6Ydo2e2GOl2VmOF8U9kObdOkxhG6xKzK8i1ILzunEgMKHSvtR452V
LdZhILxxlxk/EquK94X6aGtzKlvU66IAYulF92pHxA7ZoTkiGoBkuAhxDvOiPdXQk/xEUYTHnOJr
rTszBtOo5PoVjcU6Rjex2nb7icOTWsy+X4DbLrhQvpfPzpDb/gpqOikVZF91eO3sMPPF7HxDQEKT
P9d+hm3soWbSYwiyWYk7mHx9UigqZgiAaibZ2/W7rqaxL65IPO5rpw6DcBD5SVsYCk2kqU5Z7eWp
ZRLE/LKu4c94EEen6hoI5oYHzd8+idUAuZmNK7Z+80690dYxv2KAftczQmF4Jmga8hm/YCZRuVWf
zUptn+Juj7Mxg+7q0zFbDeBgABLH5XgqPyoGk36nVsfWggGzFP1FpPZFrYf4WqL4gBHB1Q0GOMpF
8ORk9EejFTdGMp5MHbi40Yz3eV2WL7bRQcPI2muCnEd17fBImjHTsJ4DFMHAHfk/j8VwdkZmI6jw
KZ9Xq8VJFFN625RrsniCJzMEDdHOXoobp4tb5iGBtoQxewu5FRZSnBaKX7Lo+Fk0X7LJgcZmi0Ns
8X+BeZwePWmN82ymLadUGB3HVjWOAxPgeCDRw4H7aJXOlYCoxhcq/ocEglQabKmF72iRyFoSq6i5
qPeKKB2OMEmPWhYMRkiVTV61b6jHMQ2XZzSrT7aRfMw2LIo5zyK/sHXjkA+3jWGC4PcsK1YCmbN0
48i3bShxy2I5gaqIp7kzntMM/7ixzsk9aHGXBn60U7btWkLkYU4JBxkbooIesIsi8ybN7myNqLsm
jl0YROXq1SicZxMGe5uknJbRazjk6glp9OvUVE3gTv1tnDjuZZjrN7cv7yzVZf6e9zFpp71+tGeh
fMxxm+/LhKH+mup+sfC94ZwzomsKqLRi8grkwHsrypi1gAPj8JZ4eg0jFPNqEw3JEixGqhwEKRvS
zqbGIx36Qxl2V1niMOv0bCvP0YMxpKz6zj4nqNWqKELMqi6rP9QKikU/CVn2M2Xca32l+P0UPYSk
S9zgzxPUucPxqNiuNy5Yo9uaA1QcufcKlXw5O5k3f7iRRAMVVxwx1vGUVE8opATxTSqlfKnXuEC2
4uSqn3rohEdiY1p/iaISASqR5OWQ3mljL3Pk2LQ61nxdjjzEqUuf9D+Wngk6SVLjy35J+2+ugagQ
Nl+GTnl+p2Odd86opV65sla5caXJ0i6ENyWzycOKI9gYry34rp4WHbJk6NcKMVBXbSBrQ9jjCYUY
lnkZIufVeSvH1vISjAB2hVzxNhfjvklftbIlqSHMzy710xo1cDUjMw4Usy9Y2NHKkeAeWK0LcUox
f0TD2V3D8LFjo++i+8Iuw5sQl2CUR+ZnDISx0/sEMhGE7im2z6xUROeKN6NtT20e06YznteVljk+
3oWDGrM0N29tyUUJRs9nnaBqKdjQaLxhtcayHY316Ror8ciSk3xtMbwMKB7ujXHCJF0tvocySwTv
FhSzJRxhq0iPE5Bg5bqBk1pfIoGhPtikmU/tYRkJ3hXwiQfGo17RmamMLLnlKLgYbnGnJu5DOWXX
SH2IpuGq+jMA5k5BQhi1AOk5y4lqvkV6/jxZ7AYb03gxo4/Lo2cLm/5DyWT0MJYPNZ1nY4WYelhk
A9Uw4iKIIammwTZxwjRYSvvdLAYk9aNAUw0gK+LvekqAwmBOaFGb5CZ0GhS1nUj8kSzhzPCmwb7v
GIUNCqTONnWdnblo9f6+diuUj439WLrqlwwjLC7lkAyysvuRl9FxSnLz0M+g2yvpZ6by0yXJbOgi
8TA38ChWuiF7tg5Gox1ra3xtUwoLd7mfdFwGkcF+lAOHl5KRr0ZsBiXySppRvdNrc89mJztJbwFa
6+Tn1JhvCIgzJCEs42kdZsGa8vIwvIHCBqU90tmJinMUrsLwaMxKHyvvdFdb1Qc8YjIebTgOVRq/
OYlFchthmAaxDGfdKL/GJaBN9FQX6w9MZLIAPv+A9s59Xe1aO1axcgz1lUQ89ivRHl5E2+Al1vze
lwU0W3dJj10PjDA/JE3vaVH53S5Xv00PblPzrspxUcv3viG7yeoV1sSxOidpezu6aULq5bj6RcaE
oDGX9RYmaLJTs+q9BKMp1exhmcp3xarTY9LX/jIu7aFfWibsUfTkpqTybSWXnpHiabZcoLWU7jSX
ve9qiQZ02z07DQowzd2Xk3U1xKjCcFWqvbBG4Gi72UvNtshC1g+19USV4UrdrS9VSbzJaNMCzSRU
4QMn7hZ32XW5ZdyMDmNLI0PuOeFV3sCgOMxjKPyuDe9FPt8t06dl9O1+xhvTm/rM3LtQ0QLo/i/D
IKWbrfmIldrzwoyBYR0tfDpckTsb/8PeeS3Jyazp+oqYwCTutArKtndq6YToln7hvefq5yF7jap3
j2ZNzPk+IXAFVRQkmd/rzqFxMg11PP5IUzyaXavhMjeIJoRz1qexOE8rF3gW9StAf7bPTfsfhUyu
UKfZDMhy2UAa0qD5Y50X5XpJ2NBN6Yrxds4pdSgu9pOlYPQZOfFROEeBwPzghCndCCdBoGaN3VVz
T9Kt6sVxonmZUy53/SJuunqEWVo7s1dWi3Wuq+gZIKz8UVl+uGRAC2MCgB1C1svdaZuDdxWube5L
Sh2bHJ+XLe/JgP51cNBtEd6OhuGl1bBt88Z6jHvxW8+hyU9xCLGtmye00vGwdRO1vaJfV6bae0Sn
qQ+m1K/sBpZXbZPAxKB0h3HPtFz3IfgaT/8pFi11B376nExwXe1vaeDSu9bzweuXlv60caVlqZc7
JlxddP1+kY/x0dEQuSrhc1GC4ZqL04AVZ5FnW/l3xZwfO+jtvGlrdRVrfqcYbh0R1yXdTqQ6meSu
4pn6Eh87Q38Z5xoizux6WmM4W1O9zaCmQPQveOv2ZzfpeSkq4XUXVohMhnlrg9JthFlC/KnqKwKq
DginS2LMkFhPVrgZkbpvzDThPqzvBj16UF2Re06i87qauic1vMLZb8BQFQy5nRafzBquPmyyre32
KiofslvF5HBNiOWhVPqtDVpf68b1r2CEA8H7xm6pBI5Vcmvlqk0VuEUSbd6ZAm1j3l1rEV+HTtU1
1wkFT3CrRwJoqXO+zRMC+qlsXyp3fEgr8VIbPT3ezh28QknxrSdqJqpm0898LYYqE/0AdBvgAmWD
lyb1vrTcgNLGfp7GhzgJkAgrEfmnGOMsfWJ5iCLy5NQ6+znVd6rRFnCW9HFHqDR0+MY81tqQ3PR9
cZO1K2GW1qKqZkZzRmAcWqr80W4c9Fc3rMlZHfPIrwz9htDbCeUhbFpRQv91Ff1XZSn2mUEQ8DfF
/6qhl7yYJfbDx2bicBisnZUU6CAnrJVMavdloHb9zYq66jQZDpbbvH4orf8ysse+hvJvhKGzxy36
IdaRkc+N7fg5LwevCv/Jq368qlfMuOiR/lYTpCDCe53KYfCF2MEftaLgXyzyXVnEBywSGQ0mJIAo
awmrOzjUyX1GPRYh9zEqewE7yXI7vycROGgpLlg0HQGanu0Q6bA5gtvQFtdp4gw77mTzGEzjE7mY
d43TOttgVpJtBqBnu2HrWSqUkrQ9lvAbXKBbMXXHMcmxRloth/CQGQQJUImmX63A6EZpBWq8tiHf
Z9RNuvmUSENnsfcMK4+iC38H6pDB5cdYEkBvYxQ9VE6b7oZY8JdBOg+cTxs88C703T6doPKjju1L
AsNadExtxKAnT3TtnA/NEawBmEJVGBeCSG66flfPyZMGtYpXePcw2XHohwOQZNtb1OK0HEkS1A7b
Kbw24PXe26ehbwsyzmc6wQX8OdRGqobs3tYhFoSuOft2jAPGPFa8Aquk3s5mgK4ObmvP2xKdpore
1/zHVvX4DMH7e5ygDUpdXnYi2UW9+aPLStqPbGCIgatJbNtvc1iREJX19INxUeib+cal3ozuLBHb
uUx4Y2XulivG0MawsPcaD8NkPTVBgeKmB7OvOlXHRQSatpp/D8OJrkrhvIRB03ONC6o1LulZRs/g
WS30U9pXNQ4X0X2lLaQ3x4BHqlpvl/qHQclaa1+IlYWy0Lfl9RIrM3/Ra7oSJsNGeW8oUqC1M6h7
17XPiAQW9c7Ja/tBIbuYp8U8dQWgvoFCijKE+Mddwpe57XJw7ikFTtLjjW6Mb2XV5rtIJRC1vgmT
LrxuIuTFcZbWu4W+uV80LwW8a94nFHJsAqo7xPpmhmIrnAptk+aJ49XYI++HMX8ywqD3p45uqa4W
31qDGvAy6f6SLr8YCi6mrvrEAV9Xc3Yf8Y9R4054z98ZI13oDuFgOk2E07rWvaiT3+kkbod8eGqU
0fZtC8gDEs3i8VQSIRUOvvHWBujNlNqCqxwzIF2gvm/FHD9ljMyOmnAf+kU/Ffa0jx39muDyZA/+
h7+7ylg1fqFolO8AJxH+5WiqRPfQrQ8p9UgPioqyLTJxgtAen0d7k74vQ7PeauhxtXEGpjMCbKvQ
jyXY0237SKB1Xw6OofdY1djzzu1WbxYg1b1q4weQiBd84Ezu0JZRWbT8Xkaj9TsFh+8aSnX9MwiH
vRGNjw5Afh9OqNv6aR/Nyqlx6ldE9z3R4qhXkFxSvwrc3zlM0F1Vmz8WI9MOvDZhJaMcxNdguOW2
6Px8BegRZxD0lkOJate3ozMrdyrA7Mat3zO44o1TPRkDDhNx0E6bvkIw3qb3qiqexmzi9mpxYloy
+1utp4CQgkRPXJRsFVuMeHnXBGG7U93goIWOdzEZKoaNIAVZLfxMWMnVjMeRrZHTOo7lbcUtwnPt
2jh7hBHV4+y1wckHYxDN2PKybTeaTtWWGouyxRnGPeR9hYItD06hTRJ6Y9O1VsnnFL9MxX6Cs3yb
QT7clOn0VjgVaY2zU/uWsbUTnHMoT3pK2GYHJX/EayCpo/FcG8aPvCv8agJ71eKe2Fi1VY/W9Is+
ZvJoW6CNZo+a2SmP/dBQBazQruSjj+LdT02TQVvc032mCkYU8YCLWGz/s8DQIFsNnrNNj7xuWyov
xZ3uAjxHQpm9qCFvTKPFrpzBuUHpqx3MhJ+fqcYvstaKndZkv7oUCDyq+8CzTQuQEYecD+aRTeNJ
hliPAQQNmqd0CnXJsPCapcx36RJeq9bcHMuG/qE2OvvKCfc8QBstGcn7gK14VFADOrGIkULF3Br1
/Dx3KPHA67Pd3DjHLq6TkxgSz80FGFTp1Puo5xuXKIgItNHiK6Fct8kAqtLktyJpr+aC4iFOw+Xe
pnR8MgaqL63xrQxG04ftDP5gNTcx3VczAx7vFbHFMOVOiTX7wBND1aBL790+4Z05Ng0aS9xa2lzZ
oQiAbWUQOlhq7l2Xqd8tk4w4LSp3w4D42LCeM7xSNhmsPphpzrQp1N6jfdrnkOcYWV0v6lFfFOd2
rN2baa4CyoKIqSpqYQOVgj3ZgQZG4e21YkUEubtJ7c+mNezKSNXwUboZil/xDH/IHI96y3uzNdyt
PaCSH1zxM7b63IvKRyO7G/tZpUiu0J8Nws6vFNv2lUIE29qccT5dzc+UBwdCfisYh2rkJplp7lEE
om6u3jlUS3F6cQtuqJFOfWZcx8J6su1mbzpdv2/mDOPPYbFhJWXqoScG252uyHhqt0Nvlp5RafeF
M5/NJMMuYLKHY5xN17qD/2BFbJVnxuVWVSuq0QNd9Cn2DVzzllR/A5vSN/ZRL+dplzeiZBwaU4Ue
cWeL1fcmcsMH2ubfdhRQRHEB+hN46jvyfFK/0Y4x7O87NMZXJUmSKWK+K2hCpzZQ8qO2pA1OA8Md
yH8LilPkmyRBja4GFoWcjEL1UKc8i4V7rU7DtwhlmI/kkguc9o4/dJNFJT16oSdieDo3ta6qaKyy
+Li0lFRn5QeeEDvCV4dXe7b2Cq4Ad3ErMC2xOpyy1HLeTgMOikFj9/vSiZbTqKBCAx7oCZ/tKX+2
05vNnQAgcehwfOb+aOE7CMjjln5lGiPRw3P5LA2lP8Kj1iARMx8BHi/Lcq75Y0Qts6XkR5xQcfCn
WD8jl+Xc5XNyXQyKvV1WGazcUOhDvGzzhdRzxdEfPx3m46x/PaSDXT6ihFb3PnaS5+FtCAh9OfnH
J+2kOGNBk9BLgxIWBcFhSJ2QDi9EvU+pWB/HKTrtSsX+Fv3h+ovlsZqmPzNmivdfjyyXP3aUv6R1
zLdoDAYSIzl0ROmJI/w5i9z7cuHkYpQX0dYughllPZfsckVVUyv2saHhP6E8BwP2IaZLrTJOqh+Z
3ihepFqrTeDYULzDRnDIFEYuA2/MSdcZSeKu1ema5uUDg2L6zPc3uM2qnjPp7jExkr2lCs0LOyph
GLI+Z7RwSad7Qgt/MuQPsRVCF80rdvQTa6aZhxA4usD3OqFBQZ9400zqiFUUz25fH2YDPouZPGTD
+5AVaJsXhBJmn96o6gqZzNCAZ8VGNxFeacV8Hurk5wphNDOa5KSvritjeUtbUsH6GhW4LkjkBhem
i2GbO6VQbox8or1fSOUyknD0WpK1txQooFMHd6pBg5rYMAQMM+auH9GULJW95YEtFhfrQ5rIYsDK
vETBmLgnIhPxbDIESg5r34PFk9AUXU8x2ZmWheK0goU8dvn7gpcZfif2DiKvH6pTsZowPuM02GzC
FLjG5qbdGNl05MV2UCpnTyFN2yAtfzOo5c2j8gpPBzMWfbqCmrM1qNnifEPWqhk3+yptRz+KjJ3Z
zt+h5TBy6HaB04YQvJKdmNrAj0eohaqocBiwfpWjMXlDPf8a7bxjgChouI0SP+CQd6DWd7k/LK9R
qD+VGd3bipaM6M8q9cpvvUoVdFrISdeIaFbjbaPE5gFnqMAvtMTdOA0AehIvFbwjZ1+r0EdRbQVB
rHnNTGVAENa27Tvp5spwo7c17diNAhsopX+tRx0jLZE+jQH9CosYU8Ce7wumDhTSbOCo5n32wj57
n3mp+QoUj12HmREeHuOV3eheLMzHmhJnPZEMrdug8vlS3NCM+e4EecHsFEypcmRTKPlP6hLcYwdj
gpEtpT+11gtGLiSyFNa2IFt21807tgIzuQhX3L687RYXKXN1MlNSxaf4bllJqiLqv6tTb/mmlgm4
PLa9k5wnq0Ky9Yl9ePdBp/4cTKivhL3PLGvgIt1ckzOFQVcJXh/bP7Fzo0DMWdxTnJpnQJd8wOLW
TkEWYi27y1TYHbEInsyqxkIhL3TwmSjYOSFVYexgyCc0jrgN7MFQtG0fhv1ZyxX3XkwzSjE7v025
EUq7faQpCP+XL/7ftDXrF7dUbgfo0wY23F+++IInpzVToz0CBKdHxTKha1DO20wYUiMB6igNJg6Y
fhbdmkkUn2YDMfS/v3jaXy4e9Q+LiEiokA69vP/34sV1nFhTlJOy23fzbZWRoqUl0ZGen4ZWzFYO
JW6Ou4DRgVLTZejVk3W7YEz9/d9/j/8m7OBaQBUVrtB01dEs6wsvPS3nWTSpHR77KsCawGnEscc6
qVVpBMc2eR2WEJfhzHrC4aa+dlISpGKKLUMljlXQKteD29VXdOg3TeGM1yGEGd5XuNREWjT6IqSZ
hhGKqQcC20CYJ6cb2+tKabFmtMHDGwVMusgCfCJj7c1yhuEwkRqRuiXC5nUSr5MuW17//c/+y71r
666B1butOSqZAOvf8+ne7dXOibohCo+WpufbEYGvn7iri2Vo7yoT0bdYmquhHhlbDsvB1KtjPhXg
+xgWRfV0VeThcMjVURzQHw7HQETxZggj4l8Jhd5n2FQfen187IPS2Mlv/v/p0f8rPdp24DL/G3p0
WXRvBbKMj+RYGQ+LZSOf+ZPzKv4DNYFFzoyGBoPogj/UaPRM5LwSM64awtV0Ihv+MKQFCbAoE1VV
tyg0C9q5PwxpIf7DYKBH7V5HrmxZCBf/DzmvKB2/pDiopoW0igYJZN0hc9X5ovmrljLVg2CObrG6
uw8oS6/ISnEo6mXaYCRzXAqiHZMMblqPxjob4h+UB7uTMVkao+IIEDk692oBrLuEidcXv1eRLRnS
5nfd6R5ERRY3QzgczvCx22l0TuzOLQ5wl19aErDz0bx1I8ztYDE56hOh9+/LAlKPRoqqMCUoeNff
o3T6WejF3oJ0fJuls3q/1tSLlsK9gpViFvTElFoLwRBioq8vjM1YaZ6R3tXL8qKg1TVmJd6Xv8Ox
9EfAocahsKL1othFTbrs64zaQRhkq9OgBsOQglcSh68ZXgVUo+dfk4ggJpjOlnaK4tIAH0Yw4Jrd
+RQOb9Oipvd5h4OVi0qjXZoEjqd9VoZIHPol0BlTz5SMRgZDsYvvde+ciyFbsSU13wyeprfqXnVo
7iYX0xC393PRUqHNymmvY2YKfd06qQgN95GLxk1owjMdfrmY8CSl+FuFprWDmxDj9YcnTj9i/83o
z8P26C4C+aa+clsXuadXKfalYi2pGO6jQqLhZmnUu26A4dwj48dUPSo3VvWIX2fjk5SwbHSRvWoN
oAi65TetX50VY7TRsWvCN68sXF8I8TOS9rub0DuxFqP0QaxOWKmPV1UdYV4n/ESzKdVi5bKLLWqT
IVcA+RM94AliVzY8WAsMA3BzdVsIeMDOoHfbecEwoXTm2xrp1zl2MD9IFWUz5dCzxXxEKSegvnIM
xoQvYPg5dujQb/G9egtL/FhQVPpTEg3HLI0KD85sAIsGs5PImm4Uo4butIzeFK9MzkI1dwWW0HsI
AzuelOt8cd81CCF7K7V/FEtXbMsIzGmYO2gpNwwrk+1oVG95JxLqJIWvqG1yU2tN6lnAXphzXGHi
dlJCxkRuk+ADmRGfnOm/XWgTxyjvX9UYz6dmqulR45U7lUnsGZBTcLoJz511aMufqdLhcYNdJKb2
ZbEXhjlfqSpuwHGk34M9YoPSgG5H0UsQudlZ1JDzutgc+T6gzkmOvLTFV7ieNskUP0y4PFpUlmrx
06z3WJn3aAxubWUsdqGGBrsDC6Ryn9mahyQq2aTQwaJGpMfZKb+5Rk5oL6OkPKbi3bgFQ2xhv+VN
8KujAduqi4bp2azv4oXyzDyRmThTBy+wklMLjp2gNsVlrQe4G7nVgZu3Q6uhu8dXYaeZwAZIfA6r
keUM5SIsYBXhphFpyWttOtPRZgxz12C7P/VFh5t+HfoCRnMTUwckFb3xMV3rvT478K8hrJvscK/W
DV7WjvojjjuvZHg0O8aOFhgrc/MXV7zAwwPcIB3vOmQcjebw33b2sFNCgrkKcZy4Z5sQoqcFSVUt
dTx2xzckpbuy7aeD2cfYHFhUKy08r6DZ5UDqQzkeEz16xfrnRi3xmo8cSpRwdomaTXFPFRkSDQes
2wVYhfFV4n/RhjtVFNO+cjFuxL9/5you+QjZa1hCNBmLycB3K7hlABYBVvZNOx8nKiaZEFvU+d1O
F8qbY+QPKZZ1ZhHfFrmBbZ+9DvAC+EZ1ON8n/XwdPcexn2Xa7GlJh6G4irwj7PZAteVOtWK4mAyv
OgqBh0bMYHyTp/TH3sya2yjRU+JU0YAW/YCBfBHPhJxhVL4a3OByk7lRC1F5hcNC9XxZJfdoqc0S
6v3xmY9t6wc/LetRBD9noYKUOMpwSomZILebOW007hbF+mWkwT6JDG2vZ2p1ggLKkMMkMlUuygkW
DTnESfG7G5Zx2dZ2O+3n1r0lZ4nCaUpIZQs3Gs+HMbxtlxa6JyDUEJDmWkdQ0WmoPSvCc8/R8YKM
KMWpGAmS9FqVWxkI7nQ6dQY5KycthMLtwmWgxkLsmZzIzC7UU/DG/6zTuknzCsjqW2Va7Htojwy6
gdCitSVMlubBiEnmxV14F+rLU4lvq5GWzs1i0slr4+wwi/5WXT155KRa3XpEGB37NofZ0mjpqTbP
3FfpKTKtOysMv3VBft+iAPcIWoV6GV47neMeDXsNOW2qMD80qe5DZ+WfM7V613Th42SVVBTkurZe
/81mHo9j95xTpTiBizlpOx/CHFBbJ1B4mpy3jpjDDhfxczaav+m+mz7GjgleIe0t7JJ/pZfLMHPV
viExE5jPUIrygIazOtn6T3dYSYLQ3LAcWTxKceYm1EhFkxPshhr8mlq+sJzVOprHJiw7vzZm+6A0
2Np0q7305PICT3Ooz6Kkxb0UxWT9h4zw9CTuwREfhZoPJ6IxIsj1yNWjbB9o6lWYQsbi4fyhamq5
yzvrGOOytFMBNrAEw3F0bKntiJBg9SBFYiLvAEPtIUQKXNS0ld8tz3SZfFmnh33j4UnYb3LqHaof
r3nueZugr6pA9aaW4MgGsR2Yb/2PvDaXySLTRNfrdVnHm7HZ2dhvSTsaOVm6mdp93FCowA1w3gpK
nZsEqLUSmPcii8JpdVjPI8Pn5cQIYtO3Nf21SCe8HbgdsGppT6EAF6lV/bc+AwdjGQ2iEuxHZ46j
d1y4fypT5Mzber29p/X2dmIC6y6L+J8VOfE8bJnsqVl8uSmHL4PT3bCmBNozHJuPPeQ2/Et2Ymjx
fG9nAhv+HHgoMByFVTlt5NEMjQRGOfdxmI9TyPOsk0+nkVswen12xpr79M8uck4e5uPrXE512Ueu
Q6+OY7ACoJEn9o8vG//HRbnhyzE/vurH6eT2jxXymn36GZ9m5V6B0y/0QKYUHmWjlJ8u1qeDyNm/
/pJPh/u0/dOs/Ohl8uVL27kAOnOwQc3omCPRis6TSKJzOWNwtatVDXu9pTnIDQE8N4ro6z55iLoE
ZJJZuWzmzzwkPPKR+Wi3lI2wmuhOTuaQ9/j32baii6fUCZanWoBDtZuNnjF14L92id+TohPas5Uf
lctyoqHqg9mvYQoyaM2hypzOq9oJMkJ9xqeOHyGgY1WtrnqEtEJrHAYs7jLwAZlbO8sAXcGLyAvj
6tbO61O0JjBKPzhCQagsr4tTrHLnXpblSmW98+Xcl4+UY9Ydho5uEVFRhK4zadasYjmnp9gKiYR+
gJtP+UkepMxhPG3l7BDgmI74Hk+6XK6Vs5/Wjo7xWqwhl9YaaQ2xHYZhiSuMtqbhRi2Fw0TJjt2A
K/E2cVzFn1L9Gb3NW6hbjIPWx0tOZFA5kVXRysBOfH3O3gsszdwEWJp0lXMqKn3Tuv1BSlm0ST91
gwuSWHWAUcSfrNfG6H7lIziMPCADU7R86/GDltgEYR8twoKX0b2rUeh/2OwFqfUY4HyyI/KABkH+
NnkZaHvtI5+7fD/8xDXEc9hDXK5ildv0z1fTv1Pu5ARxmDm6H53gYHpKr4OmYou4rNHPchexJiQ3
QL3VpJm+2mTtAv2ENlCl1AMmZx/JhXqYIBvSJcCqHt1MnmTTQcp29L6G1YBBGSR6W9fAKPmz3LS7
aSCs7uTx5fcKrHg6dvrtYmB6pgrj/mPHP3+tXCz6/mdizPFmKksK9GWSLuQ9/Vc++rDOfeSa9yvK
85F2Tpw0Vm8zZi/tqPoaXF7g+64Yr3vVFgcZ9E2CYPURAc698LuKMCS6/BNf0ublhtgx/slWTQZZ
tZ4ZQUYRtW38S9+DS3gNqbeE85S9yn9G3tahSr6XyfBiTR6Xv0Zuk5N5/csvi3Lrxw293r9/W5Q7
y13+/aG6Ypjoe1zLR07ea/LLyEW8UOiDXZbl3MfKJYb3rYZ29vF/heQeH1TQZLmLPC1jTZ5kOTvJ
R+1jVj7f8svR8/uvBzCVJ7p85bAqnO1EP1Fx+ycpl5ISq0gJlMWXjwllk5JUiln8KJui2mO9nOJh
EEWqL3f/mA3WqwZ+gsaV7pMMMV/vVDl3mci7Vy7OyOHwDdf9SsO09U+bJH+TnGBVzCtfzmLY9V/X
5uPbV8tE5fh6KuG5D8y35bzgguPmdI6zFs26eHfkFxHNSXd09SgvNqJtHuP1VJdrf1mHdo6ReWji
6rvuIjfIs18WL5+Vc5e/8bLhcrwvn42L5z5VWtow2kzZcPZ21BDYvS7LJ48rnnZnufzx5RfMeTax
MqqePJb8Tz/dl8tbqCjFUd6uuGTYM48S/0HU93Rl5I3491l5iI+mairn9uBUmQdZGmndOpFtiVyU
c3LdZVGus9Ze8P9pP7nzGPwcYcwf5fnl9xvkDXp5ZgJnvY0/bma5lliOfvEvH5BzH3vJ2a/Ln476
aa+vJ/j6KUVr1iSOJ21RYaOt11C+RuSc/Ozf1l12kVt12QuUs5eJ/D8ui3JOfu5/PGolw6YvH5E7
fjnV39Z9OeqXM4Vrgz+pftNHPWP0tWtPJcEY6mV/0VTKucUxqoVyPe+TL1su69BC8IjL5Q/d5cee
UtMpD37Z9dMWORuIkEQPQ6dJXjsgFjFQ/2rz5BP0aflj9utauSw/+vnxhAA1xaCM6aJR0qNzXP9U
W9/SVXGXLanF4KmD7Fi5+66m+OaOzxjkIztre/WZ5mSCD1LZ99SFIfcuff0MuHoUNfKORbPm7yT/
HggcVJ51LXChHZdkRAXDIzTkeFc2k+urxOQdQY4n1TIfigmVoGYEFPXarLpa5rjw7LBDKynyq8WO
KTdSJ0GP1oZkXOX1frSp1sF33Cmyjfv6gz+akwWWWL8OqpZ88hxJK5CvV/livUwgmdCRuCx/vHLl
8t92/7JOvrrluo8z/O1zH2cYU/fKavfIoxj6rV26deLIZ/ey7K79SAx86RDJlXJZBqh/rPzr9i8f
t8xuhnluV2Cba6MmP547dpHcyj2HtG53+lTfyw2zfAT/PovzJZrXrPypxY21RUhCrMs8wpvrEEzD
1d8mY/TTLq56peKPLl8gF2JSWLymeSZ2cdscKNjZ+C8bWEgF5mlwOvHSVvGd1lhX5PXcGMXwFjtQ
K1YzDL3Nze9mbz4Ek/qzwqB2uzbPfkzX/zBqTglxcM2mxHwObv/Ser0WqfB5lNar2578APA9L09W
RSl1xn2n9OfmhxVGJmEw9AxrZfVIbe9CTIgPAXIKP5vLBue0rvPGqMTBKGsPbtCqW81Mzxrv2QOv
+JVNAM+ztE1PUYIXq++/hxHmq2GWQ4Ax4KFSZ6PKh4FsQSF8Q/AaFfiAIBHXRvVhT3jwD8F8A6RH
lcIifaBQ83IXpCExUhQt5oo5s8dEJhwX+Lf4GIs2yPxClL8Uzb0VaMUYKnd7q1J+58o0+zlsWb9C
7RHjgpZZYoYJwBC8Ku076IFv0TyEB3shhbUo/LYMvvVWfe/kCYR/xNuZxVUlH3arvxtu0d30M7lZ
bg2pOTF3dhNYfpYXv2YHuzxlIMQlmibo8nnvz2lxV5eqe8u476eNMvOkIo1HjIp3iU79WhszgYFO
VG3tVdWM0XqN1WK7WMlOD9bYQFJA1qxOn2EblfM22tRlYR0ynHCVZLB2uEHjO4BbTqICIrgO2jut
QkYIGaUYHGWfhpQtNNwwyLhQccw2Hseyds7mXAsoIfAQ6/bZXQLDs+3Q9bH2fEymbt6S1xXfJ2b/
GgH7p/mkPOFpTiyToz0paAO3gLFiQwOVnHstuCaOttj1IdF8lTESQxmr56IxFx+ncizaR7F33PoN
EQxKMZhsqMcFYjrIK1e2hmmdpRTfe+emmKG+6lmHoSxKRvBmG5su7Y3RJ6NKkWm7ogVMDpqAnztR
dC4oM/UKcgFteLfGzNm6ojzBKrJImkOrgDfgdm39I2Nt9ag3eVOxzdDPdfhrXTV9uI+E1sMNQexl
HEEXFV+psKqewmmXUmCt++YAX7LDDSizwCpcrfm+GO2v3DVbP9OsJxEA87TFL7vSovfZUN9RFRSP
zZAmp8IsEZ2Vmsctp910+N5vwFu2ohnP7hI7jyOeGfZI2xkIQo3wDyayrT1g0bedShC2Xi/DPTGL
IeaKd+mY/nK08RATEOAnDfJOEvxuZsg2ujU+6r36vlgFISpGRn6Y0ZOZioAvnZCuIIJo/KauX1cl
tB+7jb1VEC9gtnbEcZ/g0j56W3CFgCiU0f3MEr8JxGu508sRHYrV/rBGoIRkfg1He94suOlao/5D
OqCVqyca+Ztq+zBXP4vajO4TNW9IdSjwCm7xeTWRuKJwbq5sp0GSZo3fdRunwZ4a8RzHJOYo9k8t
iCwUlznC3JXEaJF+Y5datTVU+wmtZe5prQ6RIJiyrYKy221pMeCkI2yD8DmsWGJW5fW2wgUwp9SW
T+MezsNyRd73vV2nZ8qxk2/bx9RirKll39yYtyF5ngWOi7PSKI9OyDlcLI906p6Fae6Fkd7rDnGp
TXzD688yU/wRa/tISIPmz/UjInD9Z1hgJFd+G4so8ISDupfs0W2bcSEVjSCDBMenhtN54fyim8M3
d4QcmyH0hYvGn1L0d7mZn8eJhtRQFkjrVR7hBt5ZeO7z1PbCMPjSJmKXUj3VAfp14KPM9o28fYH0
iJ+Ca4/IjfWz06DoE0lwrwexXzZBsnP6rvXGpTrjlUeRXFW4CKV27fTxQTTVhCWxEsBianlDzLyX
8rBetgAA8xX9mU09NL9FKaxDDT2vwxdwCaCJDQYWEDGkp04sxbFrkAfmY18ca8GI0NIJAVM0nvIQ
0i/ijnncd/ypRIaO10FFKpYDyLyrAG1it2oOcY82IOmR0NPy8wT2KFwzCru7ZqXvLbYAlJ1E5znu
96oDM9VJCNmEavhbCbufOAtgfGncD6NhH2GT4UzR6LtJpOk2mvAGJQjzGlP0Z3O1cS3mND2jJD0Z
81vdVspNpi/cLlF2PSoKmpY8GY6ActCkB2u7mlsgStxTKCg2dj6gQBkIveya9uysWTJYzmTfaB/P
Fup/jDq4UYtZbHqDxkrXMLAw7PSB6rKHCCHeq1wxLzXcZG+k0Y9EK28SB2EzFDr4qE254IiiX+vK
cIcB9tltaN76wHpnxIzFNcVaN74GFMcOFCLjBlgPIDQIr3VLr7Z97dwEKloFA8PpDcwi0Cprujdj
EzZ+hi5IlMvBKAr3fNIqsOCJx5GI2OcMicYmpEyPwaIltkb8TW1Hx8eSMgDVV5Y+200JfWykyZCB
XgbVqraDcl9naXzSTet+mo09wFwaYdVD8cggp26+ckce8Zp8ixby43aZ+h+g2zyg5JVsSpEjWYUI
ZubaM3KX7h75TLPRSx295XjsM64QEZK7xp2Ss6bWLiRNv6muxql1H8I4HI+NWJOCFl+3YGTa0CnH
HPFw4I6HBKu0FEQ5g4KWoJabLTwUutHARaKuT3q+Bsll9MdhoPqFDpsaacga66bR9C3xY68T1znn
Fr1pUsXI+YFvqSlt6OsKlhNt/Z/sncl2o1CWRX+lVs3JRf9gUBMJ9b17e8JyRNj0fc/X1wZnliMj
MytXzWsiq0FYQvB43HvOPsWjq1zFCKeta5FXvGn2GC0HraW0pRYrDS/MSjb7qfBjGPSicAcaAflF
RS9NTcvmYLQqzqHooEsvQHDFxtPIkFFjqVy2QfU6djKGVW186LFxBFXBZkgjglmVTHU4d21w20O5
s4zXAaVGn+SHToqBEAHNWWh9gq+r7Z6syt8qIi12dVhCnIeXxkluh52a8GzLb3a2Sf4LzrINGC/4
xdLVb9IFoQ6Mk56jKfl4F0JcmrJqJX0xejKGdbc/ux1WXLAgKxXd1KJEFjrgUG4N/1eejsdeE+6K
fi1bIlDW/i4T3hTl1F7GRHZy7R6VhEXIHdz5vuaEGpuT6pRwzSIf95yV6AQ3BYdgAK0KrkiL+oKo
J6gKRruz0WiC7LQc2/Y/kyF6RWmCa4S6xLFM6zsVsd4aBoqx7T3rh59ED0YyWa89kH+1sGrAMz3T
JMW498VzwvUP7WgLpEOMO1bJifIwgGm+Cc8vNkHDtcMgHaRu7I7d1KsaSKmpMuYtXs1UjNE0SyP/
Lmirg8hGsQO4R9fer8GfMCgXahE7gyLo+nb4GppFFCdXVdOIbOqaJ2uwPsvCVJZ5goXFJtGy9YdT
O6HYkfAuSWAeNtAJOn9EvoBpbBdIVzCNGN5MzsWWWu4QlOLaxIsE6cTEwmCjLTYMrhmgzhjuvuen
2uIJ1tfSS9qpTNQzOzuoAc30xNpxNtTvA0YHYe0Y0R+TkYQtylRElV6jHnV4nHQ/R8y+boo1JUAC
hAM8XCb6qY790BnzdhtKrY2Lg7DBBkdIZthTtLN7liugUh6h11OvMJgaXEHTbdKwKKHKSRgzAzlY
Jdo0AjH4aVV3bfp+bzMPYlYVb8ZqqMGuQKEp7I5JeCRvJCLtFlotb/sw0W/J6CB6oRHqb23Jf02H
8lwZXnmu0wEpiV9Kl9hT1mWeAqjK83PNBTQSwPQckfoNUIFLkw640mC9wWOmQYjrDkQ4LhhQB4++
WTgDM4Deze9CAVJQgWLU1oQCaYBmfGIonRhtb5yOK4+2pBOCKhwK5ZcYvdjJSafEUOjGCAi1ZBkn
4YbLhpciq1HZoDnAP1cBDujE0oJBQHBosbXTEgwkSgJbYKUZur06No+ky4h9Gl4bWZtm6FPadEr2
WiKOIqAAhE0eK9+AyqJRjBafeWYiPdzFDXthp9bj2Y6Te6DwPw3L6F4yy34uSiKXKi3+FYSS6biN
gtqGjIdeY/8ig6SMDPUpLsUzWRELGqTKqiblZD+m0CZSnJtSXXVrBOIEZRXeVklDzHN6cg82yXCS
OAHlg9gpDKTHNBwChKOwTbIBjC4GBq7VxmfTL4uV3MeIS/ktTSNkz8kqknMhaLp9469N5gPlQBC3
hTBtmVG7U3ynJeS907CKFhr4n3xoW/AjeLCBP3RqrGw8YQ9bk0DrJka7XpoAPgKdiY7a993SA73i
CLiW8PpuKuebtSQ6+jAxp9wIzZdC2i7lTcQquNhGmHmZ4TaczuDI90VlLTxQIIvGF9Gqo/oZT+7m
shuQlZNh79V4hoaa4nNsHclihFzV1MZzwuVS6NHKz1ClLY2yBBOChG1sC0Qwcp3gMTBk8itQ0JSg
xc2wap3EQz3GPJj4L5gTMRcfjGRxVO0N8oDXkEYwXSeDi/mrixejP5pEgHGV3FrVJkFuHyfJsB2q
8JaYIoM62O84qNGxugEfpRYX8j8QXPe460xTxitatrcQ16MxsTV9odM5KVGnkcoQOlydc8CxB0KJ
Y/T3UkPZ+7bmr90hfpJDjWGekxb4EtAzAsZfZfnuvszu+q56soI7X6/BVmcYeL2I3Fxr3aahuePX
KL3KXLjwMmyPH0+3RpzLPQKrpuCABiOkZTgGLN9+8nMMDfS9b8CETNJ6u3QjdOj6CmkoTYmxShkV
5YJWFzmdy2RGgQjrdORRCf8zZlsuQYPamzyIPoLO/EH/fjN9xF1oNm8GVS7yV+PHsu+ohg311qg9
GIAEsVpuWjpd86ISP98KG7Xx2iPbj4jB2jh8FhAw9q7r8Q2EdadyCUI4HNgqHee154IxwDIno8nC
NcVZ2MPUe24y0oIMAkocCsNo8GDLFmrzOKrNS6J4KngHATJqLM8yjgw6ApmgCpJWq6iJ07Vdaveh
NfVgTQENrJ5qEMOlKWCKVYoG5aHA/JBqircSTQi2VKm/ROn/ry3+d9piTZ508f9aW3z+aN9//b20
+Ostf5MWK0iLNaTFpoKW3gTs8C0tVknX+CttWVfREuOTANVkWOgELZJOqqyp/f/6T20CMRsmz1o6
cHhDMf8vWmLFmMTMv5szEBILqM4qIne48+o/+Av8Wu/btMy1k09RIwR0tBKlRjwcFVsiSZt4SeOG
YPOEHdh/b5oxXNaRbxyhZwKWUMtHsPgp0zmqG6bkYv5RyxVsoJyI9XVN23tZlwiDMpVSHKnV74rf
rn23q1YNgkfiUsnrkulztfij40ZJ11kvHkuCRFZ26FLiVtKrW2XGRrH2JbzHUzuYTPYN4YxlPgB3
CsiGlMd9pfnWtgzre63pi2Np6A+W5imTHK/GRSt7S7lrxQrb4k6uJZlrGCNbK01fPdVe+cBxjJde
zp410CNa2p9ty62YPSI60NquX2K0ReesFxeUZ4TDoJ9DwkbNjaFq5TLrWQadUA6uqu9juUmuEsQa
gafBsVVkwxT7oLWG8U0isrKOIFylqvzc4LYJlfFgG/E2c738NcuqayAPpzH3ob61hcL1fLe3fBVQ
E0PjqpfHW9S9AkaCHKKY1aoYQbd0o3KH2b1bzO+gO4BA1bTHpWqloJyNxkYtx3lXVPCycFOSvhDi
/XSjqwFYkWleUq20NfkVGyUBn5AVOhs7/2wahRFbbpZ+XeXMwtI13XMXM/wvCNpA/S13GfuaeaB6
7p65DDKVwzhUxqXj5IWD/6IXlCM4RaCjsLtPUXWvvZGQje2CdAgD4dhw97heF05I7jk1F0JPgjSu
dqOrrw3Ok1huIUyJ6fLDAH3v44Nj9tHYy0wGoMnZKK3QS9dWCwKCqVMgMG4x6WO8HxmRW0m55iUk
KrKjw5VV2ieybSlQCgClMVwIrsD37tULpeAURy3zOrZNNobSAySbPMaegn86XzMR5ziwBtTPzNxz
RxB6e80L+YCxqj6Ke7Ad3tarMkSlzadRtu6pULIfKW7DTTXp6rnWITuVS9K9m8vPng6a1LM6nc3j
HkbZznagUpFOePqibVvtrFUkPyZeedA0ssWx/z9HuQWpldJ9Se27B1EdC1s74FdMSDDTR0eZDPd6
4D3agLMoGGvstrWcO24in1W/rzZ+pSbIQHooZ/yKXUAQmx+oXCxKUe/QB4q3VPZ2ZseJya1K68qn
3lomVj6viw3SGz3iaqP0mQi16mhlnLEr7UGLMY0VTXofe+mjLEutk7WxsSUGr8Jbd+jbzjuUlC12
AJDEugtca0lcxvhkBgEkQa+U3iUtOCkdZM1Ytis65owhFhGYiiTt8PLJ53K6BHBHSWBNT55VQZR4
onLVlWdM64QIDVJgfO1sJdbR19VkOw1XaUE4Srny4NS+Igs81bLVfBS0mY5Cdo+jlbXrKIxRGVAW
PFTkmy0HaHmODGHpFEhMNdFOvKpG7h68IuhXlApoAFSUaslwI4F3MHVnlPr44tpRtTVF4O6CXI9P
1EU7puvM4bySKRoevXZlQDpx/DbjZG76KqCUFAd4S5FBJjNnU7awFMMEbp1w3acaOfpDA6Wasrm5
bNVAX0aJae0zWdqQvTJe+Z71QOYmNZFhEbSUmQixPfrEz37dxGF4Sg13Vwmdw42fXDIVSAldXV9s
rf9A6mPcR16gTy0YjAZDe2jS3jEMKDeFbL4NUk793EsOjP3ZMgTACykAi4aSJtV+vtGme+BImFN+
P57vpRoEMuhSzd9eH5CssL14PL/+/fBryflJOMesaX7pt7vzS71hYlrsleu8inmR+fk/1tigut1r
CKasd9UK8n2jTNqicZZW5ebf7koZd/3p8XxvXmi++X5PJNgjUC6xjFUFXGN9v/T9nu/n5nfPL9BL
wSzZIKwfiFckEmhaxT//BNL8ueYFvv7dvJbf7n69bf4vX3ep7B043OPN94f/bdXfH2x++euV+cnf
Hv/xPeeX+9LFHirKcvm93u/lqrK9HwyPSeX3dpzf9vUFv7/691vme38uPj/527f715/s652/rX7e
BMit6Xx9f8I8B2JoVHGGgkxiS8/rn290s6jk1bz+3z7E/NL85Hwvt7EdxkaJhrh/9aidfb3ha6me
Fl5EtYI4BBTJUZ0SUEt38xRmUHhgYIJ39QmhZRZ9SyQl24sBnQigaRRqePvYXeZnv1+qSzXemK60
/+P5+aExvXlew/erX2upvJJ1/bZGF2x5mGvVvi/IGkVXRvg7CvAWYctivisViAq/Hg8BtRQ/DSzn
tydTN2p3Ufb8tcj8wvw+1x+UdS93FzcKbMYBySz2YMQQXKbDyNAP9SS27EMRodsnq6HYz/dKHQGb
1miYn+s4BMGwRz51DmwX0f50vM+HaD4PBblKDLWqckRmB7B5nK4ifjPmwOnOquwl9MUPUX0wkuuL
NB3eYgnK4UIRKAXH6WaYBE3zjdlwHf3PHn4vN7+NXwMsa4stRUB/7/ucrMNKgL5LgVb0P1LfLtdl
WeHWt0eiwXWte3UT8z5zOc0HJo2kfNIlziLTWag0Pyz6eoJHpFu6DRpTHOSwRKjKNunHtoDkShEC
yJfndfv5Bvorc7SMRMRFktDkhT/GhmlaFo7bvTzdmx/m9ahsWtAxUk8MxHxDYxXY88DZPEMdli04
A6cHWj0ZTSR+0ll9Mt/QOF6QSSi2s6BhljbMN00gfeaK0a2I/EWEabtasDF781p2VXAY6FYsB2SU
yz6nWhe70jbukdURXwneAp4XRnGDdqCJIL8dmWzWWlg6hYqPR0xZuLTwS5oxIXotJC4EC+F8lZE8
Lcy2eEVRfCqZkXA646cK+zu6wBi86ICoKy2CX2YWZDxRAXB3CD6NYYSlLfkEGesHoXc5c2OLqd9M
QJ+1WtO9zjQciD/Zl5q1V+kTxcj9VynXLfvEa1TOWKRnzvdgPzDJygxKoFq7n38D9uyi3npNQVQn
xhmKZGx/Md10taXsivgO7irC0kmsT2Eo4tQVa1u5oEf8LRWLhAFubZb8fEnCxpSpAdO8ZlJ9qpPY
yCD+OdnS2EN6OkG1v8VKs5RpvvGGSYCvER7XSamCD0Cn6j1rUY3BAu4hqwMVUZ8om0lV+L0Dzvf+
eG5A3eTATQNWPY2GtsiIXvPWFbPAGJi5jutg+kq/PTYFacxcnwWYf6bB5Q+F27c6zs7pkCUjzMB5
d5q/3rzDJePAofkNyLdcJOJC3n0rsb5FXd/P1ZGkribt8x/Cpi8x0LcqEk8Qhp4aYPZ81M270Hzv
++ZbWcnZhOkqUYeGzclem268gvPtfPP9cIAIBDWUNLsBb2TQAVqdpbdfdzW9J57XAtk9BA1tHLgi
+3Deq6ebPx5mFWhpOGUIrHDYNJP/5vtmmPwX80MPqs6G3WJvdVpPv7tTP2p5oHenufV+vvF9gkh6
l9+Lxo+71fUUKUkDozfSV7P0d950/1IOTBTHvlKh67gYjTcNblH6dexGI/qWoRPlwWzwuvV5mDth
R/cAiKFSbQbOefMX0jmkjUyhY0sCGvl9U/4CRSUA8LS7ObIIpFaxdYSoN1pZvViuIEOnFTCgBxhd
46BS2PLl+NBr4dELwoeO1JqVV5FUrZQ6FeLpgGhmcMykOk4t4kXm7/N1FEiygzmEquOIqw2Ph3cA
R0aBb6BzNwlSay2J1r0fP8xi0fmHn+997wyi0EBP3ac96MSSCr8DTrc86PF7r2Ta3i5T4yCmGzjL
a6moiX7KCDeo57Oa3QV7yKSpB1PeZGq9DWR/3frNU5Pb0torY88pYo2+WusTp6sqxjGgMLwZp/yc
Wk+bjajyWxHRVtOBK3Ccx8QYUy11BjyRTilThpQsRpCW5M9VNarR1peDrZJXO3IiiYdLESJEszJR
Z2DT6aqid58eK1CnadBwqrXNxt2nKc41XbGKpW0xbZanuXY/nVUFnZ9V3EhPxDNRLGjPcQInX1T2
1QrxClpl+dCZG43LXmiQ09r1jKfjyLWc+f90Y6YtC/mYQGr0RFkskt4HjoffwQTkklQyNq3pPF91
+PN8JZPWAaCfnIjEcTk/N786hj5qg6p+8BvGGoJ3H103dtcwALNDpf8YAZjt1cqD5kjSVsDqyFjt
9kHRPhowGxbEO5KRGxPELEcjVctpA6RWWG2aSD3SXrqU1AVW8iiYhX9ii8gOftG+KJU3THT0let1
6rqlo7HosYNg/eCgn25SSfIQM8kfesWxaJX4+ir53nKLYFvuw6wmeny6me81A5hE11bqvanD5Rft
RVh9uAp9v1mmjCXUXEGffy3A0YuY4120ZbPGAEtXESBdW4PBkt2q+/puft4Kols6C0DnNOhON22C
86ulyOLEDcPMAF54KJ88qR652B4VUqTgXAszekK7gLQsctOlBrLyFNYptHrgPFbN2WHeOskwjbt6
oNI6lTIbXxtaRC42/1GVOD85qw6lajhg9/c388LqdHB9Cw/ne/Ni5reicX48ryAKUjprCj/g9I9+
W26+C+QgWkEy+Px67/xcEna7AHLzMjV+RjIStCyOC6fLag+Hty4RWRHeg40eT/aoRHcEAo3bsLsL
S0wumkpPvRRTCU0a1tBcK8QXIP0H+4fXJU9jPtD9A2MCDK01F/lIBus4FugnzPwZEt4msRRshTE2
Xx9ONskKKt0ewr28sj8Qs1b+dHsSHbrcfstmM8tATcltC7HUq6ZbUEhFripHUOyIjb8bVf+ngquE
ZLy3irRgWtidexG+V55cRVKWaRQM76IMSCvKzEco2pggvQLvc2u0b5F0mF/vtJgYEUR2e8DWLvCe
5tHsx/5d9ytM34krzoWXV+e0arBPU3J599XsLlVdDI1x5uF4CoxdPQLGm1+sQLD3TfRe2VG8bmBz
70JPpI+lP57ntbLV2NUDQz/ZQdZdDOrCi/mF2pJe/ZAmW5eX6t7QaWAnQ05MJ6yta0bubtDb42uh
9GKdpmAKi8oen7rc381fYiB1Cn1voB3zqlCuXP1wQDBfv1omoopqQCFBEJV7I1dEOaCwGaiu8VVG
agqjbUYviVSOG9HXykaJG/8FpxLdKTZCM/hks9PzPHQitm5GZNHHmreOh2c3qAPt2nqDckw1KAvz
KgdMM21v0CRNw3qbDZm9hi3dvSZ+/vVOPwNkUVcaCUqGiO6btn+b1yjHgbFIPLe/qEOinUazhsQy
/SvwgGcrlotHKoPZrupL9IuS6b3D1pu/u16wOwVlZe7aTm4egmi8m1fY5UaybCHunf0hN88Zyoev
H9Cw0kdVJqmj6KN4VTVNtFeMkF7htEnk6gARo3sjyr0GVKe5WxU2Lu2c+DivdfSFAneYXQxJjnuZ
d7v5jXqBstbI1DtdHoKDb0W2M3/8lGibWhXZU5Ah803kHulTru98kdm30KPAag9a+jNt9D3eP/W5
B0S+5kKZxGi0Gzevl1CDT0s0XrozTCl8QRwMUGsoi33OgHSrJHzWHsrXn0Gvb1ykJi9NkNorXytG
XHNUR5XM3Npwkb7Wk8CN7/XYf2W2pa5CT7P2Ctrc64Bv+Ws98AVXYSe1rzFK1ZUk0KL1WupfyxIG
3/yfvISQWPLZXytb5KsoT7oDFwbKhTIxHvfp05aQD9AW1G/eoPJzu+R5CbC1F9n1y691mLTNktqw
3sZC2E6fK+ExzahDkykIYnT6Pg0d2XYcq3erMjQCBvT6iHpDPhuTknj+Lz1jgB1a73Fm9U7aS9qx
QgEAM5s297wKu92atMGP8wIkrVSOIDrmVNfCPnGKcL+WomuZk+T9o21MxFWmqE6RVY/sggpApLaK
f8Z//UAZXepe77STpnfZiShAomjKTvlBXfPr8xSyRTiB5J9dqXSPUBAah6CS+EciHebPo4w5gfSc
2s45iSlHwujlKSFSfW/153kB5NXDspQJF6+VIT/q+M6d2qvlc9bw86A5W1K6L3/R0qEU2dXyHbKV
nHPbWNHZTtu70ZIwICtm8auKUduZjf5eaIm0jAPWUbB/HlI+46qlef8k1d7d19ps/z63MuPJlWJp
RTcrOghF0s/sTOh4fct9t/ix5kUjrQYP2wTFHVT0liRIMGlalhl3mUlDY14kzfplSnH2nd586ORR
UZ5VRe8OkVEhRG/z4lmOi+u8KEfPQyOX9ROllWhdc0jsi9HyLx1MfGY+afVDA/6iT99Y46J2Ydam
dFOGQd0yeZI2o6mBdPUoSaMvLX/h46S13UpvoaSnjufEaLbOvuj1Q+1Z/SpIOLx0YPnz5jFVCxVb
GTzpVV2skfQqexVI2KWvJHmp6vk0M3qelxwbFyFfqyi33iWqohuQZdZteeibornHLJF9be/BA5yj
28Mbkdr4KxEInDrZ8499g9KscYX/MjbRaf4udm6/yG2jPQqfQJYxBegTAfS4KIBBkF2ywyntad5A
BVdymHjH8taiDdwFfjtsagDw90EL82NexDW9tUW76s2VGast1e6IrpKyo6uDtTeCqn5REuUwL0ql
7j3wU86TSZcdkK0kG0Xq8aaltnUzx2QALKPpP5ukXKl2Kb1GBPI4XZ1VR8QBBGiGQPiYRNY/Eus2
NInxs5diToq2kC4a8tp9XujIB7K2eUY6cZrX5dfypxR64QP9BdSLfdOD5eHULTxSLfnUxs82sHGC
usqLTXwIsdJ+fwjH1LskFQkWX+uYPtT8sCHI5GzJ7EzKNDTNb5vePy+mefv/526ldVAP/743btNb
/t96491/bN8T9BlB+fF39C1Nnt751xa5kP9iKoqlmDohlDTbu4+q/q//lIT6F2AhpjYHkpsUicBr
/a1bbvxFo40Nm1poyhxc/D/dchrppo3clua2UGBlydr/pVtu/EPMuKDLppkQt2i/W/KfDDwdJadX
MKptJxVkFJgnWDsrSP/SY3GMt8Jcjuq6EHtXXeGuah7qd/2n91A/gZHCEYHsBHBeD4xdeq7zQ+Nu
YOGCNoXcbUzZKFs7dKb4LKovj1FNSwdu3h1hII66Tt/pyHNZyNVE4jr+o/KrONiO2NmOEf473iCq
g9/1ADqMO1tDLWYbhib48wfwrnRVzKyJNeLMFU+Notz5DbgtS7uGHQd52XxKEieLPApejUC5+22H
+CekSN2eKIK/oyKn/67zS1EXk4WMX4fXf8PtMX3vC2YX0NIf7e4gf2Z35QUCj/xWr5NP311Ml5Wf
4l6/y9DIHyijRffS2jrZ95ZYjhdi+fSbAgj2SGnnPTmPu+gWQZE+M9h3N5IsqlVwHt4tndz1BdyD
cEPSDgCHn9mTf9SuMpjsD9hc5kpimhx9REzxr/ordRRApiTi8p5TTQCNWFCGWzRvxWPy2CLV03ak
t5AAyIxEGxcYDSiVjsUSjWd1TI5o4n6RUKFt6V5bQAzBj3MZ75T3xVmJlsqh2lh7zUneskd01P7P
8IGvs+6f089xw0QF/vrJ3WLBidRF++5Z2+7YXEJEc+vwY9iCj3bGYYWgNsoXn+qhqJa1DbJG2nGZ
X/1AEtqQ7OAkP8hM7nVH2pVvreWQdlo+IlOgl6WqhJgsvIephvzoVps4vA1XGNPeyTOXpfWQ3aIP
utTI4KVT9mBsxjvgN+lz0j2QlpqFDpvDOw4vcLbXXbQkt8n4JGtBnEzm1co+8lZpuPQIerPWHWo7
cLkeksJFRDz88EJWicaUXYFRRCNCvunyGneJuJVv3cH8kV3dS52d1fsOWTierWwbeEgSlvZdsJHO
JK6evT3ERe9qHpD6DZS5aVEvifjeFxaSvIV/g4n9Ga4AqjZwrZHPLbofNbh2BCjEh5mOsXRfVJrQ
BBo81P7JOuh49Lg6IJ9zRbTBYdzoa38FBQ/+AuQ141X55Z6gLpin8QWQg+0kF5QQb/5JPWkem7bK
HWKBEAomBi6KRbgRx15ZpOGGuI3nCa+rQ8xy4o/yhtK0PxOxoF/kV5Wu8Z23E+UCTbVGjpO67AB7
PrRsCTTCNUKIY1Ev1G343uzKZXJR75R8YT16P8xzUx1qaRE8u4/WbQwW7NrI62sHVbS2M8/JpUPu
goL2KG6VvsLqlW/TH906zZfhttjGL7YzpXCRvbcMT/bVJuRhkVH/Ijx5VS8Tjo5F/NGesVQ1BzV8
IBO9uHDWv1TxGoeGDC4HAX20714oe4kbGT2Ib1VYVk68qt/NbeDEOEJXtr8cKXkus7V9M/Zes/BP
ZGaYyURTh/fBheFPGvLTFyRbdCV2LdKjkQ1JI3sTnoatm291sSiX5TlJls3OJ/uEvhJjoFY74Nbb
doVOqDGdFnUJV9G/4kd/xeTyFYNNvFEXw7a/Uq0zNwPUw134WL8NznbY+o+6vJQQyeG6uAgwTPXC
eHDfq0+JEi9+glPb7oZnqlorCL/2rUHuCTh9A1Ffxv2w6b0lRS7rojWP9q091a/+PjQX4nW4k59l
Bx48qqQ75VJ2/2Zw5vT396Mj0fYGXjngwgqRRMYfLFii5ZHqmmqxrUBHpcRT4S96toLK+d+H4X8Y
hKd/Y9iqsGVOdhBw/34QZpI8NLKrFFtDIV2Gf2EP/W7w+o+xCoipgmktjwWn+P+ZC/yToV+FCPyP
306HLUtJWxcWSHpEb7+P/ZpX6GZvVxVykAn/GLgro0/Dbd57TNVNTXpTjGoR2/HazZ9Cz9YdxXrP
tC51XPTSrZBM2n/DQ+YiKBktlUMtxkTaGHgUAk0+Rk1/6WlsYS0hQ1TRBrxKcqCvAIFbXDoTCDdC
NFtERXWue4aMeARTkekHZDLhJR21YkqjpmoXin1krl3yHJ7UvDHwSQRI8mX0SXGaUeqyxrs6QU/L
Xi4kb5gA+ADtssfaEM29Z1TqyY5TCNw5st5ISAv4lPnOrqtjT6zqhjhAQdJ2/mq32c4zkKgnYh0b
XMd3RF/gpylJDoKtR0uJRKGi3stJpGw0edwJpONrc0qV0hGLS6ZLtgY9f6reASEbxN2QKXUNUr4C
P3vNcGCR5kU1A8EOmhPsbqhrn9UcoDoN3NwBJfDZlHV0Vjuke0Em30cEtp6CtqDiP5qkBKoqflRD
gvkwbI2ivJlxEC2JcF73AVpnnZRMPqT1qT4gvGFMTbnOYJdzF15cZw4KOhqb0ohsvoCG3cvpWlKh
3WihLE51JU4hrjAHHhonPqFfhlIb8HPqPzq711E6AexQSboiVWfbtirxn7VB9mxF5kgXXrVM+mmr
fLLUGB8MAJN8XhJvk19lprtbIzc5n43qJWzrkw9pdFmT6btWA/OJCN4RWiEnCtiqXAYzSWiRJdP0
QKZomvfG6N3LOSGgkXKWsRVIg3FV+l9Fb9yNuaRtoGE+U7J8yvv43b+Q0Jisqr666/30PnS9BzWo
foVWjx+NHXjUG/oW1fN0X+9WqPAIZwyAnhuJ5nikazuGLPEVIwpjnBJSIKMGV65cZAKnV6m+JmGo
IejjWjU3HgN1PEkSmj3dnoKN1H0WZtJGinVpW8JcDFucl1okw2psOtLPaedaHaKQ3LPWUv+BJwg5
VPzQ5+ovVwz7bkgRcdoRysVoI0XNQLIIrlVCWq9oVb3FwJmhPrf8AgPx3DFbJx5PFB6cnJihprvP
9XxZ5z6fI3JyWpj6QLIFmRzTbya70rqPP+zYWwuMZZpvOB0qqXKMl7VVbPWrSQs/MahaTG3qDBdm
VIAKaJaGgq68F2DTdg2YC6LLlq7yZrTSUpQyccMjRr2PEOdpfz+2BmSq9tGquiPadPBx8lpHujhJ
CquRsD+maG0fmIdElOaBdC99EyTJZfANwok8V6grS0wnjbLRjq7UWM2C0OuRYlIGcs+odTeexNzO
kCrFDh/ZsA2TZltFmG4RZ/YNxZLyTspoI6II8Jw+CstlZtACR9Wl7KcwjkWuWRXJzqoHFBWAYoO8
P3J7FytVurIUGZJ4FqxFRc97vjEH+uBxUDJnU+3a3xS1dXVr1A/08SsnVNAz6ANguM6XUQvqXbQX
5nsYTSSI+anAegbXlu5xvmEknRYyfDv6uteqPzkiwsNopATMeYq8TAoaTh5opoVfxwyfvR0TNd+o
H4WnSmuVjIrVFUAqKJ/LeEdkEdNFpgD51nKqUwZhaRFsaJUwZXRf1cdxq76G+YpInFN86k/Ke0x+
6gFarmk7NtjIBWN39Drcc+wXRzpV/We5UVZkECRHdH6vi+w2ZVm/Us/UL/57ddTXPYylBQGIP5ID
U3Z5gcVXfeE3Ml+sQ3Xvb3WMqGgFGecvIqedh2QXLzeMQDbUUqYlqTsky4uzfKX3ArnTi5wSlQcF
MNIecEyJnXJDVeMtZH1RvipQkMVRYUzA184EcWmGC+OHdbV+WbviI2hffawKoUOMgt7wxvYTir3x
1B1VukzDQrKpNjPrWUa1E5/tjXjKHpjIe1dr0T+JjdjIl2AjSnIvHFzf9k37jN/GcJMurR/jG9mN
YlNUq4y87pAkBabNjkJh71BvkV8gEJ1MPfvM28ctAyjRY+FZYFAzNihyQQp76nrotj24X2ZX3Uqr
Doq+M0K+zopIVkIj5RNAQsZSQ17Qxq2KRV6s4ElMzjJ9Ia0682oomHac6FYwNh2SVbcKrLUvLah8
EmMIExadLlj2im2Yr7znuN4Qc8rk9GzxyfFs7KBKly9qvtEw2XfLbFhCP4oJLoBqdlFhE+64OdEa
yhCHuwvDWv83e2fS3DiQddf/4j0cmIeFNyBAEhxFzdIGIZVUmGcgMfx6H7Db3f05HOHw3huGhiqJ
IoHMl+/de67duKY3vvMaZ9xfdK1wwmh7ldfDpCW2VcdNCqtD+LPk9kwS/ORW8WpRXf4iydPaY/sN
Gpm3pwEkSjwECQFufnXMQ8YUMdqb5eMogsn5kC4sYc6FvEjzA5et2HNZFFLAS7ySj6Mn66L/COii
mc+RDL1kuxqXGedRM9rPsDIZjqQXOzmaPzA1b8trSISq230wUG7Kx/4ZFye/O/qk9H0vT3UgfjiT
lciofrVtcjHPxddAFg+xd2/jSzKRv7FxLtw2NAirvU0EGADjl3rbPsUctXrX/uAO0L4LDmupB/Qf
S4xDQAQX+MsK1/WMS/ZCkDhvFJBcM/Wd2scJ9CYspLx7crKQJHD6Gc5oybknKaGAzvWuJbvP2Gth
L1jNrnkhUmSOAv5MfrQgsUd5ByQBDti2TxEx0JmfZhteRIuD5CVrN8ZJaXzrGB4IxhpszjW8U1t+
Bnk+vEEAnMPXIXuNll1BZlpG8vZR+tZLP3mMFDp5WNN2DYXYhexV/F909KfzFIhTBk432nLlorGU
XBRGxwGlwIE+5zmNPCqb/Gd2Num77JzyUwiQ3HIJtCfKTAbG9M2oO+Q055JHyYTNeue6mhHsJVhE
Ny1i6z2umu/hO/X1PdDi7hTvS0KimZq/57ve3FAMcAADcv2KYyq79rsQzC9pwHiYBEHGBGO5kr1h
/MvgPTJ9Uh85kJce406uGo6o9AX8/LMl1WPckJAe3ziRQ4vLnsWOKs95tp3N8FZR4Uw7e0OkxUZ5
V7bqjvCqHc2cD/wVC9tHkJ+TrfZS0lfwrdMRhd7yNBb+9NBgu3rIb5xnPvptunJ6iIFkGYu82kPV
bv2g+Yn2xQXY8Lt4R9n7yd9w46Rrl/v4QLYyQbA1f3VO6LDvBHiepyuJv3O7kZkNgha+hI/Y6vs1
/JIj4OhxLO8fu6v00RyNJ2jC/bsNydr9jIPuCJbAp0y4hROBLRy2CVp6SuetvVtY9ANn63yrfvHK
Fto/lFiwTtO2ukSX9g9ittnidJUlG+dKYLBOufVSfw+ecWaF1Z+1S/KSHVHSqQdiL/XZD2dXnd0Z
f2p2qvuglh/Mm362nqpXEmooMKESke0XctUZe+YbWAdpqLSB8m51h+XKke7CDkMrhDNi8g0YuVdd
XBsAADrLswZsBZui8OrwwOteeFgwj4w8a8bM74rmaxqXgX0x+k2LjkvaiXBPXvKkbHmfwhhTBCj9
mzydKlQ36YZDKp7EcNiWZ9oqY0WxcOJUqfx0zTdVhYOuvz/pt/hZcjXbVbb2Td05T0yGUO9gzARl
DTxcTzakFA9uG6Aex9Q5nRLgPb7tXJpLG7MhXRiKK9yVf3EuaAGXXfS2/Cku92VO96ND8Ul3BWWX
8llEe8oix58fih1ctluUHDTlG2d9at+i8Zx8Ysoc8+OCbgZyQn+0mRrn5pnFfwCRT/LN+Dwwg4yk
v65odrblV+kD64+DFj13nrMDqmGfOfqb5HicCMZz/kEHQntXrjRAhOYq1zxYts2NiTLpg8Ut+mRf
YjHQtC9HbIezuFaPSecaf/pt1G2KN8DkNtNjJnS8APjW2cpYH3GRsg+T2JO/TPVLZFOFbzJj56x+
QDA4W4XV7iP97K1NdiWPYL5N7+SrSwndsE0faFyxKSJiOAj+MrjhZ0RkAbwfxa+/m5fqswpP+mud
PKYPdo0VZ2/s04+18EQR8zXBz0Dkk3gtgIVDCkByv7BRvCl7bH07glILkqE2zV7e9QHH0+GcZCDe
d426HX5toP1YIw0PY4qM7/TDfpKXS/hU7i0//Bh+8bHXVAHPooKy72otuh03ush+8QJANXyobvom
eqxPMACzL6hTzV9tO3zW9Df+zofiS9VuBS4cDnUoHs7iOGL7pgh/Ys9LbkBQHoS8MwguPpBU+6kz
SXxhVcdmXPJT6Y1dIHc8IV1ZjZV7+xWfOPJV50pD6Uvbyr98ohi7McLZjI2ZWfQuTF0C8UAuhM/g
zsqjQUa7a8TbOL8Vv9pCFesXvwaYk+y2OMdM2TILLLeadUHlIB6EGYRsi7P8yQyLo8K3WGQOJzJ4
pfeFuSliI7fX/apb43FRKwzUWax0o7rJ4FfklEBN0nJQ9y3o/F0a0lZTVFc/M47O35GHhedW+9u1
f1qcRA/8TTAYYIKEQfRLDVNeW4qEGwD5MNoQ2okOu/eJFnSyTf2RDtS4rv6LOB45m5Fx/HDxVMNB
Ttz4WZzEj/Vn/AxRipPQ9t38cmp0Oq9qN+HfjtAANhrs4TbGMNd4iyaXPUsuN8rOOizn2StOxa6g
uvRG0x0vGWVGi+BI36G2UoRXA0d0m0viLzIx0lv9Rw4oEZNdC2/gqJ+bPQ0/lpfGjy75RxmkO7RY
3fdQ+9C24ufmSORfDj3onFxJqrrY9lHeTb/i175wVUrRpnhezvG5/OM8R9f+jEBL/3aC5JWYmtU8
5Dav07ydy7/K8jAb5BmR4rmZ06AE0Ui0+R/L3tWMKRyOMniWuNDBeU0JCYnCjlS0FbN8XFSd13lq
jOjAdHITG5Z8HKNcIcZ8/YYi92dR9NJOhuDho2XsSC3lu/eH+7+7f3T/b9YYsZBnWceiPChHZ0rw
Ot2/jUG2PoTzQx71+7FI41snk9NmTJq3anaSmHWmbzrds+VW9S2V16vWomlX1CZ2ewSDbmxvLCO9
Qgfjxi5w/hYQOj3UI7fEiY+mYfPcHMRLkl7IW3Smxn6xZMcNSwhWPbB2VxXgQAYDaRJK6W2iplRU
kkU+2Sz7HfghAAwyzSjH4E8O48jv0/5DyczYb4ZufFKIYUiKMt82Kh122aHg7jGGek0IYZjguqeO
ObZXhXhZYp2NS6oB+4DLytsIXVOueuB4Wn/MW5rmalhstWSKX5NkazRgAKTUUvCH9fi5tLDdNgZa
36ZkK6ygCDw2VEe2FgO+IJ2qndBfEHrLca0bj/rAvl5nC40UezzGqzExhNUjZGhbcad9mPoi8KLX
h3SABljOdDJ1KX2sYf3btYXsknU0bo4Cl7Gy5D31IxXyWIW3PAk/oRx1h17FDlohizVT1r9uMbZ5
tsUdD8DUqoKMdCdLfehrGTUqY3VvVovMnxNQFM5MUUFIRxCNzktcEJ6RYsKIhX3orOgU1tO7mZUq
ch1So+HAP4TpVz602I4c5Vevc45lgnm9mNN0J4cJ+6+0Swc9/9BtDisYI5zNYteAC5YeNVg4PS7R
rUAU9U7ARycxNZ7k/gMzNu1l/Ilp+NwYf/GytVi581cR5+yrDanWY+v8bUrrqCApciHQ0TkpeQ4Q
xXwIQ/6o2hJH3+VNwqC47yctcRs5/ruEJOa2nIZs+A/xKOI9cWZbUrNfGszu5MNL4PIkojwic2TC
EI1v8/rLVJXTKYJ2QmMLOtCY2NrF8Qkq3+pYtYhAJHauI0KKWE+Q+ZqzWzIdWz2JIRhajsPyNjbS
myjji8keKhyNbiOAqR5O8T/+b5Eaf2WbQLGaxRr5XUc/LbHAJEy5fc1NvJjtLD/3sv5eTtl+IER3
2KwqCRkME8W1Q5LLGBPXEPEMVuxW91YZ4wGWCgqOkhJVq/qXsgFTXuqA4q3R+W4n8nXDb92kNE7E
AA6FgrkumCDA5XH0DydX3iEXdRxBGWAh4d5k43xCHLCNao4MaswIJW0SIIR5vlPaIgoeY4OhEvEG
K1GFBHol4TCDoE5trJszW69Sip5EWC31tPyR1eN3OrHT2FDzZ4d+UNEHRtIfWhWhnpMKw9XTF0Tm
GG40lpRc5rQc40Ly0HP6faHNfjOrxLYnjek6ZWIehMIGYEXPA4lDO0vbCc6laS+AFkoyfKNh23WA
g6TkOYQFaKCuoPsELsLu+0DNtQyuSc2+qJIjpAn6FlKklUHX0NFLmCCyRPraDMWoDYmA0Zi3RUN9
tZ3yRirii9LMa5tsBjrWkbio9I/O2EE8lMeXQkd6m6gmJxmyUV3yipDy9cAhK8bJshXta1A+kSlt
IfPeNF5ark61JFGEktZo9Q4+1PCWVsSzhTmzGNbw4uQ0rxohE5z70w+rdxhfpXAUdViCaWQ/izE9
kbLi4YPOtjbWiQqUjzuRWu8bEmnHaTar15o5oCRjyDSdBH8scOuM5HFXzyZ4BtjEldz5anJOrlVc
vExoPRLBe6U5WuvOE/YwPWsuNW2Gvg9/Y3yZGqIRcKL3bILUNXFE+khJmaWTWNwJvH3qZzxRyNb9
h2weyc65MNfY11bDBdB3v8QAvzRF58ldQ4FfnqtZW6XL0XnzWNlGUDTNk+zYl6lud2I0mbT18hgU
bftTw7Wb5a8oKthOy0FycXZgzSBkm/NN/pFJ2y5j+tsa8TmvoNwwS6Dg4Ygzf3yZZFARwEVh38XN
BqE81ZmknvqBrkgrrWdVe3xMSHN0szS5ye2K+zSggjSMfadqze90nqI2LbZkVLGxZvW+65agN7E1
p618rFrQhamcP06i/wAz37hNQZxJpEYclqmJCM24VZL0NQkYkrF2jUSJbAv39uREvBtD5yL9Jscc
GIlEinjexeZGx13gmlBw9mGGJwYrNYMzXOmoVS2vcoqXahr5Uk1brR3FMY+jF9mavA73dtZhfG3G
nJzQcaT7K9Rdx2rmmna26qG0i7LAlMHWTwYkEYBLfjCMcvkiEveoYOgNIPLdCpsaNO/rl3HKOUSb
/dMEbYqEU+s2cJ1uZp0FXnV2mt5lnj3knJuYtUb6yruxjF0X1oAXNS9M6r2mSbukptGn5Y6ySZQy
ABpzFHbyJPH3vxKsTKhZ9o7zJGYnBtDUspEpJTbB0hnlQBfyETsY/DitoIWcomPOWj3ZxjUHe/SD
HDBDROuJNFRBiqVqIEFyI+N634alENcMy5lIsT+ZI6yFSCX/ahkVmANQFlZOD+pvjoYkp+qZQ6IQ
XK5NVWfBIpN1UtmBnhIeakuK5KKCRoZdQQReJm9EsQEwFbbmoiKflHn/zXDZajHnMoBG5iZMpYdZ
74vAqEnAam1YlfiOtw1RSzvsI3/HRtDGzbGgPwtJNnzbJDNiTjk6dMO5U2PkWyL2F/jBs90/dYVN
X7NvAxLc9rmV0INojRsJtAkQziFAcHzJeIk2SWidakyRXh2x2TC0yvPkqZk77pjOeFOn2tjIWfGR
hfILCa/zzjANBnXOmyWD7VPFtCWAGbaCQySziMx3HQvXpkslz1AIntZxN7jYCwET5uOW6Ol3fCRo
ok16AvbaszbU/HGRpGNcL08EfRFxxURKB9zFbVzo47NdVog9beWHJJL2THr5jj4+lCy9brYi7B+j
Lqhy69tUE9nrShO35Pw3raJ4a5tkyYW8QpWu+8NEf02RqNgSPVY3cP6JcOWutpo/VtOws5lcEnEX
Fl5PTquXbZUiazYq6embUlVeQnmITkAMOPijjqjCQRA1lTxlBQQ7BjSIfG1UQQ2j7EwggViJuEis
JyYa80hfI+qtM1JjFBhKfbZkAlEHB/xzV236eVl2SSmuQluDpJnLx4O2W9pSP3TFqB/uH/1vn055
hY2v4uDaZN8JkyFf0RrjMNrxfz7cv2a3s+MncvQZrfDr+0MjuANYsBS/qKnaQkX9kAfMOp1Z/oE3
2YGAcyDRyRIEtibqD0Ys6PDFWG0jCAEkSmmlNwkJFJxJTzPn5BbV/UFEURXodJ2M1YiZNfk/H4a5
vkkF3njiJMxDl85t6apGZR3U1bV5fyiBNx36Dwfp+wHwyD8fEuQF8CWbIO2ILMnXh0Il98RoyB22
DPmxGG26YppRPsjhqMIXMrJT3mT67j7t/v8Anf+bSBDOAZKufwkDvK/+6585nJev4vd//Ldz0gG6
aZP/og/8x3/6pz7QJmfTMRzdUk3D/A+BoGP8d7RjqmOiHfu3NPAuJlTI8LVswje19Zf/L5AOSZ4y
egNQPAqsHcfW/1+kgSqhwP9VvoCGkaQRHaMbCceWZsirquI/pGutYqbN0ETxQe2Hja1Ht1opezjJ
ZBHksdof5iw3dgYZaffP7g9mrPhYytK9PGeMCZQfY3U53R9sEg1olK+fy61dM7haLllSeKEeLxQi
ubkH/vnZo4wnHq5sT8pi4NYtfmHzbWC2tGe5YWwvQNrMhYOVS2YRSYr0FE4cLyduRXNQrmEBKXoy
o+aEB9wtie3DGjWk/qzgRbKH5UnMSrarl+U4DLAbzMx0gpAtAqp2QYeY2HVqGLdDm4loAJMhYS/Z
lY3dHK1Dg4zgTZ4AHsMnH5z8hOU5AJfz3dWm6UU03xYH2ByLhdllDk5VmJVVkjHhtmfSzBTVdKH5
jHBCw8kNwxrhroQKso8cbR8Hol3HwQ2jE7sZt6qUOK6GNSnpIP7kDq13QS9AUUMkH/GXskYfDW3K
tKqWfzX12emUGQBxqaJMmjMf+T+aH4Pj0WLjL6qI5/LztKDjJ15quYg3fWi0vq3O26E61lqdYRtO
/5qp9ZhxuA+QVnuJ0KlnNOuB4od24hz0Csd8eKf0UpuKwC+mb+ogdjZiKHuJrxHhn4kvW+A5i7k6
NmVSe+Y8hudxFbMQrhr6aWM9WJKFhKxHZQd85NpKZuYlClM1kfGM8YZz5gmz5wXkqZsoozgkUUqE
2mOqDMtXB8O2GX8nzFtBEcoVuxHDz7nNvS5nl8+r/MkYHa+2G1h0BLOS8IZszoliaiCnmvzFgjBm
t2lI6hqDQjBQUxBL8P6m22yX8T6nEl/FGc8OJfEh7CXKI/tctLUU8NIckbgrRyBpv2IpkCGGPc0w
hbdXMgCUCp6mwVloVnYcu7lwCG7dc0Yzt1A7KY0yke5D6AFeVMvdZolKkJHVnPhZq9zgFlubKlXj
ZypUAAYM1tSG42WTy4zF+l66yiovZpZFgSGLj2kwZg/9sL3J7Ynmr1mSJ+upI8wWm1B3Wjp5tRNs
24cS6HbCiCXGAxFl8nwlABYKkmS8iMrh2avGQU6xqlSajG1p6gNJJcVT09pHM0KLEasc2HruM7sd
ecUNY36sTeYptv6TY3z9jLv1YHcc9ILJBvNqojVPOuUvM6jnaCk/lHJQKFITfR8n1G9d9RjVcBIr
HQq+hvy+kYYZuQFjQLQw1OigauNM2xUQlUALeU3MjLyXBW2fuApdnL4M5IajSJihJHl9qWgE9g1T
BLLopB3qD9HuhiV60MhsgMW7xSW5bAoBQa8vcfE3akxvu0B+ZanTpqmI/K7lBkc+eaAjKfU1YCkx
6MCmNCcw8jg7q0pypayrfH11x4+XYn7pO2nZGTV9Tcneq4UUPWn883PKpFqW7Q9L2EE3Do2nSNap
KvSHicoHlgKIilo1vqm04Q1W9c7seI9P1O0ps9KudG1DdoIoeUnGjlI2a+NtVKw5yIPXk3AbRQSK
a0uFSq1EIoGVliTBAkV1AdMXZ9BVdN07Ub9vqZ6FbqdXs790DcGioU0lOYDnZJaInE+RTZSOue2r
ERLbqESDKzkc+pTRlZpNWCQ0sUPIgl2PMhnWwODUP2E2hxeVUtWlx6O6RmZwqJsQhtfzEnPylqgd
Oa5smrZn4o4HZIBepNNh8/rabje5NZ57KdkbS2qR7wZYazGvWhLWu8okgDAbum+9kKpt5Ti/SaO/
Dw1qGLVMOHKo9VWBobuJp4VQElVm6D4y9dSp+EuWNtIHzSCGAbud5/lrRi0C53HZh8Lq9nJRQVxP
YmSs2nEUkcZOxFgrGVQ642O/tbPioLZi3+WJ+kCztcXellpytav7daQ4o7Cto/kCu6RfXjHOwP+k
V+vbi/0z4lusVLYIJRxO8dg8NFgp9zQWfhqR/EmxBB9DzNluJQHNiuc3q8/Iip3tlMDkiQ/gbOrG
8tUm9B2VFvVAp5jQGyVZAPDIaIcl+bjP5PHvTHaXr2T6eeycGUezzOxgajaiXCS/nNomYGu5yfpT
g+voxxpBUuXvvZVlTyPRyC7ofdZoIAKbXB5/e6cQtzIVjyEcPs92KKxLzTl2iyrh2Camtj2NNiPp
MiRzYfKmHkYNLT9o21AuTHx7K5skDyMU+tAYXafmVeqF+FMwKCgiJGRxSexUx6pSXGZH1XbyMiO0
cORXrbsNGnw5E98vydN0/KdoXlznW0FRodDN4sgyit2caE9yVaDNi2MW5ibb9wTpbi1au/rEOC1J
GsWPquZTmkGnarmKwMAZw60syC7Iw0rzY3N6MePlPdFrxLhJ4inkwq6M4M/KVjUf0tpHT8L5ZjGB
WvYKsmgIMMAlq62lTSU3v8nsjvDwDa02uhr4hWD1Je+apaZHw5R+8E9mfmbgYWrpo3mYDsTKo2Xm
MUupO0Zhch4dOHrIMWwoPOgNxiIAigrkq1E3Q0kjaU6tNaBZ9c2MVo6hL6lvCWaJWW2YO3CyLmU5
O0UnQ2tQ0qvRxHSomfdA8osPspoH0qCN6M2d+lSvNvjE6PZNG5UMlnJza1Xy6yCLd43REgERpY/M
U3anLEYpmGl/CO3wzNa4SF2trzK2XVkrOcEIrOd1Cb95kB5NWzyMXEaI+GAhd9zGSYfuMN1o+ig9
OzKTB01EZyAIF9Qleb/0uKwThqaJzaozL+9Zzc2rq5jDoiid3brs3tl1yLbGOu1NNpsZBxLIqDJH
vX4hD0fDVsCyGV2rKHE75rWh1RFN106osSvlUPYchWWphFCKgRgr5We4VAnAXCs5tIbym/TUGeFS
QtVt0h09y22jVSgAOlsOjAgkulHQMWk4GQNgVZQHRaZrJRmMXhWIeIuV4WBV5fDSjlCNe8cGY2Yt
2SlLwVsDb+838bukaO88y3mDzZi1muHta2e0s285aCNpjg5Qw8wWmFxtybGfFUZ64PaCDy/TGzKq
JZBzeIoGu7XXFQUrmK2ddDoL0P4TdsE6kpAnZFSko5rdqhrHc4ZqSjZxCxfKFkhvRB1qkrnb++Al
jX0nNGXP6eKSOol6lCe69aOh/7S2U+Hw7L2FkcF5MJ65PrHsjAxrZ1OmW1CR/CgKG5HhoARs3lwZ
yM0bNeqZxdslpdleE3J8dDQED8XQUMBI6m+UaZ1fKOan3uuNN0EpX6EIQRNNXlTSWcZAM2/rrNqy
5+AIlSLDh+SCJYXXc0YCNUTr0gnozyWh/KrV+ifS5NBN9PZIVjZDj8z4LO28h2XbCbryuEDVge3x
/mlDU8EVKXcjeSzsII7zkA4Up0R3BT03hzekdLjTvHqSW72Etp8sJ5yGrN+5Y29QbCJTMWk2YlF9
bDRaMSpW9EyI5hX48AFVq+EbDS5OypH0KMslDAMKdsOI0cc1XtPcJHmsvby0YiCOdM4Z0HEwaNKj
WVqIZFkWMbcmvsZbXqSs3LQJQi7C6lU0BY6KMMEMuLzVks4kGBfpkSFMpHqN3a2SKORrlmmg9ExB
/4QQnJ0qpN2sZt9TSlsI0DjB69NYeLmjHnWlN08UIlfy/TpfcfDCmrRcNQYuNgiYs4lY9to1J2Do
jZ91yHYdRP4mgeKcORDk5hNVNTrJGa990MrVE6kwoa/EyOj6sTz2GKNPYwauv8vanU4zzzGYFdrq
I6rxjy5xAjXGCVBVuJYy0FNDBWqpUtdkJpbRSYH7RIrnlr6vt2hJzDM9t9KSXZjAUaEuxcaIFi6z
rgNF/xnX83wg5yQNOcFwcHhvbT2lg8q2qvaCwPvuT9LCOs8VOH4FJhPqpUDrAde3NV0r3aj30SHu
rHAH3fUPRjkbX3cybBhGuOmso5VIxU/u0P+emIJ4ifQoorZ/jQ2z2CXxTydN8nZo2um0LOkxl9Sj
Oh8WfWrIePlwjAJMf3yVF5IlrIYGlsAYRu0KZbsFi9gs74J37WtOGWVPWfk3AqoszrznM1HsyrBz
muVa9xb3dIx4QRWqus2nJYEtgIjY51IyAgTgJHy2ahS0ZrKv7SHyecNNJD32HxXerDtKKmIxk5Wx
Ed0LyIUUgbcXKdykcdk6HsEhXrQ4j1Y8nMoIZUjaYHpugNlXujLvdLt7lGSsLc7k6F+Mw5C5VBDs
pfJHTZONKejZt3XTUOGiQVxILSOP2vGjMbtM83SKogSJgZo/92bCAm2sxjjagQfEx2Bi1DDIJYjY
LQlThDQA/1C5u71Fhgu+5Eq1y6yNIc/dtSZwZ8Clux73o50si1OYTdq+K9hW56q/TuPyodXFwySr
w0noQmUYzZip6ACjVuVaWHUoIZjLGezJ2GAQccbdfFMFoUmlnL8ic9a3Jof7SVfNbWvM2JsshJCi
NreJbkw7glOwupnqW68h9YPPOwZSriIsUf50tp1znxZ/06zZxm0KGIBOtsphmyozI2krVbtAhOLZ
yRTz2Or94sUZezzBDmT2dv2pVMl9zAvYXBrgj0AQdl7X3S+NWNOv6LATQfOUDLzYqYZFKUP97M01
HQCnrJtzk6ItG9vXFr+277AOACEgdEeRBeEzrdv26IZE49DxRAQ65ZbuO8hHki55a01E4osEiliS
1ae4R0jTCesww3f3Fsui1kFdn1jkX0Q8N942ATFTeSGUXQ8YXGltdJRD9Fh9zRFG9hlGSrGXCxaT
2hmM3aBmj1BPjqvgAdJpVxDzkfQ03jEOKFNZHWVG4RY2GkSkWKWSSmlA+s/sfEjQTAOURJX8Lio/
jpkix2ONm3/Kv6l8v1QVkW4f9icgOGhYKu42uXAUV29rrA8MyViO9uZsmUxc6k1jDdwOFn9CGYUV
El75DfWsiGsy1QR+MJwZV0SryZgZAN9tpiXK8HDnqt2RaqxTFhE3K2dtWfu194/uD5DKw6EcDraJ
/nEmtKVl/Hgnud0fGqNRDtX6cP+UxRtxtToy6oUlfKjXhzgfdbajdh0/kzuvEjVN1eY8mGEWBvff
xrBCPdwfaq3pDqjG//0k5B7dnpHj0JuscOF7PNw/+j992o2tW5Wkklorak4uDBnRwFcll0pw/+T+
5UmdJux/7a/cKqVHCcLRe8XT3Z/x/SNGsNecMn87TKEGxnn9rgS0jcs+CvL1Rboj6O6vj5aiqFJU
LJz6kNoHsx8EtYhmpSBTH/oeTpbVq+gbJLnfD23pNyw8h2p9uH/k0J/7x0ctb9P9X/QUANgxWyYp
5giIi2q2P9Az6Q9ah3FOyNXoSeAtECKn43DQ1v83TR0HUN4mPXTkPQgtkkYacVjG+J8PU585KAz/
9UXBjsJVQiArZ90HqYXaRLaHoIzkI2d9+PfXSqr1famTVzWF4wGa9z8fckm0hCwnz5O5ttss5TFa
uWx0/5hvxSOx9gPKOXUCMPXvByWHEkWRDX3W6UdkOwh/RvgPgeKsgmbiJPd3Qts9O9miRueCxhqt
t3DWSoQaGwov/C3rp2R9EPk8oF3W1w5hWpjjIeNODBTz405mlJWo3DVxQrwMwhWxPty//g9YI8ID
CT/QQoREX64V8L+YjU3uDFzPWe9nS/GhpOdRb4dDNhkkEdZJOhwky2YwN46gstb5xL8f8nWKkJkz
StepvN2/zu9PD8z1U3kZCUZX4Hou0tAd6hJWNd06tLCzUgOYtg6agWAxrXFiFveRxL8eyvWXdnqP
F+P+nQdt/QnKOkFJ1h8IZKg/DDBZqKHXz1fnHqQQHAVhWz1XBtddqjNZlKYEGBjLpEWkhCZzTII/
Zrp2NFXbuH91xppy3clY0xX9U0zoz1J0Fz7thz9qQ3fWSrVgzKRzKLrAbpGhSeE8uQvoVNeQiMsm
+w8LnhF+2FZ1ixBCClkY2yFVnhrNeZuLcvSRMElJGu+qJn1IZrLMdKVBc91jxCxM8yeVnnRHbcgm
wtSNOOsVKO1JS1FGDVTrrhOPzraYf4pkync293Eh6NKlan7JJd3Yprg19mMpmNNyaNhDM1Y9WMqS
WqR+peWvkDxKV+/popJj2A8OnvCCEaze5k9VbWO4Kvq/lHRDANp3x1/0CqgPK0LKeinvRD4bHn62
cmOu7XImA0DCQ7F1bIuZfMWPtSXCMJeoOmsTFuBijVBPWyb4+QhvpTfx62k/vYZkr3c4T5j4TlJV
+tBlrotqNi1uLcBg+H88MTYgpx3zS8pfu8IiwaY1EY/nHLhUu3YHE2lBNVpB56TGAR4c4tS8Nc9W
2QZZKl6dUgCoqeZDU3E80/nL3LxrhocOiXYnaYgdCK8fKJbJhX+rtPKZQfWys/v1lFkKsB7IlHSB
e9ko/epDOEXvaqDq80NRtm8JQ7gDvXt6G5IaYFH9GGC+uGQLIA4uJxXd1mvaj+0znSzXVMcd2o5h
4+RAQ5owv00R2P6uxOCGKm/TMJjzLWV4F4ZNudfQgOrNLwY2+bcpho/SmhisWvF3T9YsQDAJuNrI
myFFAz7csfzmBX9TSRa0c2tLqjZYUa3aRUL9EYV4SsbIJf8Fy0f4sGBo86aBvqeDsBXc2ianLeFO
5oTeEjdiVug2KziYsCGtHJ/2+7Uc96E8YRAXobzTKivbOfqYbtqojXf59D/ZO5PlyJEsy/5KSe8R
AlXF2FLdC5snGkenO7mBBOnumOdR8fV9YJHZEekpVVm1rw3CjM4wmsEAHd6799zwh0ppVYOiXtFb
WKprw+Nck18gJGlldc/ODjHUSpTZRVtJvVGt/4UdwoSChS1mxxohbt+pFbyPpMMtgsYlpyZks6SY
SqK4fNDQOKhytOZBeXRDdPRlaPAytLTZl4Tfct0W0TkXD83TvFgwU2+8YwlOhiToKafS+M/7gUJo
vSE1ZLxTKk22tlx0JXfcWlxdtnVNNIqr0LbfrDzOD0X/VObOzJJtejVFbu3CoXvH95ZtDBuZHqtH
gfQ2onIBf71HwhpFxVvIF8M+3N7QFLd2SWdStmHH2HrJsSnQ1wAWztaiXppQefACUxLRvO0Ru+Am
yNMRxnBzrZZWBvGj2Dk9na2HnPg99Bi7LEbd7+Z98mQ9VHmcbZQLjp7S1mIpVCez9gAhlOYFaEzB
9ty+ryRyXDsJhnVPqU87RojB9l1bngF/H0eS0PAnY8BsUSYeRWBiMErfKWwvwuASa1d1rDwRnhlb
t0WJ80PzYZsODMTE1i5yKrGJqmnVM/fu7S5GZSybl4jGCluT74bBf4HS69UwGTbQQwxRpnJ2XmZ8
2laOE2owfzb4L8d5Eq9lPM67SPopNrT8xRmRzznpQKUgSPuta/kErxK2u9Zg8JgXO8Ysask+he6V
E+XV/WSsskKfqshBqdzJB/PQ1oTKcuUFVW3j6oBdnxrO70VbfimmbJO6hOkifsl3IebK2rawDKZY
F2ONe2ZmYJdZmGwLmv24r6mRjYzgPREdXqcvUtlXBizC8GI2N1Ihc8ooTbK5vEbZqz3EeJ+b+lXO
SXAy1LCrffwOrYgBzAE73kDvWujS9rGRYNS0okQrd5Vq9CET8cWK/deUHFFU15bcCwSL1ENy8Mnx
3ZCGgk0XcphsUTzrj9BoyfcOJrxjg4MsExRUpAzKWNPe9Zn/y6jZIrsbyDkK74gaaLem/7UPNBFY
XSa4Z8bXKKioJru4/BCuZpWPTlu7z6OFvUabe4ssuFVCP4YNn12xVS5/L7Pha03nYCWw0Iwuocgl
wsymEU/tNCOIw3Oc1yDz8zIcL4PZ37d59oNioEXqY6Tn4jRY1MXoW+aU+YP4mCw/u/3D7RAvCNV8
oWISj/hKXTPZRbjPT7dDXbM47Rl0vTyiLKaL8BA78ISRe5l+85TncItDkrDqEedfQ3hviYzhdghM
liu3RxrQNSAktJa7NhCbatp6yAjjStJa6Y3hrEkwx9VB+1TMxx4txzamJkmbzkL0XyPcDWj5IaGa
T67VTocsSO/yjInH96v7aGIa9xMYPutihCVLQuQxNU3NCj+eTpM/og2ncLu5sTiZJEEqLCxOB9in
TAh7uf28hl8Gt7JhU+891pTvUVnTnozTpzHonJ2pcv9EQA4L62E9dXZ8qmRPpRBkMcWfPDm6CzXV
aRENZh0Y7IL04JU0zWqrzQxj6OzhbRF9frbCkYoI26tQx2DURwcXUB0i/vEdejOObPGDhYCBcTjX
p9uj22FMMrZUt4fFgiQvYchimy0WA+2UKhwpifhR9SCYtce9nVks4DSRWFuqZd/DBdt+w9HewLS3
p2z1QBka3aHRI/WP5StzSXP549tyh3ncW0lzqScXtzMJUuu5IdAKWo6mYI+v3mfzt46XP2VNBbVz
smJnTkcSjo9mHhto35z8kAQ2+EeWgX8eVMFSsZUxpdzbw9u/aKfeBZL9QppG+TnqQgTgRXwtourt
xiLV5oQmPI2bO6MY3d1fftY57d0gcKhqzc7PmTtC6iGYjMvVLZbL+faIfnR37IvXMXEUSQyTOoFH
506AYLzoGSzoq38cCBSsTvNsYYCJgm7jq5zazLKL8Jf4htuj2wHOImn0I8lv7cI3lwPS7oI6dZw0
WIGo552Mdl8EbXgijZhanpqwJFe1R7XZpTNnddjUpdtwjS1L/dvBjXufHHL3mi/bOlCvP0pNlZRp
/ejSmu9VdMoRfsHR5tohBaU/uSGmMc+cKBssmg4adojup7YrTz0QeqKIF6EtYa2nPw/ot7KDWPJ7
iogwRs5rvpj8f1oDF46RRGxlloP//x+pGi+fQl27srsILELcX9MFKv2HWgQBdpY61WGjI6wK6xHZ
y6FzrPWw7BHzZbfo24r9TEgd9/ZFhAtcPbsRvdvGdYgcp84esUijic+SvCoxjnkLSblW4tzRAqJA
SSb3frbtRddFFCH3+yFyOzpvIRks+15bh55kkVMOmyrw/WJ3+ztjnsPlHe1lyGtbcnwCNT52HlYC
6Pys1YOSwq/V8WYH6+BhjR5vGyEDefOQlt/ahSSvblKX2GbduhDqF0XYaZngT/WNM788BWzR7ZXf
HbuFvI8kDte0MvEfzBYDpVr2gn5Ux8wcPTuQdqYzFNF4wmd/tlT/4Uj9lMxJu5PLLtS1STfI0hCp
9+35FA7UPJuYc0GAy9nN6piUHpBPy/uaCoDVfzwsl+uzaVVzoHuwub31qP5G2GZzvL3TMqM4vFay
u3NbvsIhlQltlNv1nG1ozpIcxx8pTa3I1jzcXl33SwbJ7eHtYKbxH3+bVlV9uh1kO/FG/3xOalCL
qn5+NPr0PQrV3iENct8OS/62XK4urhDCt6IZ6Pa0DC7LzxrLwR5FF2Jz+8QWyJCMJhPnAf/Btxka
Nc6ZaWUupye6FIhxTqScOKeOeKJyTNUf9+btLQ7gsGE41fTplm15k3sf0Aa+ZCGs/rbW4d5ZSinL
s0DH34cJz7a7MPgD2odri4DMtXAHbpXlbd3ul9vT24FMvuo09hFZTj4199s7n7RR75SSF7+1r4S2
oy7h201uyH4btE9FEHfMJnAY++OQ5xiuFLc8xMk1FfRvzGAGxKc821dp82hku6yunlXvqQOBqVdR
AFRyQ9hi7GlQV8J26vzmbojNB1YQFCMZuWRGtmczZJJua6hXyqF8XYuIe9A4yZKzKqvhs6KuiYkh
f/Iq+S3pnDcn86BnCn/DjtLa+xVOZde2L7ja5n2VJEznJtLDCqK2W73ZPXD3GgmiYaO/z11UOUvg
/arN30NfEoAyEOiUQbEgHpyOK5XFATn+vo6tL70+qzq4W+T6pbRxr8j+mozZe9lmjLPWXT/mxE+n
5Sfl+PZpoFY5gKBqAPo+ZYF56FiPeWHdrVkVHt3aIFbVg3/dYAelTA92PFAAnoSL27eyUs3kHt9P
GSvjuOowp2prqyQbYxapLFS68Vg15Sd35IyJm0WZJAaKmbklAzmRzdprkT/QLSjOurYxx2F30EXd
f5Tmg+0G1mcUNJrWxNLiKVmjDnm48UbzNbQMUo1MUCYiTYmt6n4Kn3V9HQ2PBHEqqLGGv7vdjBSd
+0OS4JoqGnM/Ot7+Nor4jUzm9e1hOoXyWOsjMgTGNd2Je5HNxs6PCv805WQd/I/W878GhBTiXwIh
Tz+a9of+B7Wnuv1vf6dBqt98UzouSYhK2ZRP/0KEtCFC8nNPWlL8g+hT/MYN6LqeXBhWrrIIWfy7
6NP7zefVTJN/MdFq/DfTE6XLS/0Dkcs3bUDOnvA9ctQZIH9BZcm6KXJiqJtDOyGyjLRxN3colEIf
lEnSMJ+2Ia6eolHdts4xfzdOsDGAzaDDBtSWBvVL6HdPfVibm6RL0kvR0qaJKRNgLMBNMi3pOTRt
0V7AOkaSSXM5n4Izya3XppzsndCzOqFTOQqzTY+176D7+cYs35z9tqRbm1sBhx6BRzfkO6v3842S
C/wiVvq5/j0QyUfjlQmAOImqHrhDwQr7QqLAq8RKyPDm1+esBbXetn6FOt1g9z8aOKCz6sFDmHj1
huzFq/C82kO7x2vYHkNGScM0XyF5Gtso9RdNkv6JJBVGG/CKnqVYBUANmtOps6COkNLY7sMpv4fJ
Grz0hfVpjMk7dcNyX5qILGoWwlXdlccuQ3pvEJXLduLkpkj9TRkn67uGrNpSquQuaYyYzTeNd9rG
8wq7Rb7TZQj10CpeEmSDu9pK862NnSiw6nnjh0m+b8Lxi+4byiDj3guIk5Ujr1w5OGzDHL6AplhJ
1rB5GozwW1jR8Mfn8dKwaoTY90I1E7LxSBw4Mn/q+SujiEjiqZpd3lsgOmL6vVVJQzcZghdbuNA3
RiiVRW+vEyF51sDiIp0JHi7cjoKTyDRD24mEvQF1raRSVBCiQLpyr5NDN7KB72u8XW23iIzxbJTJ
SFz5lO/cihdnn3bOlPPW+VDzlWLW7sqnksTqlZEPjJLN0G2XaD8sr0Cdlv9jdFyDxhB5217CPOgn
/CyfiF2GqEUbQx9MyelogA+vmUXj9WCFm7l5NY2JLyU66o73SXKPt6GBepj7+ZVdBGsZUua9BAv/
rN3mme0bCYTBnZhd5+Kl3WUcURJZWo4bbTNPK4E5M6X1INOJmgu2FD1weof8i3SnJ79pHMS6FZqC
lN0W3Qw1iG5LACanlosuFupCkgraguCQzjUhAjYlgflVTlxqjZXtuYYn1nwyWAdUY2fvhKyRRLy5
PqoIoMzke/vQz+cdhjuQTuz6XHzCsiQ53u2btTMq417H6bdivi8RipxZGBJR3GVXZc8T6h+MoRP+
qNSvE4zrMdf8MH44zreKisJzb3ylJ4vrZrDmk8XOe1MTjZw0iXfB0Ea/c46+9dhaTmqcSSHTIRA7
VSbbXJb7KJHla+2mO3Yezn6Kx+IwlXwFTl1Q6hHNM1vW7uJBi0Md7u0E/q9HEgbWeSOQBuTdY9n0
ch9Iks4mVBtU1MCTZ1nqUdIyN01jVPsAXglhgWsU0um+RBlGU95ZjxUXT761Bqr0aFznQ5NXFyNA
IDZgqs7UBGYgR8zRwV2sSv+g4IfBEXwXnf3YKAaSmLo6FpXwwltBs/aAibxfV17RPpPLSlut8Zfl
X7YNel3uPL5SLHj9D6fE3ZJ4WBVHm1/r5GjvKGaBzXWr9YyPLwuXrNAJiHmQoTvxSWFupxZ1hRjA
6FrV4+QiF2Bn41NLzD7iAe9arpPvZQg00grrl7QF3RXY+JZJnWWx24zQB+as37jtIiaEBY/rCNy/
6A/WT0qM+LZGvmfPnw8a1Pe8VEKhm1PZ7VhzVG6E1dEdnrNMUIZQ1bwdGktR9/BeDZYo25niymOK
3ng0fqRm+gUdqYfWdTiqHLpQ1BJjV7j7sC5/eKx1qoCNGBLRrRfFH8bEko1gkQNOdHl0UN6Re5t+
NK2xpbq9G4dYbUzXWNoLAt1AxQ3UyPS+7FiIsbzmPp3gmtu9x7p4OhPanm+d5Zem0MNJXBSHcM6x
StHw2qe22GA31Bt7TKxtclgig96lwksWRr1aTbq2VmAIX7wFMDgqDVKNS6Eot8axCPC2sgL1lnCP
/i4VPtGclGTGMQCJVVbBri+o31P0TFAqtIB04/BHYtDu7JdBNf4eRsMd7tNhDbxu2BiiRB2/qBOM
HEvbwoZvSSfoBgtjUIgy3zKQhxVleE1NeG9OYds7J/Z+0saXF6eUw34unLe2Mp1LLZC/Uw8kRV0F
5hUkISUStFZNrljyOZm4BPEcrXs1ZLtcdvWD1EA1isw4hE31iKq9uncHI74UWUiUao6MU6IX82f3
ETL7cKQiaCxr5lMumvSxaSn4J8wqRmnUKN2M4HHo9NVXCewcN053ZLp9x71wCtGE3OkumvZ1L3/O
MrEvAULxXUErg4Vy3d7VLW7yOWVo6rg9C2nRYENNva29/tyW05sZIm9NZ3u5DA45cvP1BBQjHwra
0Mu81cPe8JP2auGXxeXO7+masQ77kwFFKiqda+T0sKQnts1B9MFsP6yT5eXYoT1Pze+DCa1jSDHl
egMtmNms011P3NvaLeMnf+4WmNldT4Vhz9KMDxxHX1pE5bu8y3viDiDR327GGSfBgNRhgxR+O5Wg
H20v3FapNR+sgUJuAgbbmcRbJkN/72T+lc2FJtf8VbaGux59OjQ6RGnfMNSYvCxX8QLmmK59YdJp
cYJPz0LoAc0Sk/mISK4YUb5hCDz4nE92TwndkyF+6gxv46j+2Z3cveVkct2NqDQs3/59lh65VsA4
iqUxRxEPl2NPX9GzoEJ1CN8omxtYIIsRGmArfjIxI4rU16TXxq5x+mueiIMmJQIzDpIOkTdvSnVc
GIy2aVBdWpHqnXWLKNLiIw/Sr2D+5QW7zm0qU1HRER1AM6tigWSPtbuZmM2R8OKUNeWe3NTgJCLI
4WNHlUOz2fFiwDQJCrNFhp/AIer66MW32iuo1Gg3+poPxsld37B/c4nnOqssFHVY3kajtFexhxRw
8u4bAAh3pbB3OpInM6IzyCDH2gRbKwPDNvJlzz7zKOig0m3fRAA/mAvR5zhYiCsKGRdDO3yh/ZKN
7dSK5o2PyjGeIO6WMdFOLTHZFJ38J+yin95sPTtVMDwQlrJr2sR7yovnsgPghreyhRcTj2cCaVaI
ai4lc3PO3PgEbpW6Xtr5MIwytQ+7XWwmPsBhN36orLrHVDMzoobYrJpqIx1gRQ0Wr0taq+9JUMzP
aXnRU2s+99MpacPh5Xagyf1FTzq5ji76SeqoEK51OByCsKavYcp5F850/KoGPVhMSIft8EodkZKP
hsFEX0LehBQqGANjTkRdqGNQdTZkcJNJ2w5emBLLqxUEJg20qN7CJXBfzFC6x9RyM+h8KfiVuaPH
Ra7JXVfPb85k+1tRaIM4mVE8sVZe+Xluv5i2Bl2Vpjv0K+3jHz/yUewVo8m2GZuqTdv8JQ25OTAu
kKdBOgOV0VruNVZ7BN89GKKom74Ig9tXZMFCFeUjRJP1SbWELv/IlythR1f1Z1v5NloNWdwVZgWd
tXJiYHQSyfAqgcEJlO0Uz7C9nQlq14jsq6f3AAYWkJIJWbOcSVadvdWl9iLvSQjq85YzfMkygBkl
3Z61qgQ1YutRu+m922PpNWbjRGEtIaNNhIfWdvR6HrsXyP/kWLftK51Zd92wyS98Kst94LPgrwL4
iPFrFuoGOBiQntyoowNTXLyDbSsWfdXXEeuNhcdgD1wFDkFfwgsJsq2hFnf0QKVU7puZWlHYTKuk
hxThn4u83k/MWmhQii/YOqZ9ipU8rKKD3SMydzhDguXCoQAPcWXD8VjgTc6Fy6TnD+amZ7KDjbAy
LSBISdW7O8TdNEMtKvPd4L7kE/iXMW6QNXVlvbfzcNfEPt15KT4yBgqYlB3tWoURJHOsc899QzAY
Zv1irnYFpA2PMyLsNW7e5BsaORaIJf1vBlbQQLFpUIkB0DPRN0lGna7MafievLfOnD+yFoFHxsXs
pc3FVi+O7bdnl8b7pltWKINRXRrpvhS5X9/Xc7G3I/uDxTmN2Nk3+aoRvfjjR5tW6pHh5twQZ71O
5ajWjofkwxchhkN3NwnHZN0j1WEwJMhwhGe+m/7MI9oURJ2CC6nTZzORe2nro8faZOX5eLMJD/ph
O9wbJrvJvMWM2NbQQw3YEPn4OMVmfpgkty6SjXjpq1rfQtvCnBK3+2HJsOtaCG+hnjcNq7iNXSTP
wFW/EZEJejtNnS19ZBhrC0QQ/X0xTywXh+yZ0s+FeJ13z2GzEk/t81AExL/r7nvIvDuPrrfuiHMD
JA1NtGaDmlZYkeepghcbRekhHtx3XcFdG9D5HrGbI5i3oM8bXb/B+ziuvS518CexizAzz7xIFhJ8
uhAgh0z6SzwPm3A0kG54uywM1RPSnWUaBFI4eqxlw/hnFZY72c4DNb2gws5G7Hn03XVHZAsZNMbM
k9MhccjPwUPTQgJl6g7SaMTzhjsM9SPbNOrgW3zQ7na8ZSr1wZc0BCg9pM1xmoF0xenon5spWfs9
yVqSSeJlmKmQ4X7A6OIKNIP5Zqx8eGhhdXFE3pGqY73RdV85cSSvFnLBQ1qG99SZId633R0edmCt
yBE3liWhrvku3HlcS0CRYy6U8neWB5+pC9wOjW7kOwd3KucDbKez6bYvYQrhhSVcQzt84YOlfbcm
y5Jb3jJe7cLGqMbNBWqK4SLGkbYqcujjVkNTMMHjAoiZQbIFlmSEIGUL8jX3IgWO7IgILImLQR6N
xF07x+nFbj4cpAZnK+rvVO2daOmwbJBOdC0kcmNWh/XRjxkfesKEjv3YTxtKSyNZ7Sypvdo4lJJV
XtoRsVPfUZhNjlyRqPMjcRcYLuAm4Rx7Qa2zwIiJYBKYatj7X4SlanwGxo8iqT5mY0qPDMDOWnLH
khS/NC+6GOlEgjMi980Xu/70GkSrwdwXBwAkEB4QTRoVb84sin3ZOnQ2SCF22MhYM2iWcCZDoBBU
LimYruxRyV0aMZWHPatGK7DUubDah1D2AtNZ9lYi2tBOuTaastw54UZ6T7pvnYOFFXWbNdgSqwj1
sEnXuy+p+w74VwC0sc6ew+Y0DduqhiSl23OWMpSzChMmlnCEGbLBAztikoDb42YtKCIfJFaRFLB5
WnGHd188XsmpAtDTvDJz/Rw0H8FP/cdaOUu8db/Ck19ugrCnRDVSp5ogV7alr7bdmANexbyVEwaK
N4Ul+WxGYi2nr1lkmvu+w+orqKA1RDdjl/lhSdTAsRO/ByzAC6Pw9yxHfh86uGm2YmJ/TMrg3R6w
BHpFSOMoYzNhtx6jxmx94hBECtQ3W+VU7dqMPiySkND3T8YGPUC79mBbbVUb7+aOpSFbv22Zh/lu
6O8XwHvXlGcHB8EBmT2kIqslgEHYD/ME9C+BabSO6uSVCjWnl6XBqi9S4JMpBIjSfaen17yl94Vl
ApIsIdoRxNXtZuMzwnewb8N3oXgBtEgFyNsSyxZMQBwoD25BpscAaQruNSO0dNgc0LwDpgskI6Gc
hfTBxwVnIwKP+ARiZtGkSEMbJ8PYhlnyQfqpv8bbA0KxTM4FPfJ13tP2oL5GGa0KXrQ9LwG6+dfb
Lg6fO4BkdQ2YzPZzqOF34nCyOM+3rYTXBrwqK8ao/tI1RNdNpYuyKpxoSj2OkrKNUfbGuoVAr5Ej
5i3N6TCpEdi7JY4K9HLVsu6vkpmrqA7ObM/sXdBx+yKOU0sNzZzp++aUanK3qA4lIYBoFXB9tjXi
Uyd3hmPbWR+JMbC9H82TFbFHLmSZr7z86GbPhrC/NRp+I8JXAM01KGtHouxnJa6HBsW5CSx4Ji7c
71Jjk44QfMKsFofQql+054bnPskfAk2GVxahEijbvNrEVXCfsXG6G0pN2G8Qfo5kIp6CNnu2EGiS
oJE8dg7hLfhCLw163nXHxntLlQRw+UTRhWhY/ZSr+GtfD3xKthpZW53bePLOpYN+T5cY3XvRn/DC
Z+soh7ZrVdNzPHtbYCCfbeIXl1DjvfCEff6fDsZ/sYPhEELxH9Mqrj/Gf3ujGP5L/2L5n/7evxC/
ebaQHoEWwv0bm+LviVb+b65jWqZDCw5uxI1l8WeilSlsbMwmSVfKc9w/sRWW+Zvl+7RCsI56fzRE
/u+/f07/O/xR/i1lo/3l+b8Vff5QxkXX/p//JZZMjX/IW7IdZbk2vRVaIoB9fulfiMGpmYSgrGgz
zO4HM+ueAlmyPo5WY4+ndRbBDJvIIvY++Gk7xKHfclr/ctL+9q7+4V382kXxeBeeL0xOE+filu31
V3TGgAWAwi00piLz611lB89oT+9m6BNXe0a8RrXxrnFYx+CpdkLBoGV36MmqaB9hlV5Zsmn+RdKK
pFP164mxTEtK13QtSc7lLyemMZR0Kw+wtGTRh8qWrqjZ43FgX/M97xLzIZuIUy1bBAkq/LBwNa17
G7CF8CRBBMZTULAKIw263yvbRmaaYb93/ZlFiinBNVMp2eN5WOoqXbj1qgAhpdscjLE9jFIgqAun
L//iJC/hML981fSquNo8LihPWL/wSWpMhdT1m+Jo+rN5Vu6ERTsiHAIjHps0qvcyaOJ9m06SOGtr
zzIKTSpKpa66oJ5+iUtX3hfS+xpI09/+i/dGF++f3hsXOioltdwky/X+1wugaztqsZ6bo+wYn4IR
BrwysyMba70PTd9ZtTAN1lrV8Hl71DC2pCU/1kipIaOqIJ3vc+M+NJnl/sX7+qcL0xHchLwry/FN
vqhfAncS2hyVpN9zsGiudYW7ViZDsW2QDALd5dLZ3UpHnb+dgeLtJQJoQk3LxYKBON6exV0Oe/c/
f0v2P4Xz4PpVVNNxcPJdSm95y3/BzOgWXy55t8NBJWLcIXo1zk4DRR3wJMkycfOcBXck0IaPUNeS
F3gXW23TjJwtJyYGa0DeAUrzWlgl+/OBCtcwZdZJqxAA7Gx+bZBOu0Qa380qI9YDwsbaTq0XjA3i
4gxMpb21K0RCxNp0n9wKSktpaa7kzJ6KYqM3qe0Q6I+yLxDeGP4Ex6IkkNQdkHS2R1uVb9FSL6Ns
T+wXJTRlUMAaG2TtZaOvDeQXTbMwqeXWpFK5mVxyctxbTW6pzjl+s/gDKTKMxUhCAEW8//z0SosW
8C/XomsLwc+57016z0v3+K8nmD2xR1+w6w8SApcj8/KqwgBCi+8ziavmmNSg/dKazuQUTFdQc/N5
ToviIYmKB4OUZPJGcUQXmJ/PPmajJnfB7dacIN1/HyPCHKioB+c0mINzFLifVZ3E+zjWPucXWLVj
jRtactVbQK59FHk+vjDZ0puR7gk/2EPqyRdfR8MRV6d5NRoOt0epH4b4CPqHwYfprCLtbFtDRPe3
Qxb5V7YmJRAVEWyh2Z5xjj/xNfYofKfp0Ha2eBmsQj9GEHNWLg6xLhd7stvFy9ySXtE20b2fgIkc
NQ0KLp5504aUkErs73TT9pVpN2sBRpQyGWZSFLSkFxbJ0bLm9K7zK+gg9ofuJZCvSYR3knU7cUt9
dqTjvzGpSO+4uWMMZE16iHRrXSDkbZJLKoCmOwQTXbs6w3kIbC6XIdzW5Ks2kHkwtbWrSMz6XDSD
uMKKlCAPrggAHjy7NjZD1dBwkYV/GaMas/2CCMvMaVHnV+LIxE49xMwHmNMweIS3BN1EcXvpCbCF
ZaFPRmRNl3ZRpOe9OtA9+h2M3xevKpGlLt+Rk5FLXEdKbNyx7RAomW8EqxD0UiPDmka0Pgl9a5J0
r/h0SDczMvfCrHr0azd+RFV3pmyuLpFI48fAGKA9Jn60Ks36qhrqRYZRi2caKIRJBx7mk8laHMrh
xcbCdcWnr6904seNpNaP7BzBtptAUWWR+ug7cXKk+sbeqOre4y4sLu2E503Dd1z3rsVi055O2iVs
Qmlm+QTt9dYbLBB2U5ZcqF8ll1ab6hCM0TUFBLTzRRetI5zZ96E3PSVjAXjABvgymVG4S1Bx4dyj
cVc4TUaKBJsScN7mQ4DmNY6TGLVN/zsUDv3QU4d8GLr8FbPRGcUvWHUxqSfLrI37GIrN7ZmyzBfq
NpxkURIRwaKWrZh/sjOkyqHv3t8ONjK6o+/REbw9nf3C++MfUpvP0Q0jmSXLz6IkHl1GKNDQspwv
t19WvhnTkSiwi+ZEmqD5GdZV2IaPzXLI8qUA4AC0uz3VNYNpo6LpjroDcgF+wwKXhcRSnFpF4cf0
vWgvZRo+Q96ln5diaWKAMZ5uBxOnTpTp+WouvxF5Zn/IPLgmCmZfq5yH2wFocnGCyvJ5e5Y33nzl
45EaLRib2wGcFdaF59thIkDbm90CkAtN0pbNL7CfxBTYDQkuyJCWzFNdPeC7AdM++d1zSLwSE+x8
MSrk5r3yX0VsuogWgFSrcgDjFb5WRe4eoM3qQ28n3ap02p7uLu4M028NcgZBc/azJDEqqKs3j35d
7HxHqx1/6TQXsUkIppXZr+SzkUJTYuMQFgzRvsYdj373Myt7/6HxsHrIdy9XwwPOK1q/r71DOcYh
cjCKmoODTBKC9XBAkIU+g6J0AjXsTPH6OHFfbI0W0C4UsiM4VDwPY2eTzWxf+oYCcew2zT4FmEOn
ax7X2oN849ej3md5SlV/NCmaUis64rz+KRnadn41WoxcbGOzkXGikR65CnuaJuysUJXmzRQ8Rln+
3qk+2lkMvocc9EjR9N61NLpoYwTQ6E0Eo2aVQOPW8gt6P4KQdVs/OBF4XnN8CSYczmMIXWGyo+BE
Lawgks6PtoEX3mURLvzb2SQ+yzjORLQIW6ojLbJxFSdf7b7vHszOAXYMm/k2PoEiUi+aa7lpv3mm
UT0yU11zNY9nGuGg573p2XXGeN/b5wm51H7O+ClLdwdgz4Sicpzerdaad3iPrr0c0eKMDBJQXjYU
fekkVKCtrGQ+RJ5XH4Qi9p4XeAuz+dkhIesShy1FhAKbVQrQ3ZxGH5tFbKB5wWbQNms/gkHA9/fg
hbR0utB9ADA0rVIzcGEmpwb5cu7BzkqahoK4c5bCKLYLXHkefn4+mt7NOfGoUxyS1RIVqKkM8QHO
pGG92m+RS+akoMFfSwaFti/uIsydiJYjb7xY4VaJYr6KfjgXZWJ8nenX+wQ+jfCiYTVn6QF18XVe
mqNsyLK9C29tZxkRPlm4VunwNS7pR3tT8GKqFOS2aT+nod5YPRVHLkfjNexDbxNN5d7vBxfRSjg/
ePVjYyeCHX5MlFk1Vfx5OdOPpwuSDPPZm+hhRJpWwDSK7N7MPeeEke8uBlccBtF4TOvcPlUesdkA
gvAUoaS4RMs6ICchrbMbLAmWfZpxrdMCLZLy08S+uoGykRxUX93VmSyvpv8jGhXo34DoDUIdj6nd
/IhBn69r01FHo/PvRa/ck63nBnZXbi/lnpHgHDU9gXoX58K1mI49SvPQNIij6qbmgYR7esCFY/1O
3696i93odUhH+/+xd15LjitZlv2V+QGUQTgcjteg1qEjM19gkQoacGjx9bPAWz3Zdbun2uZ9HpJG
MiKYJAG4OGfvtXEh1wTgEKS27jLC4aXlOAfRURbsgmMta71TDYRyFffpwazkFU+fp+Ml+AghmtEg
sErlo5XkJYIckuJ0iVyN4jr57QhtEGw+KC+oD/c3T8Z886Q7/1KG2sDvFZMrS5tt1eJUufh5StEJ
3ktESmpf1QwDfUy/nKQfVsu0bmiSVosSrwVWLfhkk1G3N5FEhP6IOD+N0ajWPtVfIif6VdWRzOs7
1S2r+3o/NtumMfSh7HW/78dftVuUl6FUMAOC+reeMVQOoHIOiatXOQIiK6mIHwZuv89KxzkyqRUb
wcGDhtTEbFWL6iFKPXyPDUNhF4wfdq8hxU18BGiM+TpFMXBAmMpFw2u0AYyIglS5HWfQwenAsMDR
cdjfAp5x4GrAnXBBQrXMPaHvb4dMnvOi2lARMs5Zj0R5rl0adI234TSx15gN40T+ykQ8P0JasGPP
O9iQe3Z1gqRDTArnQoeMLVbJLqZW8dDTwWl8FH3dQLGT1K9Q1xUJI2uvjJzXukOBSGZGDpn7I5gH
vYXX+2p3qEHiOVh3A4JB3g6eU7+oAeWqBGUy3jdA41DPvOS5prTbNZPz2ffGvJoXrJBltCWIvZ7I
l7bXp4yGzyu4axIYOhLArDa5ysZjbepAojOiESLU8hAn3kj+Ekdc9goDC3NUj8XypcvzQ2r4m74a
5AVG4XDS0sUXNsmA4GayYOhD5F+sKHhEYtj/cjzQFY0JSULD2ifwEB17IU82XSrkk123MXubXC2L
C4Rn4mGQJ2VTLKxmEMRJFmuokctP9P2vOn2qe5+8hCW6ICvi4Vx3oV53JtagIm/JNPamkH4B2yRR
2zw0gp++ZdMhHLS5jd38W82G7NSHcXi+37vfeGiu1oPpEYAYlgaYE1MYJz8haQzt/PH+Kw26OCzb
xm6c/d9AB+J1b05Xw02cI5AN+6+bIuPoVX0VUKb3lng27CgIVQGtmWV2U3P81UTKuDXMqzUaRNBU
j2Mm5aPhMvuUgX42M9vdV1RwcNZO+vn+XOeONe3UHuOBdgyW0sbip4vq5zKNaIehqrk/AgaMV0ih
Q7g/DPcupqQtp3GBGC6PN1K5esMp4zyl0naepjQmwyAD3xHh1HmoqbYcKofGzCit8WoO7ZnSefUS
8n8wbTx7lgqP5VTleyF4O1j0qrPy0zcLPvjZatVBiYHmlEk0pRlG1nObWuZzJK0VtfmKFEVf4Kg2
2YHZ4YbS1PBgd8vlA0CGfs+e7UZ5hlVQrFzfpb9iGDer8c3jNJvmcZhL5KD3x55GjoJqCPdWKR8S
NkgnYwKgZufZtIJ+h/jPCJ/xHNS72aGkS5cFBwsLO1QU8/F+gxodstGfx9EESwSH/ryx+Z6ZMif5
K7aaiebWnlI4/bvKfcpALRw9LqIT63KSO4hRzHON42Csk5MXhfVubKqrHcxA+mL3i2Hiyck8syCo
fDiggMD8Gats04U5iYXZl7qU34PaxAqb1XvTh4KY5/G5R0HKgQ2fzCG5+nN8rQn+k639ygpvD2sU
eRVvdbKwjme5xRDpZOeWWUC5A76LafxWwYdc0Qb9oIvzYM2ms0qS+FUWbL1q5+CwRusDfEx4qeCV
5f4Pug2f3uztB9W/IajtVv1MQJqc1xID3ip8jTRMsL5Nyh2SPXaAKuQsBb5tNQPe//aJxclHtMww
mRh2SAwbk+giXe1tK0GefLDr6DEtJPYgwPKmjeHDWvpAwYCHMJvCswFKAo0Iben+aDbmZ9k9s84P
NgH4cmx3rGqs2rMOCUKOlduP+14IMu6QDe7h4hUPlRWfYpOkIFN1v4ThdVvppp9jOmtALerDxvt3
KBCmBazQyQORB0ptNB4yEu6sAl8Sw+X9Jndh0OERshL/VzPzOZOu2dEtO1iqNTdCuE8S2jqAlXRl
l2h3jUIrFDEm6kBEfqljwF5PCA6XxrPhRHC1qt5DjJV9H/2ORfxS3oFxVqXq3cRxuAmkIqykGYnh
Itrjwa1pUENNRFQBhCde+N5lbv0O+Kr1EBB8R7gvij0WAm1afaZfnQRCkTYJEg4r5MhLBbnQc/uT
gePGMBQ9aMf2bwrqGToWD4BaXv4e3FGAp3dBlY6++x5K5+ovNua49amAStAsWSTYX0XOm/Q1wSBx
doxpy58FgSiryCdzwoasi3zAQ7O3rL6K+ltclPqDQ3IxsuC9hjNJrlH1SSsNr7ms5l0zuAvZKQMu
H6XEhzKGsGlPT8h+R+DxDgUzz4muRuavac3W15aUg23TGu89w08Rs2tPpl5ttGb6UoGu17blLLyN
INq3mUHLykQod+10XO7w9einOKZiiOYk71KJNsbz2JRLe9djStdlkJ/7TBNZ0b2ZVmueMShr2oYt
Gsyi4ku065Oo2vqkETKv3ayullyR/uC77beCwtED2oFjaY/RlnGP8cs1b05meY8RBerCkHh3Dr0g
qUKbhFXNoSdOSeaTV2sW3yrWUru0V0/mvPDX7JhkNQgJyoosfNY+0tsBsXj2OlBU3kPuAJerAxLg
q/jFE+namAN15qjRiHepJwXgsTcqpaScEDHidbM8iZSr/+CNcKOsnoz1+7yBAvLNn1znwEIBInRI
wGLDu89E8qTkELyVSbEt9fTu+cAbi9AeHswJ26OKagAbcVLQ9UyfLMNn3BoxDVo0bi09ow2APITz
MFihySEtM6xufdlcU4OYhgjfTwyXFd+mGQRsi6r90ECZhEWt8LYfhhY4AxomQGGLVdVaMEgy98pt
4M1vysUd51K6nlf3u/jbkbc3dMbjVn8jfYBkePO1LPytkS60o6FRRPze6UeaPaX2xDqrvqs5+05/
TsFYClC19LarjvfHwCPIKI2jg1xchvpuLVxu7g/vNxCC8Qb+X38cLMbCP789eER6T0P0ouxiZ2ky
w3v51UurbtUIMKAbTBdQVIp0D3UPcd3yC1SmjnNJ9FDlQknwwUNjmqyO95s+IZ5s+hmxB3dQmrJY
OwdZF4M1y1l63TpNt6aLgaUieCSyQgHqcbJVpvPPKSeUx3AaxWnfGUfitpsc6gp7XbXxUlTnloyG
LeDL+TmoFndaMOdbawifvF1NXsJL7PVvtanI01ncpqaLHxWU58NYk2s0WfPa2Wl/8F66mraK3ytA
43n56mNBfJ09cjcJZEONcDBKmR4HR03XaIqrteuRZZaWGnsOeXZVn4E+isx9iNSWA9dRycAAN4sA
jMPc5rhYRiM/wpVH2x+KFzCbhdbp0S/nnxxsjyHbcA904xVUigR4Hk5De2j96xDNzi7DisNGkQyr
mdm4bkp2gJNY96WirJtRWemysLy5SXNRGN1OFX4NnzN5bZiFz2+hLHFGNA4QVMEJp19kjqUnKCg2
BHFTrOEqV+c0K66OVRrv2lfD1mONcMjasH/yDZ+8cnduf8Az3XlzS/hnK148Lyp3XALFPgDg8V4W
wakoEuMTz79eCWX11zGPsitTNBslpHeaxfhnqKnxYKMs4fp+7cPoSQax9wuF17onfAydhbxlgdPD
1iNppjanfSUa+T0vyLgULVovz6SQTiP82R9p6PQdRV421KTGoNc52MaAbiZHFIzKb0a8zdAxocZg
bmlJl6EwWeqBNK9q3FHiaI5goGFYR528hhVZhhQTrLUhO+Ps1Ua4nhqfNLg4+w1KbM+GUh4Qp5Ko
5RW31OqtV4ptR6TETPG5P51cdnCTU0YvdRt0m+WRV9GO6/LWu7a2Yz1A9CU8XSxwkql4jdgjrJKO
XXBYE7+YqL7cCfMOfEtQRJYGfJvLlLgeJiSsR6Yhf9SqmQ4QO0dcUoSqWuNoPMSuaZ+0Q8S551vi
MCQ4Dmrde5ehzi8qKeIzEUgZ7cHxRHeyPDBm4rdPuic7l58pviCi4sDkU/F9TMzGWNkRk5Q1qodK
ds9dw2TchCZeHDX/bKq83yMAWgB4FSGoXVRsgZuG+xq5dlIj2fHGuLngIR2QDwIiMEgjHFIElojz
v0ZRyxJ9qK3rvSyFr3xH20g+W+Zn5QjUiWXJFNaqL1KnGjpK5JBPPiOG1XoLdpRzbKzpeobzezxV
xd6ehheO1rSIOtkDpf2M5r3DDquA3/leZ5OTYM5bixOMISIjZJu0tpTqMAIgkvyc+sNv0dD2tJGq
yYRqnrVnypzuGQ251+W3wm3qp2gm2aaQYXsxckxMgimtHppx505fJ3+4+oVvnkPYXi5f73GKiy/Z
TAYeksJTYifyWkzDR4iwhhjJ4AwvkitwkOnKHGnZpJO8+ZoIydQml2kOm9tMaTv06NiIoUMLVFbR
qY2751liMFPuz8oZcXMRmDqEBovthCzbximWnToQKpLeWB/nm25wvJ2ULhnxQ/vDHKboNBsuFrZ+
LPfIeus23uXl2F2iqrexhFFJM+bLUCl350w1BhCto829cgAtV66Dtlr4/WigvKE49CnMn1ghW5lS
vg4hxDXOlfe1fiMwLHeD9jbZfX2c+vSFPIgYJpC2TymUflkJczNOYLHTSJeI21aWzy7St225N5aw
o4mNJ4zH1dB15m5u2P5TKtYfjPasws2EZNyk+NbOhymOj50j4qs06DWzSGogFdaBeYuBaCISa8fH
qGE4dOrWOOPd40Xt8HFwKQaM9XxRIiAsGqnU1mITQij0yHkx8/2xsJWnqMQR0ZX+2zD6BFhDzVtZ
deG8ebjbGXj4I7TZRJh2fk9HJbFPY5D86h3Qz0QFGkeYRyhrwE9N5peuZYb1CmSwkcUhFpmwEIHP
EaGcpCqBxyCWkNaYlUhnV2JORwVt9leJ3l1rFn5JK85zqGGjjOW7sJLo7DZEAZAu4aOjDxy8Ug3c
oMlInxQvsY7VOIPTSYKdGS0Efqw63j5m/39qWtI0XH+Sp5I1Y9BSOEp7u92xw60urmF2xzGiauqW
1iWO5LuZiw5Vs/NOqwJSTQGDDaU1SwsLazcxGg31JZuzD3JYvvKnQTyM2B82zA5GS9MkpXASWLs7
WJHkqfmIubvfiXg6Wywozs5yE9uMyHXYEQfMilCbcFo72lLHWNJs1rH1OuTEsQUJvkujOlFJzU8E
2FmrZjB+ZwF2yKYL9KuDPvpm4DBz1de7tr3BB/s6U/Rvh/RrbPawEjILoXIX7L0B2jKOueDIN4JF
k31iO2n3CjSRfh4aWyIS8vyUZwJyCSqzVVETIlRZVXEaDVTtBVniRsKSLzIXK5Yr0XHaYfyLcBZQ
cpErjhJ57sFv4RqXdA6sJFhJL8U9IpnYKbfa3K2zcD7GKcj9gJLFg2wYMHiDhJk0dAXIgUXSDih3
n3nJJFa2EfaHhLpQPYAE2uuuqdZB746QxMGWuDHzy2wHqP1Eq4dr5Cprm2Q04vuifbMdfDwFdqmJ
jjYtpgx+3SVEyuczJKeNd6ururmR29Dc7sNOxhWMDiXde+ONpiVr9apVxdVb2tQCG+LFHW926EZ7
lTDCo77M6J9Z6S1a7nkxPrSSTXfRDnKPbp7eqN+v+zrjuaC4yLJvziIBsMcy9lRjT9joOc0OETbZ
tI8iuqweO1DfeSvqjGlSmObGEEHCzB3Ky9Aie0SqeUlBIfpNkZ/8gQzRyiTag3EPEL1vSYqxebPL
yvkz8pyQHXLuv3RWfCna2vwaOHOBN4GEDnO2HruGjX+edwDq+SJJPK6KnahLzANm9m2w7Ahlnn/S
hQv3VgoP+B2cjRywh+mEr3VrUbAbJxJIOnsdJR5hWo76QZ5pvZuCctgYkX2K6Bt9Rey3niWiw5ol
6dXSYXARIyiJyu03ggLKsWepZ3ml9T0dqu0c53QPWIQWwOZZ2xpQPyabys6ud2yMR1XjvyYIIf2o
XQ2sXc9jRj2hx09hWTVae7O8UaLfpKmtieAzf7lhRz5WUe4Dv5leNeVpSguvsXbi/dBSXLqfD/cz
A5vnTrDk2GjU4Gs7z6ELh8jyObk545v0TdQgIxTljF1TiPqJOD44MVgKTAdnUEWpjD7Utz5qrZXF
vPFAM74+h4n1SgMcJhamyU3P3m1LZYttH+1OUOvAIuDjHSpsxItWPX0ALji+F777CyQXT2UZWdNz
a7+hVvbXxWzPu/sgjB8YjT22yZ07tj8g/cfkwjQmtt6qXE8Fnc0aAOKuMzwXQL73HpVl+1qYvrhE
jv2eVk+S/v+LTN341a8tKtRFbGGH9ZEJ+GZ9FIPWJmUB7t4fO8ia/rqH6wj68vIwmgQyq5hcoNxt
mRLixD84d7LMH4hKUQwf+PfAsiDBuFOJOk/Tub8DUP66m9LWPgzThWLzP4FEd/zJnU90v2fe2S0l
mLY1lzxUbag0R+VSTKZc4i0xSvf7RIWiUa2dxEWikB0CAh6OxWD988ZXsQfBvDpZwNsPjdP9TNu8
AnU98QJ3wk67AMPu96y0BEzny4/kTj/pFwDRX3fvLKI7m6jyGI2ixiXscwES/cGq3B/+uXG9KN5U
Kb3aeCEF3V/g/oJ/vdT/ea4WPtDksNznbMDmVZZmwcYdh/f7r6X35+4vkJK9gCFuwSP97QVTjTgL
usN7RY30WMoBxM+dffTX4+XJMDJINEeUsS564DYqA7h5J3rcyUD3e38eBpHBQjVsWStRBvjz/P3r
/9tzfx7++T2HNk8KOopd9/3JLHQzagegbO6vEP05ivfHhqE5EjGAKU5+k8ZlLI6BqMUxGyLprFo3
R5Dhp7thUD6lw5f7Lxjiu283+jB6o25OvpVDgFte15sLzo773TuP5P6T+z0rUs3GTNoff566P68W
DtL9XuOrBuB/efjzcvfn/3rNcqTwJzT6uXuqHRW8Fv8bqLH7vfvN/QddzA4cswVIMf0C5p64Kh1R
we1ltvENLquMWNQj66IHO3Syw/0wR/fT7c9hJdW5Xy6q++UEqKo63m/65Z6Q2JGqOY42RjiMx0oX
49GmPE9Rj4d/bu7P5dHMzhAAQZK2+F7aLC839w/yJ10QiEC4CdMaKPqsijdyepE6oRcg6bFYXGbA
n9E1YVxw0nrrEZUDIIdyn29OG5V7IKNcFFvq1VAd6UyB3CV5MTJFA1usKpCy0ZtVFM9OSgl2GDcT
rfwHSuekgYUWsoNpxwLNPik07rFFCMbEDg+gMh632L7ldqK29pT+VD77HRrhb7LkP8zbpbPINW0U
5YcC9dQTsEX4ehTuGse5YGFgqwSyJw0Re1MFfbcr99baSXgORQgKcCk2xwEYeBkdPd7gw/DgTc13
anH0ymmMPiAAQ5fPkeEF0WRA3WqnTRtQ/ceuTXUTqERGQpNmpX0IpHMJBG5dp7uMS2+4a4FYyORm
ev5JkMhJzMupbyt6pB0u8Kb7EFn9SMVsh3/IMkPol5P6od2PFmk9zGT/0ITpD0brNU1APk8Y7xJD
odeqph/zTPceRMkRMgpoIF89hNp9swfv0zDJg8+T1ehhCm3ps0y+ZzzYFv2CoIGYlU90cCKbzQLT
eCwgwrkEVsQdmbVGYG46akAXcmO+VTEo+aHD9GfZ4wHr41NC56bP2VsGwWOs6Ccig99FBeQTT0MO
8NdORo4X3RwKMmBctgMFVNGSloUeBepDabVIHRQufpibDt9cw07sGNj9Ados3tlmirY6yuif+9bX
Uu5sn22Wk7PE1zV0xT54ittrAeFyQyQP3uIOqy7rmnULSYA9bQYSdc3yi0agpDnoWLsAsQ2WpgrI
gKAqadvxxa+dl6m1/VUg4XqgjXimRHXhszcPZIChKMZvtPWAnYw1JPjExTamZfHO1fnbatftTJ00
aWhws8A/iJCTy7LsfTALehhOtJv7eInuNr+zgcAncLCtes25naxZH2Iyo8A14q/QH1PrFNSk4++x
HoBcKfJFTD/YYByr+MDW8+S5PwMANu5w1CmgY0KsAnL1THsT2PlEEyUPdvUo9mRUYQ1ebKfmYkBt
FyuqvZhS8ZtMG1bJ+JsXy2q9mFeTxcYqFkPriLM1XyyuWIdQAyxO2PlugMUJOy+W2PtT2DQe6sUu
ay7GWXfEQtvgpbUXUy3Z7t6BkBC8X4vldl7Mt+FiwzU63IjOYs2lr4igE7fuuNh2/cXAWy5WXvwz
HsUD7L1iMfoGfIJmsf6KxQQcYRoqF1uwMeGppIYzb/3FNAzoDB0ubTQqE1iKx8VcTObyGxNF/3q/
aQFiLkbkpDwTADG/JDiUq8WqjId9ePUW+3KCj9lI5l9ZDA7Sjof4MXbICRvyraMDm7Eq8/eeNy+X
iRE/h5F3jIRzLmnMqt7tT9Xs0iNoobPm3rPTOt7zaMXbKZv7R7OzX6qi/hGRH8CPJmrVk1PcpGhr
NurWcFAE8jFq1IhtSotkdsL7Nrlf7wh5ca4WO7u+LNoTwu9PyswwrSkjUveDJZ4VYjh7yXuuE8Xq
f6g3QTNyFgyvCD1aCHTkw1vKZ+mkWRZm5qWSSlxcexKXwkauOKJr2Ep85FzJCW4ncDuU/b1VHEYW
oXjiqerxNBkyHDeUq6CqGR9kasiL06rziO5qP89VvM7zBSxA2XRdx+2iVs+jDfrwX1Nmv6CsiF5a
yvOAJfM3OZymufExikrGlfQjt6bhHPiTviQGxutFdVPVVCVjOD/hXO97yX//75XF1t/yQYVSqK4I
BsXNYeEm/7vVYu7txI89R+9TS6X7oafp3eaB8YBm8E0hWnwZ86bG0zpt3UXcMco2/h/egv1f3B68
BwZUk8gjk0ag8zc5ux9ELZTrVu9zA7lT0Nk3j4TdtTGQ8cxE9jWzWZ8jCNBbv+yjqyAS3Ldza2XA
flw1YIRRxoXRaRGbksABsUmFry3N5QPbVfO6qEDv1ah//8XZi+D6X4wLyzcHsktKdPggkP8myMbN
kDlJOfLF+TCZM9dSh7APrhbhSxvEC2LnLrzhsbcOvZyiHdum9Ovs7C1BjvEwnYNG+J+g6ywVfZe2
+V5SzKH44/5CoOIKxi+WwFRjHpsSx2oex/Pxf3j//8XcwPtfcGNS+ZKPcRec/4tiP8EzY8mSoa5g
6S7w7sVtw4dwSVFAUH1AlVGskDz1xA16X3oZMzwIApb8dlPapdig7Sdx7rubJkAnpfriLxWQKtFf
ufIek1HrHVhwUGN5hFU4EVfRZt3q/iH+f2Dx66SJHf5klVes46at4x/tv7q55OKZ+jcWMKqw0f9a
fdZlFhef/82f/ocRzP2HcG3pCSVdj1LpYiX5pxFMiX84DAlUSywhhRIOlo9/GsEc+Q/ihGkvusp0
bP6Mv/oPlJ3zD36VQZTETNe0qMD/v+QXO5a9eGz+82VGw8F2HN9zpU3IDhHG/+p78NKxyuuMAKXY
dMVOjvrNVawByWzaFNrunhLHi57CZKDJZ2U7s2Vd6GjTecZ+BoU+n7ujS7c1HQr5rI0KT0xjF9sY
j/J5mKg3AGl1H/sAxYPuH2UX0vzDuY+kCV1wPOTnZqkhO/XFB4Ofxub8jfSZYl34A/KVttCndC6A
0CYNisHY8p4qf4ZC5dIq9NJunYYEjJFa7DwrHADb1rbsk1vG/omVcLe1KhYtdoSLVJMw+kCy8vij
9Y1LpCyDdy6zkyhktp/HIF/a8sMXs67X6DrHrzGhC0aF1FjXzIYEjZQf02STNQtX9uBkbJkJhHkb
J6gRkcFs0hHz99bk2KjLpfyslZYP0rSiN8pv69zNECTP1HnH8jrNT1MQiUOvqk/f84t1Qn3UqkZw
RLGrzomco11NXOewYHpb6+rgDPVRDRGEFq2rOe/PPtIBlU6nhqyLgC/r3WxrkC/SOST+/FrK3NkY
LrwCKcUvAzU8iWTiYDYzLdC5wsmejcNDBf+G5s2+mIdnBHf+xrNfBs9mHhb5tjCtZksgG4LN8pw0
nf9unpInwrmLx7AbvwRDPmzzMespjyeIruuu3EOTGsJ+2xBIhfkfXhmj8qMY++e7PwOi/4g9N4Me
zkew5dlQCEZ1Wm1aAkBXlABz1N8KgqxH3aYTdfIeINFGvoizRhHhIMit2Wvxk+uo2qdJLvYegX03
uIHZGnjZa5NCKdt48JZV1NyUndsrzw00y7yeRaNrjzttt+PW5eBsWz+igzf1W5xf9SEbK2MVJgRa
FflE8AEW532bonkxtBsRRmf8LhvzO8Gj034KK+fJNI7MQQ6UHMwlLtGvh5EXXVjdLKhMGR4dm56f
Yq+yOLONrREk/q6V2DgSqLaPdAAVfeu8WQVO9q0mTeuslxuatacg7eN9VCAnNNOM854cOb8BoU0E
3NHzn5ki7IuKR5toBwo8DejxdSySlzTW25gz66gCKGNDMh1poCTLWhJgnJJPozOxRI9wxsuGLmyd
E6nK22DDb8b4tauG7LJ7XzFEl5obHsio3uTwo00yythbgxImX7ec3ovJphLPV055ba4WMD/HFKtU
EiTzzs6d8sGZZL/1SC8l36F7eB3GojuNdfQdknV2qCu2iC5BmoS/ZuvSRNkGXWEHW63eT/MzfKZT
hZ7n0TNzolSs5eNPNloiB4HsaEBtbIVqdxCa/I0OWCKVCJXXjaXTDa0sRdE3JR5A1I9+aSNcT49x
wIbbDtV7ZATliXoNYtylkinD8kteEgRQE55Gv9q9cO18uC1BY3MD3AQm7NM82tPB9CCw1DG++EBH
WwcpFdFyJWqcjkpCB59tnSSRh5+/p+87ZWodZCkXmmCYqEuNlRED19WJ4+qSsBcjF+abEIAdSrCb
SJtXzfhmEIXairi7lHZiPUw1jfwlhd0wnZaKUcye3IerOBYwyQThnBZK6GYY0abN/hfl0yScCy9n
V0hkURDAKBLBtlJG+TVGOzyZ3rarMJuEYEKu0h/HZ/o2OVHDOjp707wkflKrpv/vrQCqyZUw8u7W
erX9JFLzZuN6vKnBI3Wbjh+tbXYdoeyvlQ91TFXed3KON1XpHkKdvIcDUBSVa7Up1iWZBgdqCyRi
YG869N6ip8vhALABw+8WLTVH20j2iTa+u0k5vCSBfSszdysiyhTSlAv3FGI781B5lmhDi6n7MCdG
fuuX6UX2TXP2byITEGqzlHcKRTUhHPtuF/qzvQqJ3ELpKlCmN/ZKVN4nsA7/3QnIZxa1dazTJRxW
B2jhE7phQ5KPZ5kb9nbCJw3sIllMQePjHKnyW+IO4uY5xhuOqFNey+6t9DZAroRDRI1C/pX0W2QO
vxMSexHQ2t1D2pR0AQvqMggu432eiulUqfRLFlsvlOuNkwqidZ9m6Ws9/dB9cOsiW70lhvEl97qT
1l6ynpfSD8id5sGOCGK2sRxs8hxtC4N3TfAvfPYJXzIGhm8zaq5J8puQryNobRXh2G5BzmQ4wQeN
23jvc8av28Cv0YZQBXd+hmXkvxPz4O5nM6RokmnSW1T0kkypDTo+fh7NtNoVNf+QiBAc46xzQHpr
S/v9STR2tKcb8yWI3Go1pDnKpZT0wl7NORpkI9n1gUb0SI1/JyN738xu+dplnbMqmnzc3U1dyun3
JgzfrVdDU3J71zz7Fb1d3DVqp2ZJ4CcCjCUSeFirSBAIQgwGfjdaBNS/v9mkBOJdt98AiY6gXKxH
GjPhqhbSfQZWQujDsJWQ6I50ONGEuba7Y6YGFYZAb0394bdNCjaCPOt9sk5mX/jvUzY8szD6nKlM
rNB5+huRNm9h76Ozbc2uOc+VAcBOfUZiInLEGL7o5mhYDmrJasnkuXschXX6ayLxpuQQKex1pBhb
G1HV5r5umBNx9disAeiypzUY2Eg0OU6trMZ98WlXpvuUsi8/ZGblnO3UibdJxUwdEcjxIJpC7eu2
M+lTRUR7xcm8QfajNp29sDBKdBsZIKlTbTu4enIiVLp0OppBpvZc7g9FMPyQGbhvXKcVrXAyk5F8
1VVqPadZuPba3ochXu76ofaPjTvUR8+5hZ0wn1GvjI0OT8IiRpi4QCxKLZzBEqX6SEy9FS1R0I1u
nho/oMgdBGe4Md0qAmqya2j5n/siOsoKrUyiqXt5WfarmitWBQh7sSA9VTlnNua78Tk0u5e2MdzX
2iLGuZXmCiuESRZNuDOwyZ/z5Fvm4MgnnOZnbbolBbmAOicNrcXBcCE6tHuADaV5P2kIQ9YsCc1T
GWXMlGjcNMy/DezRtrY5r/QQqpVMbfMaZ5z7pa4LfKeEnXKkHSQVX5UPc/WhKkkEgsQYHoY5IXZP
LdIs1d16iSZDJZQQJvQVwQA4paldsRaqAoXZ29FZuuUvuIl4TAD1yQhIWCNEQdq9qh/RL3wMhNag
7Hwh/rR8SXb3ZQTdE4kr4pnqtLU1q4qMoLQrvvTVBuhXOBrzo+WmPzxw7MRGN2s6J95FsS5c4x+q
d9FMWdLzvxbuM7bV4Yb059MFdrTL5z19e1A2VtI8YSClSNh6J5VlW7TE1pmUxVZkxSnrp98OeJwz
YRlUwsKZScGLHSirbUgjOU9PLYWWLg6mDcD8iNVa0j5C1BxHMVCcT7pH1qz5OedbpKGOxEGIMNtH
ToqExohIR3JCi6xA+Z7bDdzjdDb3eenOK9sDvUortD2ltGDI6gNgmpXhflLTm2i6eOfYwatn1PGe
3li8c5PhhuOeBUE9o6LuKF63XPP0LyDfGK/kdGCWrb94EMVYBuk+qW5aFBuHoBQfwiZV8//N2Jkt
t61kWfSLEIEpE4lXAiRBUtQ8vyBsy8Y8z/j6XtDt7qq41VHVD5chXVO2SAKZJ8/Ze20UnmkV6BlJ
N66x6Gdhnhk/GrdNKg2fQgauGOG5hMqO82Nh168x6cDZIOqTGgv2znp9zIxypyfxcq2SlhCweb6v
MAgMVmKc4JVaJ21292AOACNrFOHtVHX7scv0Q5yXX2XJlhtqVnKTlQuzsoXkqrh37NtejXCrZkke
26ZVVZoFGjvWkB6rtfLIzYlvOpxqBd6d03cxxO9Ls3ZW+7Gvn7pkqLdTgHmHFMULp9W9cTKacAOJ
AcfWrCFgwk5KjCQ9NHH+wFQ3vfLn51wqFD8ZPm4tMwsvEfjE4FdZu5JgU++7KJucab5JY2x5oTSb
Xd2n7kWfik8aSVvudZnfNEPaMOHAVeBoG2kL4lDJmWjvOku9V7JZ9i6IjWCYMXnJEetMA9uTID/x
1FpY/mTFbFBnt9yLJdybnlFNj5YL+4PIkt33Hyajivm16t1a1AvTN3ClrijokWvcuyzH8Iz7UxWR
A7uM9bBrKLYPgyhXSowmp6p0T5pF4Tsk1NRaa3kqKaoAtSNWHhRNR4bOAW7sa+luASiuAK6mj0wv
8IBUwycKHC47zgE7KfR9as9/HFUrn4jzjFj37Jdt6tyQFpQQ1N7cKuC3SOaQ4HM7a/WnFaiG60I4
Y7tnKISiNHfHkxkRT0U/wrzFiQ7YD/1YCAsB9CY7ZuOTyvWeZiBTw04x7diWAT66fZe/pkjY77rV
FHT9VXvqG0LnYjK8+mqaAtkatm+a0a2LQfvZqMt3Ej3PSbVlzFMwgnlkrSe5Mb7Y8/yEo2I8Vr2u
jpuEk8MVO93MgUXPN+PLkGD9zxak021FZh8ZF4OLcc55qjEHM01ZWUWzAe441j+q6bA9Opo2HvN0
eXPTxrhFvoQUGLao726XZQtVhszL8Qyi71ov9VsCDI7LD8meKq0EHcfy0RUjSUSbFx9AFwlqHfP0
aQ35QMFvD66yd8ANEj8bVjLulaSfrJVnMVXcKGFFTKFMo7M9k9Jk2s3JaMSXAX91PyP09qpI4t9N
4PvOUTixr3aWv4wVZs/O/z5wJ2ohRK0vnpYl4x0fjT80/E0kEXG6j8nOXkTNx03mpGhs1HscPr24
w33vFo0Khq1lh+WOwrYAZDYtGqTHxtH9OoPenqGy96u4sA7wKjovblXQdXUZ2IZLEKiDvD4jwG6X
GRKCclJdNRsBukO1YicMLAwslvGuE78SON2h3lR7vLuQPsMezzSaYSaA8ZaY1rNuH8Da/5Bi+dWt
EArRkKzd7F7rEXJnVZbutQm1Uz1nXQAC0PK/XaAM0SSf4UKDHI+9T68j9+oONZm5htc5HD85ufKE
fAzPq+rfwF3LU22K/r6t7vG4HdnF+7uQ/eho08rxG6RmMU2r42BhMcrdm3XCv9ozRNkJ0tgOepsZ
vs7Ih2bc+lulK4krzYyht+YQli7qJjc141niBLlJUM1jS6wb8BMTkn6jfCQc5GQJs7/Lc1VhAIri
o1SZ76qiI3XwFqWmfcOsMT8lhEE1nlNuAW4OInSyzbYoeDY/YF2IKkMEH5pNCArCLyaRojRu9b4+
wCvx+yIOXxnkHge9zg5RimrdsKh2qrLD1rnerC4xQVmd3XIi6I9Y1BnF5ZG+V8kK/hDruSctEwDA
tgXOrUlKoZu+yLafbwhwmMclC9alhYjeL4jYJqJ8w+4Z63jRWb3nxK64cu44pnBA7/tZf0RzuvVz
XtFUEXcgFYxBYp6piQoWVeSKCOSy5q0KwdGQfsh2uR6bUAz7qgO5nbTmGDgcMwuskCdtVQ9G0Rn3
lfocOwz9ZKvf1way+w6CDU424WtsBydsvV472Bd7LbVgQRULc0POh6ymSeXYJHEaU3JajCvKvvgK
UPI977XutVGEcI3lz17Tkic7T97DdBMDhvHn946VIpsLO0gEgPpweKzay0gjZjVk+xRnrC9Wa0Gt
QYEcD/14ZJEzTywrlOwPVtTnr7FlxT6MycnCCw4oBpoeaYFFMpp3ACKBTndhdKy4yHumuyRqyaoL
AE5BL0GIwEFED1yNi5q9+haOt7sHxo10tbQhSKQTCCccD6dkOToz9V40GUtACB1RqBHlXJOa9JqM
6I9cneWeIXGgw6x5nCkBTYBtYqg/Ujr6qk/pHVlZdFBzTm/Kri6QSf+kdqtfoavuRYG2E96UeUoN
coDcGV1n3+lkY+8ZGatTM8MZlSkw5uaIvB64ZrJml2Qm+YGJZ3+I5sa5orrWAlDgTxXzluPaZswO
ijYAHFAex9gNaSKmlW+TG3TNJ2Eea5Q6u2iZF/Ltbfsn+ZW7xj7VYurejc7d2QZdTdJV1zsm9nGQ
pyEl/hZyRpjOVa++1Nwf57lZvLbrsb/r7kes8W4p+jPQoGkFROxu9x2TYX3NyBVGgH5PZTPdN5/K
XitAyW3jtyhegCJXN0Whicc4jv2009/isbc+I+09DLXhklgCPIIMT0TJRpdU5WdezHQnO5tRtQkS
kFCAIE9Y59nFNV/TNJoxhf6gpUT41VhFbgF5o8DEb5ShZ38qofu6uAlYNQk+HEOuWUKAiRibukeR
tDQzSS2hpo2d/ZqapVfZJYuFXr522cOM+Y1WCrnHVoxDU8M9YNsIRYfpGdmyc2dPJxAk4sZlXzaN
KQxENxdeBwCV4hta+yrJlR+LmQgHpUL6jYgYitLhH0mJz51DCOm4uMlViCItSDC670pw6gc4kMqr
xyncmX0XHQD6G7vvjsWItI6puFMctaSydzT0twQPrTg0bZsdMJm5R4dbfQUuQRMovgfp+lhZnMYh
Ct8O8zC+Iolb0Ua0t5Otfo2icp+y1HCfapsOwUxvQtn3E6NY8D2Y12g5kzVTyJOGydbTVNg8xUCu
NIq76xRlb8BwujPLZULKROM+0B/xqrnK9oSbFsDFCRaMMAhWqCGw+xNXzoDgvBj4njWGs7ukKdCW
mh8mXXPcjHI/5H3yJh3ov1n72ohf4wja6TvEAyrdH4mniJYl7Q8VUTmTuHpyZIZ8rG6IlAd1Qesu
f0jn6kky+D9Sfc2nfCEpE3HuKdKzOHBjlAQxVjB8S5rm5RWpBmFjSvRGiC2GwTjjqm7pBbcbLZjx
moYjVTkl9RF7Rbqlu2M6+TnWyZaKAVYVJN39XICkU1r5Q2lIE9csOiYI3thxUABrLMlmThBiPwNT
yVsTJzP7kSTguYmc6ZiSOOhs0e9j65EkYBGKRds4yx81BvxW5s5nY3vQv+aE1mCRLYG5xaH1iXjS
aaEcQAR8as1mISeNLx2IhaC4h6Xf0nHVeJJWpvqZCNdgKZTutc2EoX/U76hArMO0hZk7nd14Ct2q
hwKuCgTmOtmzfTlkRO/QfpFwlrpU/nKApkNVPZNhJ1J3oW2U7L/j1L+T1Ge0YYq3jd5tSwY0hlqO
FQg6IPZahX1LTIE46JgqOiKrj9PaPJDIzYE3J8ROQ3i9//49s1GuvF7BGZt8NU8nU09zqxdnqK6p
Tcw9WEw/H9UcUFKzuJJtRlCJqPxIh07y69uhJrulOacLOqRiAdHWrB1AEh5QHe2yiiyvpaE5OE1Z
RzLnHnJ2eAD8+la1+VddVQlrESElm0LuO2ndEvkfpxpW/NBDx7FYIcBvy96PsbjiAXGO09z8wgfG
LkqCvJbhWnA/1vA9TpFzmqtjBxWKGKEReepsD1G2QOKNF9O3Nh2mrimsVeATfHu7RL4faPniCGH+
4mvuQlSlqLJjOIw3mUmG6DKb076Kp5997LaHyMyeEE0bHuUe+Qi4RYwJj5CtKy8qi4lDA6nBNfP/
w1Rmj+WCIE0mpfA7UuQkMX50B4kx5Xo/r0Vxs6HajpS61uajLJd9xiFrN5vZtAfmUB2g5v5E4vJV
2euxr53nNc1/hwQx6NUYMbxhkMEuCWbKPS1a3J0NK4oPAJpfQ90Z0fohkVvG5VNgFtlhR6cKzI/k
B913szJOSz3tVoX0C4ypdiYVcyCHee5ou/FBNOUL4R62P+g62dHSHs5qvufKZQusxBUqRXmWdkqW
VRdeKmICPSOt1yP9CS6eKHod7dF8IXDJ2MAbgWARINIOC3aE1/aw1suLm1uW/z0jWbuqvVjl9m/d
3hjJAk5NDdkHoHKAWFQfwukQmxviOdaILtaBPJ/RHL2a0yz3egIbfkbbyxgjOmYamSxiiOz3RaJL
NxCRGKFNmChdbjpWi+7VjE84y8Brt2OXmOQCdq8hiAMdqsjaNfTpN93ktD0sHelRHDUf/7ouTdT0
C31GZHXyxU7GKznGz4X7JfrXNokftYU4wHVofmAom+hcuFigSnmnCiDC65D9mXU4Ni4KaKlprMIu
AkLTVpvFWttEg6CXM5JX+8q2grp0zLPGD8cm1Ga725hjZe9sm7FnIRINJi5KsNP0EA9y4Nz+izLF
ldbe7TrDTzT7ZsrtRzqOXr7lVmrILpRZf+rJyM1bXsaMAlg+zd39GoEicsH3ag7kC9oN71jX37pf
Kr4tDDmQW3Kjd0jwx2E7VJsYQbsn25Fngt8BiYyPtRo2gSuqOlTqIb0gOQy+biDuxNX6krUgljT1
EvPUsxMb+8lKs0BsobNzWE/BtGpeMWMhbKyN6Tici9jkLZYlmsNuYCI0UPGudMiaBhUhHW2GzJ7s
k26HCqPnONgYCzadpXpQGcEoJpOkwhdm4ZI6RmRKkaHfjCJ6dzAPqiR6zEwyP4fSwMzQZbc2mkfi
wMYleYpoP1G+YF9x2XYiEqD82BoZHcPg31oaOiwA9HiLLMiHmL/STY5NTFDc+woVNusPkCQUpX69
WMWpXe0gboV7jDgQGbKfAotI9SGO7ABxK0mnmyhbT+3z0IBCE8jvA0ezvAj+CGa7MhinzdjfNByT
LPeriDWMp9FKzVyYKNEcWl/0BzxNphwqXfeaSOedghjnGp5wtSV7Dn/l4QojiNoInoZBDnEeYr2T
/LyRgoMWS8S9Eeop1pIhIrZcb6iUJpu036Y4EMR9M4Z4lKgn6eFhLYus6rxu6KyioayeIRXt5Dyj
3XLHA57e13r7sTDq2PAaPp1Oe6BCGOgwh3c668/3dvf9UCe0BW3c4/tUqPtGjy+zGfP6wqrbtZv0
HBjlUyOQ40QhiaM1thqfnDPERWPDWcXkXEiKcMWEevttEesQpRGt3NplgQeaAyoyrmJXDdGtTvZH
6EZYqYa7ugdxJTNu9KxafqipJrOBOVpfthyat116+82/v5ryH2MSmjuHLARvrrR3BpjAqcvidX6w
Slxv+NPqGq7iQuFbU87QnlWhZ5Y4aZrWq+FupIj/2K+mfds3j26V2tjc8DAJfWAIYBgYigrn6s7G
7I3p+GY6xY8hkjOJnxM6/JzytzBNmxOy9dPdqhMBWJzl2SoZqinE/xrl6TmrDHUOnbE8teDCbbAH
x8GYXoVgz2A5r3ZriLsSlEKLgQovfFE39j5XihTVPI3IEg7ZunJAW/B+XPxU5p/GxkAt6GPOOKa/
920aWMNJ635YuvZMmvgdDFDwuFZ4iSIZNIb92KHDOTqdE3p1n610y5giOONyN3T5jBHtMOuS4WQt
j3D3X5cxjbi829usny8WHSFctfF+sVr70WohVaQEnlDszjd8kj1CgOk5Gqc7KtsHTmvKV6Jt0UNK
PIFJ+UcYLBCclX1X36wla/6muJOaAYZViE0XMFbQv2VoLk9rtzhEo2OFl9EIEEr/TTgL1VMFv5KV
LjwmKOf3Uxg+tRwBUaZ37R0d0TZMOLJ0KgjNEpNZXs/E4M7HPEcj7myNOcupokP23KSkqZVx/MA6
EdJWpI0hmGwDKjBqg5WRwOnTsAUvdWin094h9ymqQEQXOhh9qR1bwmKPIuvyIDKIWqFjt3nYtMNQ
CP2kq+5QRh3tgkJ9JASknnSDIsZZ7kZGIpc2IaKnRHEzJNNdHyECoDDJ2+FHmJY/dT7inVTL4glj
IC+pZf48jc1nKc1PjQQwqxcXvbYwI6c/SwMJS7X0qAWUNp1mkW2KEYNQY07WHtwPTxsfK3M6ceIx
2CV3qauPsOssc8/+WPpuhp0aqhSpYav16kLIC4zhSze0oDPM8GThfiLB3UOzLe5TvH9+D3bgaJAM
tYua9Pnbl94tQ5CNoXGexO+wQooZ29FJcJb0WklGnFv9aaswf3dL2itdcTK7OPt0j42bR15KBRmQ
xmjjdhW/3bqT+7QjCrAnHCEswksCdnIn11l5Y1KfLPLb9rwAEESSBplNdi7NZdNnAJp5RGZAwZth
FIa2fOUi8Ox1Ywl2tcn5CGFABKRpm8yHbgEjM48Cs3/UR6Q7GhgeaEkUeFuwAF1nPfqBA6Lcxim/
JNkKvs43Uwr+MomAIfbYN8cQfXqmE6mIDYMbvIAlIicmREbI2zlFdJqe2jaNTkiwyJ5HgX5LOMV9
5HSHOjPJqDC+aN+LezU4BUepa78iQB+jmqSOhHbd0NF0z/M7gwO2KOBhd1F0ZIFKA1XVwuMo/V4M
pzrXv8J2ojdhzaDHXBdNEqrTYyjKY0hjiNWKKkVPfXh5AEmgQTpbfvRymed2y2eEJ9e2ZMwQ6QUD
FtmYaUNdbqHSCCVXrxdOH5iW83u8rntM7szkCmK5Fts2vEqmDMtXf97rDNAOYWp/mu2z5QD2HSY0
CskMY4H5Fcof1B97vZMQnmhyVRYyl6x8QFyhDg54KgbKSBgKFWS2xnaUIdW0OUGJlaTDauYYD2+L
FLiJeePEuKu0L7O+ndZQ6BDCkTp5dJF69e7MmHUkjg5WQaeBkUVNjbORMS49CxYNzWbY1GXFT3ci
GFnffjFRu+C/FoCvZWgHSQeBkWyWL0U/uNEvmpjLfRRnz3ndGJelIk++0TjfjdDwGkxTGtsclHAf
OVhLEh55ZGCAQa00j5zy2KT1HGNDsu4NjNR5MiwnO0cH1HbGXmjTLi4mTBkkDGF9TH0rGX86rXha
+3b0aPP7dZ2ewjupUAobFmMj+o5e7g4nHeaAAs91rjpzLxc9C/oBx2CYm4c0nJgeCsJfbAv/csZ7
FxnTo9ZGrhdzddSZODMYzb0mrI+preGfABQvZlIv0VlmfuSYyy7qjF+MfsGV10SxdClEkdWc73Wo
kf78yAmnPYuEUPnQTA62WjGRECJZhU1P02t+l9U1cruW+Y39M5/Ia1GTowM24T4vqvED8U+xzehC
DI/uhUGwdswhbit+5JBDw23LeaDSm5EhbX/LJHX70EAZaWxUTn2VO7SCgEVB7JQFmOgcuBHzG+nb
4fKn0uM5sEqU7col6m9gHMFZ1bfMmI03q+yDGcV3GE93YdjbcBvNpyIfb6JSGTvLHpvdRgSpm3ry
da1i0Mzcwke/zgwaMVI9FftIiz5a86Hsy/WlLojTSPb2RGk9maZxgLVYex22ErqTOr1eZ9Kh2bg3
6MYs0BvtvC8wmkCCfC/zhbjZbkDoMj9FRcrhXpgQ2UDPeXqxXQ2dwxSegD0BjrXFurrX9fR5kMab
YnxEzhX9FWSiyqhi7rmXHB3iAYkGx3SuD0RkVvdgxSq+MKa6TggPiT+CV+6axkXJ8C12q9AfeueA
WSS5SLs9ZwUe562L35N3tS+GCKQY9f+q4WwxmBgVywSt1o4zjEPjfVPnd6ED3NEwuGyU3YaI+yA3
NkVyLloYx229fKS382D/snJu16UuX+q+Yco7up8JFPZD7DY76Chk9qzG1oYsLvnK0aIce+4J1GAj
QSPYNyIr3dfNZQMxJCb7sssojHo+eSWiOaXwMKMN43CSuujPU7ndiTM1NGvf/9gmG30Ye6iFL8px
+hORP/iZt+r6++Gvb8kI3MnFlv63/1RbGiKFSCGZiiIiGndrLHw/GP/71f/3/xV0MXY9B8/VzW3/
H/7EMdVBkM5b7LwcjINq1ZPOkTCrwgW1Efb/lujeNO2n8/dX8f9+9f3t//X/vp/yj5/4v55i2zOH
hUQMfmcbGStNY2JxAkMewxnaR8aKw6jqUeYtIdAcYqSzeAUKFbcv9mR/RWBJ7wBPT1DNMmdnNwrD
Nt6PWurlwUaO7EmeZY/ITHuCc6iV0BDVZ2WONAQXxq5DT7dwGtMbrrwjSyzepYWaZHDj+W7SSH2L
YVSWYtF3KEqZVNLmIEGIvWlILhF/TirAcEDH4g3AbbbYsU+sgy7Gvz+smbNX6SxzoDAFEWn9Udgu
2EHjR5Rag7+EkNXLiS6SkbJKWg4l1EAiE1hxOMSgn6G8htIvZ+uzNsP7BSrI0eEIvw2xtWH6adbS
IB+8B57JEFQ69IUW3FxZfNe6qUXPkADUcURRZEq1M7eKUoba61D80Tu3eJqMj95YftNcjf1VD1+i
BjNkZi1Hq+vrc5VlgItmdDVra9peq45ZTSBAOHGyn+bqa13SK7UL26DevaKHpi+9shQsKr+lXNgr
TkR4JB0Cgo3hsQg9NWqPqIgA/pjiZYKuzSk94Rk6aCEz+dXRoIAfmJAg5OL5MVv1XGqxxa1GeJYx
kOTJefkOG8iHGibsMxQOukioeAoYOlVNfB5euIuKB+uYrCsAW6sR53FQ4mxX6jkn5pealxPdXMzE
8WYOiV/zog74mW/zAWpVA5nGCwc5MRj+agQ3bt/wF1adpZ2rOaWR9RDRgW0cAG0V3AVm1TsWTbKj
cjYaPymgMS6VS6bmXDzAsnyKce8yXjdH8qCBcGrG7IAaI0dILdi9O1HaJ0yUyN9pp+KaP5KaJfnt
6KUXxXJ0W50FxTVPAPHzy+JW+z4rJqK7OOONVZ0xP+hDeJxoJdyK98KIChOq3frGQRGglQsd253i
oA7bMxwrNN8zfJXt9RvtnUU2mq/PJOWGJZ3MRXLyLt6cLLsXs3WfTuje4lfcitlF6bWOLIHGMk3p
R0IJEQPQfvr+i1wBNoTXpE20nGOpHXp6BmPcygDdxkIoKL1YUuaI5V5UeO4181jM7hQ08Qhtd4Fq
I/SFoZXJVL26ZIlgObtNy/RMgj3/7khPf9k5kSM9TYRnp9G4cKiH0bhy+s/cA0XeRxtzFtxiAQo1
jd5SU77l8N3S5KqE8dbPovQsN/zR1caNlUqS9RxcNPn73I5oGsHuOFP4YYVxyBQ7HZ5GK97pqx6f
h7jgVMPIzLZsJM/5N9nk3WgG/eCAu/GaZPmAF7Iw8acfNaZatg/TkA8WwNhTJZrfOj7kNs7SxwEh
w04n8Cmd8uME0+mxjJlsDWv+6ijHhVpIvc7xYe8wkWI0rdK7IksDXQvjg1bZMb4g6YLuhN7nFnRd
Jvumml0twNPNxJFk7RCjAxrvGPKzwXHmhzTz7KZciS4YCAN2HmdaORETxxpRxwFz60O+naImh/g4
E0xoq5g8MHfEHZpPzyqnz5EPqYP9i6lDVbs/U9wHqLmGcm+ofDmb2+XXC1r1bsfbTnZl5zFevsQm
oLwoo7ulU5F6IXUGztfuNo4kc6s6fUtrIt1BOEKBZfx6Xh0yHti3o5XVDz8rPipsnBE6YFD8E61w
oBQuSZqL63KkEbBD0Mww25k+RjeZz9YAUPX7wa2JBJpM+gZ10l5LYxzBKctbZSEKyhsihtb0HPam
zhihfhgNQeZMNJ2/H4YagYrQNUjIKnyds1nu8B3U4DiTYW+N81ehV46nXKTOzQDhNVgq3Kg9SbU+
jGbiNCkUcU5Mu5GG9RnHLW2n7WGtiFUEQ0Gy3IazM8zkdYX1wRxhZFeT5nAxSR1ei/bLTDIwXdvP
oADgYLWtaZgJ/xDqA1AksV9tSJJwnBloNxYzz7G9KvRNH3XNBK9GaFYCmW63CTaguY0Wnn0hl4pP
o6r1u7FD/e4MUAuihHhF2y/WMLlHZNx7M0kSnC4y+zB1smPXnJkD6Dhea1UOPu24DU31Z6Ffz0nC
vsguAYi14YrK1Wh/q3pferkYI8+eDHYV630aGBTrOmIsMankLrObG/rn+RFFRkldNlyJATi1blk9
ho74SRrMEwFu64dWVRfXmebfhYUpGhbUGn+A+KsgwomECU6NOlmlhH5G1asJnCldxXQYUzr4C5aB
NWaI6pp18m4O7oc1ifZr6d7A3oFj1u+j3paclibh26X1J3QQo6ZVBKC2Vek+HE3OhiWCLQsvim/E
UUzPO/ydrTY66h6c0IIMMKrW8ro4SERbY3WfnE0C7lat+sRL29fdfa+LR9kk5OG1UXbqlDqoonmh
R8XgKt/cAgXcs3n5IdJ7e07i57I1aKMnwk8Y6nNnsLI5TfrDzNvoIiAi3vS9NRyosuuTiBCVZFX1
VKGRq0O9Q1/c6RxnG1jMqPZda/zLVo/pvn2u4/qcUtnuRPkolwFso7HumwW8bJoYIVoBhF1LU0c4
YAxMUXyOMnbqU6TowZrLbxeAL0S/YwXT8o/ZxCfVIvnm8C4PycQb5YImvxuwmp5YCgeStdv0Cc8X
51w8Tb9FFBgrIe8rFa7vROtwiWKBY2Yw7luI+fdzy1jRkRLicAWdd2qu34khAyl3x8yMaQHTbrsq
qT/0yKWRL3flNWoypqspzdQRLCRr+mB8dOaaHJKMYBxnG1N8PxScCc/Z2xT39bXM0hruTCL3CiP1
7q9vaeQfCQckl5haZbHX6V718Xu84PGCjmaxoJqPqSKOy3JH9FRNUu9zcliOTutCf4t7Dzqkw3o3
Z3jPQSBmOPZPvdO9Y9HObiKxvec1nRs7M+ybJtNexAAHjD5Aue/jP4Yjty1yeWUcNHJGJcR+tFFL
C8bBA/5uPh5Ujl2dIXLN13MXi/B2RA9g5dM5iZfsXj1NMkNCBPiCpI0BgYQLFq0tjS0RA/aHVlAS
mza9pBrTTMViHGhFqfYqhKr3Tz7H+7+cgf+c2ib+bmjGMCjwM5rYBk0H8+DfAsWGOASBDlgnkGaH
iWftzOvY6+cExPwDb9dhoDd1zmyr7Hf0bfYS1AS7OJP/tcSUQimFmD1fkhxFS/o6buDUagOnJlmi
BchXisJTkmTMqbb+2wpl5bHpVa2TQ2rtAnKiU/B1CbVzlsvnPnc7vB+DcbEydPiVYeo0EvR1Tz8p
Dsw6/PhmKXVuk57MwbqrYWJf//GgirIL8mh4joyGuRY5AvWIAk5fHAlMc+jqfa0bj4Pjhv/hbbT/
bg/mbVSWwbzLdhRZyd/253+yBwOQMZgx9BEwNOerHiPjY2jT0cusVMHz1iQdjjF5X9/rBYLSihfa
p41vPaJ2BF2Q59VpsHPrkflrd+cQ74FmAQOLXWB/odn9xI2LGWdwnvWl006ZC6yPltz9nKXS573v
9pWUv2CbdWfEwfGDiQ0RyUX8mbc5mqJ5LUiLmUsfKAKNUzt2POSf4a1jDCdFjtUFSeh9b+LTs7vm
REwpWgB6Ma/KZn7+7y836+/mdd4gEF2UgKbEJuv8PSOutIawitEFBORk+zPs8L0Mu2M9Vbzc1Fwo
JUUKS7DpL6OOlDUeDynXwHGyANbSHr4NN/5jzITCWYCbfxvYUtE3gYhASBTMG70vURfRndo387q8
FHNyO+sFnJgMLaMWFh9g5cYnbbIvaHj+/Wvj3/1X8y0vTm7/IRc27L/FDZYLLtZyXJG9yzw/IS+l
fXqYKiv5jOsOC2RUNdxKfBBMr+wDhNN5V2uJ9hO+I3tXRRHc5nVgpyLfl4phK/NTMG/LoL+0riC/
oS1odXNZ7boVxhetq+4uspz8n77KRAxGzupvl4GoG83M+l8jS6TUl/JNwog4QPnfRhK4co3btQJC
G0W68xHWxamwmcaVs/6q9+lHYo7JC9XNcMxxwAQ2cM/HHCH4Di0SQswJkuYaaW90feQTVgmCcNOE
4CLOHF5VuWB5mZsEC1R0UIncOcbFjO9bBdu7iQxFflJ3Rlo+eBNM+ZvaBdnGYZYFIcRL2aZzCAy8
fBs7Of4eGXaFdv9ZDcuCxh0pqCke+xEdQ+aIhrgdmLg1vfxjTU77WXGgBmeOkbRokPM5wyjfm7m6
M9pV/GZpDeh+hhcJ9ZENOySofYB9kIY27HxDyFtsdjgutCLAdAlJG5NhGh/Yt1vye7GoTIdurbsP
bG8Ix7sT9y7+3cntb8wUl4s9sh1Nbf1eOtLdEYryghbLPqexKILeapej6JFijqlJZF/VW/ucMiMO
K+Pj31+F1r+uRMJxDOFY0Ap0x/j7HcaAJ9FAj+SBS8M00JEuW7Q2r874lo/mfbLRzOyolXuaieYl
B0RGyw+gLBJ6Tvxq6omf2riJuvmzEPR5iXaKjo7OnFxfBJPeZSG6D3uH2eEUGDZV/dqrndN3BfAf
epDEy+ytyqV/H8YfCNsQbdAd9exiveo9z8zVJAK44f/h5tvs9X8zvqOmwPUGXcKxDN34W/ikJhpt
HUwnDlanukuyxbwzlyTyZK4lt+ADL0VpEl4Tlc8VtMSdPerDMyeaO20i+Xxpu+G+s/FYjo7J9EdE
Vy3M5dastJDJ4FmuR9TfUTGiHNyEkOv8w8D9t7M0HIBRmr5wE9W+y0wsa7tbacVnsxIB7ejskM8h
82mnEX5uFuLQiGPH/MtfGWf9h7fAkP/60UMksIUr8XvQffw7o8IZ9RpHcBMHo1mPd0seqevQWszL
zHfp9P3DCmrw3ETJL8dGu2En9duUhH7rRPNBOjoNucKtP/L/Yu+8luS2sm37L+cdCmBjw92I84L0
rtKUZb0gyCIJ7z2+/g6k1FdStVqK+97R0aUkk1npgI2115pzzPjcdNpjMsaomFOhP6WWL90SLqPN
ReRglFX36oRfPGQKl67vvpWDqm5FOeJzU6T6okcE5TQmZ1od4VcZ83Oje8j3GWMHefKSMXg7T2H1
qvhNuAi9ONrDEW0fHYv4o6x4aukILcsUTkjb5pcE5P25YoR8HPzx3VbrDplpuq6LEXW4Yb7UwJrP
DQCyM+vlGxE56tIUGodpEzY39EM6bMT6QZStwdYwxR7SK6cWVxFQIUnyWD8V55pRzbIZxemuLWHN
3tUJW/5OhcdsjOV0KwztZrdFfmjL6qbrM7sGQdQtZTNYOBOKY/SSG2atByUv8Jw0WbixWwM3xWQD
hnUOjVoyKujVkCXPvhpaG28Us1FnJK1c9QqCVGyKfiFRoFuFfRRGrSBaQv4yIC1b0//4bsFHXOGm
jl0sYBmwncS7ENFxpuOQbMicJ3vKRklcZz4xSmzfV6qWksFlW4jvNCVehyLOLmrYbpGcIt8L2Zd7
E81uQ/Njl9Tw6ICmu3ZNhaa5EdjeSis1QYR3zFLwQnFF/QfWiDwvjM/1N0MjzBPADVKuqfuiWnq9
mQJEKDgjqf1aDI4F+Ga6J+wb4O/+JOLqgm7zpCHZOvcpzVGJw5R4MgwfbLsuVdI6K9My9NUAXXcV
AjpltJ6hBbRQW4yh+oTPPL8mwRAuepNHBp5JrT7ZLyjFXN1i34fC1Dym7ciAp/CU579fUKGl/vvS
YglLmpotNWk6nzN3A02hMdRZCtx1GtazifCcWKQUoOgW7jjJ7x2b6FtWRN5y1OpkRV4AmMdAe+8y
y4eeQONOAcx8yh1nuNSKCHatw2UtJfqKOOdwW4EsWHcwc7e6br42GZD+YkxPRm4AjR0VpHtlV7t6
kDQPDiBnx7BzNngXMMLBZR73XSlI8VZowlqFGapfj+E8CNFoY3dN40Kx43E+7ZTByhKuQnoMIxbx
Q2f07RJyjXEyYH25Qa5pTIbzr4zN6VTb+amFmIW6n+MxNDTrQSQNmaRmWK+DvopIisG6nY7Na9oL
69LH4UrHbTb79NZpsE+Vtv6AdrcLCWRCaHkR4hvti26r5EzLc/jSFBEPFhUuV5K+3wIPQX9igtpm
QV71Hc/iC9NgLuVNW930L00WIblhC8ZobtzBvSBXZfbBG9ZBN2nrJcBptykdG/JBeucFG+0pHkvo
FPKaTWiuKLz1fWA42AEbgkuwz4PZ8x19JbFhuxP0sHOcUZojTDqiw1xoSjEz7NJ9laCM6bEmHczM
V9fI2GdR26yEQFyN3sV4inDe0PmCFtd5aDGjOJ+2jh2XDyF6kAlsxUr6mPFQSUZ+lH44McIAJxLk
z3jiIIjZ+JUQ9V/Mzz9hftjDUnL/Z8zPOQjzP8F9fn3Ab3AfW/0F9Y+jqgIYxIziYe/yO9wHdILg
XtOw59Ke6uJfKe/aLzgFBEU/237+Y+i/w33sX2hmqiwbujA1a05E/5Tq/ncp75Jf9KcKx3IccscN
w4IkpCHv/ETQ8noI1TShjF2GSNuy5Xj2nAFegEGbPPWNb3pLK83+ZnfarXCgSyQOUBF25G+lQ2Si
IWW3aHrfW1Wy25U+osWK+x09mtax3V2SnKaD1g/ePqcJss2wdBpOdS1AXlH92Jmr9YBYiJhhjMeY
w8f5t5uih7wR8WJMkDIb6pc4RphlZTY7hKcs35CXGmxTjXEpXYW9Vrdi9Ydv7y+aF+IvPhKh8pnz
qQjdND8XfVhuKk/rHbmbFAt3pMDp7CfKA3bZcZMrysbMBOL+uqAAmXT07LQQpvhdobIipildIsKd
tk3BCtU6ZIYA7nQKQmShK7oCQMGayRbdb8d8o39Q7P7+tWt8fZ++UBu2CxHu1GyqZZt3YtQfM6q9
QAArabEze773lpZA5gudKfxAhl/aOHTVJu2c9a9ZCFxhLEqHGVUJGbKyX4nH7Ddaheh4IHpq0ffI
PawcUUZP9ivXbZO5lgtPeCkwILlpifehsNAjMNPMbR8fJZTV2kgOeoJGLYX4oonpGmolgUVK9SNF
VuaCZTkQ18zVLB8OY+e/SjFhNkalSPLim+j8Z6toJIoJAlknyFA4CrU4Yq5vX/yANPG6aNs1i//z
RKgha7jSiV2qeFgG7YnRD2Zqic9Wx6vHoGyhTvJbhfndDUxcmhn6VlsuUh636APiprRqVVO7uJoJ
AshsvouA5F5kba4deSNhYH69CijvE2m+lv3Av6tLFLiMOU1yVRh+LjqhfBBGyFXOagy6cu2WK/64
QBnAsNzjAkAb61iip3D7AEGGoVo7hvNPmaBpXA0QsRp+iZL7DFVaeeWq9YEpLnJF322sCHEnRuev
8fg0dIj14kF+tYOdZjN2QpxygQSFYrGQjFuJoyDG4RCn9poIzy/ThL3aI/w4r6SELcB0LUzrUykn
fa0Geuoak9hYWfZ1ikdIB+g7GMWWy7ar3gqj4rvswwJCLZHqZS5aV9rLpgoOqYOrF04MOqoIxQ3y
P/1M75/QKRwMnnb0x7K9xsqjjd5pNresmMW76aQJEqOGfWo1hMeROhzQ12wmuQ4gpilmSr1Ca2vp
wdmAtjpdfZs20YjiIu2eqw6beVJmL8Uo31FDfrMSuNeyfbNsquiuyb7XUXgVAUMYLQzPVUz5G7bd
K9CNL5OxgD4PD4yGzmJSppWPLtyQ3qGYmJwNqnyD/43qUpxKdaqoHMQmHEnRjEmLwSfB3rQAhKOi
kqfzYOMFl8B+Ahjvge/GDbugrt0EojkGebVpuGrbQ7+r4+rDEleaw/vWSZ9J9ktWvjp8VTRjVbYg
+xGAzLs+IkP5MY3uMCeB071hxGu9ByO9SyVod0ZKABwKrAUpL692bD0ltEqlMh2jIlAZFyNbCiJf
3eIjX7Qp2sswv0Vm/RX/0pcgIaXBT9YGZxLwyPa9sVEQ1Twd8b9wcBBAaiBoUNsSQxMt6ViysJpP
U8723Uq+MZX4iW7yvWJ2l0n9q1IHxUI0LOhWjf1wcC5hZ7xFfJ9EWZxjLzzEJbiQqnym37cvO/9i
GcYHSj1iluRXOfYYvxFoYLK+2fTbI0dBuuxHYICNWyKrVSNBrlE5B67voTab0m4DneRHxpnn2gi2
mZUlz7BK1oy5MOWZyKwMNYyZReYQiwm3Dmt0c7WV3yz8w1oMEGpqkohVg6K9SPQzACganNCa0+5K
pPklHOJrZI4Pjq5sC8tZagW6jBFp1QoXM8s1Xte+fhjDWCegNZcLPRe72mt3URXUbuJ9E0Z6xNX8
6Iy0981xeC4SU5D/ysbM69XLr88bN9PSM/N10/lbCuSvSWwt5/N7rHOwKpxKpATtPDDpeqSutBFl
kvS/QL8f3YlY2ST1Z886Qm5FhwKqXbxCu853RI71FvdMBQbnm2i8m28my7qvSBvz6oVu2++Ydo6+
DSNsZ9XOPJ/o3ghaUUG7lhoSJbTFeTINq9Bhl1jSg+0VlYhD5NC5oJlgmRXghcAgtcsMnrwesX4U
tjtBbi6bSkatteZjOO/PqlPtskZ71Y2VjIgEiy3rwbTyV9+p5rn8W5OwhNmTZHr1VbUy9t1stKeQ
jhEMhVXWIkeNaHVZWV24RYtxn37IU12Rd2lowaIfp2jXO+SjWVzeFoD6UHPrL3qIBzXR+tWQiX5N
w+acFNWLFwwX08JETo75i4ZcOorr7yQ3lC5TqO86UJ28ocOQcQPt7Oy97Kr7XaNT3gpJSU4C91jY
bGcC/V0QSzYVCbi9yl8GzgT3QtLOHdD5sR/DKxzj0zGn7uegt8QrOovBT7+ZCCP2QxWx12Bq5SB0
xZs5VOtc74q1GI3zPFqEgpciVm6fiE/tXZQKrC9ce0aN9xxrHynND1f36CzixXMt3fgSM/Vcokj8
WijeaxW0J91DBgraIyMbVd3oksQATz2lFqpwIQyF8IURhsWITtoZ5akQGOtG+zEyhqViW28pgz+3
TUEKvEdFSAAbLjbT0L8aFCJRQ0CgIhoUxkgVi7DJVnFlPTDbYf/ScigWjXmZANrgbfbNBfsOFILx
Ngib6iJDkLkqsyUr9HrXLvQGf5DK9ImOz4k8TvXAQOH7ZKtP5YDokPeA8oQDXqkJBbfQwLZqvgSq
BVvdzH+E9JncBIKZO+pY8sZo42sOE/hy3m3S7bGNJwhsPk6QnQVaEOGudVEl+kdH9t+nEHdGKcaN
IHA9wPwJc4BxkgaKu7Wspx6+duzbe9EQZaa6khmomRtwk2EL2qxb3tR8JdOWUAoOidMaU8Kp99rX
yZZzXzVl1i8w+MjHeYNoNXHzZf7oiAj1WcCZIxjGm1+23yeFkzgN1De4KIi0UGoxrHj1tfQxBc3I
gc4oLtferEoUa0uGLnCd711GxEZBtY1kJncJLDo4iXJhu/qOTZokZMbIRGo+m9mIPwPqmVuW+YuN
EoJe+ENgljuyX2+K6M9RgfEnjJ8oP/dKOzx5ASIZQ6J89ICcaI5b8yi49cbz/d1xeVyA03AJoYXi
z9PqJorS2HkkiOhHHQ0c84P1UljhteMdmrJeIUjZ2t6DyXZccSpeOIiLANKfB/miQRqCEstJLm33
beqQc/oxiaRVvcFVpq/MgqAUA+cAbAJr1wzkInR9etVzEgpZ6rVRrMqseO6b8cuEI2/f0rVAdjAs
9GQU9ObHHM8EfgQYrfshn0pMF/DhyHfzXAcNaYHsc01O8UoWKUxqp78AQhQrJUdoX2bwkApBeGNF
oEWVznC+jkhCmTxpcHXWkWAHwySSCXmkHfp0AL6PZRRm2LNQ8FcPSpgsA2k/AW8xkTTUfI0to95Y
fcS2lWUhyV1GtMGrx+nPrJ+6pN2SJ/Yj9CtvlcFQW7C1n1yIOuFxFJNYxjWDYM5DzN84rwcGMbcs
A2ei+SHEq1jZxA6W1iKTswWqrRdAYNyk3g0+wx4lqcEAkO9V2BCJBsHoXiUwEFqEuist5ZBIogjG
jrSMzJdLM/FSuq34tAMrpm2WoBoJZkazUDY18TLwS0n3MScTFYQXJNsmnE18+hiSI1cT+dgweNiD
/cKeamOR+/2P91saYVTVbLW+39mTe4gXPCuX9zt/fYB+SappoDJS//gr7veNxA2vrU65lK1EPdir
znIsVa7t+ibwp9lkbmkQX0KIDUGRRwsFLA61MgfM/YeYX9D9F93/WAzikjGDW5eziGboKtqa95ux
SpJC7xUL37a/DAZZkVmge4vMoAto4XQDWKLt0kqh625Z5YZ5ptwxoJYuGziyo5uMRFOfOdToPUkD
0vv918+/5n7r/hTMnni2++9GDsC4SMJLB25Tur4Sl2BLUcS4WqryfZX9EfS7BfKwXwE3IyUM4sMO
8Z568JzWdxmLTQ94rNkx6UaxASaxtUM5HThk0GgqWnCGXqqtldGyWAfqjBAxggmx/EYPgecnq6EX
Fcgvx+GsnB57Wp+LAT3TDZQ3Dmxyd9dUMFRz2IZgWYzIXcy8WDJQMq6GAOImUhAsviQBFd0XInoS
m1chYoE0H5VT7tkldTsi/zqOZhGfsjK7/J16BKOx74THMKheGvj+VInZigbteqRjzHxGny4Yu9ca
c/RVgEhrrWgFGbIaz18bg3+Ed/6F/sLHVE3xLsU2weXB2wO4TZgq7sIUA4BUCnlDdrd3xhbdkDGF
R7NmfcgKLhVNCigLPUTyPnFBsiMCJpOiqw5kMRVI+jt9VfrVNSXm4kC8AZyRvnqUwG1O/TRr+NKx
XmM50A4mrY7ArPyzNiD+FZmxY48vd3XnRVeA26brc8pQamTfOiIGCZPf55ILWI2K4pBpVGK4X+AC
jiGKUcWhuiR8G8ldlyAA8a+g7ywaANGwzsPOf+qn7Kdesn73dbHQZt2L03sAERCtlTEoRKu3phOH
CFYzGMdsxn0fMUVHjWnZB6AM1oG8Q+iWN4AnNE+S7I0uDNu9whnP0uwuyHEh7rb+NyNvxl2RY18Y
rOAQe0C2BjCvy1me8dCASX1Q9B4Jvs/4shXmfpzK8QkvGBzCjNQTIxE3A0jVk6/U2U7p2nSRC1Kx
y9q8DOMMzIqLqaMxP1sPI1sci/lHp8rL2Bv4+WA2r+45UKFlXmJ8B9uwHU71qBQXx/Ee+khLtrbe
1Ad/6J/hIaBnx/wxTdbFXmZZG90qTKfHELZK4DO5Z2tyG0coKVFlYM4q5FsI4IAvMe7WvaHbu2Dw
YXaavlgRx1OjpnzzqEaYp0Hiqg086UmXryRpBg9FaSDKTn25MxPsjoZ+gb6hbpWZdhA7Cf6PGtBD
/6RBf6dGN+lvB/5ZCIYafiLyDSSJfSizbB2k3ncyzYubNqjkZnTWZgwkMxDN4APTpi9dNcTbsNko
uHx2bRYf9E4FAcORCwNxDcr1GVrNPgiIPkbfVq+tIHv1Ji2+WejrNK+qDz1GwlJNwflZHBDdRCu+
Tf2DT1fGwhqHiLWB4vhgkIOws83hyrjDWUPQwzcvY2OrTuzjNaMADFYLnZSpQDl48tB09ogiufBB
orY/MJ8E53awv3ip/tI5VDLDVKGhGKtrxZEbAGbbayQCTO0E2zjA89UF+JZnTCy1hKAPEb5jBe9u
6KBXShPvqzTzr0woHjwdQUaIz4QNCAioCbdiphwKe5zxSWm0ktPLhD9w7eDN2YQR6a22oPXSWAMN
BYR1Y3OQcM4ORI5n1dUI00tISaMtPGxDG3OE5mS3erEJhkw9gNo+U09H67zK7J0HPDhunTNqw45r
daKsfAu1RzyJ/d2GqqbC2ZAobj4YJuIqWWUjykQPZaaZPTPVf2NmqZ6q17JSwieIKUua/+3FC4ix
GCgYMdLfVF9HQe0ncpVJbVVC9o0tqvOmyiuK7D5epjrz7tkovgRw8B2C8riZ+rY8DMm0tAxEOQU0
cHql68K3aa2Z8nl00mbbGdAR8MovhiRytgXej0XVZMcqfq5ExNzdA6zY9N5+dBZ2UxxSwCf7KakP
Ahj1lZ6la2P9my3ivc6uoHQcRNH8uN8Kw2NRcklWShg2bjXfHKrjHeSFd3TGV5PWNyKrjxAcrDyV
XpJSAb9bJAopWCNS2kXKIGOfBOXPTNHIL1UVgagwZV1QoTAxKMcuck/L/vVmOKdnU9Ak+LV3dtar
3lkkc5ivPTbUH5xrRLCv+yGe9tJhA9+kUUqagzXuAaktA4usHXYYwAPmv7r/gML6MrS0OuIm7xG3
zSGVjNm7327GZJHv1G52IBnqfpx/3G8JA9mSizPntz83YxIuVQhUeGVn7EZFYtr9VsY+nApfMuMx
B19nv5NhUOaftKE/c22w5AHCKvalCYJFRCZ+yhzayf3vvHvp8vvdJtf+FaHG7yzz5sKIHesPj73/
gvuP3x/w6Y/YpVJMPFUkFpXPHvT3h5QW9Swg3OnzL9RslYfc/+GvNzV8e3TfwBH8/ug//KP7X9qK
iWqhxhr7+R3c7/70+hxbK9gCB9VMBCv2QemZbiMGa/H7E3x6xF/9lt//iTZw5oaNipeU45GFEM4E
ua4rLw91jOgmPCdAl3io5rtLiaVZ9A5vMqpuoQ/NxcwhhNx/WB52K5qn0DHuf7bnewYwYPAsknyF
3YDNG6nZ3dLs2jk1WHlMMvvJxFmwEPMRwHn14dDyWRn5mKsrDvF8z1iDO/yKDT6hOGDWRPLoNBPs
9aHczASj8ZDUSOwHBgu0AAiPi6T6PmTTrur670Ga4/bEWkSEZCsKchIsiBIdXLZgNMgQtnAacRTh
j6VON7pnGeMgreLiMQytn0FenB2jXPq6c8k1/yt5OwATu/iBTuxPDJp1F17KAcXk0AJjL8xwx7b7
DXNx6jIqWGip/s2sybSi4dO4akWs92wTg9CARrrYggz6iNNUp/cxwM1QWrmwfJtnb8YTcLufnkkB
7GiPWS+fo7h/CkrIna2wQfwxQSDNjg5v0n8gqV76OTsjUxSvlfxhD3RyDcJdU7XbinTXzZohteoJ
vAqaHxLkZqAPByuID6nib4Tmv4v5PTPyL2odfJZ9sAxG37UR8Gz9sqH+i1rcPi2uVeIhHrHNHvrB
gbuQujEk5MyQZ2G0L/jo9YBmelK+YBu5GXlN2qKUmyZUvtcE32BFCEGXD4+2Nj3HeTcQBpMFbuXk
x6aqt4VCwh21Wxx78R4kkL8lEfxWzFzzzgMAhFwsLmEmBj0bZA9abU2CWunryTI0Zx1SopNcTexx
JSdyLRBV207yPOg2dLV+WtuHimILOCa0YIc+hFNOOjEEw7QgXw1mmlLemvJ5jMf+p2BryiAttvX3
UenXgJl3Wus9lEa/dTrn1GQly6Q+l+cPqh09AYxUXQuAF06laDyVBvSZpjuRBw2JZ1w6zXvX15L2
pvLRO+TDd+ghcl++gGYvRPQ6eDh+fQ83lF1EB6bs6crpYYfRRCA2A1GlbRbfcj3lJaMr6VhINnqk
W4sRsu26L00Dfg6ZEb0oYZMRnkTkQkTgeIRDo2AIAfmfhIbCwM+Kwye2ibmVOYW8P29kzBwHZ5l+
r5R+WEyig5i9JZaNIDslY+QQ10BsIj7AoidMyxnZC7JT39sdGR83RwkB6Ez2d6tNztKSzUIMHrDO
MuVg9K5EP5MblsX+gpbik426ekXow3NIDl+GDY1N2Y69hOmmHd+dVB2ITCSRABLwlgWSUc706YD/
8kcerkG2POaJ8xNNTLnCUrV3kK+4Ohm4WNDFe63qJlycATg71jZJR3UhsDNMMxw1UiX2Mfr34jVP
cN0T/kkjCAP10qjN1lUHJKksKTGsT1CIzJ8wQdiw98oDzhvkc378hlZn1yJVoVEE6ZaPoMgUA6Xr
e8JFbi3mc60wUzYte4RFD/P/iQ0OYaxytoyFvoobrq/Yu5844FlpzIBDq2qAxJOhUeW07MqELkM1
cXHMs5BCiJToYUZphRGxfkBraDEQTdRj2mgm4CAVINmUUQFXM8uiQvCPaEVGEwykOipilfhcuROS
xrPmS02751DncbCebB2b+lANyzyuCXGvQZLY8RtEAQKA0wo3elU+eglAvEom57ieaDeBvR8sBlQ9
55Vp0bAD8J4jtC7nDxK6PvMvAjbZrTDV8h47Ob7XhvNR0Q/h29De7Y1fYdUHu+BG0/CjYQ5ZxfEt
xCBn9ZlNpp7/PA+kmXZh22oCCIZmsqlmJMfdfGfFMEn60kYu6lHSa/E04PghqnDso51uk42F/Q5k
YzO//cYKl3ZJpV7pYKsda5OUHjtmyX5w0E2e0EDPZKgXOJj9qjPLD+wT9QZ9sr8qiXZlkEbaMoeg
kMz85M8OwEYKl8TolPMwN+zxNkaLrMWmlPtLMkTMOTXSDRzlQwTRMU7yj2rupwviFZh+VPnhBKoc
/wDkDcgaoFHMrTM0xc4T40fJGVTRdlY07aWD1Ik+EfXd8HPAmrmIM4zyeQU6kfGuQus75qBTaZ2q
5s+YlsG6KBgd0JFZNAlwdGPK4D9hzEzZzMwpI/kIeBjYkaQH67ah8SXUmBpHMQ5qkayMZKIjGBHp
5kDenir7I2YNLRTj2Yq1QzpxNoB2PCtph19Sk18b0KUu53e1wMb/0Ceg2TJQkgsPHBV5fi0kKoCV
ACmXnO18+iY8IUqEqLx/FfKJwRrYa6dKWahGDghPrdapo9xsTktANDDim9nxn3nOZtAdwhCwGCg/
KhAh9A2Y7LQGgX9aiiwsHcqXODknCFGXcOWEW/kLXS/EqW1LgusKaxW3cH6yclW0oNAJq3BUHK8y
okhC8OmwJPjb+8D/v6qcf1DlULjIvw3fev1aU5P7TZ79UZvz28N+0+ZomvmLoxG7h/7G0Q1DWv9P
m4MU5hcL2a9AFIMg9l+yHOcXhDyw/ZDM/Ka9+VfmljR+MaRBLwIZjyWR9Gn/P7Kcu6j2V1/N7vv/
/o+0kdvaGrYG1dRUxKWf1YG0/suWToR5jVWD472Kx13d+ExDVCChLY20VAeZYtOJwbwLS6rPD5mq
5uu8Jzi6LujUOZWzhSuq4hqNf94Puo/h//g/8n9WyNxfHbIhVEgkuaKPMT7Jon0DFakVNPKKP4Uw
31yeEmd2vtuKsQsT7Qrq8GZoOf3yPMK2nmMwskwNS7FP1K2V2uHqzin0wFEEthEdvYnxFn4aurAa
0ozWC9cpnI58YkOi5963f3j5f1Z1//bydVVVbdu0TL5/JDR/sNVUfhP3VU6U5OQMxZeK6+lDOaGc
jq2ioJog49PXAucSqG6r919GX20uDalhqWkFR4rL8Cj8ZF82dvZgQce30Zc2dqM9O0W1C3OFvlXq
pehjy2rXdfVNWKI+eL4GVCSFi1Ko1jFVkus/vKf5I//zAWPhttJU27EdjsHP70nooZ85UaJfOdAz
Bi9wGeiCQxXq/R157rDPAs04xhwfbLAwX3h5qeyZuI7HQXr9JrTL57trx4JFDplCYwL4JMIQB3cU
y5s5T578DEq14zf/oLdCsPYXL51zR6Jm46zSPx1NWZF5rV844so4fqGaCj1NbdPTxXGTlPGvhUDt
kM0RFuEYn7o2Gd6LetHY/dowFEJiQ42xfYVlYPCnYa23ecqAkrEEmptFyVs4KJE4KZ0f0tTmQiGq
bBb/6DMWn36RBDBkWTUitzB29ggykzXHRsvkLpjgT9Eu0zXySxs6RasynCJS7IJgXZqAepS+wBSu
n3GcoouTBFNM3hRcC4KWSg8Mdas42o4c2IcwMMHizT9iRBcdcmPDpHcGo/k0DjQqDGC/a/jb8BNV
6fZ0vN4d9qyu3YevnZK3JJFiJmGpGDa16um0uLVoLbkgn++3+ph2b4RAS53p02QF5g9q6e1yzYHH
jGG+72ljmvGTOUk260NMcrUmG3eMqnI31Gq17JXi+0gff5eG9RuARxCcgy2vgVZsDYJHf71k/efV
468OVZNAd9IECRvVPxuaSKahg0RO05VMg2NnUesm1CIbD6IgieFyZ1vigXoPEuVYPzPFpHxNbaCG
fo7mT3jaiQ3xpsVzqcUVOrBWu/bK0icCHOHXOC250J4c5riv/3CG/dmHNa8a1qzEdGiwsyTz3z+v
GgjZrWgwKtQYBtQ31QxuJGifdStO6dqhvWLSGPHF+9Qilp2dZIBvTokfa+er6qgColP4057NMz3K
zl1NsY6TMF3pZUYxEbTh5u9f7l2l+GlBIAJSty0T/odqf16jO8fJ2KkO2jVlbnPB4rcgxuAdSNgx
aHOIPTajuiizcTfJo0aA4lHzSSeO7eYfJIn6rCD9txfiqNhBVV4NmZV//tzYJSA+V/mWcLE9kiok
j9UrGhHzSGMH+YDSvqTdlzjP5CNY85Mv5k09mrnz/aMc62YNiTB5qDIChgFlLEBPq5HYFQyM3arW
MEhHyvHuMggyWJVDau1E2N26WOYPWTnue49euO+Bj6usUj0qSjbulSh5u4dx/P1nLv7iENF1VVJS
UNDq/7aSCfJbnVL11Gs9hB+yxQPRI5mnNa5byyQybmMd/zRz+6ooJY0sb0jeI0pfbezMFSrTaV1E
TbsZ7anaBcTKi4beCdyiYTM5mbIsFdCrf/+CzT9LXe/HNPbc+ZrB/xAcf1L/EsKn4uvqxLWqwbgL
5hAbFmmspO1HwX7mDMUWBG2Ciau1YmPVYtki5ixiKKaLZRsbFw3oEcDp4YNWj33UAsACGAne8Y53
Cy7AGAhsPd4FIjozbINvanb6zpavZuPbW8SI0JpyUrQynmFLvNKe4A/QA0WNJkXVmX9rVnpE5JYe
1YKT288PlhhusSrmmA1S/uyo0rbKYNEC6tbZZBM+Z3c7rgr2ORqmZqlmjIVr3/ipRMzqQ5RUjJX3
Or2WfR5pj5rjM3sZZgmoyOXeqCEOZulw8kwoLmlQrRge4p2p9G7995+7nNeKT+eEhSCcj0EaqLnt
T57OCNJTiyhHuzpOkUwQI7vbGEz5YbIqUG2KOdwUp+sXIfXFcRwnID/9SIeTMJxOgeqfquT4tbUk
d0Pb0Et7aFsiIgw5wK1UfdgPZbD02YYdCv+57eYkSdtZF/AolyaWV9drqA2zUT76menASIjORLab
T7YN2CgTh0lviZHMC5XWqNefBOSHCclPYefJYzd3rJxG4sZoESNxHYS4YRENTlt7J3KMEn//SWkU
2//2SekSXboq+bwM9dMnBV4Zu6UntetQZK+knTHYaIO3OOFArIF+0phSgGz2VblA4ZUeDAYKAcAZ
F0dscRi9BItLMZ4y3Rp/9UP8x8uY+blswQvHmsbGQdUMGIifX1na+Dg047G+9oVOLA1stotjQOVF
neyVin2sLOWIiAXDLLARuLuYpr1yMlxaacri15BKPe62xlgZNM4V/VTZMndRsKrH0XNOk8iJHfVo
R0hRKGuMUzSh7mF9bTBvLrd+K9Vbr7+inWJN7CeNDq4pt7HVfCV5qd9BbcyUKdykiVGuyDHwGSUV
G9QtdNagntEfUdHkzAe/DoJe7Qp9kYYF1N6AJk/oBGvNyiscqLEB0tYp1nT/hiU9jKWuaeNDHH+N
4rE9Qj8pEpZmao981ku+xKmmrWHK41UrinTNHr9iCgyFsvYh7BtAw1eMCcmVI3Jn8fcHi3Dkn9Xv
EtWLqnJC6axqAu7zZzvDZDNdwVflX5Gj5A+pgshEKgl9KhIdFrlyNIzye+gNzRpkpL1ronDv6Fnw
1ECH2/UGPpvA+mYPFb31saVxKaxpWspZJU/pvbOYviJRbHCpGb6sCbr4ltQ+e5uo81bjnHOOKmTN
UDa+qMCymlK7xd7w3HSmesJ3GDnxWe0UqMxJo26CqPoIW3OTIkceXNswglvfCfMxbRSkwigNRCSI
V5aroYNyZXNKu3oetqeMXFrZSY1aFV966/jqkitOdGgjQLpDcrNgbC4B0J2CznS2JsL8yEbBUwQ0
FgGwZhu1KlQiG+X/peu8mhxlsi36i4iAxL/Ke5Vt90JUOyDxJCbh19+Feu70dyfuvCgklaSSwZw8
Z++1xRqD3ghyItOXP9dE/6wL5+RH2saKQVyflWL7y3R2d5txW1SQ7m2j9fc+Isk6RhxIN6vEJqgB
O2fiJZzH6Bm7stdfSm+MNl0jP1uj3x4kfGlNh307Z0gU2nliS8tntSC0V3njp/c4CcIVqeWL7l35
aJNMG24jMBcmMSzGeqRQmUsUkFmB19YUvbcm/zK1QEb6slN0Es0Yd4I4DY0x4bawCibrWxVSD7TR
qJ+jgBk3zCZ5mwI0uDoKva2tix/Iu6dD2SZ8Tte50XW9GC7vJl8DDYR7hfZobWbwywd7xBPhExNV
mF211VawLtzhlxRjTtyZuhVDjkQuiPSmRULizUb/7IxsPfy8ORZy/6cljQjEEyKaeWzgIJrDTS5Z
v0Mnv5EE9oHPNKHdn3vPhOqsOGdYR0KsnoAR0h1N5qeU6ZFTMf9vCYhBA09ocK2qQ5N5aL0r9dPJ
CY/RPm68dkBtyQzryBh4xlY7piR1EG+CleBAhB/+BkDjqaHnLWj8AmcxMcL55D3V7CoHXYfdtd6w
/on2YZlcoIj8AssY0EtQ8ppbQIqEB4kzYfBxi6ZU3fIWgH/Rt8cAdc9ZhNOWdgaq/YjzLaNmJM1q
LK5Rra6MpsyV6QT62afpjSLPWA8lH8tLu+ke5AKGYoAxME0TMoBcEJn+WADMnHoP/xursHg+YorK
6P/9rnJ2MJ3jzbHM5hbyniNKripW+jrZUbzpXQiIqaCnQzqYkXFARjRh2N65Y963H1tUqNzV3mlr
q7uTz91qBr2xlYmZn0ElxNvKdWo0f7CnA1N/Qk3DhkFbj9aAEXzWBp9/mA+1CjvySBzzKe8682ma
p/FJHt0SSXva8SUpSVJgX9gLGJcEK3j/8Y081xM8ffdSJN5HH+FudPEKpXTI71Y+NPscdsIqcg1G
XAGRUTS8661owx/oSdb5YH/TUWDsB7kkp+muz1c+W/5WL2Nze4451jJZ8zupb+Fy4ddYHZqAphBr
O/8MuCzbDzr/OdHKfJq7sTsaQAIraOFEJztvhFhd2zaK4bfbJISG7XCwEHQBWF/CksWirJhvkMWg
BHirwYbOYLDZfoee93OKDH9PShQN8i4cLjPIP4ox4hesVp9r950YcXXKZqD3hWOtnBBxz6OWiWV6
J/khvUV+e4uTKDnEdRHtydIp4ana1HdDA2NJSW+bqKE6jf4yXY78p77S3xqGunmjk1cnc5BgQqYa
7PkLJupmVzQ+UVQ9KZnN4FdvRPTWgNM4fFl3jlPJpq/lQRGbS09ERRB7SWNkHLzuPBAL1qDbQzIY
v5LOso99Gz3ZmDFWKuwd0Avi3UjQ0OsAM/eUuhCHe5Z0p39cZfXO7b0WRXliNduchiW4gWVR/eem
IIf7sc5tToEM7xyV552zBBC4ZTCb21lzrP5z20RvGkEoRnON6rERdNYfF4k2roiQ/J1e0jX6xm3/
cdGGJzOt3aNfOmwfaEzU1g/EzwjV/smxqYswUXSbbNFRpMsFDKbpFNX+ykBcBkU9RTGEkoTx5rAX
jG1lbExosYePP3cn6SXxUJfXSzgCehQSEkjuRhRRCDomLlTmplCngvxMnyU91DzQmKuJeeLpcZFY
kP8RPKkTLoEfRIOTZpHjgolCNW1FZU67sczfYyd+Jwag3QfDQv4ui3wrA7s8oVTmBJQk4cYerPSM
gwBMUjvA2ZynV5FwoC5EgWp/PJW9do+DYpSfLskIj4v/uDkvdLnZaNyVHyqI606tV4MqPwmSJCgO
/perOqOD/AdmFZm9cxgww4QSYaqxXHAuZhj472sxepscIy5/IX1o11oGA2mSolptvcociLjRcUr2
c4zfIwf7DaiyVZuIcEMazrxH3/oGDAjjWwwlfcgmHPayRcTfndumArBGwnXtXRkEAeAwAX+3/gA5
P8Dd0xGdC9SyAYDjeOa2a0Zzk4/jOhhldcvDtw7x9C4G1LE1RP4xQkSax4dC3AM3OmTeBlTnzgf4
udjdSYdA/6smYqUYVILNbAq+KPoVp7E1fxuh8RFi2UwNn90zYYWbLentknkerCKtMmcTD8Q0U+Jc
gmwCyVzBCWs49+eO1RywfpUGY+MFH9fNqqCMiJck+eEiNDIw1uo5TDTj1XPTbJNE6MZaYMDA633k
KbY60xo6lIsWJy/GMKMrOLOrLRecvo5hjOj8cZdcxLiPxz2uPe77+9g/z/2vf/77Cm5Cc7AbjATy
/P/9n4XikLr6+2/qxiTPc9Lnf7x29niMaIZ8b5U+fvGJp/x98XqpiqAy/mpBus9gCvgUFYeneZ0N
Hb/IzFrv8QqPv/x93uOtPG5mgO+o+eONFU8GcDmJVb3UOynZQ6oAi8NksEAKqu6nlBESRJsR/kyc
iAgjGxXIIpV5XMxCwBmTpr12ZccBf7J2YhoQeFgBGrTQImjLzVheur55Nr0s2GQhOWT0ymmG1eJH
IlMPLnzinsoBkmo2upCCSjc0d0aXvI5BwJ78+PPjomcddIJoma1FU5NxQsqns378hbOge5okOSAS
A+njcY+7HhePmwUo1IPhoh1eXuRxv5vDbX1cgx5P18CUIeFQvNDjCVTyOWdiJg+QRoMDSryVDIzu
WGDUOrktJ8/IMEmCzwl/CYrZPcgv8Ri9uoUbbGk/VacodjFsPq6WhaHmtaoDZECPOx4XYL0Bn8ol
RqVaCJN9Q/Z3ZHEGeFyE1fCva4+bj0QoH7Bvtvr7mODfj/573+N5j0f/x8tgBchJ1gk4xox4XDew
v2kiiGXzxMkQ4AnI9BvqwHQnHkr4sNDF6e9F2XgeVdG/75wWPft/vfn4Q7fo3v8+JJ6SgODA//YK
jz9QDpBNYWXNJunpdfx5dFFU4b+uzrbmXfz93/DCwR1zysGzwlFeRIcoSBHWP17s78P+/lMjJVnr
783/73GPadjf5/7jgz/+8h9PQRhjbGf7Gtr1U0v7tGOwv3xE3cMGqteP1wFcorpXc/nGIN4WQJiW
b6bOhrI4zKa/UoXvHh6/2d9f9HETqgcLsKJa/MV/rj/u/vvQx7XHD42INp5psixPGAYLeifxfTOC
m/QwmIK6fwT/sCWPaNOwEO+Xwxwhre68fWwBehZSfdHLkSR8HDq8ltWRtcS9afRK0AGLY/aINUPD
eiqXi1ahZiPW9X9vR25srDF/ulhhPXwSs8sKg43r8aLJckbFLQAgUkTn3EC05RrtLjWJtH98q4/f
paXw3YmmeqtZ1R2jpYKBX9qBdXrP0277+AL/4+t/3PePn6h+bKZ/vvW/V6OsZrNJ+/5b0Mc/CJVm
iuWmFWkGSDPmPqgRVfklgo7ovCQqEhPh6hfg1BkCIlZcJvAbQwXw7Wt/75GKjWCPGaaTjdnW9/tk
W3ed2g8h0YwVpeRKirm9MoK46kY0n90nw4vsS1A+R5Ybg8zDJm7GkGcr1AF9Yn2Ha+Lcmgq6DLCR
o+huPbqIc1g4zw2cTJAjFMy7FG/NzSEoYutwCOacx5RINS0pEY13TfvkbW4NnxLBeZMj/lqvCb5X
HKwI7JbmKh2HZGuknOsxKXxrwDveKtIp1tqxoyPimzPIElpjnvktTAJvNwgJjCCwvpJ7D217TFe9
KAy8+l19z+Zm1/YlCGsz0rtyZEFvONNHOutvpTFUZzIADJq4LJ6YMAlqg9Aj7AE8qJ35AklLpY8Q
Z37MDIB3Y0FCJIFL8ZOJdBtYU+m0zzKePrleheu99GHNFtPOVH14iFzSx30zfGnKOH3x1dzsCWN/
H4gC2DIczjfWVMcbe6qCrSxG90MMNMxsa473Kk6PIzvDPa7oVqXYnXdNWl1DaX52J8flFBuF67TQ
Cze/vZVT0BN0W/54RFQONR6rvJQH+qBPHJAaUmy95AiM4CalNwBey57heBRvRKHaGOec71pM5iey
XEybDJ3K8P0dIYjEueIy7D3IXd08EGlBEvc4ZZwKJUQmZdMz4Pf4Mfv2bQhr95ziKge8m+2YDv0u
KvqUmVl4axOu0dpt0BgDtXESOENB+SnIWIvZbxra2cfC4UUK1IuDVcX53id5o9P9JSPUeOVaqnkS
RNQAlrf2uQIu01QBoYuGps6OwLlWw32Y+ubgW3p6wZdzcJGHGr7bP4sOpZO2p0VyF2RneFmKTU2y
0ONEh1n0NjtRfCwlQ0xZEiiY5Pu+e+56xIj9QLx1PtSf4sG3jk6VHpshymF50kM0XXLP2ygDzIns
8qxH41t/ICLmedJZeMmTAp1bkQDasr6T0TqS4MM4YVIAQxzw4+iwGvdoe+4e+ldIPkdgcLioAQwF
lEdVoH4WAOhwRlmfmN9QwbJC31nYgdm7q5tu2LCmsVgjIivPOHxek9oWl+JjZuT8qcMuXWMaIff5
2Uqdb3bj6KdYR+6pmqYrI7zi5voYBalVwA5X2lxPlfrU6tZ9FU12zUUrL8rUP8qWHlXcJ951MkhU
7EfmSKHZwacv+7fAyLejKfX2ETZYqurTaAf1kfXpEVEEkWe2viBOY36RDseauYlXle15sOZwK4Tk
3fEF41F2kB5N87tEvfW2kMkjgkoyexd7sXoOinTdViTdpW5Oq5ipqJX7lEgEa8h50vsWpueeoY1e
U2zGiCdj80KuQYXpgvlBU07xOVwkYy5pNYLzKrwESLZIT87dHH7Wg8gvjoLxMAjQQcA3zA0WPawa
gIyBlIGoKgshD1Zjk3bqrwlaAU1byC/TyDtntQ9erO2+GNWIyWnIoyvOgl9TV35Jan/HQ8odokq2
brOvz43u+xekB6+CDGy2bHwV0YxI0aEqYxb/Pcxn61bWwa1PMnWcfOMrosH61uFYIjxB4Af3FngY
DGTGrj+EWb1BrMEbDJ8/Jp4e38tVFvWXymhvntvqvUnuCPHdX80Odxsq/WkrwzbaLONHy/5l4je3
wvbD+iKicr7ijdm27bH2e+stnb6lvm0fq8H5BjXcOxB39NK58rebkQeLMeOeETmKaBNeH2vZN8WE
Gh/h1B6L6QVWurkdtAeAmYjz13Ggw0iay7q0PbX3WbVCejTewYEefP8icineEjvYaMYBF7fBr8Pk
wcdmgYJuCgbzPMXmsUra3eBOnzHXq20dq+7mDqXcVlUTbkP/1STRjvyXjkZ/ojdaDsHeiFgBToYf
w1iTNewAsBDpeClN0GkuzLSur1+FCmhp2fU96cdiE5C/cCnm79Vi/Alo1/VifKWU87Yj0wOdj9MX
W2VXGwy0smXyGkL/21uJhP+g2hrj4pi8G3Y0PPtIBNOZiHQcQv3zMP1Iif78bigP61kDOb7L2Gjp
RpYso5HS+b4mTHqIR3pAWf08gQVZBzneuH4Z9LFDtId+fh46B3fwck9kxyR06vIXPrf8QBYoVqTK
25u6vASOaxxmRQ0FBRrcZsQOg4V0n9b8H0cO9TWWuscuNrJf9EVGaziT7xMGvzaGuzEFhbx3Ud+y
WcN4HUMEqyNQR124+Qn9f7tlmyDWWZx7xYkBiA8G42766bkAUhfcGQ7AD8Ns/SNeQQ7bBb1oHGvs
3xSVlF7gj/NO07qfED303WGmhnryvW5/ss3KPerA8LdkeHWceh2cCRmWRsf5DbB1/FS78pSZ2Isc
+MovKo/xPabx3qzk/ES43oedTNVVDaW5UsypT92zgWL97DUO6TgIZBi7sJR3/H0zlTH97oJzGF1R
4R2Hyhvfaa2w+RrdvGpRqlZ27JwCz1tqpfGD5ry5JwXcWQXNGF4dGSIeIgEohIR/a8fnuP7Kv5yP
I98Cvs/5C0ZKh/QFACKZMSgm9/YEcpWWKfJLSMGl/95VGeUFouRN0UY+2trsc5x3i9RcwFQfhdq1
3kRrzmS2W0cJiTsKvgeV6hcHLMgwOhSvtFhDaDjgikePekC/ZW4pEJc52Q7H5F23dD+lx5uQBmr1
FH7paKMBpS1Mc4VwW9P7YHhn3Uy/3/NF2kUxfgWYYm09N/4Vt0zmKuZMz1oblJVdcvHDJ02U7kaU
+SuO72YzpMGwgUQH0WiQbBXTfLdmG58qa+Wx89UdF6DaerH+lLJqpoM8p2+R11/jOHLXjTvNewyx
64CwLluGP9NG53tzYHfFmFlvpa9uRta1Gz3ZZMjBEjCd31R1UFgF1JyS6Lej7utfDHNe3F6YP1H5
0kgOvc+cveotqcQb4GPiuc7992Qu5g8CFiLMzDOxYXZDzThkQIQyDx+yaIx96EOvM9wxPKoY07UN
tLcpv/t1vQ1TRYJPas0Epc0Gbbaov8xxEl4Qnd8tKKD7GfXINs379KAyVhottfSFpXgfZv6zoZbK
K8oPfQSmMrOCZ8B47aFb2iXmnDJls+pqR5ZhjQXM25BL2tMWBphAohgCiAU7DdHT+xrG+bcgwe/h
5l5zIYtvM+ISOpsdGtssG80luClcj7H9FJRF8ORCe4wWi0o+pmdGggda2fRVnPlrs2SIwGWCeDw2
pMXQhqugv6K076JT09svEs0MZjOvOzSGolr2svzIsIpnawZ2OcV+ktukDIXi8uDhJmT0reR77RvQ
f82OZD7fRIgUBk+1DqdTJsyvusjrTW5xQvEZqpZ6gAdITa848R1qX/9sXOuup12NdXUvCz86Nxlu
n7m5A+0ONlZTHrN5SQQsyKErXP+pkdXX2srOaV8be8C10CDnJYaM6dtejbwdyiqJJqIbjolVvMjJ
GI4hGcYbbQS/KXjss9HirMDqPh813AKPc9sd/dOxxaiyh8dc0sLVH55iAOMYffrumtm9cEAs64iy
ySOkK22bDGeBT3fJdtnpcV90uXfDYL+4GL659eT/KlX04VRfU9vULx6u8by3v4JyDu9+WH8uw8w6
dcIptqJWE/UmGfeNdN0D8TtnAgbqbZIi9UtKq7h6DStgTizILYfihhbrlCyvWbikg4u114TW2wDm
2obGzaRtDk5dAgMqMIMX4LlbMsrcc15B7ZET2jnEhcUeT6jYW44Otqhtf9Mbf0mSki+r8vn5FJSv
2psOc2x9rcboSnmkThhI9otb4WaiPk9b/TRkFz8uvjZEWzyJJARE1TT1xq2q+a75JVa1DQMCW90q
siGHWZ29j6buaeqC/pgRU1M5r16TO1erI61Kkxd0FcnwnOMDgxOXXoF4EdyBamqXW/WJSGDiTIMg
2T/kmXGag1E2EhyQBiLZRCiGHG7LNAi7fJUM9aZdivHM0Lfvg838pgdW8pCXEPW9DoA838ZJ/bCC
au0woL4MwZL0qOYjkSrAm61qYgQ8k4iDx+GxjSOT3WRxUR/HdPyNDHGfWA3PBaiPgiRnPioYV6fw
URBInZs+/9WQjbFBhmNSHFXZyUM96kWF9QLt6VMSGBemNNWNuGeD2Fpw/sSNIIiWm7jh7P64yBC7
Xpti+jxmfn+g8isucwHmOSATm3k+YZkSJVJO+kniTMWB5c2bCioKiy+qxRmsQrxGkVdH+BAaFmkj
a5DH2KkSw0litr/KqPn0r9ZAbtjHODPOxMuzWLvwuGE3ITed3RpMEOuRlWThvMmWXMAsDH4y8T9w
MOjPjcqemwzjQiwBqOC6OU+2zw9uusaV7K4ZL5LwNpY2Xpxx+sX6Wh2Myf2OZSffSFhShzGprBVr
onMORYYBX3AMsgRXcmD+rOZ6RBtUEq3uuOrc9xiP2W8O9VBlTMQMkt6NPtqYAtuTdIihKR36QhU9
eKfNieEdm2yVh1huaQELAq25mdTaQUcwES/shylnt6zaqrIa1rAwxj0r4haiKNph2jb5uaxMkumK
+cnLCwNM+rQC/KxOZUoslRVqxEh4I7W/VUN/YBBhf3arn+DUtj7JHZeO1diROvwz24w6K/ulo6vx
nGXhzajp0nSmWez6xNRPE4CJrkvA6dmoe+LYcZ7d0DjTXwBeJ8tr3tnEzpJ05ZkRGVFxgJMIRvI6
iWARCDqvJyGNHjiOop5H1rUj8b4jGi79rOgpXt22jNZuDLOWBle6zRM/3CfETJIW44x7A84C4Th+
fubFJidiF5ua6eApD7VbK6IVDJhxnXfqZ50O0VXX8ZOIB5CgUfhJdxYSZRIJz5x3SSOrA1LpWS2a
CANxOy+p3mQdH0KEgluA+ujk3H7L1Le5YaZq9h1AuDV2m2Jr2BJP1LTyDFgdziR/VSMz1liVep9F
bn8Jiyw8uAzK8PRZvw28Zlcfh97ct819HEcFdj49zWyla90G/aEE6sFkmuE2MRzWDfJ8piqI+Iy8
GK6YWKShVgHkhJNDMN7Joz9jJOOddJ/3ujauHgCYneOT3drjOkPcMV07GUJEKeL+6sf53Whac+0t
C5K4ceWtmAElgRYhRlT8HAcfbmgowEn14n3kkBh2Xvo2tB2D38G/NUo038Ji2GHx+iFEGLMeF6+N
a6QHzLnmXoQ4YcE5F889ccQhDLVdZEDaxHKjqMxryCZ5+YT80j5G8ASx9iRbijEFx4oURdKeXTIv
Q7lBS7ksGUairxh5Knidoz9chW4QRYG09CMvOrTQPehlMTgf2xIsoTmxWl+KEmlBGolr1giML5m0
1y05ZIgv5xSxY22Pb7YLloggPegXRYS7X+LFgHgQabAIIiKTQfTRXvZWzwQDCwOhMinzO/MjpIJy
gQlcyf7+MmSZcepdIV8sm2FIvQ2cFuPUYkkIQDWtTScHr1XHJfCK+DvBwANjxhcwmNYNZ+TvYiJR
02ZJHmREg6skLLbTgOBS9SXH/Tk3iX5JxzVzFGM35OkJZnm29stRXoLpbkxJyboRNpyXWPM+UO+G
LMNtFqQQcYrIRs00k1gciQ43FzN7VTj+KesmyrSsF7uuSi0GTs6OPbpEKMmOig+5i4y7IAA9G1qH
3FazP5sZuHOooEFOxJJOCPflMDtOjrPu/KTeV0PzmuV+gAgcwpnrHdB5k25NcvKf/pqpXiBRz/d2
gZqAYDPWLRFou7mMPk91S2i6wBbq5LW62+MTZ6P0Yij/y6MFk/ujs3YTYR2yr3aVW8xwEQRV647d
bXY0Q0SwWyrO+j2WwLR1c9qpo/NUDsNPsolhcBE9q6SJUp+4mbWv3VdX4VluKhfZRDNRHVTh8xBa
QKPrljUrNEK6pPVvPvaz3aTvsC/ERtEyXdskha/K2qU4GhbQ9yLhSCLzW2dJuQnizER22xVgIiB/
EMji3UVPUM7k7MBvpPsaEffGm8t5ZyRRcyCUkfafT2WN7yx/EVb+HgzpS6ihmMSA57YEvyLyNIdi
h5vV2YHfvWnl9+eaIYJ5c8jlPLm1/atHYnGxCiykliS1PEQ9kZotm1tIoqGE4QO/izNcSqWymVNf
s062sjVeHQqMAY2jqt1rkg3FWWbRfSzNXeBX7sdYX8WcBBe7WFihEveJK+efGXm968Ls2Z5ayPZ9
SjoAbIhfDzF8pIPvJbkxnwE+enKVuEG0N/mQZMXP6g55duOKd1fr8fdsV+RSuVTTpNseBus7BVd6
72ZB36/VOSm51dMAlu+SV7m9kzDjYUM05ppu87oY+/ZajcHFja3yhb6tWFup52+opt472aR7xs2o
B1I3uCA4+urUNfSgGI9ED6YNXn20BIzmHRl5CsVDoBl9tN7Fi7z1BHkGiE11joDZMdnGcOmHcfI2
MZJAqos+pKystcQhDRPS7g/KtC5zXjvXCFm0xqniTK+khxLilbQEuEO1WT9ajzJuCIHsnkSm6dIb
E2bKTn5pWAxfJPhZksnjfYDm8xxnpA2ki3gxNDbCZuhZjlZ8GsOX2pf++XGRAzLcJ6ogbCWyUW46
vxLWqAiHUc+tRqP8mOSNKrm6lJmnP2eA1uDQbksrwd5QZuEbqMTXnB3hHGP+9hSmdLiFNON0TouL
4Ks7Sjh1F3WwD4GFcIzfmgFtVwOTjR/mv5twMLd+PXMiU/XVzgq4gJ3qjtMMMSOpku7kovm3MuPS
5H3+Tsx29tx+F6rZl2mVvXN2ti7llIAkaKD6CflqoqzfFtbEyIYo6mtotWtcqmqvVQ4YVrWw7Zfe
ggUZom2MgznWKUA3FIYJ8w8zaNOD+VMnRnJuBo72mW28lh23RO9ups4Kr1ORHY0KlkJjtM0JA9y3
tOmDrVW07FEBxvsxyBZxC1xfilq4/JoQiJIeViLsdQZykIZNepgkPAk3saIDChHkQlNBb6kIiH33
oOiyGPGIDmpeTWXr/Wgluy6x/ZfSJ0+1Q6tXBdYN5/q3bl4UNEOtXkpYP+VIdrFkrXauK5fk6HIB
+6QVUGUj2VdamHcShwnM4uDozJTgk2092Qkfv2RCuUS6FzsStQDHlr6zsamI92h0W8z0uzrRFZI9
T1ym3PhujIO3L4N63vmAdHZ1+omkC31IohEqXAkMAW3GNSoBrsY5MKw8gM0U6b64tdn3sCJfKhDF
BygkuJbIV3D8kKeVdeO2FLbcuZbkaOSl1cbVmDiM0bK/uAPN4az7nFV5dMqV8WbXXX1TMcct3yGW
rmmtDUTY+bnVQ/mEUblkKL8dElYXtHymJy+J5J3kqhXI0S+tWasTAWcN0jwTGU06D2hky+7al8Sv
DS7rBxGsLLhjV0xH7tULsx9gV/MjqF/jzrD/lewfa027Dj4fYEsTAgHNoFfOOSF4wMI/g/SJFMHM
Bi5N8qJe6Htnr4bxO5+6Ckf3PKwJRLVexjq7aDoj19zMUeLEKVubTJOLl9l36VTVPbT84par9z83
xMB2gSR7baQI9jyn9M+GjWAVkqSzTR2HL5nF2VsqRjYSKx4udud2UDRJUBrb2T88DBdiXFgiihUl
o6JqH8D8mKUXXJqBkZWIjeoyTvJzD/IrMC3zqWJgpZLe2+a6MdZgj1s6UYK8G6onPgKqX2kcfNXx
+0qO94HbIbD1/L1ISXf1ocuyRqd5p6V+cmNWnHH03CYWibeKZVkUTLt8xPOdRRWJ4TkCJ36sNTWN
tUEd6l+9ufmYC7h9ukfCQYyTt3Pa7Gu8HE98P4JL0BnPsRok+vRJH9AxGhvKSP8AG5oWcP/8CG5j
bmDsm1EnjDkYO9aK0/4I8DJ06hVDLCrWkrIYSQy++J6TA82ugPROoKhlR27RoKqzaXg0nzgPN5ZC
k+WXWxmpc+OSIqLqJbVzwG/GZ0KT2A1EsdCQizXW+YplWTP+oIGZHSZnIsF8LECu1C3J0ilyflsQ
F1OP1rk2Z3lnnVyzFEjddZC4zCLKusIsCh2y7VzrjYb+QKebHuvB9cfpzZGOfI45ZMUgvAfTn15H
5fIIMw3QlVnroV7Ks5SUr1lcaC5gNJIGI5JqCjZR26PLwUIzWYl4A5yATlpeC0dgr7Fp845B/cuz
M+doUBffypHwmtTZZEbqfSPe1fdhPPi93XFg6oOztRw8C9/sD0AMGwM8YFtPkMtQd0AVTNuDqHz6
d8V5QM2HizZx0Ugv9klw/heGWCcQ5/LpEavmaVq9qpPdqUZuwUzTu9VBl25mFlyX1hOfATzo2Os+
8WO9p2MAtToFl+naPeoCT7PuXELOEke8D3b13RHNeIuCvShCxfqZBVAdhdQfXvFCegxzznZfun39
VfjGdizS10KQtWj0Xvc0V8XRaeS6ckGYPiZzhH+M6B3G4EDKNb+eSAlOa4R1E448+9Nb7yBAn0CA
cIDMp3uVAByIvPGrG8Cnk2G0EZV9MFgpXXLnu4Ecd0/S+IahRMNps/c3TDBjMg285NxVJkcOK4s+
FUm3DRLcIyUJP6sS8Og2bVO6ITEK5hwu9EZNkM3KghZsN5576IBPbzFipbPrQGWUnyidGiAxBKe4
WWtue29hZtiMSgzPPoqyeEcqrc+ho8fzxKRIK9c+9WPWXFsEK/swmL/7dkwknLCL8+Na5dZwdTLr
U9y09S6yq/kUO1w8rhF3gDPUmOgl5erqg9v3Fv5n56ITaK1oWguBbCxIY5TTffUyYh9ikszPXA4J
skQJoqbyS/wK2Wy9TW0MFQHaMVArqBW6TPS1ZXz/sJeVjFdfZ/kDIda9cSLvq2K9Akvwa639/sUm
XPLsjwSVdyMQaQ8Yop0tpoKUZqCq5quA8PVsy2/IEt1XIF57ZwoHBGa9uS7OVa0Az1VCrLPud5UW
XxIq/z3jB7q6qNc5Kc/+jtr2xMiM+qtIT2msvzgmobBWEuhNGNgsIgv58dBHECFFe3pMm+vsjDHY
cAhw4VjSyAyCmlih4Y1UenExEo6UtKE+et6IRKu3Qk3x2yIcGZolu3FreotepTsPjvOpsPQL8rxw
Ayv9h0wJNrIiYzMJiIfu7F6dKIA6CXb9GDr9RpIidAqD4dwyLjqHUXGp+zjbjDU2XiA7/soGbrmp
Q7gcrv0e43s/USZ5m44pN91Tzg7EHq3+SGRbcUvryd6li3C5NIKacWDekUlDgl6Nj26LvjvYqYLu
STraxnqCnCT8+q3PA8I7Ao4SpRlhPGc6tZbl1K0zMIUrpWmYt6FFW3EkhXxoM7lVBUC7Pqvc5zT1
cvSp7lFe0UBG77ZqGMZztF+HHoqU1M/pjf4Pe2fW3DayZeu/0nHfcQLz8HBfOA8iRVMyLfsFIck2
5hmJBPDr75es02WXq+5x9Ht3RPNQdlmiSCBz595rfaucXpGGNzvdOUSa5p5oZVH2mxrJVLr50c+9
b0Sl7yT75rZg8gI2t0H17ie4Lunpzo7DPjBVO4RVcieRIJQxjedm2FmSmDGteMPoUm2HKnmMacgu
cJZ0QEjddefKbUbC9bvcwUNZy1mKa2W2j34s21XraICrBf1PwBKgu7LBWsVZYFBpm8ZjM/Sn1Ma2
XFQvBS21BXYij/Wlhm5Se/1GhpzyiOZaTQG8kF2Q9/heXA/CVUR6hfCK/DSW4n1MDfqSMN2tyfvY
GIxIGg8o4minuMV70o36GjAacwssgpW5cv3AOHFA+UCCSQsLqP0cWfoZJmBx6R1zYyUyOnW+cZlE
TJyxnocrFkJYPRGGer0EiodhBdqcpjSP8qzZcNXaubve/QS9bTwj8Kz2fU9dZNvpU9pWw24u3Vtv
ezlHa2/CpaJ9dSQ7RRFnzVpTidxjKLHpMXUiNs+wHsq+f41aojiTYVICUucP4/P/ElF+Q0QxPdfF
vvv/zym6xtXXb/9F0Nxr+fVnJsq//+G/mSie8S80B6bhWixApg+e+08mCn/lBzYYLMODTuL9hEUx
/8W/wEesEgJxvitiSleJPoZkwrfDtXkPPuKP/wdJRWQD/sUK6uC19H2GBxavgddleb9wIpo2Em0R
BBWdfpT/ZhR/4cp19efJ701EHtUF6gVndKsdsBZBpZfB6G6qMt2z9hgbkXvndCmi4uI3w7NfzcfE
dF585AvUKQ9+l2ZLh0YXvsYizE5epW+I+gW1cILdt++qs+WA5y6ZmgDFXDpy3A50f4NgADtf+f4W
4PI1GV3/YNQfeok/FrsLN5fEEwNELipY43Qk3T1KbBjXcFAZRsoFfJabmE/4Cu1VAsJv2RDumUE9
X2pp1yx0JmmD4Xynj3EstS9AtEYY0fpNI7QefSrBp5iXAKsSy0MsRjUAplMys3RSp5bOO9f5AFF7
NC5ZDt3b9r4OjIRb2q8LBrpMzTqb7nRxMiNWaipDixFA04rn3uZn474LvOKbnKYrDd81ySffADZ7
FoVKqHYtgYYv0Z4QLoSL0BxOlPgUOryb3qhB7h0+SD0/sSGfcPbv6ILwT+qV3ehUnNMlIWIAdNsx
waRWBfqFvsEt1hzCSqZLSMqONDdtYdxardtQ2Ky7btqyTZygfHxnVrwA+/Yp7FC2+eLZjJ0XkUVr
sDchZpfKP3scqIuRPLosfTWc+ThJfs2sPDExvsZ6uDejfZD1GzsRG9vMTmKaLzZzm5TFPmgzWifJ
oU3JVJjTE1MYrorkVBtLO89ocYtNb/crAHI7M5dbh6avUQRnSQA7ESsvDShpT8O0MbNFTZ/0HHZW
YMdquJgtIrc6EvK4D13jGDb2TpbRmh5BhOiSM5rlg8fhJ1ddOC/y0VglPWTu3nrJhvw1cvKHSK5B
bl7q2NnVfXxIyf8jBOugtxltbeNihPIm6HNnc/ZmZ/l3JyIksR+v6m2stfnW+FzU9vxsNFu4I++T
DuUYn0Wuj9upRPniG6u8zPZNBmHBkteghK/WVvI4M0BDh4gDygoODIov44wOakow/iwywzlXs3M2
sSjinzkasb2LoumIMBPUBaWFPiLAHIkdslEMOfNNXZNzA5BY15e2kxxCZ3z3a8zm/hodybMbTxyZ
7ZfYysi2NJZWnZ1aQu/vP2MSgPEm69IlgNUlRCHRRN/DzneV32Ebjfmrp48cmru1asVzgltlMH9t
rr9+uuDgxH6QvDgi/d5m6HGsflN46UGf8pNmZweL+7yYEqg4GQqx6UbTbVlwXh4R1igqRSb7TZNy
rWrtExOzIUVv1wxXm0yPVitOg1oO/Lcxnm/BLDBlAysZryYfCbGHr93wmcCYQy/nm9fMN/UJCn06
wmU64ah5VW+Muh6NSF69RK60ar6h7VwNBqc+RArqV+KoizSM0BvP3jkQbGg8zBfZwZIzJRxHCIDF
PrJavl+7IqDtgAt6nfo0qqTz0o3dOsDWkNj+G9TkOWZNYDrzJIiZVde2OiGo15ZHrGVy6J8TYiRT
MqLStDylCUsBxcLRRS42h9zrohCbosu/jzY9ieRFDt2aBNdn0+g36mIKmg5NrnkLexh1xQ0j4tYa
vJexpumS6fNNhx2hBU+ktG9a1ExaqrJSBMv0fPGYqMfO+FzogKrxFRfjRRPTzUvlFqsQq0yVvPrk
Qw9B9OGhG52z3ervcVsT+BqtBhPAj6W7Z8sb3wMgjyD+FwFavb6c6OwRHs3FrEXJup84jrpniLy1
dgll9WBVgGDBIk0mco85O1Acn21neJ4b/VKTUTuqp87OseYjIFV6k8itDn1r7RozPxUNr33k9phi
LgneaVcNXjD1to9CzMeg7p87pBJz7qHmHI8zN4L6fy1JNhUGMtD4bBoednJDNRveu3C8jFybrS2e
G5NbLLXrbRjP6xZbgVqskk5V7EhWFj0MKhxRz2rBtmG3R1X6GLCz9el8M9LitW+aj2Z4E8X4TD4X
8CR7hBP4rUuCfTS6Z3VLqjVBD7xznPLZcRN1JveYQZjWcoj8FyFqorBLdprAfmmEs2NPxJim91ec
fqqmJHZsuMR9+trzM/KS1S0Qpxif9EJaLrcaHcBAcn/ED20MmCM7FaZ3vt9xxng2TKYCoWZ/gYZ4
RrddrHUtJsyKo6ybSrJCJ+vjbDo0P+CTHkatp2c3Wbt8jMKl7vSfMMS/TswHd05qvKcoZPfQ8EmM
DusHS6DNMaXLkL+MHrJ4yjFWTfoao5uVee6B7Q4TwjztUoRpRdx0HHAyOJPjJagy5vdVceyN7oul
OYzKQ79fM6hj0yvx67HP9hoaWrKpbMI39rn+PMKZOhipFIcEFeIfz+5/Ns3kBcqi3wvP/ZDEqbmh
D2cBDE7gdqhn9wfNbv/9pW2pl73QSxyUKHVQ2kyYNgMv+kR/YlwNVv+AQSE86MS1LnIth4zlxGQT
Bu1sHO4PcgLrWKR2vwln5xPGrQXAnPAQEtSI6fRTnJgd0PBQAqWto30BHltgk9pMenKD+hLvJ84T
fjyzhDDLIOCOyAYMMeUAcT6DREAPRXQL9oBFpb343Xe3dTcZhOapdJDV9CumRF6zAre4nnpOvHUM
M6Ar8SBDsmMARZf6/iDwmRx5cTNNxu7sxe24oSiCZsuhOWb0nGvxpazsihhj++Yvgtx5nZ1gF7ML
rJvYf8Xy4K8bFEqHpBRfktFflhgx1wZHDY5qGBxcNNxVbt/oFvarGmwsMlo3Y7nR8SfTMI1KLuw5
Nd9zLTsMpXP27RpqyKAvMYrvqnp6ETXBEDO3edqyeHALoL68koB3jZjQcrOtJ/LKFrbjf871on9E
JRGw2BhVt/ZZ/kaTKfOUeS+eBli+kM9mOz0rHFGO+q6hXTU7yWuCiU22R9vNDj8V9Zc/IDL/VYri
Au2+7/7v/zH+XiYHpkdCFvQ/Ao69O1rwJ7odxFZbQCOpdiB7vjcZ6ub8GdDDc+ij1ERBSf+moY4a
veY3IDcDAONPrBZVoAcmTkD8ENBaDN/9hdUS2FKU7uSVO2h3FxpX5YJ+1z5fuQXrC4VOknYwSNBU
ANxXpdJvfnEFK/oB1bn/eJV96fEKdDMATsjf//SLSyTEVor7ZWf2FPGsNWXcb7SmJoPomhny6lrJ
a8fxlXwEpzi2NqsahW2cTr9Db/2VDPPvF+JzrqJoC9T//vWFRFaJ96YLS+hp8tkZh6tDZZJrR9/T
H6eawiDvrx4ed79xlsIgFC0X15KGdmmw++QUrIHNKNFe195vGGbqjPb3t4i4Wd3Dpm+Ar/nrK6uz
iKDpyS93geAIpZdHK7bQZybFcpSSItRx13Ym3u6Xd91Rn+fTO5UYrelL5aSAzMZ3K2YBuJeHvjNf
oq3pap9gGN16ti6LwY47UYZQ2xGfrLT9W1WCuAF9lBRjHDeAqtL1njslR70Xpwe/0C+z5exaPgsZ
+QzGmmUcD9dUtGvDfsl9nZaHgxlQbEsxbVu/uzaT3OUMODI7pIZNuHXDTem2G53EzsZiRF1ENy2a
3rNZ/+SO9jmgN+hZ7cU3xDWsCwaSgm+fvrZVQ+TjsIQkg1WRq2aR6yE1Mee/ohqzhZB079qq/A3T
6J8uD9vQade5hu6Yd4rYT9epmSfoT00bci4aZ7vSLyIgGCF/u1fW483o298g2OCP/cPnDpZMndqh
y/2NwRZIw+dsyp0ZudOxy2ndFBs3tW5pJa8dG9/Gt7PXSWluZySsuhiQuCSHxi4OFnV9Pjh7Y36K
CYApqxNhitcgwDhnltDv1MWgU5Dmw3Sx0G+2vvlIfxrlAFGFJb1RwdYhS/JyvBeEtkf1fRk+bICB
OYO7sylA1akAINwhiEkYMWlXSzw43nwbOFUVKA4w0zM4/eJ2xlITcsv5fmun+alMBqx0b/TiKFMy
sQpcD3oRIwk6krtkMl3ikHzaiobDzKjGTEUytwlMvs0FV1F4Cn2aZpz1340ecxKVFF7kNeSXxzIb
b9ILnxX9cuAIRgVuvZjMOTkQkUphfW45jlZ58qqK1r6W29TJz6QIfYL+8o595tkuE47s8RUAKAn3
xEvuB97jyElPeL9OsW+/mJWzkwOgBPCbWvpdM+udGTnIQcRmqvNXgyGoZ6566zIiDyYiYDexagMp
f3EHlKYc96hYjtNa43Z1vD/OSZW7w7nDshsfmvLDaLJp8XtokvrNjeApVkvDEyvPGBST7p3slDPm
MPmbS/uv+KU/Vj7bw5li6L5nOr9yzWZPqxpbs8qdOr6pI93Ix27cvLD+pH7l0q135W9W239a9R2d
ktP3PS9wfkXYteZEi9ieWGwzDmQdB1PEpr/ZWfR/uGUB1Jq0aHkMzF+xUpCAGCWAgNlBhMNC4XQ0
cfL5GZjmtonQpNEKgtTbXGfUj5PfMf7Sj12cfVdVdhvMR9Rp6wSgSeBAazBpR2jmOePYM5gk0bIQ
emV+gD8DJ72Fmp+++S4/phmyk09FZ0PIUAsxsVA3EZm3IWWpblvmFSAD6qk4dXBL7nMRPn/0ha9w
eFBY9McKeYc6l3nWfAPBdc5qezciXyMe8eR411mOO4eDjnqRDnUIJtvzZLnPSIy4ZNaDX3+s6TBg
e5sT5UNLT4EUz5APX9ACHH03PZWtdYpN4n460i84NvVxctJnj5F8+8DlcZyjRz+k9dHRL8DsRdgW
OMFxqD4ZwmsWeDrWYqT00s3ku8N2gczl1CDZHMbsgDZwkfNJ+rkFh4bkQX6c3rLQDKnzUrriGTDp
Omu8F9rWS3UoCUbQH7yWMJTPagW3Oa/97jL4hwKHSyyAZEl5Ydu/MjXxm/RjNRXlzsjZPstiWFZN
2sL74dzUegCDtEw/VjmxXwajjoU2QqHt6n08ak9msMxX9jycW455A0dDYbtnYfuHrr85BD0CM9ip
o9swXLpivGLfe8CV/YBa43PA8L0uexUkcE6t5NPkw14z+f6eyVsqIcLbSbipaPwx7FwIkzWvoQUw
cOdTjaqiQrTjVYTOWa2qzTy8VwS+wjzAnCrfPVb+gsXMs6qTzXQCRsKBQDiKj3Fr0FygexdqzKP8
4WoIAVxp3BTVF3VI9bL00EKndOYecuWMxlds4WJdVVfMrcdbE+sXDngjSjyLZpmqxkJYOxGHuUXk
nMt+ExmCzJ3uWgzyfRLjVhVBTqdaFtZLkI4LF68ivB/SFeXNdfiNmWydGL99qGnR9f5b5iCrrvt+
9Z8/6H9YxSjc1P8ZFmhW45dGs4waL+/lANUeF0QXDERXgGTxpNyqi9zqx4vtAs2JfnN9mc5fcZz3
5dOnfGaHBiXk/235bGxrgkQlyh3mhVvR5viscrbHxZCLtdT5MHJgWhKuJf2zLB1WoWXvWgqeGiud
6nCa3ChW5yzEbK5KQcuKIjujrdnqxlLVYob7pjIzbchYql7yaZR640V1N8rMfxmCboPh/KCWDJmc
BFH3HTIghF6e5DzEjA5FyPQOk/CM0Gml8mJT0lxhCZ6cQsdAnB1SLroUZ2hE9mlbIKFuUFEWpwkb
YJvJa0TRQz1RNfO7qTajkk8ztR9cOa+HPoPSyHk8na9jPh0Lj3VD3cORlb2q39ma9dts6Ld01k8N
E80ue9O8/DQRFCL4txlUgZhUXRMp49jmB1XoeCNKMy77jpOrwmQ0+Rkzle+EL/QDuWMH/0V1KKJB
X/RxzHZrn4GifVftEH8YH0sq8694K7cDTFCjr1aG/N6iP+1BmrkqeHaa5/dCX1shKxF6MyiKDCDP
c89dqcq62SFjXWemICcId8Qj6bYsYS8y9QJz03HcBfl2mEA+x75+qnM6sal3FmP2KibvrLrWGCKW
qts0NREaQBtXmkoxp3vLLx1YVCyZcWm05KB7dNNScVU7fMK9gbLpHIXTRX1dm9NRF4uEdlErkhOZ
fq+4Uk8xuTgSlhVzy25ZhTGMm9zeqdVXddYqzovYQh6xWN8PsZN49if5jrz+aaY5Ywj9STuoVVfQ
JEeWfzIZHRiEXdtJesIazGEzfrVtXpXmsELTfS2GaTmFKbmP0dHB6aA6bUXJf8DdW+rOC1v4Mc3Z
Pqgu6/gJxeSDKpiMfLrZuf2SRvG6QmpNAsc7uXNXi2oCCcNBG1KgsfQRg3ZjuvMy8g6JH21Ur63v
c9qLzKWrHdXtoa6n4/2CZ+ihykjsqLtR8n6yetl0BeyyXKvTeF57Z6axK3qIS7MAo8k9Vdo9J0jn
PHTDqoze9XsmBhec6r6mbKr1yNkBhMMhGAtGELQXOm+45TMTHiBz6wFbWj4P26Gh68xyrPqEcx1+
+8+rlmF5f6/yOW06ONUdl0XkXsX8dLDIJyttTNspdp03vZcdb+Qs91b4kT4XDQ+BZEQdRn2BcRo7
f8k9mnEjqd6zurCQkGM17TkDAHFjmiTza54592X7/g08861JKXDb5DsQl/fUR2DjjGc276cgI/8M
1OQil1n7QD8I8TTZfeaw0KsEZTXpcPbAnlO2mr3W834RjGLaWU3NEF+IS+FxSI9M+IBOTcnsz6ey
Sl4M1UVC+hwuRrdoN0Q5v9YtGdYRVlTAMvlzW9EL7St6m7pVy8W5pFmwBKyOFanayjSmEy6e0n66
BQ1HxOG73lr1Ekzdd7W+oIDdV2mKmR12O6u6a/fHtcnipNacp0jTYai3i6qNX3WfKmSQN2U3G1N7
R94mQpHDoAL+2MPBmbAOdxuA7Susc0e1BAYiPyEe3Kj7r/OCJ8N6GphrwO8AQJJhTUsU55qjMT72
R4ia64qZgLoqMg98CN8koN/f0l5WnQGNcUJmjgd10rC74dnI3B3BZO9TwQugb19MJPYExgY/A1VQ
Ja76Q9J4+sqY5HbA8eiWKOWb7nvei2fLHS/qhu69/y79/3fu/ru5u+24/zGJ5LH9Fv01hYR7UP2T
n1JIbNCCOsdz1zGBHf85cefE8S/HBZQP2tJ14QzTSfrvKBL3X6bL3wWWZXLPWwHf8MfMndLF9jyL
JiBVpx78T+buRqBkBD93jXSHgoRWoumgA6Mo+bVhkXViziTDyUsZfvH1BgdYM3cHN8fOwN62m3JM
OpW4xVYTHjC99ks0nKRJJF8jPQY7Tw7lMlB8qx8P/h2JlVoPo4sOMh+tyw9QX2tlx76p8m1KfztX
uU7QYxGXbDDRnfJImIf7Q6VSIdGOckzmTgwG5FCuYVRrZNTEaxPmvnXH2efMH3ubLgNHV3dFthPW
cKRqek9zLbzgUuw3vRXcSp/c6xlDtoJLkuXYRsyoRdMkHzK/2Ie9fTZG338wuwJqQtbuy8F6S9z4
AA1KO0a2dBeNwgY2hu+R+6rgUK2iMt2fCQWIcs3xVsshWjUVmvqhrPGVOOds0LOjFqflcui6r+EY
voNEdw9jTi5rVXMMSwpXHmCmGszlYHe0oaCcl84RmaJzDAZCNS1QfqQEH4Hl66uWANNlxG+jpQdH
RRBa6qEbMLrfv7w/M8qSU3mf8ZGBJSsjV9uxGiwGYluP2dwBNFF64nIwVhgJij9+h8B13d004wHL
lDPp/svp/LSF1tb5epB9wi6bP0srfbhTVKfJVLEvvrkw28w7QOx2VkI3HxMbELZmk/3cjgfAVkw7
IjNfgbgj+GzQB0bag9uRRwGAVHE0k97dR6HfoeIsYW1Sg+GuFS7wIem1xxBs68oj5IAP2d+YReRh
HRmMvRX8/Nb/8kn8+HSqBHCo1orvlg0UuZ5Cyi2mT3TK6vUdbXl/GEe7XfuV8w1XCkp8ITtKyxRw
g+JuuupmuD/78XCncpo5CF17cjYWP/5wf7j/Qr98mVhmc2hnbGitaajAu5oS5k4N/ePpPJoXmUOl
Tgzz850K+oMP+uNLYkXrw+y1HJLBX94/6UrRQu/PfjzcL4b7l+BisL073cC2wW15vxmxmQKkixVn
8/6H96tDcta2isRCgMFFfH/rfjz8+DMrRifGYVAq6Fik+GD5rDiHloKGGerh/jc5fOiVX4MHSBQq
L/vzYVSUvft9XiB/JRgTWC4upzhZmwqu2Voq/5RZJ5GfP75GjuFO/Qe76zg9+IoFF9sCrnGLXCLT
xaEfKjQ1mk/GlwL90aqH9qce7l/eH8xAqeiYAy8K53NqFDsDp0E9lBkMkt5a+WOF1MTES4fwIENq
3bY8haRTbktGWK0MP/nI2kVl6isvERr+cAsx0oyf8M5uu78oe90nSX7Q1c12/wNDveX3B+vPZ/cv
g64yEKDoJDDwIUzqHxAjaG6LNDmxQYBWLY191hOC4BYgyzRdo/GiBLqxEujqeHwPAbznDfa2l6QA
BJtocXyw54+8sxkp8XY+IOPlYYgDQdA4Z4oQ7UxNrtSR5sUzwekF4l3eyHusfQzuncoL0/OoFrT7
XwxJWjQvoLua/SQb1zgbMn2epn7mjsZokc0fuqAhQlDiQyZ34JzO41tPzbdEWSQX+vCQRJjh1E6H
VDj8mgRGvp+b2tg0OHbNsH2i25/AEhfIBJpd4EuSQMvgtaiJ+Zhl8SHYwCXOD0mhPyDnzjdlw3/R
JP0uwsIPkilF9I+io/a9cuuP4+cR0KUx4iewq2BvYclfdSpJZqznVc749sDM99Fqs3LJgeZzOBn4
TI3CXMInOicmsooqpVqD74S6c0i6LfYnQq6i2l63kxutSnN4zOLyIefQyBIxJA82QPMZA6wTFQDf
naVu1sjM6D+PmZ3sqWdPRkPyaEwnWzphDhILULHEWb6eBPub4487Aj6Ps5omE7cARwNH6THIEKS0
cbmcUo3ja1x+xQJHH80X75oeMT2uDW9t+XifAPzRSRoAnmvYYoPhI5w4YL0phs/U7/fRJGmZj8jF
6nySS5eBu0WM59HrnGJPBwAPM6DtfAZ1WhTu2gEY3Tl1CgTP7g8T9CqtDZC2lM2wdEbsWZ1QKtwu
7NdOIuC0y8cqSs21YwOvsewMNzLxTf5IaNLgJOVKWHgS8hSlkSMqa9ky8N5YDOsx0WbfYMbo2yhA
Z4+4Pm9dmni2Za5nS8NtannrscIGrkMgn3A3rphCip3JsG/T1HzTqcsvPcftBR/8yMA2087jFPOP
o69M/92zz7icaJ6aEVJYfKTlOFJp4xQ3KvtLldbRRs7aobRmzgluH10moOhWz+BpRqOgaS35Gm6m
ozryu6UoBmcxONn4JNMWdZotplVU0AL2hXHyazRuhdGRg02d9Ja7NaZhYuAXiSVy3J1o7pA4fiLJ
OgZwEejEKpYmWCfsSXryNYs4u8gC/VfsaSehTIp40dEy+mzRzOcWQxl/7grQDvoM/mWoG2OPNWhi
nQUjlrkAB8T01cNAvhhMQ1sb8Gjs+atRWhevCD+UtXfKct5TV6++9EH32W8kpq3gJKviYHvct1jX
2kOcqmlB7CNw83YUlyDgMu7OOI69hQP3pSsM5yOoEW0zVeECira254TxMZvSvXAwNLejsXEhhqxy
Pd2YadqsZIx3g9PnrXKD99xM2U70yFj5uqPRLFkLLEZbb3K5Jw0QKzG6wbUTQ1cRk7gEMyLvIcAO
b9AjjNBzLTLo8kCTHGAo+9g1PiGDMle1Zn8eXTYaD++5O37sE+LVR83+nrWe86Fsn9sJB3wQjWsv
6rN9m7nTiroUn3418HLTcAe+iGQUJyvWtb9rNchrZhY88UIvSQKeuNNkc0pVIuoU7bvC/ZZO1stc
R4o9oj9YeuivbX1oEc/VqyS2z2Qs95vBpYvdF0KjGaZrpyKUHV7o5Ei2zfe6guTXDnq8qXIXvISB
xsRSsoPCbCCQeW9kxj+mWtBsRr05kXgP6GuAkkB+10MvxrM1dQk+vuwDMLdrq+fZshv6ZwwBVhc/
5n3SHmO3oCuNbSFyQDXCcDRQ7HVgQjMMSK0vQej2KPOJhyK4vm6pwMYO1sZMz+gR4yVnaRd9P64m
Y+d2+dbKhHbCQ/DqOF9ABITHNmR86sSSrYi7vm84hhaQ+aVHKaPbaEoNKu+yextEloPU1l5n+j2x
gAkXJVTis408P7b4r4JPsQ9SQiQd5wfY4ShHxE7U+lFjfMQpHjFbpjVfyxm+M28Eff70EUP1Iqi1
9jJjGc9Jk/ZS55S7CfELuBYxMoE0z0jllNU4raw8Cg735Fur9hcmO/ZxorXF8iTO7KURlJVL6zdi
aYSQoczS5I2d5qV0mesUekLKW5JyzNGHdQbTO1Rw71gqzrej6pH71/dnUcbf3L+UMMI7BQv31fHl
/kBtWv/x7P4lW2K5kRDHxzt6vMCeMxSls9AVmDxVRdT9Qara6JcvK4U3j8ZDqXDnFrvJqoGAblmt
znQE1UUru+ToCc9f1Q1qScjaIGqHCGawAqp3Cq0ew1gHQfLRqoCuawq/Tqo1xY1Rtyil4/dIkdoT
9TArevv9Ib3T3H3KIBpi4QqGTncgsiddmV1CykGMjaVUNPhcPRjOkG0TePGtDU+e0JLXLAIlbwH4
BWE6bO9/3MKbjzzA84XuQiUhrctVPHrOGODpUXmtHJSzXF7ooHwo9pPC2fulItsbCZD7QT8IQ4K/
//OhV1W5GRWeOtadXHX8uT/Uqh4uahJ/AyLeFhG5RQdLUfd720EZdv8az/+0yQqP0Cu/pkrkREMs
C0+tXMXJKkvM/UsjpUQCKqMqe4kNWl+a6ilrV6wvdQpDmov5WM3nCQEFYi/jybGqW5iT9cMuYnCX
6dEpGpRhqLCfbfRsqeVftKLi4q4M7REN01eBBHbbyMo7TnB+N76KcghVqIOvHkJyHuac7I/cAeGv
SXrQRsv5aI5FAPF2MP4gDCSlClJ335OIxHYbDzEGKc+B780lEicQSGBmEjwxTLuwpF4oVSaFCqeA
6nnIY+IqShVcMagIi0wDoY3Zi1iL1nwdOXJ5squuD2wN9ZMGB6jQ2k9Gn0bPrq9h9K8TZ8VpXEMj
VTofh5C+qmsmJJsM36c8rE690UPfUlkbmUrd0Jl6MMlmws5kmWAOFb8CSY76U68Y1qcARafcZ11l
yXQTo+SuJBuUyHUnAk6FcYyJ54cRTxqc4TMfRLCrcie92MY3q2uzs93glMa7JuPaXVklEzvJFo94
3i2QsnrVpgumhjlGMj2mcyw3hotLKTPo3VXj+KEQMNPNsUHlW3D+54JZOJIRXw0ReCm8ca3rc4G0
FNwN+JVViAUVxQnhKKRUdFinB/bzkbY42nh/o8v2mwOlNwqicOstgfb3p54ImN042Uib/erIqAxA
uUpoKYhqsVVmi63SWyIcXK7Kc0GXw6yNiJdOZb0w0sP8p/JfXIJgGnPON6mJ+EuT4UYbYiLfGwhO
E1oJ0iiniwyQpfn2JRajgQF/xH3tOB/SkUxLOCKvLUAWAvKsSz812ELtGvR0CSpSt0iEEfbXpJ/z
bYX6C32bLj7QEmU/dMZVQdWypXw4D0YJN4hwnImQnFKl5UwqN0daNDENlaWTckcthWU0j3iFXdJ2
+qR/ANFun1NTY1BBIo9NNA/R9i4QkhwkhJ+mZ9PPo2VJ9OeHrIlI+WOTljxwap4evNE86FQUa0wf
ZAHhjN23pAOplCAoVs0idzBuxoIMIaHShOJ7rpBKGPLTzuPiInUoVvlD8KiSx4QKvlTZRN2MaEhX
eUVTC6M/48Bq0nTYCUKNKpVuNGf9A4QvLQs/2JF+bejS7HqVh9RE2NZ8IpJslZVUEjuy4HNjckGO
kkmgUqySlQgLArJS2AfPoFOuj/KhVWFM92ccUfAmaqm+ct223OacqFWQbs25h/weOQXQARSoNMpX
U34dVO6TEZIAhS5aRz1OKhSbkQHelqAolRgFLwytv+vJTTqtw1QOa70BxGi6wcEuGvcpy0R8NaJx
8amh3x/01Xvug+LJ1BlHi9JHETyOvdRPujF8jMdQv+rlZwEG9UIwyqYZCv08uFW4ZnXNlmX7Zuig
emy37TdloHsxQxSwkCrv0mTsvRqRIz5Criwe/TrO8L6/SZ0IrbG32n3ce9FzPUcHLW/8fdPyLfK0
+ioNqMO+y1CRDK+C2PpNjo0RBbOzTZWHLFZuMmYBrzCWrIdAOc0C0dorlD98qvCw1/Q6BD1z7atQ
HjWh3Go6trVM+dccjGxCOdoM5W3Dzvd8X2g7bG8RpJW9FuGEQ1DN8X7KtiM+n0Nftozl8M3Zdwed
8tKB2L7Yyl0H0GdjKb8deLozu9HnTjnxSix5yGaMU4JJL1ZuPVHj23OUg29SXr5WufqmfCSCwws+
stDkewNmF0fgd1x8jDmVK7BX/sBQOQX3JEI2a4L3/FUlzYPpx2KT+11NteID4GWN5Ip5yZT/sMWI
mChHYqK8ialyKdI1dhdVoRkbdLHFKohxM9bYGscZf6Pqpo67HCnte8/ouMcGyT3V7RLljJRYJLmG
q21UvtnKOykwUUYV45DReKPEkLtM+SxBueNOVs5L5cEslRsTjs2SqB9m/Bg1AwybKWX7R5vqXigv
Z6xcnYYDdhKXJ7kor6nyfULK5OZRXlAcSSBjlT8UbZ4yiyrX6KD8o5TXw1IqT2mi3KUqgX7pm/+P
vfPYjlzJousXoRdMwGmIRCbSkkVTjhOssvA2gID5em3ka/Xrqpa6ljTWJJvk6yLTABFx7z1nH/+n
XAHe1c4wcNRNs53rIJRKtNjDRsABezTq186CrbsupD6kE+av2fQOQ+UQuJbBxJabKWp1OM0THt6e
u6m3wESZD/ejmL5ZZuvNPDvioh2YH4XoBFFh47DtWKfFZrm1N/MtwLAJATSGXLayKyHEydWe5kux
mXYxYYTDZuO1N0Ovg7MXwbtB00cLi830m4zlt7lffEzk6tkdzA+lYw4XSxMXPx+Hc3oPzVr7wHXL
9uTZefw66uMcptMXMa3pZSo71qdlC+IssupRrfiJEl/c/GrhUA8AQ0FuCnUmqmfXJz286W+GJKKq
cTn4xupgQ/J+SSw3KmQ+HWlFiQDVrdoj/M92aVamD6XN2RtTUXHwKV+7TA96I9V2IxLLXs+TPPD8
6Yvdt89ZAXbJ7giEyJyYXOM5fl2XAoK7oeUkNebpzQc5sGeweR2zNd7rrpaeVo4/uyzzqVrNFyqp
n2rV56sr0SNQMTK0bsyf/mDSNjGBSq31Hvp9Rg5wtc3TG2OPU402MiKMfSuyGXqeRo5ZD+HW8Or3
va7Pj6MVPzriy5Dn40c00+xsa9kHgye/eUWZGgGr5APxJXSiatu+1HI5YE9UT12v488jr4kVRsQR
BrVNYNjT5JTGc81Gl3SVf01U+nEpfc6IHS6GSePBjYEBVJgopBKAGthn9BvFEfvhXDb71ITL0Iyl
xuBbB3vqS8JfjOnYGoJO13bBWr0ZFgLIOOoa4IJSi4q6/aR3Xn9tmHdeXJ79DPJ3NzqVGSraZsdy
jb9USdu+X7gRM+WxyNr+/Kx1U7S2WvKSo1KGKsE1VjP/MHKGqSsQxcjGPJD5wxhOFe7dktJ2X+mJ
vRvYaPZp3M+MLEQSFJOyjpNfq0sKbnLb5rUwhkRBZAJ/RdK5DWp4uKyWHOY9awkKYB90123jlcDy
NHRmCReFYQ3lQ4eDIn9uHDhkNX905ylpHtOME2rRNQ8ewOKyty990cNY7cryNBTlk6Fl08Gf+ABc
H5z5xNw2UCNwQKZtYHjAI56Y85NfmWIenEkVFz68ls6E/zWhP2KcWgYqnXNGQSDtB6f5Ztocigzl
DVGs2fGD49OSKDsjIS+VbtWU8I6sMttnK7IcQTIB2UaIhPKm73F7wplxJw0beK3V0f2NJhGX6AJi
OjQ8AY4V6xe35RxMeabYidYa0l7egZxwqmucuf0TsmFG0i3L7WTT6nrTxIZP8JpXvSTIwU4Ips0T
P1CYlW4NsGIFK51VFnBiTI57GVRIfw6clWmQyuKT6OY1sqvVusZA+aJuqb4OVQGtf/Hdo68waAKW
ZXJi1dfM4XAR015F19Pnl2ZqDobWarS+mVieCrfVT7bO0AmXEXtycvGGuLw5ldj7WtE8DPpwsHhl
UTtnFIZ28gxn0L3VOu/U9CnbmONegYyN9IxuLxAZnInvo0hrtGc7B1N1f/B6hZFC64G9WKJ6tNsW
6tUERAmTLmrIyuujDJH/zcyc+sbL9sZMexS589kG03KKt+8GN/88cz1cKOoVDXzWArxIHytXqx+6
UW/Qz5nPbTL3F4w8pElRs+7dYt4jkpme6+1h9qHF1uOzr6hU6znv4U98aF1/vAi76UKKB6wtLpyJ
FRYcvai8u6yZkZ8av5jCukSdm2rzi74S60UmVY6rd7UicgjMoOSD26WydU/amHvQKMShtRlYqo3z
lnmcXX3Wrl03xkC+Kwiykvu3aeavMN2yo8mH+lAn3U7Dp3jzk9HbidQw+K3jt2m2xVPOZYhyWn9R
cQueWH/QEkiB1LynVXcp6qBPC7VyOC+JbrAl6CGvPPQtqYy1HB9pEHaXKcnAOyWiuDg1x0abxm2J
dOvm9WGnWWwGm72mbJGOIPCEE8giXCF2vKF6gb+Y9e88GJE7S/UFx8zr2NfdzaV1mNmTGZat9TrZ
5qXtO7D0OUEeiUcSk9kNDE86klGLRT2ubqLOJe1AWWCoET4RE1VV06dRSzAJYvhy5qvSWASBYwUo
JhbP3QzugPzcPNsbTW3tyRuBSlr53NfK+ZnlPYB/p4v82vuaLu55ktCDm6HsaLvLcddhNt7b/frQ
W5DfV9+adinN6aBlPhwt8zxEgpCFIKdsAhpsbQ03EAyZBtmjcyFSmckIRKO/3nkrlsu8eV3cNloq
A9BYOaUXG6uH7o3tTjUDz3XmmN564+sdU0MD9zUx2EtKSFpBlhnA1Ub35GpBI7v25Cy2dboDVrKR
6m2xN3UlvV1jRZgCjJYQ4c57GmbaU5NdQO7WNBEuZKkF9UiYHSCjH1Yyw5bp3H2i280xy+u9pbPJ
yFF+BBL6WceTtYuX6csIl3v25nx/fx2j19mRtbofp7TmAkY5dpyM8X3qqXEPO1hj7Pa4xtirRHJQ
GFFZAtG+oB6SjMGgiTWDeG2LiyF0sCk2+87Ui+qg2eNfM777tO8+/Pt77vf3zwjGfk27GseaszV7
q62XdE8bHGUDPJUmTEMY5uop4iW3TpmG1oaVIA+Epgr6QrVe7Up30yDcv8+l3DG0ItFk9fUzGb00
WXGsI+VLOb4LMZ/zwccfKDIFDyt5SgjURQyYZ+F9bj9sY3zOUNPR6NNQHzOkCXr1pbI82KC6dvT7
RyAYZZQwOj5PW6dML303iBNApdIxpnNi1jClMGAGeT5M5/tDWuYP8QCPX6NVc5aLUHsxc3EDgoIj
WPRUyrb5xM1ChLLTfbBX3PCjyMhJv2f75KWR7Bj6V6Hue7QxHJgil4U7xE2L5VRa40wTegUTZ+b9
2SWI4Oyv7Lzm6mMsT/z3Rq61QZJXcpMQkr3YSQbtQNd3lCBYvbdXcn/wt396z3P8+2cawNFDsTTv
f5tDx+TeHAuqERvax/n+yu9fNW09/9u39//gtkse9haTJMpDTsEIQ8/3r7x/fXX/FhnmdAbT87oO
3UPaVfB92rnEWa0wGNoYIaftgZBfSny8mqGCQXq+P9jsXqe1bxgHMe5cPeo9ILB82ZZMPu8P929X
k8NonjeYOSvyWTzMn6RG6JwDeDO257ZuPU36+ZsMo7iLFApWZ7rqDI2ZVnDgzbEVicxLI9nqKNYs
bf93xmVx75dyBsHP6dofRnwsh57J8rnCAXm+f4Wui4N8XdoHmFiP9x8xSJxPqfth2F5Ok+X/fBha
lYaTArStto7wXS6TOB5uh2XzNwKmW53uq/JomtVOooJyWBDK/OsBWtZ1NI0+UmmBasRWGXXV1hFm
OGjsfSsvjhoZH8bWycxm8U54hfGXP+//C8T+IBCzyMhAUfV/BrN8zOQ30nWz+t+pLP/8V//UiHnO
P7yNq8KNj8HxFyqLb/7DA7tioviyuJLRhP2tEXP/oXu0Tj2D/2KiB+Np/C+NmPkPAXhaZ3ImTN3z
eYb/F2wW41fhOjgW30aDppvC4tdt7JhffYUmVLZitFPAuch2jkTMzo9IZm06tUe7I9aAizp9sGv4
e1QDpzppZ5qDy550HT0axXT7t7fv3R8tsH89HddE+CYMW/ccYxO0/ZsQtuBNac22snGbmRCWWoKl
sfsCP2kf9fqL38YQXLwKg4ZqHyd/Kv/gF/rVP/DPPy/QZCDDsxhM/GZE9XNnlXh0xaWf488N2+YL
i+HRGSRoNQyG+8kBNKja4Sq5D/9gh7rbe/92wd7/OJcK1wqyQd3FpfLra+/TKU3GglinYstOA/hb
RM5iBdUyUq/2mfnK4euyMuxt3BV9dP7dqcpz0eSwfKUYIguYbECma7qrJrke//DB/OpD/OvJGTRM
fM/TDXr5v10nEy2ARdd6QUod9p1cdp/tLfaj62KDTjyJZ6PkfEIAcHivr7WsisqRPmehzJey0ZYT
1JNumr2/lqZv8/9IfjT/mwvm7nv97U3jbjB803bwLXvb/frvFwzueIIb50xcsJKKiBDdmdkoEVjk
yf3UIcO9F3oeWWaphTmYt1CWisDRriJDrGcfL44yF6T7SUbJZQdBYBncg6YTLji59E91GkO+2vwS
/QtDLjNYXKEH1GzGZXLm707aO09j89npJEVZgfV3XQjNzJLmzRn89xrqi2etaN9xkxWwbutQH3Lj
yWG6XiZmex4ZfYxJ/FMyd3iKG62B7eNZpzR3P2uO+VFHQHP9w6f4qw1q+xQdndvK0T3DdVxaRb++
WzQJ4rFMYnHJGjBJCZ0hmmTw4oG3SqY6cQYlELZi1jhJ4NU9diMgo/+vT8TAcGYZ3OncUL/daEkO
wixdFnGxPc4Ko57eKj22nlesRLAxX0CGR3a7yIuIBdSy6kQW2/z639+MX52Bf70XkK+ETS8Ybezv
lrBsaHvNQd1wUXGKj/Mo3HpFQLSchO9zMoC4b7Z/Wt7+c7VFduGgCORzMNgSfrtadZUL2oGluFi6
fZz7xg41aZJH5L1r4ko7wFlcLxVkfnMwkEus7g2UPCxLw/pAotEfbh1zu2V/vXUcxnOY7rEc8EF4
v10M4CYNtWqGRWDLcG2Kybpa/nDzCKTV89Kn+Fm+2cR00mBys13J7PewqvpmMCA9SfofIXhi4wZL
zEO6ZdvnyQPX4Tvls6WTbtQs5Bl3fRGfvKG5kqTFhLZh8TbUJjxS4x/sq+Z/rtwOFkQUztviKczf
r+wYL1jMsFJcJoHcqcak8UjLkLiROa2imfjNbuOLthqM3s4uCR+RRDrE9GksTB/PxOcF+AnAiI5F
ffBW19pZdKbDpk3VaZysi7JNjZEHJkWdFHNkfFBPmHjByUsAqALgDAanYLzYSkIItv7ff79Wf/WH
/HWtCgE/zd8uV/d3QEJBMtRcFS3XTWF3x1nDfoGTbNoshOQhqU8j5eL+v//Ju1fu98vDAYQAbYBj
iPn7/TG3Xt/0bmchg6MjWIGHetfSKTBaZsi+TRaaX3F6Jk7Ju9wfPJPZ0feiw9vzh2fy697DRr+h
63QXepzJc/mPO7VNh6bsulY7D3GhHTJDfxGlX0auk0C2n5lMmFOuH1oPolSVaNbNlJKdkB7m0TPl
GIGEDpOkT15qQ/V/2LTtX1fU7bm5HqcxDn3c0pva/tcVtS0I0nYQwpyJpkKXV7qMrIacJAVi1x1U
caEa82rHc7vpLs1LHOshMQ3e47avJBNJQCaOjyBRlnaZ7IxO45wdbZVYB8PvLmSI+FHfcBnXte1i
evLwISONydAz7meTf5gvNs39Jb7Mxmhf565MtqGh8eAx9Dkug+eHNBef9MQL2sSjPSttAEjI5mTu
6dGc6npwh/kXaZXB35wPXd/gg9L9gvC/zAwpsfaGpvwjZZP+bjpmRtP8yTtp3PF/f19pG2PTZQ/n
xqW3azmc/n59Dxmx5UyOLXFOEsBm0nbe04VbD03maAenrh6JaJjYtEed3J1BAoCB7dY4DgxgmglV
cK9D7/V5R4jgPvOYz+mbJKWyluKUE+J0r6aygRQVjl1vlahOa17QMJrhPKctYvxlo/r40H7mSc8i
0LsE9SG+QYIKX68wXcaAMo8mZ3roEqa0VYLED3itPKPGIfzQj/PdugJvA6eNojuvNg3SXeZ9/36G
Ho0bFW4IRiY2mZYwKEA//c5a2/REL0HtpxaWcJYiZPMyBMD4u+NxWsA7r4wNx+piTkm9G0xnOHA8
4BKaNqfFbO1WctFZN7InZ7AgaRNFF2T1Rzp96rSm9TM58nDZ9PS4HYv6Ur0tJE2QWiBfUrNraaDr
5p7s7HnXOk5MJibTRb0S7wbW0EeUEk2oujVFdthOJ87/UZen8lpJZketnSDtskp6F4v0r0PSk13l
o3GQNoYnAfQLX3RJMT63HHsqrT5bSGcxuaFBLrcLeET/pOYvkk34pSzf8jr/BEqEnjjdwHEoQ1dl
81UKoPnrpH8E/5qcRsP+Mg4jgX0yh5itLQ3JXHETSYJlwtnVNQR7yjpDJINYJtpMnGz1kI2Wc5N+
Hq1zoy51DzJq8N2XKVn9oHFioPrDEPlr7JwZKL7Pt343auMjjpr0RNzvj3oGsY/BrtuXroQK3sD/
EsYIaTtFb6qUIYFuZEerlOkbE9RHAaIFUBRjP4y2crI4yA/js1MQOBaX4PoSO0ZokEMVK5r0VeCD
fyJooKdTzsGjqvqIID3kRF5Xhlld/pSOTJ41Ff+MdTPe0y2sQOeXfjQPA4dZu8Rwl3woWjo/OPvC
bKzThwGrLz0jz/s0tQzNQMF1+eRe4hQgGQfVcVfELqKGknEyePKe1ORx7/dtNGrxzvJgM3pVGtlN
Oj9otkMyb2ZjedSZpnJZnwyQ1UTAaMbeax/MbpvdlTY8qLS2wqYfOc8YfDaWj9wnNWuPW6mcQnQV
7V9XeF/r+6GKuVJ9vjK6+Kef9fLSrM13P2EP9v21eTd5WzJwiTQ0Xf0oocOxs6WORn50jFDKrxq3
xvvY+pzX0A6LzLwyb2x3FpV01KYgv6da3TRUu1O3dC/SSiJ8PvG7gU5nvkiN5aMyQI78yGoAYXbV
9weppQYtfNWcaOQBWXHpYOe0fBwG0U8LuDJBxMuxlwR4yaT8EhMxx4LhP0B87gB0Tgggc0JDY5PE
PD9eLkPV/NSEmm7JaOhh3Fge6jIHoyo23ldECde5zs7SyJYPIn7pGYoEyTi631HTrCoFUyz1oPU4
eAvQN4+yhkbqVNW5xI2LZPUnSBjcVLb8Isuhe9wAOIyOviZ6PZ3B7Mi9XVhNVGT9p0w/Ec3ofgRN
8ZYZMZooO310GhwZSZzQcPb84hYn026aXOtsS/7g3LgVvWmWwHvOI34WQAf9EunkcO/1Cg29ryOV
q10tvzad9qGnHI7siazUviTkiZiebxVHiqDAolwZRvsObJE80Z67Vk0WY3InAN5c6xd9TuOD41sn
pa1vqb1lZHaQ2w1s4SRTizDu1FvPzAB6Nf1/6e6ojfqEjt+04y11rhnIzUXGt5z44CfLP9SxZx6c
QY2wKfuc2w6eVy8HD02NaYDQOiabPmU0LIXgqnrfi3y+3jHunRA/En1eAo+pNmU0z0TVo/VUtqhN
6R369P4YktHKJvONPmRYpzoickurj5kL+rwvVyix3ceZExoauaQ/9uM4Xyvlv6YL6TSdVJE1G+JR
S4HabLGt3SyB2dX28ppcZ11xuha6DNxEf8gYRL0p5kSTkScHQ1BTV6hFpey0kxqwi8cd/1yM11hK
76atN1zw0+FenNVUxgeTKLYg73u6zYaXNREB8egBkJVxXnxZpdkEOKIgj7M6PRVMYpt6JhjFsy9L
sb6rB7IWe5PEwgonz17P5SvNMfeSVOR4E2j5FldO84w+r97lQz7tnQlVO7FsFog7gwwSArRnjcXJ
Is3lWpnyx0pEOD40S53qOGbEQTUEfYWZTY3Dl5oBWbrAK+cUMxeJ+ZQAItk5NrWEb8Ypty4h464z
QNKqy1dXm8urJa+L6mncN90YEmMErXRcW6rFdn4nPfBFok0Y0sX2tTW1935viCDWFAOmJLGjeWwp
44uePb8nUQCNTLFzelLXNK06z7prPZpTMQYFbnyzm/xPnVw+Eb3VH5lDjpHpd5+1jmN2QogqAdo4
LHTUCmHd6WQJrmTb3adCnpjk9yU3ExZICLkFGaDBONM16gShX9JKQ0+zrWuXuk+D0yGjIn2WkLUW
LMdIkpYaGCJb5sqf85O9H9uHsu3TSylFFyZG35w1+wDag9TllPrFWva2vloHp0kZ9dZoiYFC6Psp
LRxyumaqS2sImZmriOgz/TCjVdBgjwfmMNMw7/N8j3ii53Mcbc5BDdW/oH9jbIqEjgx3gptaON9m
uetXNeENjfSakth3F5d6XE2h0wz00X3nERRXx4yMHPZcpEQDQc66kCOOk7pH1GgRxJ1sBzCTbM9F
u80SuWiRjw8ydrIwNgp/3yv/Ie8sGn1r20RzbSEzGWh5mRCu2fwZWwxz3YcFolzOyYUH6rWaUVw3
IA+l2TNHEoQ8WVV8YMyX35ZyG9l2nWbv738RCd0YteTsBYX9mXCYiVwLX0coM4hwNXP7mq601Nl5
zasoz1Y1EHFWL/aJSFFvH2Mfuc3s4JHlSFA9vYdSptQYiTkGZAr/hzt4P9NGTSfpiTdVO9/bNqfc
Ffq+jsnnMnz9K7OZjJKEqPFJU+9UNdioWRD7pKZ/aDcGSNyvV91CtOkQO5GI4bOp+adhvmgL13dl
tD+EbbxZvsndhbEYuUAeGXPG3iG+Ne2UkhxWfRohTB+hSLNMk2QuDed5xiJ1iD3bCbs6fXOcy9YM
m1MrjVyE9VQpP+d6bfCbVF89d/xoy+Lk6s7ByWY/bJsq4RBnH9Zpy9JY5cvMLbuXbp2hcXiTXlvA
aTZWdJAKzcw8nEpUsYde1GG/EMcYp8ZNdD1a3FzeNBNzlF5vQhjoHK+KxCTcUdYHj/9dDD62aVje
7LlwDsRAo4YiHKK0h4XPuvmiV8uX0ciP42J8s/cKzUOA6vhFLVMStl4udgKGQ9V/IObW3JG16O8y
W2JQsr+bpV3vZNGX+9wgkGssYRDzYTRwphA3mV3QtGYdtBAzFsVodOpIbV6gJoDkQoxX5xofS4eR
YGk2EUr9pPRul7nLuDesAagvoWOoYQt9IdsKGW/aZwSfud21YxgbEnmcww5JemQFHadfJ2zQgmOr
EThks+ahyQUECnVwTcPjrRhexhbcdNmZ6kSiGyFrugAfIjc3kpi2AD5VHkigOxoOvtuV8JidQ6JD
arcUO4M8LmbBJhuDFsbdtG81LJgV8RvB2iL8MnKiczsy7gwkW3uKvmbIJs6yZbrLfbIvnfWxKx40
q/g8FvpblVbeQTizsxswZ1l2/ai5OGZjfdjBmEnQZeQhZ0Tv4MtsDD3yBccu+0HFexRAgva9iMk8
7MUHNoZ3nEW/E0sKDZTw0zwB8ca5cwoFyYMeFN3IlAKTrY3AcO2ey9pgxM1EkCRDArWYxALmOFUN
GPURDDUd+2OrdXDMKTGspkDr2n7s40kEPq0kvAYcKxO8x01ivugpq0VVjczV3OYiGJfuKqt4oaoA
Tc0o2oXIRMgTVtDEWljHHJCKbRbm0oJ6KZHolKNbRXHxnaSfHwg02DMsHT/MkqMrcF+zuFvAV6Vs
BHm8r6oUVWaSXHXD6g7WAApDeWrLjo+fqrZ4yLzpueUQzPoxCGpK/5vSWCpVT5uesU9y8OEkedq3
uUPfruwXaxIrRpL4ParF71ZL2rU10jiv3DLsu0yFnXmYfUQahgMPumk4OTZsP3LAMGSMX6363Vqm
WGd8pqoF4gHN2aGvo79rW02I/w0AbPO11JYSZmsij8R+4q8HMt1gjSux57hatzeWWl4bj6Shwfis
TLvfOQMQcw6Cu6JUx9r1G8wBWNIQvaYfSWzr5IMX22oXT2TolUI+mYRA7bW4BXHla2gkeRVSRwik
FARRft2qDgWyu4fKYX7vEUSpUpJQLbsKdKM828iCejK9bdHMj4s6xrlpBFZuV7tcpVowubzHXLoe
73/xYKoEMblBOS5oVu3xZWCKXpHmGF+ztwZJUCDm+UuZpWz14KAqz2R3GS0/sElklZzz7QrRUi9G
kJ4uFVfyLDDZBC2ItyBGZLSXiXPNe3ZXzHMRkZcfLTLr5i5SSW8ckQgErqO+9FBwzOG75hccTzYv
DRrtGRB4IgVsrazcUeVYaBSNa9aPGOV00DnaWJzFlB5dkJe13v40EpZnoGqbZIVy2PZ2g1c+JOxy
sUn+XOE777RhAb+IXwwDVn50nTXZmbr/PGWMtGWtrrRApxfcBgZc7wW3mE+XCGtkv7e9umH3QWlr
6OURVRuSXov0+tgXb3Q89XMfW0jOTS8OUzWWRyPxXFpYs34YtVoLSyzhu65D9uZOmRnNTffDhmh/
cxyEsSzDZyPjoB2itMFH5wSm3jhEos75A78nh9HLV+Vc5w8pEQ7Wkq6nv38uB4FNaCV8SDhNRkWl
E+9mcl/cv70/UJRs2BiHHbe1MGeNoLXwy6ohUmWXPrSWhcNzaNRy7uLphEAoRRO0/WwZ0u9kv6fH
Zu5xRpraMcFtcHa7NHm4P9j/+mrT9+0IBEKFmXjvrcn5JEpLHUeHZAfe28k/pYl2ZebDt8QXXYsW
gTo+xpbc60MCNX3fZmX7Vh6admwDqZXVEcjlRJm4eEHtKm83YjdAUK+/URXPwBxX1I94dAqHj9BI
9lnVfpc1AgWvyIedjNUTqd4+QGl2a1EcWg1pkY80CdONgbOI/Vt33DMvSeHMG20sf7S2b709HVI1
5CGGKPidHF5D1yHWBZ3TKlIZFAn9MZttprDh6+TJI4YxPUKedeDXPtKUSXbZSjXnG6iwAqa0xSHL
MUL2anmVnfUFb4wTUp78RKuIMENgQxVbjzG1OP13aVjZdKl3tERppPduf8LEmj57hrpK00rfIfUp
jCy9TVAb5oyOqCUddd1WSqIqkBTbRKHi8SHfPiG51UskwsWCarBZJTLz0vcuczsOBH50Okyk+lGS
6vvQJmVDFnQ/R5nFzRPnGcLE0QC5jnSNIto8SX0mQb5avy8oxV6YXtxcc0ivnkfAZI8LBERA7D86
I7Jw2T/phesfe44W2DkN9wULcB8CRVahhmPqgt36Udq4OsqknI55RXh5USyYJqcBIBvw4GBpuUXT
jniHTVs4NwRFa4RkyWGFwC7TLOpN1bzTaZUBfmx2Lvln1zhf9645faxgB4aMN+wr8G0C5rtHO8uL
a0PYpuxc50YaJmYfk6dMRq0XsW9OkdO9q3Xpouz1jCc7fS62QKcpzpKPSlYPXmukX5v2MOCpDzKH
YMy2s61QM8mr42753GjEi1QleSR/hQguZX9s3Pe5O7C8TzNeFV5qYTSHfmYfSMYMo39+Kk3RXOy0
+dZ3vXwUZZMdV5iTtALZXU17fvOV+2E1ydPqegMk+5qmUVsRMj/PybmZrDMH1SIiOcWhQhHEZyEa
cyluC+Ent2l5Z66Wy904JXtGkvDSWocwCmnEOyaCUyDtfnluOd4P2HUuTdJ8NJtKJ62iBHSPEurq
dfWLT+6qD9L04Dns/wDFqmtT0T9JEKoOs598JEL6i+aZ0I4b7xliW39FcPHeKG3jYswmBFx6dOd2
1d7rS9qQ82ydKLfxbHSG2N2LT7PpktOgnBudouTdKBNkYDUp5IWVdFFF//DW6kq/lSI3blIvG3RM
AnYcFrAluP/w/v+ZcFzdvJd65fQmHPmUCj19maZCIlV06L8vHAF2qPmCpa6GJ+WL4cRWiJYK3XkX
3k1/zWZIqsj+DvxK1AqXIpMAUvfojtRJ5HqvRqv1Z5HTxlibZdfUDZZRyp/jNDmvW1jZseurJXRB
Czq0RaN26vzAM5mB89SZa5mTfmpBFgrCdNFYkmXKdfycrsYnVIL5FONbLrFdCKu4Sl1XfAYpmant
TBgmYbS49jh6smDp1KG4owMr427k2bLIQahI8piTnZcdpxyZa9Wk3zOrYVNdQlPUN8b5xDhkdn2o
hB+O/aNPQRZMWAqroCvSbxYZ2Pt142fgKtmNqeMfPbkhy8zROenJh1aNC/5ZHriPnleRfxOax0rq
zR3LLq2W1cNJOk4bhWX7qpm3Hn6bQ9uvN4N1vjE7dIr+0LdiPI2us3Aut3lXSpSh+3RtprPCwsxp
7LwaWHeV2oZy1P0QL1GjaqHyDDyH+LedZCZDT9U5BQb9E8+6OjX3hs7SrCfafPBT40S+Iw5MH4W8
7ClCzMV5WSbnm0zwfiKF3dZX43XqZjtSZBVN/aJ2M8v1frbnxyzHXYcUMo0lb7OlcgwJkBvgNvah
tEiJRLp8Ti3JGc+C4Z2O5K6J+eQKedFWFOsOR/XQqexTUdCN7pLmp90X2oXV/0gXrg2sUSzHwouy
lpJvcSyooCNAD3Ld37ermz1lboznNvkxis7BwMYznm0NY/TA6khJhqa2T24G6uSgrYhhyokPAY2a
NzhCYowI6T4pkSh3rJxBm5F1nXYzbhD8UzSair0+VBwOaUUEeuF/sJRmYpLRXuZe3zoggaslzt53
ae4TXpMwJ/Mf9YIGlV/2b4paEtMRjXUDyaUL0Y+hWayCUYCwJQ5plXqBcbri/c6hVxOxiKiFNthi
LmfKzgAow/rOgtcwzTKiyx8ljnhuGWnt7BVIJriEfEV3bA+Zvx9z/JW5cNKo0phj2C1WNs4k2FvK
neECsow16zNEIB0BaX9DJ1idtsAghrdxlLZlxEgBwETVOntz/kZrTqNao6XncAylv+gm1Dve2n3X
aRJVpUsLt9taPnMFQLP94hZm+pDOTwjYxXEt9HcGisUI5YxkTOw9ZJWAm2cS5zhqI87yacSH0zPG
NnJE9H2ypxmiyOyswnTVicB2Rl6bB4oP1icp6M4PmOLjwfWLJ4s6m8IHibnWfHTYGA44pbjQxTG2
48+Vr0/7zvAnyN8Kcnex2kHDurRbcRjsZzecF+pqfhnDFHynod02T6qI44PRfpU0w48g549N6sf0
X8GOqjIcAM70jvYDDwXIqthDIF52bxl6nkDzOVz/T/bOY0lyJLuiv0LjHm3QYsFNAKEjtazawLJE
Ag6HVg7g63kQ3ZwWbM7Y7LkJy6oUoRDuz9+791w7Z5TWeJyDROqd9Ka28VEUL6lRPOnkzG8TN/6C
X3qJsnHN02jpEqgOXYNk2d+3BBtHfeEdct3aBqX1GifJl6BFTl5bMyZa2IjRPAsiXwMcoCWnVQzY
7Ikxw1QrjpAZIz8uydJYOLd3nWXeenP2CsqMiYdsH7N2+L5MPZfipxJUCw1jJ1Oo+hwD9WCl2Pkr
slQM20V/x01AC180qGJlwjJEBO8SjGKrVW7kJQW6bG3rTup7UK8tDibSkQLVkrVNsdeqhDIdhEKm
75kIs+OthsQGjy0qdQFuyXohsZnQwy5/ddwWYSyVFbQbiuYA0sAGnWwTydx9WMD+zvrosh74pL+K
cju7BHoEptWG9J1VNMc2i4W1Xt7ap5PNsMvaJt+6M55OmtO0PMjDsWNrz/CVNX5ufiAR4+Phdz90
mEjRBA9l02dpHRHtA3yIJhB+njDwKMCXkUaG7u/gKL7gqn8IFn+Plrk/dL3ST009NtuaQJX7UT9n
ayFJ8wuIrRDMSOlqM4ibWiRgRvY0cYQ/qyqy0M5FM6U3yICMmpS46BBlDWmwynWQwzf2yREtV1Cz
fIEu0r8Q8ezcuel4N6xRRWYXHwJHyec89BmstjHR8SpnTYi1OtsDTs12SqeIBwYPm53azvSSajcU
R4SW9QXMThk4L6Xvf7h5VR/82TsAI/fu6mrY4GdLdwuZOTsd25gqTI5PRpffiWU8Y1ufngpGhuRj
9c8L1sdzapf+xR5S6is7UlYQ74GCBvvao1Cqiy6j5WStpmpORwVB2YtoMPu5jPNXwiRzA66/wXjJ
YzVtO3t1gdTwV+3kyVnEz0EDWcmhuVyjE26dwVf72cTso9fF93IZOWJkXXewNP8DyZa5SWpLfzWT
JQ57QbJPKbtDTe7QIP2Ggft0X1JwIYym82IHb9U67IjN5Ks1VW+FanG9eCrBGJd+NyueTTViAfWL
gpHRgnW7z4hvxg8Mqsg17vWk1velVxDcWlOuiFrbGeM2T6XAn2yDDEL5XpTo9QNaTWEsKp1RMFOi
kTt6dhIIwN7w3W50ue9j4warg3+xxHiQqEmOrV9DFLWIjEgra28audpaDjs0MyQfnmrtUU3UWMf4
9Q18pRwLe2KFSvc7elaDsUcX8415dA/ZqXkgxdTeW36ehbPb1KHetegPS4JxMne+xWcThBI417al
eymcmgnXZD8kRrF3LU6iRQN8mah1R7C6DTbFzxwXVFt2Y26TAB4TJob9IILHoXV00j0BzSSTj+Vy
isOuKW5Atib7eZYntDo46TUPilc5MJZkHm6khbkJEjZdMMHezhLml3jknUsRR+TmVKMzkEedlRPU
I0NRGrrS6QF7jVztRPrgJ6MLSQ1NRzDCfH+ICas/WVvwGnrOPDObmvS1xujb65QiFZObUEeXii9K
0i/wxpmthjRjp0yMnam3ZDJgwGPY7tbnIM3O0uvhMbbvkG5K1O3MBm0dwJITZ5+zwP5fKwuUjsSq
7C+g9GdO6KAOo54Mh4bM90sr8TH6E+GsHi6Io6ZJ7Slu9r50olZ4TAyBet25nteG5U9sZGEy1fal
6ic3QqJib0oN/SdYz0Nd7UrepTutpFS1WjZv1DN4tFpow55geqZotqpgOzNZ67uOkBO35gpNe8rC
ThBcr/XoKwy0Zg3H686Ncfn7wzEDLO2RxEsGHyNxiPJTSG+cAwJ4vJ0oOHwmnr01WxmcfBrG94io
nnVUaZtKmLe5srUd8doYFMkk2huAftx3suKMLf2Z4oLIn7+YfeGU7bO7Bvoubp3Pxi+NbeYjGTTE
oYA5wARErNtGh5I6UCc20NsxxxnFsfQOiCDzUaO7mG3bhrmbIKEd6svotjdjE2MKrOazPVb5bbMY
nD8XSGVo4JgboiXftPNE9No4NRQlHbgufTaieGxevJmPiq/lL7U+1Ls0VvTLodUvXWpGFbqMyBmd
5XbglUNP08Ou4q7rbmw3wEeXKJ6xxpRiOKKLOSRmf7CCxuSEqxkhDYmW0QNn16yV8PNtUXBhI7ta
VfObNGOCQix1mBkF3IrMA5exciLYcfytPzQXVAs9OVjLveaW3dbiFBaaZo2wweshnHZ2cdvWxrwf
Z7fetKaHYT/rOYJafgyN/zUL3Q4GpldpWQRFgaTICQVJOnqbYWgIpbdpu8/TSnMnk2rnw8FOkAo+
FYF5li2vWwN45hTrQVhPw7bTxjfByxdiyl02NZlduAvPagqg/WXfjCEl7vNP/pGrk+T6f1eLzB+M
JevPabkOp4sAMkxQUtuC7Hm7WrKuoMZfOazXL6//eb1pPB/CEQHJIT6/dl8h0bw6ia6uI20x+t+c
Rb//59WK1KxBGlTaWIuuP9nFXGdpz5C98DzO34rVYoMHamZ6jy8JV/I5rtgmpV7Bgr3ec3rFwl6/
1IuyOOI9YAMpgUP+46YZyWj/w39CFxu2ws2+ExTWnBqeHjBL/bElMG2HrdPZa2aHKZHv/f4DegOx
vTdrP+wYyfz6aI1k6fLN9YFfb1JztVgN4wWHZkZZ7/7m7SlW247i458X8Ey8KwLK0p8aCWHxyrkM
JNo916UVun7v+l/KtwDRJPaTXWQFK2hCYqiU1VHQYe1pwgMEqMBuHcaYMWtTJB/u4vy4/vrVS1fb
2GPxiHe2RfdkojiG6uSFVw3l/1t4nuf653/958ePgqVQdH0rvvd/MuM4ukkIxP9t4Xn92RakqfzN
7/xm4PGMX9DZWIFr6Sil4UCgAFU/u/6//lPzrF9siyRtz7UN9NyOyz39D+TZ+QWht20gL/d0yyBA
+Q/+Hc+kgboKz31SpGzv3/Hv/FnD7ZiB4yAmZ1Jk2ZaHTPYvgnJ6q8MiUPkRDxV89wcy48XDYqiJ
gRsiuD+8MH/jtVhNR38QjDs2fhyLZ2oHPuEavB5/EYzHw9iYVpXEh7k15M70B5PzNCJEo7HEluu2
1X+wsh7JjWr0+Qbj7jvSwmNe6KTgjMXXwitOVY73GsqZihQCNjnNYKAkMze/FC9E9j7Xue2ESIjI
LwNtUCPGoO3TQZyUiDUmNrvMERf08qAPkC5qIx3HEZTcP3+i3p/l1r8+UfqshMXwTsGv+Murmro5
YGvpB4c5sQ8TWAnmT76MBobLGxQg0shXWq/5HYrMZy6sQz219zoAIiALINtFTT5KXBxSvfhEa3rJ
c/QSviSfzG2drYT9Rp1IhW5SRxHGueZtGG+QfOAUkVmPtsPEBTK6nOKWxDaph60bj/SUPKPq4JBq
DJV10hiyoMbIXgWZgUB7U07FzDo4tTKs5EScRnlrLBvNC3ikNg+7H9mZFcryTbBmYlInv8+N223S
pDmkvvFSihl5RZkWoR9kh8xn9gzA3OFXCG7O5kNZq/vR5Q1IO4ugro0xLz+bHPmbnny6kh7DIsVT
DVLTVOxtPC3cW7b8UjXIEeJg/BgbJwsZ+KnoX7xXf7Zx/Ppe4WQJQALpDp/Qv1yUzO5qRBuAw9JU
Y3bUxM+ZJb/CQgK6SUFfSmII2nIg2cTOsJpSz8uqVUjqnEMHcWMTDzRJ8hR2LTI9j/nKoQVoEitO
ZBzUT3VaUms3/vvUuTl5cyYKWRy7WYqqO3aTfVu3E5KQPtn584PxBpnBiQi05WgcdCEa1GTTeJTs
WcV134zatlVUkosdfMspr+FLN+85IFq7qvyNJiDy0QvY0GQ9F2b9OqjyvgA2GXmThEkAhNeQXzun
vI874mGwMKE7IS0t4vhym8Xa3WAiIfTCfCL8Te/GsB8ZwfID04Y69tMmrAO+SvCgG0pnuIlyNc1I
nkU36tn589TJT3y8J94oAjO5Yv7F+/Q3a4fvubAJ8Gh57l+ddWxuwzB7KjgIq1ZRq8Nj9hNnRudW
sVc/9bZ8/+d3aPzdhxizGpGWwP2YR/7lwnCQ5sJR4R6tyTqjb4Y3SVoi2VAd8XbDWy3KW0vDfS/8
4V3OXMG4nuiOVqbcDqV/bEXySSs1aZLDOHz554/t765ZDA1YO1lMzcBi3/ijac00mO8UWh4cPPMC
PBpJTspDYyfr6MnQOh0qlwRsrH7/9t3auoFJAcuCD/zjLzr7oMU2kyvNPxQOKdCO/6zXqwGgyj47
2BXbhEw02fnP//xODX39s3+U97NtOFjc2CbXbep/7VFZYpiB4oN70HuQRiK5SxSlYqryS8yIJPRq
vE72KBFlvMSd9ywzCstmMjlRevqnYQTnYlzGEG8Mq39KgE+G5SVjkYl1Sbg8fwYd2h4uCviEDGUD
DyQP69yVUe4W9+h9MC/N4o0Ek4eS9Kdy5KWevdWaiDaFpLZ+i44BiZrt7rKauKJWv3etSjE5BTMh
8+IYuGwAibWCloBvfU1mZp9emeBjSpkjUMhtGjoJG9dvv/f6i6zBiaBQZlYBOMaJMb4vjfcV8wEC
NB6Zkp6MZIOGOCZ8JcSg9snA5mzEpoyuaJMadRsUIxrlm8EVOZoULst8Wi52wmag2zT9Z962uoEB
hkpDEMRAStf8bI3VC+JYfpatdRPMM+Qp9pxGIySJ/gG8Sj54TPxhnzbWuwuQWTbr7jB7NIibpkRw
t9P9VB5aFMLVMOibyU5odbbFr7Xo/+nZJAvjL64Z8mZ1/G9ciKbnu6sF+c8fAJTSOey1doKNSNSM
snZZSc+NVKa9FncVWqMHf1XlpkZ9Y1nARuDL3SxqIT2Zods8MQyiETT6FmowkJKxrx8MXw2bvMiI
OM/YiKhVQkehbR4KTsr6kFxQAr8MGSYEs0D9kO8GFvSoHwBRpPYYbEqyjjea851IwobO9YKaGZ64
4yM0Yz7K6MZzUN14IcRHnx0kYWRezESUu8Q9Cj2yneBbpR/x8BLkopqdYEIDDKTfm9Jub6rF/iG1
DixaPD9PNSnQrFnbVb7TSWKflifgHhcEa48+R3gsQIAkCJFwNrVhvkPJUBwxSRrHh4c2CfVPn2mR
A4o2XAZKLDpJx35hOjoY844exoAEQHtzUQqCHp/3fmG9dEv1hZwP2MGd89ainAauJxAAkAPUJCHZ
GbhjY+/i56hE3U7jyD8cJ3TC0dh7D9xvF8ZMxZOhPfaFPzOlUU9WRvAlzWlfL0TkSnXTYviLsJ2G
Xs5LZb/2Ckn41IyPZeN8ooWu9kVb78q6HTZGHWSR6/G4Ie5if8Bm4DnIo1zIBTLIaiKXTH6XZKsp
NtmdlonmgYsMpZI0mBxePbFg3rMCEH8UX7U8TtOan8DvhqY7f1CagXMJVrTNzOClsVCXoH8nxGoE
6o32GF3AaUjc8a7raoG0TiDEoAXXZFZ1nDym+IDSMdLUoD3y1hY7lVmUgFaB4k9mNHSkeW5Lh7Ho
ujlbtCL8HPWbb9dpJI3ifSav+tobW5L8KXOas8jqY+amZtjImamiSA/F0BzyhskDIHTlOVB9uRjm
0o4IqxgocifJZXdodJgmIOaG0JyDhyBxAcFq41PSEUtVG+0LBjy5GQ3rIVUeIvGOXk9nLh/lcHIl
f4atxN3Xsf3qNM6tqzdy20F5Yxmy9iXkUxZZXCbSTMy9Dujbd2bId+KllBPt9bELVaXT5srrlwmP
WrQEOUKxqcKQvvY/C7M92JK9FFmEGwYafMOVJ53gnPLLmRVlTlP6fd5dJerzkloouQa0idoHTeYH
ilaamEySidGgepoKcmDjEbFZ+ZjovP9Fq+tnpwVAAsbRHKlQHaqVyqkLVKTakxWzMi8lS6zN0LND
3JVnYsUo8XlCb0eHZQiHQSPLTcMc0nYppBU+1T1C0hk+X9hspi8WH5vNBPmsjhFV0sq/kVnGEl3s
m6b60gKC3MBGJtK+mBkYxzVZVrn1EfSnOB1+EBejjqRIIN9mKNhBG8Of+FT6zvFhpwIGE4QBbnyt
vGEisXPRAdde+iqL8WfjMWwZUY2zst12oO3c5kvfDM9BZ36V9kk2y6mZwe0KaF1bOXtkq7eMjBdP
veUOSSx9TNHd7x3Z3DJVWngRvHaTjTT555V9lOJtyGlLmXnwQT8+QaI0PeXBwhgOR6trFe7Gq0Yo
nCz1JeqHux4DQ4QAllazjIHCAVrTTPRG+koEyvPLWMbPSitChWyGDDXAgLWZY7zh1UmBa+mqwNrL
PExzCeOitH0DnkBAZabLh1oLyoMHD2kTGM2DneDlqzgdyCw9aBMUhWEOY86NG5p17iY1abzlNi1z
/uaLr7or4uaxYd6QIUtjNUSF1Nj9ixeUD1pf30kLlVPpjxGBC4DafXLlO7hx3eK9IAGBnFUCEGPg
yBq5ML2GcksiAk1Zv0/zLZ70ckMH+iMWz7h6elS+LJqp9VAmxDMuycCAa99Pdro30uzZa1hJGcKe
ZNATJ1HHPR3jYN72EtHp2FSR49kebVnLopSE5azUSx3MzqYzB3qLy3AaDMDZFdvtrO3JcEDEFczf
NPGVT3kHbktlkRNgNOmCh8lgr04C+YItji6twduv68nmQW/hILldsZeNIDAinasorRtap+Ow04nU
0H1OftSRaEiGjtwl670O7C/IjkBpoGys2DfFOJwdMPu1lXwnfGfMk+8MhIlYaZhNU0299HUhGBvW
WVQ7as0vedNRq8YFA1nmbAwltFfpLmrjGRXQ8pBZHEHbh0G338d2fi5YXqCg+jCwp3LTezmQuiCS
imMkSYlD4H1mGbpNx8eC0REjqwJLQ9OHiB7HWmWl73HyTvh0joqYEb8NA8kK9kaNaqlPzcP1d9Us
EhSaw65b6MWj9sFmRmmgDGdGlgLVTU4hI/K31FXmptV8shQyjdaBZ5MKMDBRxBKGiT09lCgsoonv
l7DL515+OqML4jGXsKJm461a0iRqdAdnrm1sdRuGOmscvQidvFgfEVobfE7rnS1+xUctyV/Tul/D
NGGSNskLne41zR4io/rSa5XO1vluJobzrrUPmdAfC0XSMBw6bWNqC5NoNE+k6xXFF1lpeyj2kZqz
bO+O/rR1aijKwJ9/phld12H+KHv3Xim60B5dhKNWT+/4mi49MKUR504ACzysHO1lng37OOn9dlb1
CAawkFvDRn3ANpBHg2ffy/ps9uXxCkLXOLmixI5dR9/rWtqtB8D21xtncTCtVUyjetd5oFzFk0un
OQS3VITDotHXmQrmH/hjjjzd4TTRFD9dv/r9BrnEcCoyYr71AUXkFcM7+oysytzfAxz5jdLOLNbd
9Ut1O09gTdOG4J+MZmwYYAldX8vh5PcmebJkbQIpJM05OCd+4W/yvL9NV/IVxvPX1i+YDRJMeRKx
yc6hyPNMvbTZyIwZmmXe1MiysNFhTDJB7fXmTbaiO2XxwiXOtmtLC78QOYpDQjXijD3pYIWMdOCt
cMt2TcckJNHkz6EV92phasme89Mx8hsvJdiWs8cyJ/dxPN1QJk3MtNN7VXUvZSdpIAvmutXPFoQs
XMvI8M0Pf3C/Ildej58jVGfSNH6aeXJv9npomKrg+OMFTDQEeiWSlQeXfX1AIpz/pIY6o2OhTLHT
KNMXtj6aYb7O7GL201CbJYtpz70sgiTXOii+cu6bTw65HCdlDeV29HBBMGJFVOOQcdKbpY0Vb8Vs
1ftpjYIaVnqaa07xFhXT6xXE369hZJI3WnYOtjA+opqoRNTNzEiuNyWKHFSP8pa6O97F66BgGVjG
cuXsadIQl4V2ZwnhzBG61lbPmey/dz21yvXdvX51vVbEQrCcmGPqbCsZ0j1+q5JskxXdv37l2wOY
tcYttmkKqq0Nnl0TeDuszG/oAAnpdtOjaPUvSUb3hyjgV9Li10E88oBMfmZj/MyB6YBo0Q6Bw17M
PnkJrEHsZ6DaywCWQ6xuKGB0PYr6BHQ0/Z2kVxxcx35AMY2jvKCIE8z/wobSLbStHnZx6TAeW37Y
M07ptYfZZz6c3ioMEogTQG05sAn8NO3wzqmN8kjX9K273LhoIzK+YbFuQhfieILIYNP22edo05Bz
HO3ntE5jwX/QwzM1CBOTsWGkQHFDiXnyOF62HvjQieS2beN+ynVbX1t/10NiXGdYu2sE+0V/8Cv8
Gtcj9wLLhxmhO2+KsT/WJr7Eab07EVsvIE+3gY9dam3hXdtcWhE8N3r+tVkW6lpyA5j+Zt+7WH7a
sO4hah7dieeXtbeprjEkTzB4m7qeYk7RHzPTp8em+CGPLKNxJJerYndFuFeGA+shZMCNVguD2Viy
7IYS3mJvkP3kkhfqmvdxP2I5minhMlF/gC59ctrykM22hwJGHrx8+Chc0IpY1Y7EDnkXU1zygcSB
IjbRJJEHkrqmOnj0U/uPruIEtV4x05Jii1r7mO5ibot0Nxp0D9q+qLcOTHwsr6Rb6L5DG4G3kiD0
McxKPT9ODp/xYW0rKhRKPK3poffaH7FLR4A4H9L91lSWkUaFm3VvsV+TjkOHw9GrV2NY0Eg2UKwh
D5xb24yjHIZ4qFpA/xZFEz33MipabwXI86Bcrb+fxmPVnfEQm3hHeXtSVhqCOfrQjbOvPW8Ek/by
1dTZyjI6g8qp7rIgKzeSlKFIixWKR8Q28bLS/aSFycd/0MmRDUVDNQ3p6VETyG+mgK5Ez6viZXQx
CGL5IgbxoMX0eq9XnZzSbWHoI8YzqhM16SH/+lwDlO10/LURwtQPSbaVEHVBx5H5A4819p/zzO64
LPgep7aGCwp3F+ER3JWVrkfqtRPjFc5D29rf85reUAAAlUbST0GIa2k/pdgKN3Ma7K4vqchg8QPy
XBuVc8Jn1CkFEc38tUp+UNsiMsI+ffGKtY+75vwytC3WC3yrevmEG+42q+jOjxVnuULY/mbQc+im
y0KmeWHcwEw4lDQb0G2u6VVc8FiQVpX72twuacbR2cZegP8IrBQvrwvetJKDeSiWgnpBZWj2aAxX
IKsPzFB7mk6SthGKyqFXsC/n7Gti04UxtMto0JRoM8L2CvuREB+5o33Pdpx65wZ33LbUqhazCy6r
QnRRZ5f9IYif0g7xRBojH15nYRy/YL8UkZNVcpcrTgpLMB3xfRxbzXlPGD1wKqi3TRmf+kR+UwlE
CDk0GcrV5bPQX/r1AnbwPjJtlF+Fimf0TRyPod2hiijujVZ/ULW3Lyy6c4BYweYiRqcvRMuCC4/+
BQ4aeb7OZHIt+6S9wtus/GeRo15YnIcOYsGWAqrLkSd69UC5MxA+sl5ji12qCMrCDuv0zEe3NYHp
NA9dZ3MSqOSnvrDSDu2NxVK50QVE7Hh26IYZ5tk0bS2iYa8Xzd40RRBOCAQLHVmr0urjDGZhg0M9
Z5HpvsdxfLN2cWN56Zv5MR2TNx1RZTi5JmI5RKjBuDrtG6rgZPSPbuykEfyvlmfY/WxqQAezgANr
ELpSM+M7ZDYNUnRkB8zcrCsooOk/MGqDBkIMAGy6rRKP0iWLoyGqz+ui2J6PHPgvgapAf9Ax3Oge
VeLEMaez53hv9tpdEhzwxh+r5tDqqCEJKZK22sP9ro5MCt6E3T/oHYJIOlKGCRefJjbyB44djIxT
3o9XLPgUYwkBEsr90ho5g458fnEX72AU3seIt6ztiXJuDcL8TCq4BjStQVkoMkErykFJyPmmNrO3
GmUVmSDTV4+QFEDn8jha+UUWBucayDmIaUcsDG53GwfmwenN54bMUn8RxC3nZFoJSGhAo/NCXJYg
czcxVgIyEZMzwanIGvL3PuGwKPw1ywgSeZZzPXp6GcU6ql5DOO9GvBDn1jW3GHqbPS3b7FwsWRBp
qATsfhiphGW1xsmMJ7d/EDb9zI0YCDct5i2s+J/xYjaAFuJm2dJnTjfxmrB4vUn0ZgAT849/tzjY
8gbtttZV/hm8Vru3tOSx5RGcjIIoag9gYzhOGlRR1KusJU1ksS5tpkXXodhaMyItt9VP138HaXyH
b7siktsv6C6C5MZ2e1iUXzKr8xDYIr9LhZlsS6XvXQUIdNYs49RLRAWsjHwJTYUklPWr6w2R9ExM
2bu3v2NA4balnHFJgepXDujv31hIaqLnP22TjD5hW/m7LLGeksESlzpKGkU6HI6RCoMcbZFDSaaG
oGXK0bg7DmxHzlmHJLqt2LU3cZmhMPvHjRMAPLfsYYId3JRnzW5/BTv9vyjhX4oSgG3+YYoSffQf
//GzJC9nvv0okDO8ijYBrf7xZ1XC9Zf+R5Xg/GLargMtifGWb/orves3VYJv/YKozfZs0LTr4Mti
+vSbKsEKfkF1YHOp6siDWZGhqP2GFbXcX/hrlr9OaXzTNF3335ElMMP6XzMu7t9CmOCuZCdd/yuY
0R/dqqrmhGidpXlgLthsbElSmndBKU8pm5CdjG4TISWf9cU79yqU9mjssSAwobjCo+f11KdA8x5N
7xYCUGSYE0f0lbBU1a3E7g68SAf2W9TaS9eK7TxqL4uBfdMZBozUNG+tfAoHfWYSNAIbmB49elXJ
4J8avXtyzReiAMZNVxYJbbGb3EBq5KW3ktqmfavj6T32an1HfjczmGT6qrp78UoZbqBfgBw/0r8w
669Zl3ybxID2ldNIUruPwnSxqJGX5LvARLTj/Ck60PwerKEElgujI4SRB0ixoVjBUmToVCGsaerG
0r2jQDWRtNmQy6A8SSd2GY2lE0pO2z8uNvsjwUsIQOtljoJ5iWj3fyK+ctDBundNG9C5CgxE2kPz
kU15vBllRsLgax78sByqLjHeZCJ4QasYbK4o46vwibfvUcQjMn6LUGNasjwZUmC0DLmBM6FbLUj7
qgbaYnav+WGVMocx9RI9prnG/YLLtKMpOLm2l0ZtW9rvmaaS3ZKJfb8GJEvB4zctUqFaLvsXiJLv
cA8HOy/PjJ4+KT/rSy3cc97wtAv6tieTNpNT2eLeHLoWPShi4tHBtGCwhSP9TQ7WnIi7Qu9/1Goc
9umULVA34+B1JvHwdWZfrtEjms0qL1MFqBgV001dEBfa0jUOfoaFwSP3LlC7xk/tu3Fu46MvmFeg
7e0ZQdzPayNj0KgUF4vGSV2+1DMSsSCZupCjCw/FTs4QqkwjbAIEHJNPdNWk8XsjWSRBZKczLpnE
+DrE9GWvgLKiM18dUUIV0omeFnSRjpMLRYa3n8wmpkxrTyTLfzoqeFYpgRdJ9WPxtW8pOrOdMqXa
6jFmUo4LWb5mg9fhXK6NfL+8tAZReqZRVhAU/BNU241YOofwGQI3yER+rBjF7WSCql8rChUh7Al1
oPxHklYRKFKjj21uQFQrnuol63aVMX+bJlNtr0q5AJEcoxK5Rwc1npwJiGppZj3RpT5Qr/WmLaYh
WjROtVcdn8aAlI2HoOPRIHu5X29shmuFypzDNaF6yr+INvhi60RntIxz+hXj3X+Xvr9PetlwZMCy
3tm+x3loovhGLcAOn39exXnXS1Z0DPQq2g92Wv3IveKtBR8KKW2LJbDbTmhNUFwwO1AxZoWV03a9
ibUcUd6i9g6+hNNVHMhwcCEalGFXFXkak9SMPKONpPt2CGovstYXRivIDy3aF5y5h6ydSKBi7rHN
Rpfy4rpZFgmQgzXmvALMd6707qGFG7JfMvfWdzPaWtK5bRrcPG6QR1gH7j3AmPgYU2YsZOLgNFP0
ZahHTJsCqs+XY18Fuz7RV5zKcJdmJInUSE82Yz3RiVXQDnLVbttOI99yWB31MGLCqzqUU4O1I5v0
ruFEguMzMUIPSemvj1M4T0S3qN1YYUIvdZQXVjXu42aCfa7SD9KNaa7yQ8aad9muAkgl8Mj9oG8z
nchUnU4Et2989SgV4UxqYDxk9GHZLN3J8nysuB4vrcssDSbxkXFJ2E3efLjGiKPhpU5Ht4Jktj6R
84EzUUM+ppUfqkBbidPqPsHIvgHF4IYt2aMzc9VdXeEE7AYT5hJDBMdgpdE83qVGEE7vWbJCxpvN
j7nvX9xhSekCaQAJjlXiAndHRnXLeJIWobeccTm5XLw7f2q901Inz206kdAG+YBjvPJYEeh2qNlA
Y2rTneh4Mxz5wwQ0snXdhEwoSCDnvstF1Lj6LgUs+Cvar7VvGIvU0ZyUcL0m+VTiZdrHnXxAZtTe
0hipHnEcYUtp29e5JYWraLov138laQeQ0BJLZPVvqjSNG9Po7FvOWdiZci3ZV4Y0DgO1fVjC6XqU
sZtGSaCTcwol+mI05s9+TE8FmM4H6V+UbYtw9Pvlw0yr27SV69jDQu+lWo4iTWAheXGBH8z9edbr
6YKhNJxM2d8MqbCAcJjDeoipaR1aAihFbCQm+JGsCZMgiPzZJDkjG8nvwD9x8KYYupOtqdW+sibw
MgNcKhzpXPgdcBCdE85SJfdJ+s2OF+dcNSQhzW1tbNOJwNZlAcUqGsFlN88bBn35TTUl3+qYdBUO
WWSRGf7RcSoc7oHmntxrGGng770WU085ybeut/WLE1cOGojSQtTPZJcGi4wQHwmoX5q9jXNUwF2C
19Hssld3zhm8Wt0UKaKQT+zpTVSkuX8KmvTNZcQN4ELrV+thv5W1cg/TjP+pr3p/M9GcfWI2SkhP
d4e+7y4Nquo4AMvZyx6ViuQgCBQK+2iR/ygBAYZ9wHvaSP+shD0cDdpnQhn6QVGRsU5AbF18A9ah
RjPMKJMcMqiOl2v9Bi9huR6W9yxKDF2EvOfgcI/BcHwqrdLdV9AA4fT1nN6oJV0iFG7qln8JPXvM
B13sUJk/J4mFGQInWy9j5GKmonUp65vWCMcxk0+jxSnHs8cT+d4DhEujP/me6D/gvOW60k4pdnsk
8nm8z7AZCIJiBprCTbzTSRfqxzX/aqzd6VFZ3dHztPtMVcGDjQgajWHTnrtzYCX4kJgW0uy3ugOd
Dx+lQksZZwQH5ffPuCPAGBaMBPw5/9CG4JGTfnEn3TYcnLG5QJ+YL2V9GYL17OnE5mnwphsPszVh
bYG9qxKbwJlO7f6bsPNYkhzZkuy/zLohAgNgIIvZuMM5C/egGRtIRBJwTg1f3wf5ejFTr6V7E1JV
ScoJADPTq3o0Tm/9ZIYH1xrIOgz8ptlmX1aRbO9nN3wSHZQXo/Y2sqPTsuKSDQbzma+IkY59Znfa
PTRF6bAttA/EqBxeU5G/5qGF2TLZhXgCzsGYRmtWofmkN89YVugrNsbsagWR7isaiE9gbJ6lDi8b
YVu7RcTFLxqRuZX7qYowfGIToeMaCKY9Pdo7RswKuAi2mkpz+teBGANCB0oQ4eH+tSe6wjNzNBha
wiyyuNuUW9avufiYe9HsQ2Y/x9KicatxLqKUHE0pyopXhmNNfmYm9j6R83NHH825WxL2nV4a7wA7
XLOH79/NBSHUCT5aF580cFJnrI/5OUnmS1AM2rFqDcTXyEOFnVOqR2pegqlFINas2DwzOJOkXLyz
PumWb8qOvjyurzXmHrWJ7BAGinRJIY/FApOU+yQkukrwuNjRPFiizebufRpIcCfqPsxe8zJHxrTB
G9lfUuK7x2ibNFp2otSC7vEqcV4b0/jk0bcyq7h7jScCKSHH7pyC9Sd2YflmnsKaf42zs1PnPwHV
wivSKnwfSS8/0q1Mw08jxVUUsUXcqHbB4jcWRC5WyJvqzYenPLnhge+QryRAR6mjvZVYd3fsm5ud
1jrMM/HfHsOJlJdmdQ1UFMoA59Q01karxDNKH2Cdog3uAMLeu5bUuw7l6FXHw4/saEW/JMW9MYCU
12YGrAoZQ5uc5rVIIMggR/JUr+fqR7uU+hZCCwF/ZwZsRWL/wVB+O3kzHEMFstAuSZUUbY0zY/0X
6JCMzU2i/cWgCa5WiQM0UFVGzJ7hb++STK6zigEAELVjYvdvUZ7qh4DSa18StgVYhwrB047HVGOs
iLPMl7j/3TLBJf3ssHliBmgCX3LjAfTN8rlqGhpskbNJDpp3RSsmVrSQo1yvDdvhb8IrJ3IMncY3
EpokGm9O/TAvwN70jvsR5QFubgaISi3sbwBzKaMFED55tkuderqWXvLF3xLQd2Qj3Tql/CJ9adzM
aGg3sUe8jXPfZiZi9dEt1sA5fIRTaELCKgqEsajlTejtQQg+9yQEGdiR/8mKAjtK0YaM4CMKdyoA
N1nkiB29Tn+mhQSSppO1NnFWFA3+7NxkcwiC3re4/Q/zbF5cEXVbQvJcxsBeIKEFT0MW3PtISu4c
7U9RmcnB1g49Ul2Y9Ev3XdrsqXiZt1xoqOydBpMsHGkSV9W+ClrtYmjqnLB8tjzsb06C2p24kfIL
MBwnHKC1j3VlG+u2dmH3daOTnJMRBrJV45KLdXRCLj1aIZWG39E4CyDOtrNCvmEmEbbODuBMTMw/
Ly8TSd64715GD1Gb7a+7mYbK4xQcnquaaUBnGCV/88wtgf7YzvzNTm3+kYHT72rm3D4GiQSb5sh+
oxLto0mmCiE+GtZ50nn4J4pu1YG/gnQE1otsMioyOwzfDuj6y93+GvxAghgxOixNiIgYq3bCH4An
wzx0yrnHLZG5aWIaEw4xZnS70tY4QLOzkV1miUWGlYnMe19GhyByPhTQOiYj2WsR6DfAqlyLUQ63
r8bsV6c7awGweXxrSZXw3phw+OUISUymAYIzsuqR5lKgMgO3+siSP+bp2YOHc+rTmQ85cDCspP1d
c7gwE4E8hnBtVhR1wzI4DUbKqy/srwbiI9P6ofadotOPGv6b1ehCBhJDsgZjQXl7a/f3dKp+iMig
GqyKIc8iDK5EaWVklMJxM2C1AbcimQEl5l4FxNncapj2UndhH6j8KY4Gd1PRj7kVtkuB0ez+BKAA
bIUuIhrMjFMgF1NInY5nJxhvTAY2ozNjDaNM7jKU6YuWP6TZR884Q+ML/oUnXQtnEBjlQ2toS3IZ
RzJe1KzLlA9nnJITPh7nXEa2d4tkXa4WG0EOuFR1lnXSnF962amTkZKqdZKa75IWL718HvvWJBjH
L5Ht3fR2Fh6wM8cH1xg5dhvhqQ01e6taM3ixXPzsIMM201x9dguLLRFPReNEuL1WqDj1doqMazuA
1xBlU1yNUgeRgeFl68m08d1lxXXAnfHEzKd9p/RynYX9fXJarl6w7/vQjXcMDloGfSQ9GY07jMWN
01C6HVWBpi9KwQbRbV+Up4ZN2BFhtDOv9fXF9WToMt4UDDS2nZntWwc2RCeTT5ZqxoKiUEe7H32K
1/pDRFVGwinwICz7NYyKnpZlfDU2CDAcwzBH7FdAINNUsnOh4xJKm4ki3Dp449LozW4ytjXUyvkG
n/eWJWBVfY/gmO7TDNhsHoZfYhpeorK3KPqVe3Os5UbF1m8cgL9lNhk7Ggd+SjulBXTuIEcl9oWk
Gt2KdsEPCBFvdD3ig/BeDa/4SsfA3dMaxuZVAHt3eyQVu750hdlw0qbMhk5S6N9tX31Fon3mk/iw
2nw8lPGJrWB0L+Z92bL8ICVkH1F3rY1CvQfhLA/ccybYCSt/MGY7eCXUas1JgJf2bwLtA5+JR+A3
KomXat1J0xYrTgPab8aidS+x5FGvcwhl2/3khz9X0KLqynmOEhO/GV15oG42JHa54uHSrRsj8ie2
Szd6fQ3fGkAZhMhOttbuUotPVOF0JoXR/LAdrAwReeBNZGItdJL5Qbz3mdG5u1aNFuz6D9UmA8f3
fksKvfL5b8kGoa1da0W11bUtc89xG6YSfbCreLp18bxBNt9HxtCtc8QVP8hnhSl/BF1bwricbAS/
QXzVM5HTJzKj78NY8ryZSpbCnvFcP+uMYkZ17UfXeuLRL5+y3GbWgXbv2311x+nsnmgCwt2puezI
mDzXTRX/MKLhwIEq+8RnsLEcsIZ9XFOQ4pkxO/U2ZYuIa3euI5PPFiWmnfr2JnT0F5e35dtR8EtS
6EKhuk3eoVHdUWl5chiS7l64s/nUaqa5BvKa+5OJ7KF7VGzPCW/aZu7qM+Nu2daIaA+76WcNFUh3
li7O6ncOIWEtwtoXVguJEIH1yQr7cTdmTcfqb46sRbG8eIyXNpAynU2HySWbMS/U4SUrcO4oFvRe
8lR2KZSyjby8GmlwjjN4Izhpdq3Z5y8Mcbn/7Xjb99ZzDAt8VXfYbUFkDJ58Kes58EH20sgIEOcx
LD8iu/isnS7HqcwFyqnPDitGoqD73cFjbWzFzaNmtj+2SYp5vmbUGTLqGlQIlhUrtEohUtiML9vS
LNZEQrAFePm6aaAAlBpXWFnF39owrqVXvwv67musWFNsfDZhv2sCjBlTU9wanDV+RbB59qhUhK7+
yqc8EFrub9KofkyBtU/hBjIfu8+sg+xzcAIWrnmRTHSRMr4lzMucvaL0nqB/42oZzRUZAdTn0G7/
WNC7gDdG2HyYe2XseFaFMm7MMtepIXf92J+QrRvATQ49cnpHoWP0Go7qAoL0FWBw6Jex9lpkg8e2
s6fbPaVpEjAXt1z/w1Rm6A/y4sRsmsoYNllm2nI7eDF0tCR/xy3lIjqX7xJtRGO/IUd8sgSSAC+Q
uZr4U1U5/zDipyhip1BlH1yTn1auT+iPwPwqu/3RRRaADBG8UZbwM51Sa5dq+qlS/bhnjV+PLADk
CFZam7LJNigKNRLxkGqkc4/Atw34BEAJUf/l4rUi5BXt4Yi64qWYDlz/7C1UkIAIU1UoBPRzN7mx
s4i9r0I3ebXwHhgZHUcI2hwyS232LT5IX2jTpm+1el2iWZYNX59eJD969MFVatkgVAdz3Y282S6f
/2Sae07D2Tcm1klBSKM62+5GpPRDl1bV75126aBO6+/enb4drUI2Rj5IKx61ShEryzViHgzERQjP
pWs9sKw84qb6tx0Hn7Pdzn4zpXxPQNcTl9zwZJ3YMxh42xyv3gtLngwSxmtau899aKQrqYrFi+E8
lSkqzdCQHx66ce+OzLHnsv0MUvfuCDAi+szpXXjtCWInR8B0b3nHehzSTYnMwmE6XnsJA0L4VU1V
/QwdNnIzNQeMsan7cU7eOH/rWa75qClERBKMpGP8HVpje0hdHCy5+ZToShyARzvgWBLfoty1dR3z
bPNLpi1CP4CysU6r9ndQy/E2Nwl4+PDnaFjDBzsVLIROcZGxsxuD8c1hz82wMowQvNnZlSYfbQOo
dzVWff2ZMi9e9ZqT3jqF5FBrs7t1eW+AtGGVSRRvkkBc2YM5+EbVHKa5NFYysUByhS511pZxDUng
nAFPbAGfvLm1ONrDwWFC/KmbWCtz7Q/FXbh2Z644YqDhQeLsxXQZ+3qXKx5UU0D9cwOSzWEqLgf6
Vb0JV2LVPhHURbQxsjNlHO7RoNgDkws7s4yYPPZls36hV+EwCYggQ8FptuTPwFjAtEYj0pqe0G4H
ceSdI1nzI7Erzq0T/JUAQ68vNfpQpwADR47ktWLX2O81SItA37qLa8qzV1QkBDCQ9U/aHHg+eJp6
JxxUGGww0ar2CG7YUX1oIw6e01Bci0o97KljMmCQeOHs6RetdQcBx2Mmf9HnhtM2RjDWMAuv5Ohq
G/APwMxL7cksr2JhwBk4y/q+vM1j9ph1CMrJCPkjueYNjn7K3S0/st3o1CbRjRydfWiH+RNj5ndv
VCNXPockzjHfPG5ER48HftJxZbbf4SjgHUcXLMvLoj6QtQ9lCbJgrDZZC+SkDsxm69mRg6V7XCew
GM+4s4pDwf7AxUdN9/R7pAK+PgqbCEgnBxPzMFjvhssdQp7R0KcRz39Uall3qTPO8ZLpTgKXDGDK
orCoVpat4IpRes/dQyxDNhpG8M8JMyXcr/AjkiGqe7Wa6ukuFMjF1jC+7CaUpzzWnoDiAPAuEzob
KFezCuZ3eN2vnlF9c0XkuK+oeq4ulkYIw9VFeik8dhQMlrACz93rOCyxr37uzmZWHcbOIyztaqRJ
69nPy+Yt8bqHja1i7dKsscq7fMUkiB26nX0VGYlGlPk3VdpIAHMtSC0rYzs0yj47VefPnfPa1rpY
pUHZbWy9bPdNbJxMPdmx1hUYIbxvj37yj0z/LCOyAiZ6wF7V+K5rpYn9jMeKRxNkpPrQw5DIKlwH
qfNu1vmLg+a8Cbx2eh/HBDQdI86AKonc+BzLADPdHL2KocbKJzRSZg6w/RhbxKdo3A31VjlV1uGe
seSKL4L0cINTO/4Y2FZCMgSto6HBznZGPweiWYCMMOckcAQ7PK/CExWY/aY2mRKOlAEkwnhoPCM5
H4qXJAhYj6riGAa0vES1YKZLLqPCOllb/J9ILdvYD8vfhbT6bWn/Gis8jnmFubZMtRKJlK0/vP6+
5hMDTG5i1ognxbaQWdK+LwH+y6lf68OMFyioNKY3/aMz9E/Fi8O7Roet5Yy/cjtqjlquq7tNqmoA
ou0SwNlaDdYmaS9Zem1srhkJKled9Mjo78ookaqaY4DTc9ukB1j/M6Bt94CkPvv2aOxCZm8YLnN1
kG1FC8OQH8XYv3tN4q4s461tcaR1QKuHuXw1uv7ZThzi6S1hZ3sf5mN+CAc9faoGLX1K2BZiEfae
w2rQT7hsL2lkD1fJY7U0be3G7MuuLjlmovPQscjqTnxwIhJkyuAojR+h+CgIllfwMS1SpE+Eep7Y
agMnicyDq4XiqqWgmOKKtSqP3wghGWcg3ZtGBvoT9zAbYAiHMwvNul2aahTpeNOelgO9wpTXdDzO
894fdbRyWV1d4j/jzKmbhRXY5IH6xvtg6uwLrfqj/xnnOqjq2f6UnoxJO+VqrffZszIkn1us40WY
KvABIHB6ZEi3RKIAfODjZ01HvAK18jj9zHmxyoECBlIZ90bEpBSJIHh0EKytfNi5Gl9Pu7cD7yWl
IvJCz9gqb3p9OwYBukNWHd2Uopye+HeceBFhJsb+Se1nFeOROrJeQ2/B6RP+zFPzlDhsvXR1npeA
W53gb2QnB/nKyXad4FEXyeXQAcjmorY5j/V71y3P9jiad/pUX2aPKgShiCzOTAEYH7CH58KMuu+k
EoK2omJbTvgygfmk61K043X0vocqZJA5qxeq19kUmyMcPw6VVmr8pj4edXNmPBlp9psE+ZuYv4ku
nEEfWpspw1vohkXIm0HUo7OKQ2wC73UUzt0JnYPCTpTPKLRe/Ya+lh87s3tzKjEcJylvMadSZi25
efPyeWOOwa/UAcxN44B2qMFu+NOYfpHcJJ8rH0LwHG1Boruz+5iCRjFY141z5U4Hwx4tTsZYAEVT
/pz7hKPDnBLYptFuXRgdLFOTb4PtbktxzSbup69BgH8aKvIcztfkEIlssy9PqP3kAoYcoxlHaqlP
PnGeet3HM8TIXlAGCLXUB/9zHQA4QVScmTbcXD248wlu7SB4kpEBEzzt9kMf+M2IpxRocLHm+iWG
rLonjIJMriRIvwHjISFOg3HYeBCzeVWqdMC09r+19J0QCQqwW20b27zOKcDEfi6JSmLHHsx7JaIP
QcgpcDhctubGnWLN9yBx7Qf5RJtR9DHNDd0sA27LLoNrR3gl37mFTmOZnLZdXF2Taf6llXiEdTX+
4g1JiBK9touaR6kXD+8+z+H4ysBrK223utidvEpGiCoF7+5aHGhlEDzS3HERO8vNMtqDIQCjw0jr
HZfPxa4bKASy9oMueog4vLi11q4EZGbKBJxjF+GEySGE4dzMDn28eKTdDXOOcRf3fEEzexImrd4O
csEMz6I+Mlybid/Bu7QdhIwMGyLZbQ7+k71K6CoIKC7dCLumnAJzTOJgGO3qBovmOLPpNurbUEYf
jPzsTQwPPvU0bDbOLQvkvRbGWdPNR1+nbDKt7CJDbAzCQAvq8/DFA8CZh/G6Uga+DHLUFGaNa1sf
Oh9WTOFXgvutYDnS1LrvzOojjZQ8Ld4m9q7Qfvt2HMDbAaXUVLPtuSJ2ja7Dyq37yo+cUewmN+Nc
E9mB7zjjgK0PzySO5y2iietz2qMwLFIfrdtdSqIVpzonXxN2OLQ7+0gD7T4RHLusacKCkpUnQUnx
Fj7zuBLCuvY5sHub+dN6SrxyHRXtZx9xeIo8KtAzhiuBfZgo8oWBycri9qyaExTrqvhafjUep4vV
OLda804cvDZIe7TLvyW8chuzbGWjSIz21qIRQEbjferaN53R5hxpLyXdMOesMl70PT5hVvLmIgD6
+m3qFQfi1+uktR9enE8vQaZtRJQmPuanBORqtCXPQ5tICNe4AtO8ouUcZbYTml8kvEBHVZe5ZxCw
bIEBLS6zvJiCzljdBjtiKBZ+1Ryu4dr35D1jP+ulS3PM8DwJNkmhRyULuBaCprqdAXwCZy3SxNtU
EIHXbRo2K5XT79a3urURY6xtEFXmpzTsLw59YtsA371vGM8S28cGTbz2y6C4BFEbMS8yCPix7cqF
uyIKtS5oVV2NaXnTnZT+RY73mCvnsxFMp5TvZAmVb90QBdssxq9RMXaWFmJM604lXVnlAe3bB0ay
AUpUbS2tNtamIOZKPm1xfWtuSlGBN1eb8EeQTu99kKUbM7E09kSdB2LmmEU9KN/xFBbuJVIUTOhO
FOyWu5ZGsQ5L0KQXmyQJbl0hv/SWr0HG1KIthwZVI2bTNFsOS8eZPtiHZpOmTX+1xTlq9PxAwvFr
EsD1Oa9nm5RKpRMg5Vu/tGy4QfbbUnOytfTpV4RHfOCoZiaDt8tCzsgmacW7re0rTFL7ks5Kmlmy
fcIQZqA5bk0fFQUrWUD8wRw3jq3jOiIiWgzOQ7fkLmbH5Uc9ibChpMuJguMYR3p3w8wYH4wgZvPt
Kr9rblQhYbA16mfDXKSbqNibXXfqTXfXZgwVhokuB84fYOWLDBtyyStzMMgekfeekwBop12/9nOh
fJ1GMlZeCGaqveitevVy+ZoYyIUq6XYYCvzBQTTKBlCFrfPlwdbdD9+dsj8U04dVbGHfGWPxAEoA
QUahi3ix/Y3Tn3RTXJebvqz/YCaatGV4W0ymn0m27DWnEafMX1sKtbLkYrib2hXM6sIWDqI3H7LY
3hSMl9lpFbP8ShO6fDQWiWPCxGsTkVpF/gLlCcmHkwbmFjMrPlJy/cCWfxUyPzZj6JxMm6mTxyZw
Yrlq0UE3nIkJmwzqTdWXFrL0p4xoPtFTHZvlgb2Yxz8P9CPL8gJR82yhyaMwPxdeeTd7A4pgVx6J
LjG1Dknpe6HJ4ZNwNIdkx92XPZcT2y7o36oqvxotJg2C65+WKTz0sUc2708Cc/+k/yw4n/p6r8mD
rDBu2rkRERnLeh4CeLlSY96GkWzOESW0sxB/4onEJIPPF6EHyAe289FT2AXOVjwJrRdPqHNiNYQI
wyZjYUZ71LYwktuhrzebaSSmMQ3yQ48J9zG+1UOO3Et9jDXKH7mIx1tm3CfvGneF8c46wftO7InU
OlFP6M9oKi7JaQc3VRpT1GF1oHt1tUuhs68rep980faclgAVrvCdAdlPzLdu+AwYGZ5mvckolOnv
XEX5buhi32mDc6Y1bE6JKyUdg6a2eoqHmTKNphvgCGEGTZv43anWQuuIek/5rUMn3hbk7QqWmU3E
OG8d2t0mVsmFr6B+xhn1pAJFpUNG0DHPHsp24TsWPzoHHpTt0ekiYS10KeRKu2ZLbNiMoxSO2K6i
3LM1TT+oMFzlAdQSp/nZJhnTaQUJVT9KmhB4MBDzV7N2Hyb6j0Nw4A1xWXIM5lYu+SbLBktslMvJ
wGqzXQHyhMsbDG1QO6ypflYz5WErBNAgmC9zjl2TzuuIO4+aHWJ1e7ql98rJ50MO2hxLokRc7nmm
DhgOweuV3wMLPvh2oqDQoGliRN61jOId3hbJTS+44UYpydtFao9q0Db5PovqYm8v+L6UApra9rDM
F8lBlHhfvO6mt9wT5gw0VdWS0VqQb3FefefRUO9Sw3TAdQ08l/m4zQa5yeCgTkAfxmYV2REG4sS5
emyg3Jnoe4qfiqLFCoEl4hZUnnUpYEGUjif9cKDOMpbaBYrr7yBJhi0n6Un/0UQz0zmYF03zkD1k
4cZpOlpixb4p6bkh6EhnCCVU8GJnvFmutc8wxgBSG5Kh9Eu4R76kZHawE3mNugETIzoaSyoHOJiL
E5cdZQ9clnkHTbvtOY117Fxm5mZqSh4VKFREmODVaL9Eo/2XHzjLVLWa49bx25gJaGSxWVGVDFaV
U+OdWDx/RRwfYivr6Q4Uv2dF5jg0F6vyEtxU6FS1sseDVnXykDfRFX+bvcXATZVLozcvmWdk20wT
Bgw5rpe/A7UBA2E4BelRr6nUGoKaFaSLt1RaRgdJaP9fMMiejKVWI85N0ZsVPztCzEzkg4fZZ/X2
r8WzAMmbgZ7eSxdcz2QZaPKL2ZKV4GbNWMgoKz3apjHs0LunI3fYBekZcaWrXtol9DqoTgBza7FP
jDcy6+0uCBDAV3+p1I1UyOhBePj7cgIQSBztMMelyfPY6HjCQMj5uaMImf11f8+LfZ0o6QOxG4JP
ZdPrZzREKodA94cByM3aRNPDjDAHqa/J/t4HldpJNgFwTdd17ZZr3VtuzZxv1VYR0G/hIYl7GNDC
woA/qtEKiiFgSxznZ+WW9Dxwc9iahIMUER7yVFtvPO/X0A71FioHcAyb+oUYYZJ2nTnlQmzz/NGz
DlMTtTBG/yJHNaf4KvXc2AT0YoFgh8FDJjrZhIH6sTgxGNM4L7Peu7gOcXOuRRNaO0eW+z7K8007
a58CBYLxSnHvRCD9kXrKDbftxSAPxVjU+CxmTwdlt/yoR/CZNQPiqGx9K2QP4xkz4VWLJE4pXd82
HqleuZuETIrL4PBfP6iEOHLDTbt5iTuPafxhF1hehX61u/Q0KnTtPpzoihDbSUK1d/CchPwnUoXT
rXGj19n5Mt1wwNWBZTjzgDpLkkyVRSuCMP6E2uCxzII6Tr1AANlL+JpdYKpZVVubGovTwm5gIxnA
lMI+uNRkYdvuxPhmGsLc1TzkPGcoDgm6+zFIA/dIiMM3qFMl/SnEGk1q8dJGyv7OCLphYSyADSsu
CULp09roqi+OuO/uJEAJ5xCRBOFwS+8VWEWm/IC8rG3d1Q+s0yONQs7D4zggOZHkY7fLQzdYZwWq
plLZCeW5xu7E3bdUEzy3U/k2w6CB+aJ92O1kcPZdArSU3S4OZyC//xUMUoioOyvx7hwc2DzB2kmX
cEA3p7vS6m8a1ZXHWYfSEl5xaxeYMrt6nbAXDsM5xphXTGsGzdaxKIhS871hO93qkjuhZ4lmvCWo
c0TKrCStAo2ZPf+9qyh5JjFtRO2GKmtySMETRY+kL5mAH/+6nv/+mBs6VrLgFk7EIDrtDmqFqcDy
ysuqzsFVqjdAYcOWTcf76ADmY+kJt0pCT9AMHHhBr+/GNhfHPsB3p/Qzj22MycurbUrcK/VypeiB
npwsFUa+nqCNT/a4rA7qRyTM9qjVIX+FJPJCowlBj2WJGQNafGaOK3UZfBSmdgnsJN6bPJPsIX9k
5BO2/2LTZpHG+xvC315Be1rSkPVTGJxxjeZbYJCUsdD21NXL1Z1Aigl5yfqCze0iGJUGnCPdZvgz
WvQlyDDY1bOF89KEXsZ+CmFuIhnXU7AcdD4MPubDWHWnXwjkrPsgAEKbBf3vDRiaPBI0Y2SSqSFW
x0DWw2F5yBnpcy/6DdyOrE2vvZA9eP8JY1gcPoaUgaoHVAT7x9bB7ENpT8vtRrVUDqyCM+r/E4f6
b1CkS7zp/2PKebopSUQLE1VOkHv5B9wv9Maeg/nU4FBPfs/SCvxEwsQubIZJKpK0cAxcv4YrLUJ6
lYGEwtRM2V8eMt7uf34t/KF/ezGWKVxpkC/nKGLIf+D8sghutNTbcq/r2KcdaTXbTFF6h+B5Mar6
mROJH9HySdC9rpCCaC0QHb04rXBnfMtl+FaWzym31tmJ0+K8OKGRmh9VlKZXG6WsGFo/sVSE+gSR
YYzcwneMSLtZbCcTJ0UWj2PzSMdR5xMsoE/KcjBRdkw6RdxR1+0m6ugWbJxG8EaxsNJH1xngD2jP
CoL4D5P7b33Q3b0wqghfLlYjlpyecAPzWEDNkP613npVckskIIT+Eet3Ivs83cdBHrKUqYEs2dtb
kv1PmLFshlbjrsZEbLkctR8lHl6zPpSLijLW2tWYGBbm0RRjftLj99lja2lnxQbrCAkVSO6J7Q6H
3uoOgV7ZNyuuPowG0lAYaeUpNjnYqKB4aFXjUt1jEytoBnEtXK7zqgGybixYncFcVszZNW/6Ml8s
puDsJVr4hoiShczMOXWbW1cm19FxUGFaphJYbs1dlgUY2srEPegSZA/XpLczeJRuEH6IHRNr2Zaa
/kHnef7QpPuwairYS8Rov6tgtdZxNTzxXKK2DeMwm43mOw2K8DTh9iUjQV2gMOh7QDn8xVIhjqni
ZYIUI/hKFfNp6c2InXE6O0uFYKm66YJTUFvnlrzpY11+T1EK8v7OKlF8YTSISXBHVDMkEjIVSQnX
qN7iYErPGlNKXG0W1z3p58iaWeiRFsvcMF4MoDhsHZMfxE72TpW5G1xtHQ5Ba37PPZLncZX9MSsD
KljOxUQeReGfTps3z+k+RSZGtE+ksFFl+sWyqbCxgvypX/4tsYcRsWP5x4IL6mIaXbZ1qxLaqAsr
luvFmVEEmfbrU08gL3SMCQ4Uv/3vn4kLJlm9KqJ//Ubd0RwY80rtAxtVAvsZhYkdkdSeLNtqbgy2
pDLumepI8xBJb3q0UwOUTGBzm1okH/fNSvAPFAyiI9ex1mXozHhms+dSlfWl9Gzd19NE565ES53Z
SeECIV/LPVk8t+MJ71D+pOcOdRW2CavCVWfPG6kHhY2lR51NjLputobW/KYVwWBlb1kBgNyvm3Qs
APs21oP9Jq7q4JbVXPp9H+D7jQxrS2cncSg+2Fs3gu7wxtS96Avni/Jhh/DiOD/wn1ONBIr3EFgt
A++A1N4AzUJUCfArUP/hACcLJ40UHTVppM43ODMlpDl9mwUEX1K3o3Qqw+Hr2AlaoHK+3bBs9q4x
WOcg7J9bLawu02AzxxTTNq7McdtVDbHFnp6uuWwyn8+s2QYWbVYSIQe0FB6aaN4Ek00WnH1xVJjX
xNbHo1mWmwzg3Ckx6dRGY+o4I+bAD8qIMuVpHE+Oh6mU4XSzxTAa76iu/EbibdaY/bKdrsq9m7mx
L0Nkmf/54fxvFFgCoNK2LKiz0tKJxf5joYC/bwR2q5d7HAVrtr7N2hJFctSNPDnL0Qg4oKS/G65j
EjP0uxs0p+N/B7/nST0+G4N2EzUHpaIgRMKs5Q9q4v/yEg2iv/9Yy3iJnm2R4rVc898Ixm5jI/Lh
gdoD/DI3bUhQY3QZ4OH1Mk56Bqqnz/Pkd8Cj3EpzOHaZwe5UmtrTkIy+0O9ZgfQeIR8C3HOpxWwm
52JjVlvA4FDZTIHQzbwKzZBuSjb0SJ2l8b+sgoLo8D/eBaxd1wOGaumeSVkev/7z60Flavt//4/4
j0rDSq+r/2TvTJYjR9aj+yoy7dEGBGaZ9C9ynjkPxQ2MZLEwD4EZePr/RFb3rb7d1yTTXotKSyZZ
JDOJBCI+dz8+ltjGCnm2QvuWAN7CYfOxsg27ODf5oSr7U8g5kBmWVCQ0C0UTQx5nnwF/e/Vk1XG8
8sd35CRcc6XU8OvmZML++0PCMv/Fb2pBRfGF4Zr+315vYohaUAY1TniYjEshQ8KGle7shDesilCS
kGmGzzGs72Tr1a+t8wkSqT25TlNv24JghxfkR4euYrogehq6cv+lkO4xL6bx5GHiXtcpl3q7lj4L
bCEWYwBexykqm7UqGTIbAXRRwePb9kNN60+ebwV7ipfAGb/6+UabvPGuqkI80Jm1C2PfIS2L1V9v
Ge+kLsYIJvsx0yR4ESh515fm/wL5/1Mg3+Fw+NNR9LdA/gvA/3/7l6n8n//zj1S++xv9lqwFfd0j
aG3pvAn+SOWL34jrc/FRjZaCL+BTf3QF6L85pm7orufSMkA+g/XjH6l89zdmiKy9XcfHmuQ7/v8q
lW//7XTomY5rqFICBiGsp4y/vEvDiULxIgmj/aDZCV2i5Vfey2Yphvimcdv6OJi0EJEv1hey695J
kOT7STulg9Fd+s0UWc5+6NBmKJaM8dUsC9KOK9vK4YUQ+a4c9z1GV+iUwFA6Y0D+joEkDt9gmyWR
0kGCM0nvaqJrcNIPQnUQM7LUlvhlKbUe5pfh3bFYqM4dxNFu3tGyCIg5rHaDzuirLrGL646Pzc1c
zVLS4oRkYinxpFcyikBPcZWwwv53kyipxUBz6ZX4MjAxnJUcE0byBp40jhyUmgzFJlKGGSXh+ErM
KVB1tBJ5x1JCjyEemF7EKzPt+o1u9WdK4ubb0Sm1dT4hg0tQhoyBqDI0JgabVVv569FkqGrTvLS1
yG7RSA7oK4tTcM5ifEiVKGXHq5rhE7hXyWi0I3iXUQ0OHAJ6k45wpcStim2MErscVK96GNEEYldb
ORJmKp7FZMEyWxKyloyFO/i0cZcAsITdKFhKRvM0QoP27nMmpA2NC3CrAG4KuyHTwgp0R0XYY6WE
Oh3FzkC5m1DwHJQ8di7LHmVPovA5CO1FzbiFFfqVSEprqK4dh8q/cejQ7Tv/CZrNuwVev2e3sEiZ
rrbpVK+01turz5oZPKgW1TFEfRyUDEkRVLhslTSpo1G2Sqxk09psKvRLUwmZsZI0tcigo8s5DErs
JP90CEs7O3p6fxa9/hqXTXqaJ+Fhw6SXNmLLUEjgVDHmtBU1a8y3UsvYJv1crUzP7sA+OC1JRsZh
PbBcUvjIshzgi9ZGstKlax+7OJOvMyCctji2mM854EIYlx4m2oqe5qWksAF/aIh3F0HYGz9b9GEW
EBXw+hpHCt0MoobFE6AmIwufUtRlCKw3ZYrVTg5vFtWW69pIXmUV1Td1BkcmxjikmcDAUsaudjx6
6y6v6UzHuxbXhrMYcSGfGpuKPqrLN0NhUKNDKW2IIt4oadxCI0fonEiZqj2XqQ3bLqSNvutesLli
6wngxyK+rjgT8DZDftcZaZG3CEjcM6tXEj0h9JuIhQMy8NZoiECBnaCqEV0/UwI/BXsPaWMRCqOE
cNkio2DUv7QWYXgXuYTt0PAUPVqiuo/rey8XXAmtAjtBNX9PWowzRSm+2568gLyGTIkFAdd4Dr8R
WwLxctYgyqpASEPJ87eBMjH4ys5ARZi5bnE4EDbibfOaJPdQK1kCDRV6m4jXpmFf3DoBsR0SzJxe
cOJ+TVqPQaYnZe+Me5KSYoM1GBSmalCkvXgVjf3tNEXAL0u7WPaqBL7uYF4PHel0H8kvCO/qNtr4
ODqa/ia4Gjx8BdPMLm4BrcJM2QKICmgkRie8tjNe/bA086Vvg5+NYn2nN+8AOeyl0byPY8fQQ3eZ
yevv+qz+QOEcgW+yNm7QbV3iFssabghSLrWYdlh/duQsVnluWdusnvdS+OKUDThydDNgD+EHT1Ge
HWT2kEfohpSCvaNxI2CaUXggmsSTKaOvqtIJZg3mTaygq5npInwE2G2i4dn1zfwAr5fRk1w42N76
wVOKtYdjakSjwMEz9jhfPL/G3hSW2CyjiHBk1Z7gZX05yQ/KiJ8zZQbKlS3Ixh/E+HYBiGAAhESE
W7P1RyIYzXpoPsPYHC6mjQpYZrjU+7zcsOg1KBL98JjP4JpTraImJ6wWY03iEfKpODPJct6OUF4W
NKCEd87WcCGAtdqU43uEQxbVcb7FiLVy2hr7pIaTw5L6KcU1VeCeohncPkb4qWp8VbkyWJlRRZ4u
2U9zFjPKAEtdZuS6gAcfQoPtF2PhTSRCXmO3O9PK9CSxLHjyZuiH7VhRHqUl2Jt6rpJBHYg7ak0B
1BDVlFU+HBpb61cGyEegzA1Z2kWPiywcsJNBXIa6luYsfXEaeVPxUGc1aTA/TLZz6r85TIB3+Q8/
a19pakuhpcu7RhnYjN2o7GywVW8y/WJl1HuKkdNLW3XoLWxU6tbEF6LkGz0EWOVUuCCVZS7GOyeV
iQ42/DpRtrosBkmbyGWgDHeEa41Ljwevv5rxcOWZyp5X4tPLUeWgthSvo7LwOcrMN+Pq65S9j0xH
eYpx/DVQ8bD/WfgACXf2FxdnoFZiEWQb8ECQz6SGBPug1mEk1DIshRo55AiPoY3X0MBzSEPxkw35
jjEpAmH6EpUFuSQPVrTBYUloc4MHbkITkyMoeopDQ9z5A3B3hinzrm+YApkIFRrQlFneeJBZoB0c
K5oCTenWF3+A313OXsV+ia+rZ59ZB0YmU5vugg5pEEvC947ZE00J0kP619+qerjv2knbNyHHvy+J
NVYcmKw5hh1j73Y5T+YB9LSgW455GGGmAfdXmVarjor3VTmwj7Kqr9LGLirxjZIHcZaOnDyUaPw1
TKM3sT0wKRq8Q5NOxYHC7G/5aD7WJLw3vWXdhyxA4ox9eef7Hd3tdHd3JVQWHK3B1J5QKUnKcjmK
a21aYdEE3+b0Z7d/jSnIDWZckTnkPAe/LICe/EbHQRspK628mmqVvVZXRltQxk+9st5OeHAjvLgD
ntweb66vTLqOsusKfLsG/l27G7ENjkvKmwf45CZes7VE9t45fttt5pA/aGkY/WaM320Ko19rPfxk
XF9Q455uTWEeHTk0vIF4xRTDbGEK/6kvGBnEnnMSbH43Pr5u5lE+lzFbPOfKqOzgWE5avcXTROe3
MjOTQXTIG/f3+dQ+Z10/07jOYK9scUnNEluh357CkYq42e2fYFoAxEs4czWDlp7LBJ6a684VMAmg
NoCv8VvDgzMvJg5s23XaFSWMyWGe2n0eR3e4EO1jWtnvVR/Xa6Oe72INpJxyduPwJjrCGVG+OTi/
Ib+QeY+wddLBAc9n1LBEu9G5wem6iLL5LovpbZQ0s98FnvEjz9HaLaJeLB+8fc3yiV24m+wrqhIz
L6HNIHhhj+hvKGwFANIWe1Yr2clD1rGpBd5CY6w3uXK6t8rzTk9OCSwKH7ycRo6v+hwGbARn9yMB
VbHAxVCRwaI0WHxoGnjPXrnrKYj6aELxZokS370W32RcRY9G7qNGzpVcaDfUmaTLYsBIpE3FfSDl
DWkBIJpdcp/MF1lGd8ht+bp1YpaUKgNQqDSAoXIBFQEBelwXJYGBqWAXq3fAEiVl3HWj35cqXYAs
sYS8vK9V7kAfwILaQp3cE9h+s9o1dPe2PhjLEXiJS3zBI8YQqDxDqZINqMNcXlTawVK5B18lIEaV
heCMRFeyykfkBCVY8rK2U9kJU6UoCuIUncpVDCphgfawr1TmIlXpi0LlMPDwwftS2YxI8HqrtEbF
/0FfHLcWQY5RJTp4QvS0XlMeKu/Rq+SHRQQkVVmQVqVCApUPybQfnGPosVDJEVslSAxog91zTT+k
xlT+NBM16VXmxOI5U/VMDsUgkDL1JFOAXo0LPGh0pnNedVV+pVJJFkDKYDRUuiVRORfWSfINycde
FCoFM6s8DKTCaO2ojExPWMYiNDO7xZmqAFyMGC5ewQZ+9hBhgyQdb5qo/+rMxlwmloMEldu3OpuN
k01ApyaoMyIK0s/rGHs4pbc6x1/JuHHvEO9pzP6oM2LeQOXQyLOJjyg7aTmDnEkr4000yJfJnr6E
TO+bRCcIgbC76EZxaog12NtCFufCsPidoHoCKVW8I81buHr0EaboUKxE3vKm3nsO1tv5tk7ig0qj
sou6Y+T7PGg1ocyCrJU4kjl+azUUzLAwsFXN/n3eh1s7QMGLqP7UmXLTs0G/+L1T+ff2GL57Xsgr
DCDJrheZ0MtVHb4HWrdH/FlCx9uEbG9caziLNAOAYMCK60skVO+gZ+4+himxEL2ztfH/O42Dvzv6
8I2ncZ7XM7u3noB3hVBuOP6T5Y7xQrVi+I/B5H+y+vzm9pxDLMqsteobRB+ftuUa3w7u7p2ng9MM
itu55fTnBrdzKI5FxMRe69eVNoD2bG6hwWMFzdx7G6ZZBoqFrRJZySgBizVS09uy3wyRu/lWSZbf
VSAoeseEWokKBPJYsR7HG9uJTtVQw40RrwVzroQiHLtvD0XAGVoL1pldHsGRXkobrrIxCkyRORJ7
hDfQcwhkh+Ku1I1nk8B3Zqn8YWp/pMzry/IM5gu6mEwffcs8J1V9M8HjoM1n3TjfcDWpyCz4lmDp
NhpqjLVm5BifXusYi6dh6o9RgYst4axs7AO4FZy8rZuxtt5kWdF9K86hDC7UBwpNY1GoInCpMvCz
3pP2B55WbF/k1NJoJHRodZ+jJGTOEicNoiUlUqtUjlwKWAjg0SKFzkFWXFzRrfMm+iRde5cFxN8C
TKi6cG9tz1lhSXwkgrKUiieg/jQFTTC2n29y2KURm/ec7ShWwqSE/GEMKt1LRJw54bLSCKGWEIJ8
cxeZFeUp4sWbO9JInNtBwy/Va46R97Eura0fRo9Bde6H6t3Vt3EhJiDRDl1SNrUqk3/bieE5hBVS
Nf2adCRxQZzjlv3EsuKZ6QWp6pbdsxYFt6nTb8IEZAKeafvhviJSciw0VNmxBfeEY/42HbVYxZ32
JROXMwqkfortZquXM5GknpNGhV9rmNlHIQYtPP5Mme4QAyH57jQVG2VNwujot1z7kVbM9hyH+s3Y
MQHgwgXVqaKAa9AeYhAFWhRjRw2s26LFScwOkMajrB3pLQHlEY6nOQUhXfgABEv5RRyJlRzeCXTd
zTy62U0j3Rc/7/GCsouIHAzbWG5bDgnk+1mbL1kSLPDQ7URHVbeuR+81y7qYCoEgK/M1VNWTGVZb
Jlcs40LzYkd0P7kX7G21ZFmQRILNfHRm7fjh9uaHNuybmmVcAg5m6bQEijh68N6bHSkpiP8kGnZz
VX5UMSjg3Kp6zHHGsDTyYRP5zW0VymjZauWL4yTH0SUOGzT6R60N06Me30iP8hQfTuEyaO1HK/Qo
BJC3vZkACNAx90/ao4OS0JnDs2gYwZSE49kp+xstFjeuTW6kK+c3I5V4nMzI2rRYWelr2nFcbkSt
oyLltEQMRXqOdc+7xKFxTAMRoa1F63qOo4OWMhgOcHmWclBwOO/Rxnq4jSrxhjjDIrr6ZMoeLMfa
WSVlZu9N3cVLB5qoTMt36m2oLWlhYYPA8EV50cO4fSzidB/4CZj9uj1mTDxXth4dQuImKNBQm/F6
uo3qPSOzmpnVsTACfzuG9JOhEX7PEwiFmauR4JuholScNqhy89Y56Apz6I316EJzttlylONDEvUr
llsBGEskRo/anZaFDbny1WBpZJuMCkamDbcsYsDWdsFriNlfYiOlTQ2zid+AEqghNBv1cCljTDEa
XcrLeC4rdhQ/8p43aOdKdpI2edMWoEc5PGSZli/DGjUkLhPO4tSV8hNd8+jXs7MRlXbXZaJY8dXp
mqAjSSDb3Y6AcXZCBOzuZpuMIMbOzCM+2fcNuwQWZ37CxXZwwd2nNr7F0TnUEalgiYJsWQE+3obx
Rm5M/f3YfS/NAR5ZQ8S+pAzV9Myz7Cxvb4T6AIGlWZeiY12Qj6e2YlCZVc1lSOpbCANbg1HsgqJN
CEraJjXkpx0wCqRF/Ps8wv9J2dBhBzc+3cD+yl2j2AwZkmPnucmxr/SH2m92OrInSd3wttXDOzPW
LoHXc1T7LswAVb7OLoe1ILk2w6MmJQ2TW2D4n3FDdRccuFNchviPgk1KmJK3qAkFAysgUXl4QWGq
7QvxGMxwH3qXb6yawKbskumMLwswBFlpPnZ0oywY274VmjBxyOkHvIpY3ySaTKjjkzFZmWiVwuHI
pROzbtPNdGvnvb50Sd23z7DQmMeGDgUX1C5bRPstYTZLsHYSGQdmWANerva/a7oAh81EyknClCBM
P28ZqO5QKHeBy75Di3HTufVIPrCNt5Vyi+LIlevCZfE7dt4yIjM/i73EnUtys63lJwAVfHAcymrL
BHxlEgdX3YRNJaiqyOwNLsFbc8Q3GCcAJNOEtQVst8MQNb/fq8N6Xg8D3Fc/0LQDbxR2hOx1VrbH
7PN6A5+OvKIlnIOYJAfg9cHWjyfsn7zVG86Zhy6Mu43JwGqfKG5r2BkXBjIY+GXeHKpCj7AQ6oI8
BMhQjBTlwQzDCFuf8jVOxchdkxQaGKKazUZi7KwpnraMkyXsmX435Pm0RemqDmZvcaPuDS2LGm/a
ZxUXsIyyja68yw1i36jQ9TEYfLYi158OjaQ+VDhznKKEe8lM3qORlJ/7q06EkXjJn/2fHmMVChu+
ErtGQbH7HF/24LvBaqhnbyki5j6MoUH6OOL3m6hg24qy8mKqehDiZcy6cgqa8Kpz1/ViN13IJqY5
JMaKGrdcf7BJnmRMPAM51AYVQwU47zy8VDHFcFHVBwDJO2tpFLyI15uOd816EPr7r4eE7cEVKkgq
io6R2q9PUP71+/+6PpZMuQFWnlP7r08MJQKGKVnMlRWnt7CmRMzCkvXrxq9NEnTXj+O4XctaUInk
8y7w6Ksi/0JmC/zWAb5Vu2oJuq68XD6QnsjP5PlXc69xNR0YYEvgW7lb6CDygDoQUV0bHXFAvc/N
VY2gnHWIkxHWf7BCXd41y5IAOmwuIKhVnmpbrgR3ecGFn4os/R4y2iWmOJUUD7P7UcyC6+kQn9wk
nIn7MeR1AHqso975mgWIp6ro9+wJ7FM3xdu69fJ1xVRKGx9EKInPsrplCuksQsujZSwmxacxVZzi
/GlKmmFLl8rC5aA8Jpb5GQtVfGkzgUin5NEIsuqkVSkDejeiiUscJjLJXATQTQEe0pMZdLcWmJ+j
PkdroySCVRXFZvao5CxpZ9q1jIaWlYtZkTTXktNcCYSHDK7f6eMyJ/VQ6DigSkrpaAB60sdGrBPm
Qbh1uyGHPkQmMLIrd58FHdulmsyuDu5Zqi76jpuSRZwIP9j7ZreVRnLUCTIf0QaGE/zcuqi+S7K9
jX4JLbGTJlsVE/qiy9wzt59TA7d/WptfJP0fajbVmayOOLCzvYl7s8f/qLynFGOKJxo84WcCa069
PT1LNeJJbAPVGh+byT0k6WMvCuYt5nATdBZ2UNLkfnLR42mFw+yZYTz7fXRrtpLF02Rxxp1LnONd
/xbl/q36sZUHx7fFywGjSweyTIakJIvIBB8hbnoNpL4meU3xmJ4/2Jb7YmkoOD1D2SzSX4uOM2s5
19+H2nxteYZ2wmCk7TjpEBn5Fk3MsEvxULensgNNyqDSXVhT86Ke3dJi3HBOHWfGt9C+u31462ss
zkub3zLiNMR6ou0vSeixcyP9pduPVcD6B/oKV8qs2AaVDqFw3PaCMGYUd9+boWV5xT6XCTjXSrGv
dEs7Nu2jSFTPkZ7juMq8vYB+FQvCIRFCjSPzmuBK/gUpIEMxwWBfTIskxiUVERkL2FVgRkPuN43p
sRL+pxPa87GpmEEZ3YArfmpaJH2HPtYBEH/Z2uzuo5qJw9buGNN7GgVCoGf7nYxihwwnS2isZbjB
7UtWEughb90BHeIpgK/cqJcOoch8p0cSi5v2dslLdqkiQIRwybdozrAKW+fB6JItKqV1FkhwSd+S
DRPMvAODgW8gz4RL8Trx9wBHW2xqmJoLGIhnOAYvfa2/c66kIas0v5HLIkYOIqiQda+CTp8UvVQL
DcyyAOBLwycBxKB+dKyUAcLksLAxb8KiotJywBrFvCYl+WyfDIZ1O4dcLbUFycdUeGghDSWQzQ83
ZRA609WCI4Xsn63BKvXnbJkiROj8FVfmiP0xMt/osOHP43u4/n36JeR90Jnfh7ynrCNg5lo25Eva
gqA9d9Sn4hh+Y5o23wUVH6Vn0WHFmzSIe96O5XPtggSa+gFKZI+dzdK2mXxmk+UvTbR7RbxwltZQ
J3s/CAkHsqXMc/sRRd3iIGX46+MaXM04YV1Xkr0jQBo3PUtn7Cvym97NcmXTnspxwp/Eq4+2W77o
mn2B9pmtGCMk0fyC+X4vrOGmNcJN3Dr8ZOEpVnq315SDmEjjYxLZcuPhsGOZqgqCNGsbhnQdtZrk
xJmotTu7LV9sp8ZhMCJoUvJ2TLNftQjmDgQwazqmrnGqa+dNsgSjORyQiZ+S6PHupe98gFldaBw2
hdl9iXK+q+StK8r1ZDEGHGkvYurUfSU2uZ5CBq/qgCebsu5if61Z4d60tMPY0NATddZdSihRm5J3
AhM73yk3/GrzqnOYxfmDTgKJSQyLBbEiB/cUQe/HE67d5xD/qv5DCwO4RRRRzba+n2RiEWIMzQX5
iEtgE4NUZZ823msgRBAbXH8VmNoudaYLc6o7x3VuzQyyFYTxonCg55g31587tZTnYZGJ2O1lm9ot
7yNsYAs6zRYG9jZ888CNYvyRuNuo+UG6xoOePbkRQdg8CxXMfPrS/HZbekTQRmYqi9FmyGYLjO/d
fQO6etHrLvT2ujj7RXDvGHTBTkO9za13nzkuBXL2J4bu20HBxmv5lMhk29TR0S60iwlfII44K47+
rcc0yWwZFIUtISFU2PeG+II2URrteT+87EMvr8gs57HA+9AkCZAiF4BHiepegxWuIW/VNRPWUd/N
Q/12hb7gIGMbCU+GE61WUAcQEumohpvat8krWPOu7QMSjLk7r1mDnCI9POi+9Wjr1gu1t0vajei5
5WiMJzejasB9o3JJNTxmC7oHFhUyzEJjfMqafI36ekhsZ40c+K53jIy7rHpK+vHQx/e63X7qQOJs
kQJSagje9icutNus7W/g6oH0R7KhJqcqGRMbM3NJCKf5Uhqo7bXGNh6r76JKxBYGPCPmUpypJltP
uvUqZ12pV8GxxNJe0MfZuZjgQxsthT4EV1bfkq5/aVLa9EQc35gRIZuWmtihLb57HhOk1OpevQxy
S9t8yMl6y2XxXGQsC7r4STr9N8tNKdctxjvWGsWG/aPLBQB/cQabIMI97KNOkEhBaCjqD5u/Z+CN
gjcDGK/SWBPzTAF/PoSJ1t4lpX6qxpXQJUGwajQJoBsZzjN6nNi3zUvyv4fSXMVQ0xZVN440xcQc
CXjI0CmrVwb6FF/GOoIXHGPNSN9biSMg4EKBLGZunFaeMfiRe+OFwU6Q0NMzoN+K8FtDzEqf5LFo
WflYHldKLCRHJq+3turVcaM9Adx3WFA45qdHbzLeGZqRCBn6rUZDKtfL4lO9v4MyBDzQOktGbPTz
CrpnR8t5xHK57wnG8UZChRvM6WSrMjosjTl8N3fiVNrtQre1bxryRItOaJ+l5LvY2nPBWVNvJPGj
nHWLXVsvWAOgmzj1WneMaQ/AfHFd7rvtd+Ewn2pDrV74mqEuzTdFH7BQkZwyaSukYeBTs/gtGs34
aGrYeNpAXzEhRlIiuF/Jy9W2j63D2JMjm3faQRrxUypg2hBWtdlY3WIEjo8dSokJK6mcZxQZCgLz
Mnj0Y+dVj9AFQnodpzR4bvX+6DQenZqyOcKWoOKsqL4g5HDKEPNdkcxbbPzEw/L0WLIdYqqAFNJ6
krxRgquJjFET0wbr2it3BAQZNKDp03FX5MbaQuFfGuDrlxFjECzM5gCWx36RczzsZZMzpSNFtXTj
FylmgDSi3AaeIG0h0juWQHgUJvcV482unmt/yXKrXgYQqSG4oHF309rQ4aJm3WViuNp3cuSU4byN
jCtw/HJe4Y9rkSSN7qUM5ZrYTYCLf+OU4U0ZNa9iho46jCa1IxiTGt9kEuqGW8MsMAf3QNVDijdR
b5Yuiiti0LFq2FWUjX2h3Nndmt74xKFQczG5FTZdath+gK4mTwPsJubWXGrjgguZBMGejOAysIfJ
FYs1kFYFz5xT1L7AOxSAvAYGlfFW4b1CSDNlkedqGKYcH7pjUshdFULwBSsFhJj0IAjWfkAuNVqL
jG7q3PoTxhCC3+eMudUWzVnf9kZ6b1fmRwX0+6Tbez+90C9Y3XXGfBwjgOpIZq0+8ydpc1Y2XLDy
hK4xO/TmvVXRV1Lp9mKuErxSTPOqLmcdGemL2h+fWsZCgyju23I4yV44SzT857YBimDar3716bRU
hWlNDGlKxPd5DLrSZExXo1lODdj/IL3zyvA4MxMBKgckhum901EKn83aD1D6SErxQEptHv1lKXq4
+d0P4ef0pQcTUS39ydLestT50sk+D4UojmaBc8bs49NM8mgNaRmOuG6u4wH66pw9WzaHdQGlRGPY
lswNzSRZAWcfPnZXhbuhaS+9MVJ5PwmGg227CSIjXjOPhn5AgfViNnXOiVOxikyuIfzVWNsk+6aj
VitiiDoR8Z9Lf+uMFsHwwt164zPjGWaEpO42Xtt/FAJZJq+Ch2F0Xw0xPjOOeAJ+ywVO+qC5c+cy
Fh2z6Ok72JcXJ+tY0tSoNiEQz2XekRT1tf1c6TBavQ4gxhDaK66hHKZZc5s4FqWwoGbJJfWbtrD3
0mdWH3rJ+5yxa+vyVyDBHPzdW6Ow1y2Wdr0KJAuqAYKqOE8jyoEOzuwObdY1iy+n6L0lab4Ai/+Y
rAa2nxR0glV2b7yYUFI+9wZlLa5B6Fjc2KHFQotRp21uoibGBQzKrxqNj2Eq2mUKHSAPkx3XvpD+
h6fOtyBRChZ7aZYXGxOCqpfltwm5D1Zn/Z1fiIfe/d4kOYVHdL+yWv+o2u7VScjw1Pk5s0nYtvyb
sSwtaHrMCK/OJ1Pv2OaKhnIVYR2Qu3cpXIEWvkBDYG7Hrk9j7rce2IjV49qBRxDHcHxzk0iMVZsr
Xyef3EbLoCt+yAJOj9+FRAfgG1gKdJAq5EEfG/eRpbf7UeEQGrgI3YdXAkmAkIiYLRedwifQqMm4
p2XLBVghCtjSpsOTZ8tzJJx463nOAm49UBj5FCs4A7ygB+r70kOswA2FQji0gtRAp7AOtQI84JLZ
CogPBeQHwwQBgb71MIekwezwxlaQCEqW3x2FjehFf9OoXGyt4igZXcbLSGEmZngTvgJPgBxbOpAo
EoWkiBScggpR8JHgKmK4FbGR7RBzgnWpkBa2thMKcZEq2IVIwF6YCoARVmsTHsbVffx/Ru3/0ajt
C/f6Un2O/xF+lX83ak8l7ZfhPxWnOdf/87tF29Ct37gQKg+0zuOuSRrjd4u2YRh8yvU9wCoeWT5i
fn84tO3fdMO0CGkQCrIsX/xyaFv6b77vc6TqnolN2yOp+P/+8+cvd1tmLIqL5i8f/1vR5WTAEMX+
69//Upqme7qN9ZX0BGZAfo6pkoZ/ClEYs2CI6kv8cxLu8tJVrhJtU4wQYm5psvnTK/P7D//zDzOV
2fvn77T//l//bv/tp/3FDC5DU6/GgZ8WnKcfIyGh5xJvCj2AdyRCMUHYL2V6DM/mtnwkhWG9Uh34
hfF7b21ydh7sfJbRaXg2TuPK3WNqJT1Mik5bt+W6PP73v6rh6H/Jl+ieQYTHNIRpWr7NH0//55dm
MhoDC4tlnN1G5wqrgtLX5iEsj4xfLY3Edh8SLatagaeheAQQPu61fOoZmQD7oIeKkqzrvQQT0YLs
KHRKQdW0tBiRiS5Oj9eb3oBgE1g6votiPKiCz4OpXMB5ggh1fawIuNwaOLNXMqEaJ42beIl9pme8
mLPHUNXZ1xuvidi3FTMheTKsNFmosqxYLxm6XwO41497CgMO1w8rvWcAJAeausj2OnY8w2mrABop
CsOvm44U1wG7h7MJaUtPwRwcrjfUMxhbiiR3vx4i64qwN8OAZWk++qtrY5GeQSXoyP3xunRVisTh
0l2ifqTtDmKnaAnX4DJ1kZTVOdfb6wPXtPFs0cccZQYEEK8OOMP1G9i38oAeXR20hPH59Z6v7l0/
bGraeQwBn5BdcG5GDVPtyP29fYsooMQBCCp30EHR+5oO7FBXwNvCYtT162P4XP46G4MXYoSEoHWh
FmztgelYe2BqcNbjNthcH2qvtfSeoG4u8OJvnk7ZWtimP0AVSHCXfHR96Hrz60NDJq/2wGVSU0P5
69O1VXo7acNxXl6f+fWvgkxycps8xi3E870+y+s9amXU8Ek9qHtptaG49OH6NK/PUKTku34+bbcd
lIHT7L5XKu8dyAaAwVhxkP56std7hpVlO94O7K47coU6msL1HuQgQBXWvAdmEW6ogHy+fi6LQVA0
lbnoRQMBSKN0fFQqTgT+me8tWuBpNLn//BClsThMxI44EmzbqyDVcu96dAiGIYTIm+X18etD/MUR
bnyOeSKrvERSiTYEGsGe0JABuqDp3eUYauDdfKpkLbKiKy2STOVMEgyHYXC5GxbwAuIZuWtUkI3Y
qMfDYKFUlrDmXfU7XA/bXv3OP+/N3V1uB+3mT8crtTActddfqikpOm2C+nz9bcrrr/SPG2pcyoOv
0BrXzwZKpY5LBNt+4qAJyNUd8lLtVdSH15vxH/f+1ZdgfqOvuZm0FRzp+qBPHKFhnhJPsGky2Do+
gqzPoXv9LPyK+vCXD4uA3TGeS4xkSY9jOGPLRNU0yYvrf3EYkK6rrHv99e2v91omsbsu639+VR01
vOvGCUCXxes1NLzzJ3VzvXd9jNkCp++ijpkk9hGWYfWFNGKGC1v62frnp//0la3+pfVavk/UOSud
2Epf740Wzh5aHHmQWjODgaW6e72Rnv2O92sgpgiIbPHrE9f/LX89+Ou7Xb9G83JjkRUefGX1yqf/
ePkdC9ovJpv7LpJscbnOQrsYYKSEtjpFIcTSGYUtcLg+NTfk+Lg+3+uNMOkl9EOdVIp64paDjXIR
Teqs9/PzEfysuDZfyknxjRLzFEzu2lbf5OfXXr/q+nFpIJ/++vB67/rYz2/3p/9TaF2+nSDykTNg
V0t3wJioN9m/+ja/HhOD6c3MIdrvmCyJpgCwidRh6g32sP7/7J1XduPItqZHhNPw5rHpPUW5VOoF
K1VSwnuP0d8PwcqiUqduVQ+gX2KFA0SRMBF7/0aJrR+ihck9sg7T9Qr2C7erqdkp3G+idiu+9iVT
Jhf+WbCW+DYSSSJ5KOako/9zmP75vz1WHHYbycRxt7aoff1Tv38kr9F92eFrGHBCw2rlZ8bTbAlc
q9xpvrK0+jzeSKn8oruBATidHKco2ERyc7JttmJJ7XOSNOwEIGLOojFDUHEMyDfINUYEHQwbHhQU
tiHfayGb72s+WiSlpwJXyj8z07eBNCg+qiDP8X3i78h5BlOtCvt5OL3m0q7GQLHu1Ibcd1Mumuni
FoU6vaBvzU9901sPr5Ke51U8XfaWK6PCxpeMVgcKywMafZUxArSbhEYcfWvHDUbeZf3K19FuJYUt
hOnHa8LNiPPzpiVaxzO9fdDPehRF17/ZTjlqS9xBhZ4hoYViH0x2rFMCg6+nhCE3GIW1QWipXqp1
gWPs9L5sk4qMu6iKjLsoILOgzGkiVm8P2arvBneTt3+IL8jQpDRj452z18OpffpGxLd0FcSyKkho
I95nVWUsk86YZF+LiSGFOJT9o6h8lApgxDtRNWycdNEQq9rp3tMkArqtphVWPy1PHKtJZKBm7n2Q
ITIk+qbLQVP1eFP2IR+4kkZn26mHTuEVAhSsQiEjuiBl9Fyz1h0Gjy1et89KJQI9n4DGhLNYTIgA
BXT5tRgRnHEMM9q09bAhfW6fcjud+er4SNa7XZF437Ud9CSFBU6mwOsivTQr0f+8IBuUI6fTkwif
MAKimB62OweXmWvzOhBMYj8xvlv+JGMliusVIKqBiQGlHXV4PYFEZbchnSzfUueTfvsCIsoBOXvk
zlQk+GvQb63deeeaHPbMALZE+px1q9lYZ3PEGoP4EYFgJVF+op6SLKF+8FqeCkW8pSd1J9Fk06+s
R9Nep5n+TtjgLo2hyEVotexErQgTnHTAbOFSwk2Y8B+gGkdaYPep7cg87MJrdwTv8Tpm8+hoDVTp
bl3iwOs5kqZlSVYBnQOBmqGbO71biqmIY1sbScxRbfSwmZFlw35Cb1gRyR0uX8AYGMoRbLrOF7V+
enOJ2m1AzLseMvbBexyq1VL0WUXhrO1SX5k5qER7KiZVdr6+qcrFrpA7wIiHNVu9E32WRMIWvtuh
HRRjK7rEoO91zU7UMinyiCDz8eKmBINty8sS25xt2hh3vWvqK64UXumqv41LF5MT04vk+bWvLj88
2ytJSLEyF11GgkyprDkk56ajbgO3ZnfOWeHq2L8sW2wxuqUtLbgAFLBHa8VuT/HaI2Oj7RXcCom8
fEs/IGseAZtnvB3X1cJ8jE9sO+4lFNYJhZG6uSe75vfrOlxSUd19Ye7wKh7K+6o7lAEgPhIni9Db
De1zo/5ooar60ZrQVqTCJEcb46yEaziQibTPwrMVrmuVe2ZtKXu7rWYAL530kIanoj80YDkBlDsg
jPe1tLVRGTUuHhqg0GmDbZRssUIihrLCwqNdmbv0gAjEyBt7Xv8xgjpfJj+J+5X1Gh1mS3qdMAf8
/w+1tSWfNpeH80A0Nfqmog4ZzryF/4SZYvFGvlpH7FN9RKrOT8gGzkFqkpBQgWGuzGima2tLXpkJ
am9LL1jhEVLoZzuZhU9leAc2Mz7Kq3x2MHb5D8zmTsjWcovOEQ3dIXM+D1+HA6I6P4cV2TZAFcts
IZESwelr1r8CY5wDBHhXLumy20Yv8iJ/Lhb2Ak9gVInP2qbdkI+fBXfW0gThecemE5ecLaSco7LJ
3wI2lvUJLX8MEcirxOhxQzXqZuYB5H+OaiQr7HqRkY9fvFUz7ZxujdX4aI5zVDgv0sn7GN795/xn
digwlJ2h4LBMXmBWmmyzn2qcaE/qY/WiLz7qzbjfNq/ulk+FzP4acsaFe87YZXc7rd9Ya2TxB30p
T8JavLIWiDVr6zRB5/GlDjeBf4+3rVogM7gyi427ciaMYbJOerIs1tx8GMFs1XP5Xc8uPmHb7x7S
xPLShHk9QByYwXLumg3peQ0orTULCQ70u4kkVs0REMkVAK7la7k/WBeHfyvdmvP0wex3NhDnZbDF
pFxyv2n4THnrcVjyhIQhaT3BNHIP/sa5YEZx9Fb9K4q25PAPSPgkuBI5CCIsSKQND2g7mlgk4wjm
LDt3G1azzLyfZFF/gESVx9V3CM+hekmjTZ6dcKn9I5eW+bgEySnzhgDCDs7ozXq3yOEiEgsNyIKb
sHdZCndz7YyETPRcDPO98dhKM2mvrPIF5jfvuE3OSNaCUnYO7r0nL6zvbTof0FV7hRYpadOgvtf1
Tfs6PDr5QdU38oG11yV+VT7kek5kQn5z0nm8a3/IXJXFQcnmrH6QxVzkiKZu8WcJyf0g7wbCVmHL
OFO/pahhY8M3s57Nt/aS3NkvxbY/QjAkF5CnB25/qd3aAOQeMPhO3Fnz7s3Lj4kfqSxTcw58o1dW
cbaCXcon5PQxmnQA4Y/aTrukwOTAECQIAM6CD4R4fkh/xHf6MpuzSXtUX7z36BE/PkB4DbDpWT13
T9G34hv8gQvRAYhBS9xgSHWfsg0k3fEl3uqn5+HeeJA22l34QeDX8khbzgjA/yTbae76FaLuNcnG
dfmEVMlF3aD6uo2CWfmM2VeL/vQs2laLfqYvpRfM3qyVu6hnzaLBQ3fGs1CZsysIkf+MF3hbEIIG
+cRFD6f5Ndnif6SSIjNh08/QD17wTP2mo7I08x4yFMLMebZMZlCAgIutuxkEv5W9SS/Od9Renglz
L8ZN9JqsjaWEb6d9xv1dhtwx56G58IDazbsFOmwAyA7cbuGKIB0+CgTJuA4PUGPxLloSkiDf4BH+
XY+n0IcsvjLW/eUPd+Md2Hlu0s3IjRqT5b6rN/K248lTrvRJzWiWYE4Dt2BRPPCdbus9xNxoAeoP
ZcXB24BV8AhRy4uQ2/rOeSngZfeIC8wLbYXjlcaVr86Kk4VZzBwKERKVhHfW3jKaF+vwe3fMyif2
XiHYXM6IMMk3pZ1nXHvQDA/2wtsWB3eV7Mxnnc+8Rhxhg8MWfhxza1/gK7HReKfM4ZpYc49wJImO
cPkxnLFR/KHfRU/e0Vv7bynkmlMfo/l6e/3ZaUHAR7wiNR4bSRvXG4JHO1m3yrWvuSfFZmFTTzsc
dwLXgTyBZNl12P5iprgMVJtMBvrcE9a6UxEAhQyrEQHbkYECyzrVvGlDImodJiioPU+dHUIK8jKM
232kVyHi0cyJxe7mfz9aI3k1Lyp1Ah0a4SJrzDlW1xWOeD+hrFpsqHwHW6C/irCUmx0amYAfppoY
qKr8FVwzWLaCfC/O2/jHjuMKITd1WxG5sjtJwdxX50kpqghljPDAYCrjqlDpy8pnwdkVLnB3GwCF
n1sxLjypT4ZYIwYRirZrMWRp8WKIsGg3ywlxK09QVccmVCRqNQbmhH3+akMQZ/fhy3uzBceWw0ie
qRNaVp4Ka8LFitqtD6HEDs/N5s6V2wWyDNXcHPiB2Z6w0y1SHPSGUJHWrncWyoE28Gcy/qmyJeVc
rZtpLS2KOoKUj2/MqpuiC7fCm7aCt6aK88LKx7ZeRNn6adcmaqUQUrx16iZqSFZQ+kt12vuZKrYr
OkqHIhxcTyFBUSOTWO2CSJU3CSZ9iqk8INzhrmyH0FTetxEgDF4TyDAX+1JWlJWu8Txunvti6JDs
7laS0TvrWwBJttNmPkTmdDMGeBIFRT3ucAOcYDslT3UH2WdfZeXZoEjfG412bcpdgGsCSyWndR+F
hKaf9OjG+qPymJd2sSIH0O/IA/T4kffaWgvsjTdOv3ipG9+SAX3TNu4BZIZTvE6PsAK2QGUt7Kxl
pzL9crfi1te28oAg+iFFUW6ntCUgZ73JhsWgF1CsqpPFrkezXHMj1G5FiG7KgkAQm9yKp3Cyjhoo
N60IHt+CyaravhqGxYNVyoDBgaLdpVjJs/f1ebIWb0MdOdwjDTIKWaV9aytbYedGISfoxchds6xK
U1mKsKr4gUVxa0JtC/gn2RjKrMnFz6tMW3twUAobowLcUj50NsqcNuEdoQt6LaYYspGXdHrkIBP0
LmfgZNy5NCpE6ESENVRDrHdE25b7ZPn/k3Fpjd7MvyTjSKWRhPk/v9Jb/5WL+7/xjyr68TkVdz3i
VyZOdf7jWKqNvralyUh4kgy7ZuIUS/2PrqOI5KgGWheT6tGvTJyl/EdDJI33g24bGsJh5Kz+1Eoy
GCKnx6imWbqsktn79dH+HzJxSHf+lh2bPg/SN9BBTQguOtm9L9kx22oHlIxl/WOs6p9lP3g4DhvB
iV0wgLhSGZE6ghej1OE75lhQLJCAvSDrgZC4ZbXrjPwY2hv9xfMB3TcNkueOYWQPZdlWlyaAd2rH
+YMovKY25k2cGGvfG/IHr8j1YwMmCQ2nkD0UbiyzKpInfBlHEB8a2GajrI9VSwxaLs5XWtBCxslB
EsUZci6/Cgvb36Pt1z4gmQBCdEV0anEbFjUxR9RaMDQHFy/t6XjRnaouSNkEgTYPPFXlF8pLbCkn
oyibDyXq94PSNN8HiDOLFngkoaQo3kWylqyhagUPOmQD0JrI7VhjikiPnJXHRAV9rNduvgFa9HTr
Ev2iuPUVNqRSBNh3ol8CLXzoMGnWMpPlNpxo3MIpcO7o96LJlRZvnDL5r34bVMqsy3K8P8RsUVzb
WR8xJk4U2N22jNnRYChBn3E9Kk177LbhCFpl1ZLyrKqL1yFipA8SfvIoPu+ltsEz1o/aZI84Kg6U
X6vAk5O9niPoDQ7GipZlCo7ETJP+KGojprEDOZQq3E+jYqAu2BWlRm1jtgjgAz254nswupMvfEu4
zfHsF4xzvcTJvztu7iGbwpvZafqT3yeT/qaFBbUSYPRZ6ixfwkZ/VlhIWl1efO9VM91YWkkYb5qG
J8MlA3F6Tz6x+3R44UEVlTTPX+fgyi0EhJVgZ9vF3bXpBpF+Ml3IewnanGszhZEz0+2zaaouN0je
ckUUEplVxz5bSuacjanAGHbvN4q+v/U3furuLNW7iC5RNOPonPUYvnGQdH+ew3fgl2Ren6yqNOxw
HaVoCZhhAYfnsNRzfX0ZEFNufVWQgNH3q2yZW6G1rzTdR/Oo+CZazaiDShPVr21fihlq4tqCgEE4
Nm10DecoTiGKtMSeYmG06p9t0cmDlbweOwM8Hep7UchxvS6RMz0laVMDw1XqfZkGlyJxwvdWqU6D
7CdsXNnxxbnjPQ0V7Jwgs9QzgrwjSCkl2bthl++twOvR2nWavSfDGH/y4UKWS2jf0glwM/imYmDl
3g7B3bUgcnlIY2X3qWsalOzCmBuRh1jZX3MDlgN372rf+38eO41A4sSlJY31eahmyQxtcSTXFeex
5R+6F4Wu8js3+O8sb30BACPEdrVj0vT1fYknwEG2petBbhB6WxKCbGoyVT84OK0cECUWjSAcITh9
qvpDpR8Gh3WQV7L4ESPddFioSn470323Xw4apBFUJ/yTPXhsigv9CO43O7KQ8U/11G94Cv2uTQY+
HbCdvc5rRvfP8aSS3zVkv/Fmr9dSrcv3VRkP9+DZp/q16NSckPgw6e9HhOCmgdHi6Ri5pLenrh6o
4aG2opfbQZhdIbzy+0nd6wkyrz0XnqLxM/rpHT5Qy1FWm6M70rp2RU21CjurhQpJH7zDFNSiyub/
19xbvzGk1YqUD9Rq7mnWpWgdkaZ3j12oOsQSjOQPm+iWFOPiWpvFgvRVdISYxATjz7fCv0+YNkSA
C/4FgUL27stL1kErVFVAWymmoWtk5X9HdWSVqWR1NSIyRc5gU/PFHnqtVA4qgGpzZWGJsy6S+klS
FRmnS/KwyF+N2TqfvvOGCOoAu+xMEkq+V1oj28pDqs/KaVD0+R5hKKtP/R1oUOOo4IKd6OUUMQjD
t3g0/DkZlHU+ej8ilSs0bnHzzIcUUistUXTtNjab5M8GWgayPwZ3td9Jj0ZtsO9Cv+cgZuaJ17E/
KMutaMpFSrA8g5eDs/U5jg1pxw6YIFQsAxKNizt0CsN3RQ5eoqhRnjIz0FBSj6zVALE98cEs57jb
3wWhDts1xvnbrVrlqKPdsjRdOX3CwB1wZdVH6yEOmkXYqNFO7VKoTm2r30sNBWAlWDsoTWwx9pia
bXzCk+8gWmKaTRAeBz/+9FBZ+v11GgJqRBt8VQPFZFc6RKJQWjt1YD0ZlnyGmtG+uV6kwKByxrux
KMd943guBMQ+e3PR00aNQElwCgFNyfKnjszTp0Xk38CWVPV3KBAwLMtyFMMCUWqYSM4qXy4aK1T7
hES8995ZsrKI2zK6bz1lvGjEO0KV7V3RImcx1sWdaQ/JanCrGpZOj6ltniDkijkBSpRhv9eKmCtg
hEPA80TasxZ1Zm4iAQnCuG1/GxA10SfmieaXvtuxXwb+bvKtjxUm4OQeHiH4xyWa6sYx12FPK4aN
Y1ert3cJkYS5r0v6y2A1D47W6T9LlHfySvP+aPxEAablIZ/T+RFhbfj4u66UiYKLts8SYVJEovda
Fb1mbVRr1Q+A6k/TpwNF4agdMSd2gIcOIvmmUOVqm7tJfnZCYg1YVDovdlafByVzPwIpXSttkW8T
x0zmyM7Jp1htIDSHLTyjNqGJY7Y6E9U+Ls5hbkagIpgnugbXzJZGEvKai6yEV4Px1heRg28y99qY
Jf6yylpt6YZydCHvEl3kvJbpY1VQkhu9aFDLLraOyGYE0QtABH1ini4V0iaBTIRoya9jO7uQdk04
vNy69L5NjtaobTW+8gXq8uqG6SEB1Uh7ikgOJr1p7kWBglCHE4cCbn16798GRE30VUFD5PHvhpsS
sYEerf7Fl+Nq1atKdOc1QMddeTAd70OPe+XU243xbOG25Wle8KjgxvjgD0Qt0Sy+z9l5H3I0r+YK
Ga8309I3rmer36wxMQieePG283z5gZfLH2IC8jYfuWFUD1igFlt90EmISJr0rWzstZ53yhvsNkIY
qtOdzcjOD7x9sEWfBoibptHaGxG+THWNsKk7ekeEzPzjYKo4shi+uu0q1cMcsvEfAOzfBZkvHwvd
9B+wUXI2odX6czEoilYq74ZSkY+idZtR4BD0II766xxiBrt/93qOOvTAfqjYzhRuMU7yeLimXKvC
RUUCVQHFcTJUuVb7uxFLPcjRGvplRiM9u60PEw3fho3m29KzrIG90W3eBmLULPuFZNnSgx+l0n2X
NGtjmtWmY/EvAtkTRvQT2lK3ZF506Nw5YDwVx2Rf+/urzvWx80SnI/2IVAeTALXNZx2Gc2955O9b
iJX+LDqhH1dC3vHaQ1hb6hOQLX1Xh9LBjzGjnQcasHu0OrKVeLvZUaztKmQt8ROCYr8K6w69S2tC
7UVpdw1y/IZU/QwWnXbjXz6+phlgUk1DsXno2l/xlzFInBFN33epC4+Fk2bPPTI1Dbnflwpxqm2K
v/rCBL35EsrsWNsWXOm0YX4ssgQvo1x/AXYWbIIMZ0PRdJvsPdaq8k6zJdxaDO/henSeWiu99n20
Qjl3gcFchdEAQv9p9xr0wD69JIfXLfT/RfXahkWxF7XIKPJkZeRDtceIWQKcnbbwjLOwPRO7JZYM
4zxsDD6E3mwj24BDSkjQ3gexZV2LsK+6En0+2l1oFwsMRDCRSwCmiLef7nrLAE2xF10BdN6rWb91
srx84B56FxNK7m7SSZJ9P44oSrlZGa2q3qm+xwaZ0cCJflSVH62inkecgRrUE5gxZEyA72EzYX5u
6gO50FCTHhIMa44hmqxHUROFD8INNXK7WX0ZCEYv2f3zS9f8XaR+unoR5kEQhjePZk1q9b9fvYrm
DbLThya2UbC7ThgvkJAwS5zK5HMVBMM9iCYKC305lAj9FQ5dw70YiCX4PKo5XKd5OPlufWhhSMMT
oVbkLckbILuXUIrcS1T6zl5ukuc2s92LPnbuZVByZD88R5m3cWaRL047bR5horMWR4iJo+d944Ft
7MURoh+PgumsoiP1dFucVbTEEeKsiYIS6+0s/lAilGbA/xbzAiLUBTZamlYYE8Us0ufX6tQWNVF0
tm/sQAewpRHVBuEuudSMTRNF6epffoWvN6HCUhkYgaNN2HUDgfHffwXkru0O36TuLVbUasPCtj+K
wrAT3OWlagv6pj9KhobKgJIp/VHJwhPSNpAw/por+uVcfcojFvSt7cL0Mgp5FRoYhRduEm96tYrx
06HZKIa6L3G8mIlm1bX46bnhQbQ6jIgf7wepNB+vo1p7aP3QPosBMJn1DFVX7GltB+4hG3Xhk+vB
idnaY1wvRNONKxwzbNwYej3PX5rJ/yl5iTQ/PcQjJEkxCevJdoFNm77V0+AptdPTiLvNnaITSXI8
mON4zEKBF51pYa/L1HcPolUBU74rFWlYphXMZxs+P74ELVHLv+Kaf7MkFd/7DUmvI6ZOuBBYum3r
CqS3ScH9M25/QFwCuWizfqsRdrI6nln5ULaXTsqeMl8bXjTEkVb4dZo8l/LhJWzlZzGLCF+880e3
mntK+pF3Q3kRhdEqzS50og+MP8oLPzn9YYQg169ZRpVXty5UcHQ2CHIzR76mRzcTe0kXWUrRGk0y
yzWSsHXc3KejPUnc9M+e5Fan0NA/jOjun78ME0LGb28KRbEgJ6qONgVQidVOF/EnEoPqe2jHDFr2
NpZVjUZ2k6z0NMnRc1Xip7DLzjastB+pDfaE4FJwikY/5NEcAyWeBnJbf5Lh/T6QyAuBt0HtjXrE
E9yyfoj1roZhFvvEVcJ4e236Vm0dw6lAhrJcN1IYzch3oTIoOkUBV806DqF0icBfb0Xr1q9K2udj
xcDtpJ8mc7z4u7dDRc3t0cIhVMj1jobHPk8Hb2+ZHUJCou1rJCj5ttaiZU5TbvOIQPrXIxxxxG04
DhPS952meot//oFU9cuum8vV0ZAoMVSL1dt/h7YrWaniLo60txYn1lWXyA6c2dIhQTa6R0cqoGLK
cXwK3bI95LVjA5TK6herUoM9+c70EhhhelEgQs/iDrSj6LsWLaJOnp8P6GozT/QNGUJbDnHStWgi
apfCnENmYUjjejWIP+66ubLosqJdxnrgLnOfeGWka2xn+1LK2RZEVAujzhdJgKh9ZCn5wYlzA82/
W7XWdX8Tji45y8pAczLlG+9iY8O9aR5G9hfrvtOCcxaiA92ZTXcJuSMWvV1Gj15bcjG6hHRgWJLB
70fpOxrYb5I8JH9Iqn0IXWd8JGxPOEsBd6OTsEfLO0L6MIzuRC3KsndOMJJ7+9WV1QHJ4Tp51h0k
e68H5LBuQDXnCg5Rv45HAck4uBreTxJ3I6IbSH2ahJV+DHVIDhADH8JA2KXqBoLCBDzsnahF1sja
V1SrMXCunaIpQafe1T+NiMyLB3axihatnsVLh2XV0RKFF21QcZK2moVdEfQZZMsU28fnqGrdQz/G
kxVt3e4BTqOPR0v0m16Jqu2nalD4S7tTR0zWfs1BeQn0o2ibqvkW6h5ghKzeBnLuP/kyHuIGMmuH
bNTtk8N2jaB4pryBF11mhHteeMVkKzN19W2ehOgSuJDDmxInaEnSqwdR9IjtdUgjXLIorh+G1rEW
WUW8TAxqdheeO6yiAsMd87leEhEf5DDdicla7aQ7NQ1eLc2q0RFhPyo2paJIU/RKejTdUCf4a/NK
ltvc93K0ElNMYDxD7Z+tGsumgUDCHKig/0oGXp7h5WWfmrYy7qweGSIn04LXsoVF7pK4OaiZLj2U
RnUiMuc+wf7FyT7cuQQoTpKLmPKyRbvFjgj+VE6RnzWidMbMztJ9l4zFXvSlqZefx1HJoZXKT0De
rS1ub6q3NDpkSFu16DaDXyneMjeAl0ppm63FceIQUYPRD7sHGbbV7Vyj3bq7mJsF0Xeoy12odfFS
Jzq6sLqyXiq1ypvbiNtTmrS41+DxjFOIap5xI1X/xdXvizMPr1E0i2RFZ9Wn6Yqiyl8WmX3pJrXX
WcaP3nWXWjo0e2UqgjBvYC1TM2xCTXNRFZ2F3fuLUiEGcesTA01lNfsok5AtvrVFze89fS2PSbcN
RqDNkGVXqD3GJw8k8QmxvvhatD3YRwc5eTpMKM24Mk+zRNsrnaVVe+1eHCP6r1McK39KoFtsx6iC
24rZwLrJ2VVt/vkBLpYTvy03cHGBo2iYBL9U3f7qfmjgd6umkpn/kPQwnVshcj8Zm541iaPxe2vU
y9oq/OeMrcG+9nNpXk79dkjEUM6N8Qxx3L3zDP29y83he4dlw4LlRLUz1F7+FhbsS6d+32W7hnIk
aj5TU0mjvTb0xaMSptpB93EXFKctlBztiFpOTsRTkxVOKh3sb0CPqu2BrkrRFu80UNRsy1+/9Cck
0vIme/WGCMSri94OglTNNyhymGpkw2tYuNa1P9CV5husmWv/l/kp/WmhDq9OIIXLNkc13c4eEPrr
Fnka6CvRlIYawa0K4RhcEIjvyCjqo46cbcMmyx8SvbORgqo+BrAq/7Zz/q/1EO9aCzk6g9/LUFX1
y3qoLCpMZQ3N/9H6jXOXKdm30azcS5gU1qnLEFKrsXz73mPpMDc9x9wboa08BWOyKqd+o+3jtY0A
69rQkxqEkA2M01KrPVl0sntaXZE4/FUTfb6havPMQv9LjdI71jvsdWVum0JrSSXAgLVnPQ+XrpDz
g6sM3SFnI/mECfTZL8PxbPZ19kRm/sPBM/ooWn6GilKd+9VeNJMm6OalY5ExnY4k14UbxqjBhJoO
DWLs5DXsTFaeowKan9J2KZfioSVMcDDzsTk0c4TNK/Rbe8wrRI8Yu80qcGZbhHb+gncMqkZN2L3z
0Dcr1XxPEJOfWUiR3vMey/Hwgq9uxnI3xf+YqkXtNLWqvY3lOhpPzsE6WnHLatDQMwsgnH4qM2OA
9c+AGBX9Sm1a//LDix/2820KesEwFHlCN7BZU74uhInG923neNor5jHlIjPz/mjAQbgWERf8BjOc
56yEy8mWIjyahW1eknGyylDis2gBO4jPRqtDWlcBl8b5ZF/jAm9Mq9SfDV3g3olClbX0hBrHkt9M
n5SQNOfO7gAQxqSFW5bE239+BP3XoxqbK5nLGZ1Y/j9N+xqDj3SjwLM4VF4txf1WZXJ2RBjzc9Fj
FLWQuHFZyI3WLEG2YTLw6RY4Bjl3RaJCkME3+ehh0bsx0szdFegH7GSzajdtPI5Ht+1R7TNKBNs0
mEKdBtqIFCnqAzpmBE7Jc6qMxyVubO6WsFWzE7VcDpHHnvrSv2p/N3rru82zNQw5/vl7sr/e/CSq
TNVWQKUYJCpAkvy+GWIBN7JnH8rXMEk+0vTcGo577MPQPGHpZp68qTDUJFp0NovWW5+oRY2tHqCy
z68HFC0ET1ENR5RneX0NK3ECMVkMdBrA4c5394PAFfQ9fiIkorGJ8gf/UEzYg2ufqKJrCGgT/6ll
p7cdoDpFR7YwUo4EeKuzlVooz099VtAox+uUmnisaGrTFK928Sjy9GGWTCnKskoeheeuP2UtpWs6
06iRRojxSZj6RCHmZkl0nTsB3WzYXz5KQVKPgItaIT5iN8qs6YsjtmH2qy/HGW7j4LTZ2lhsYo0X
/EicV7OzapRls+aYK519V8akO6C6Oq9xNkKFzfz0PESBd85Hl39kGkgH1ni1O4SX2vDJEvfyhGtl
IBzzb3pv/Mubmrfxl80w9jE6QQFH0wGgaOCdfv/91SCNoxwC1zvyvVirukV0Tsr4HiuFeGehNnMW
BSyV6BwGQOmz3M5Xok/MFbWytrRlByRz/mWgL7oa/aXh5Uv/0JfRKe8evnRH019XvfBQZ4O/v51f
TKukEEGfWJOuf130XQtIlsuqQUTwU9/0ySsE+jcqZlizLwOokkZHj4T0rf/2xyQlX9upIu3FoOgP
9Jr3hA3zKEmLllytTyHghNf216qYgGsBeMOv1U+Hse0uANt+PdnUrqUcM7VcchaN8MqUY/soaiCe
Vb3hMR02D0HvPWheaR+KrCpmdgejz/DrAfR45k/a44yY4MZY2dPkdstXdRcgOhhCEHQkv3uqVAVz
48q7BzLUn6zJDtOSRvl7nDjVXGkj5TB6dvqYx+pe9IN+AFVe2zmo1UD5rpr3kCrLFxNY0TZXcGEQ
s/7mrBhujv8WIxBryM8vL8KMCqtx8Kkqz0IC0L9fuGGWKTDb1OQdlAq/sOn22NA2KpqcHUZvbhnt
RSsLVR9hUDWJl7yraiRwmPJppAs3vRsX1656AJa90LFHJGdIiPI2uR895zqnyqPkMKD9XrP3W4Oh
bZAVarCt7uHUjJ19wYGUhJVl4bibOhfRldZpxfYXRTGdNcRFnYp8NDFRCfEGFH1iXlTbAIZNs1mL
PoS5kEIb/C0Sfgb65Z2xF7VbIfpM309XxNSR65zmWWqBoveXObfmp2Ej6oYNMmq7MXD1r+f/X//c
7VRFRQ5jMBd/N9Wpa2sX8x0hDNVLh8xKpYOoBUH13EaGtP7S30/Tbn1aScrSyfQplwTw73b8l3md
7uXzsjONxZeBLCt49osTYiLfEFqFnv6pU5zR5IW9cQA++Y2h792o0/dgisL96Ow9lE7Ys8P2BBRG
YfdRMLEgAuM673YEcKmLi4zZ+tZ1O0yc09fXgUtwMJEPNp8FB6K6e65V4zsWFs1H1JuLGmDID2yk
sQkx/GLtAjW76714WZpY/NiDjdnGgFyS1RTWwa+QZkNl1/zugKwROA0z9tE95TX00KtdtEHpvN6k
ob/ocHY+q0jK5baVP2NVw7smrr8nblY8ozaeH5oCWT7RbALf2iZRqc6vc5MGUUM8NJfRNLkrt5J1
SFAAn/tp06EdHqLrJaN+mxtS8NAh4EaCObbeZec73t4VEEgFDKmEWphdjBguhjaSLJE2pWCa8T7X
LQu981LaiD4jrMa7IUDefTpAdIHObFapXzQLzwvHezHgetrFQf3xKGa0fcY/CCZp6blFhx1CCKxv
QLccVsr0xOsNJGOImTWbQSnAXvwPYee547iOtesrEqAc/pZj2S6nyv1H6KicqKyrP4/onvbsPvPN
ABuEFknJvcuyRK71Bp6HspGj9yfjfSDh3WLpAAnvXb28yP2Bev+ke5+crf25vL/VHmWhBWIFhZfG
w3dGFmJu8VyNgfIJCFXzn+5d93qN9h/KN3LevZrz1+Xu5/InQKpOxqbWh/+jumNof68VLIMltWax
X2RRbf1d3VE0RDQKLAi+Y+i4twVU84cySrptkqHFeou9KAzPdYXqJKJZBeSPeZJbuVh5T4KkBDvp
hzA0wvOkzh6r7GaX8pQm0fyFIOmGBAEJssrMuiXGTePSUOz4JPtkY6eevanJ1T3IAWsedQTel507
+ehx//fVsTGvfv7xkrGohtvzfywLgYL/tTU2RFoLL07q76YIHhH8Kg9p6evrtop/DsKb1LVV1eXh
dhh4702JygjvBvU75YuXgvfWmxYaKpbklsdOz6mfqMFicCUKfSmSKtw7LWaaeo132oQv64ud6eso
VN2PXMvzbeeYNjYUoffRmO3X0q/tc1oE6YUdySc4zMt//3+dQet//79qlmc6c41I1ey/oW6al7j6
oKv5dxvJTQwgBxtpP/9hQgEd/yMiJKZ0DGjRO0wV5CQXmV1cAo2vVo5mvS12qY4eNR4N5jqpoJch
Aervh7HysQPhqETnG8kxkENzBETdFg/yUDYWcgq4gqsYq1o+KFKbHZfSiX2DROqG/H5zQvyMRQaw
kRc3rPDD88jstNTSFrgWoL3pW1FwCLADOwB9U/bySPZNph4/to6/uXfdp8m5bdKhqCs7FTFfK4q6
YzBG1SvLTmuNSD/i7HGlvDXUAxap6dc7GZqG9q4onnWSkQo7bpiaN29QjXNbTRdWoPH/WrH/jft3
VMvjhsQWXGU1r1PZ++fCx0etYSiFpXwjG19u2lz5cittzAUN3xpSELXx+Va2AK6hYsmCSMtc1JBV
EdEG2Smx5orHXEZp/MA+o5/TRV2ERG371eoVSqjztWSFxDWxM1NNcbx/hhXxnbo8YeX1ZL8SiVdK
f7MZyXRBhLHl6/e9fetbGtztZlqnvq1fKRiFi6jv+q89xhMZaRjEg/tNntruV7230Z+3vOB5jKcG
qaTc3+PGgb2hEO7StIvjHb9rThX/VENL/h3TK+yr51nGQWJ6Ry9vn1Kt+o8nRW2jpouIE5z5BHld
xR3ap/lTGrSjUog86JffP8FSqjOGif0CUfrmmmVV+yQinAYStbnKLn4UuA+HaA3LUOu8AjPqNBiw
6R0d+4AI+c88KYsz9R3vMhjuc8+v6kPY9bRGGbDiV9XaH+wwn7rOi58HnDVOokcsopz7u2yIVubo
po/o9KDunqTREqhVsTfHFG3dXnm6N6Fq/w5FM7z6SQco8jnUO2MP8PB3o/umsU9bC1qYH9TmI7Jl
SLTTJ6eMTWbssZpGwFcF3CFiMp76d+F0xrvaVONTVuFmLENFKYc1xgD22haR8Y5uBlr0Hb5dv89B
kte8akFob8I+rI6ugSdcyv/G99p+mtRS/RJleGfYClV50RbP9ggehUrIlwrjtqUVKebO6ZvxFbbK
NgMk+8UALrtSDPj8yPFHHzG8ETk/CzWHX2dpsqTkdA/BXE7+JO2ab0Hetf8jZTIn+v9+E/KrI4U3
vwM9l+zJ35sPK+gRr2xF8c2t2cMZpWuftLmpJrjRyLfEa9nXt6UA/Y1klXB5T9znhW7Z731KUlVv
NHsXtA5qk4O2CcbWe++CfhVjC/A19iCV96obHMzCH3fGmD8Gii7OuWXzQsrtRyeMcAecuxoz9jad
VWtIJv+rTw5Yk80POO2efJ9plcBMRWSFtkZHi81gZsCTAd/Z77XQxQevg/gjwyAoZy9eMfb726Hs
tclw+ot/myAPS+ihaRwPjzJq5qvdZs9newL3gdhP7H1nokhuKn75bA5htK1nVwEwe+qVoh1yBROp
EixZx3VcF+FBNj4TD2AXcMKIzHx575NH7jz6f/YZSZ/sffvlPktOBdQ84oXRecuwrFUw462zUpRK
hRefosjf2j5ScPP2zJ83b3bZIOKlwSmau1AaL05KNi2NOZJddZenO4px6HdRVj3rTs9rn42oUdTj
ZyUQOjYDTF9bWa+Iwr3OAvLFTxMTnLZBaXGexheDf6KbRMc+941rJ8yr7Ie+hPb/6KBkP0/T2dPF
U/ZJ9v0BxhnVOcQPYwuJ1G4Mw5dmbmbbKuhYz7eeMDOQnB3KXWgL65QAcdiHmFTpQyv4CmgUk+8m
DXssRzVbIAgXqDsR4yEkR8Opg46ijuWj4mrWcoyD6AivSOzqIS02TZ60V32CEs4W3f/W45cSNab/
07ard0gI4r2vcTNT55MqlOSoHNjxOg0iDFR0kbA1lIdOzi7x1igQJxby0FB9f1PGYngAdFgZSx1c
y64XiCuYTaJuSnLuD66SbSUYN++AiFsQ0zYSqatmef8IY2nnQqN6ZxGRLobJS5/80J2ewdwd8zl1
Efi5tUoaZViakxvvrGFyzqHZeAfNUh5lVJUFFnxzvwvJ38Mc6eimETBSGPOJOvo4RM4PXhf5mm2j
R5/yuWuROf49IOMMEdppLPX9X8/nyDKufUvuMkNPi3dUhiWNV/QXp4iLZSD06DX1QOY3SRZ+moX9
w0Ga5vtQjLvOzWYjt/6iJFO3aJO55oBO/lE2bmVn4ADslep0lnEbUBTLPxa59kEtEfaBHFBaTz+W
Vbfxck9FcGyiQf3sIEO3SScUcuZY1Ha9rRzY/HLe3HUblTE/D/V2ipzHLXaWlxrq9BQJ0qFaiFHC
FCMiJRtMfTx4elfEuvtnP67SZW8nYiPHgoJUZ6l1rzJq/bx7rkT8zcKjZaEBrViXruWfZONVcb1E
75k37Z++1k6UExikdZDV9uHe7yTOvGvtfvJJykkHoYBelaZmKBNYEL7nTjlZxXv1UeDFmDjgAGDu
pB+j4W0bKwOsDArw3LbxN9kdRyZujhklWRl23OgPMQ+zE4AA98VrFIQFObtxHUSrcIdfgj9KP5Ih
RF85gbftagEbXbvQvhSIV5NL5UGQDzgslnkGBxBDqq+Y5OGviPXABbIaPBOj9/n3YgVijjN521dQ
XpibRLcNXE3/xIMy5Yugr7AEn/uoQjEczIXpxNabvQYz/xHDOGVVxUp+djwwLzUGdT8QyneGZvgO
KH9AnTlqwZ/UNlD4lndYkjpvQzZc5MxIV9/i3nNfLW0c10rqpzsvVP+6VjB7hid2eXb6Sdv3qeZU
a3loDgkyG/JwMLExK6lCq6arwfj/3jp8M7VnY1Ib2NVrlWnN0k57qrtsGl9VHz2xnjfImmWreC1G
lz8kOIKVHPWynve+b6lLOeq4AnkOO0dgcJ5cZzzSTBQ8H2QIgz8/tB3rFBnmfGEOXirYXWNGbeZd
+NPzgHP4PdY3qk+yxnWdL7Gfo/yuufnzRH12Zfmaz28DR1bFDZEb1xaQ/LU0cdARwO4QbJ3+YuaN
9tA45fi1btR9K3DCSXTz0VGN4MWmQnqejHEFphUtGmSePn27zp505EhfCjXqVlZrBrPPVf4IZn7c
FxZvmDE7yEYDoH07kmGrORkSZTT3KYpvDyAmc5JfTTCusWddqfBx97Ih893szTDGJqdxbRDImats
FGG2aHn24Uk2hZehPZ03X+9d8mhSBFIEUaFtlSxrlpFpjF8y3TvBnEpeGieq9rI/mPtjVTkpyfg8
dMLY93Cs8LhN/AVFnuJIQrk4yiPVEcUR357fo+Mcyj456qVwl6hCTh9mjfGIPqrW0bCH+kmAUUb9
va6+dUJZTKWdfY4o5a1rPUNevqz059IIvuoTK2D4vdvQa8SxGGNxlEc6+b4lm2x7Qa6M70lxGZYj
rh2Dvw4sweOYvvuAPHmsLfyZnDHfyAHZd7uCpUfPDku0janXB4/XGJTq6AQhEpIBVchbOGvl30Kf
VD0SqOWhF4O/w39q3DdlX5ERcpLzVAILMHWVfzrbZfTXhvZcN068TDScs8ooNsCXWhU5SUrk4p8h
SFcc/0bSetlX38V/8KHKjBdVL6LPzjARVM8142I2qb0eqsbcF6la773Z+ix11fICv8ZYTJVNAjwK
UQx1qvTUeeYbnrMqMCwi2YW6dXpKnTZe2G0s1rkFd4E/C8NZmFQrZJL5w4rqycX89YpPx7RpbISw
4KC3n2GWwv+z2xct6pxDSdVsoWdV99kgs4i7ajQ8Rbo9PTe6+eRlbvup50WGo7sO22c+fZbwV7o8
vlRKvJFMCxIU7k6yK2TjhLl3C+VAISkZ9zlmCmoot8ATK635rJvxuku7Bl8P0lkZ/LiFb4bNOwAj
ICWhgpXyPMpXidBR1TsHOaoiNZIbmfti4lhyziuImPGoPhWqH8OdK/wzOPr4qbAhHMyR7JJNnn9i
t2mcTJid50nxysck9fD1yPFk0rPi0a/q+k3PLPMBBwdnL8NUH742Y28dZZT7+lZVqxgvdKa6yipw
hvZZzTAViKtqaZS2fajH3j7MNToqqvOhjGUT9TgLVaJOV/eJcuCvsHUKA6wuEqB/rne/yF99/+ma
TQVoHTmNkHVIap1aPYi2hoiaB2AuSoK3M/ZakYkjppq8j3Zr/2gwRjFMI5pFYOtTFaXKZ+1ZYjEZ
RnDt57u169VxPwKn3PtFr601PJW3/kCee8DBcG/h4rcUPEW+BFZ8EoFSvsj+KIx+9+caGAXWSVe9
+9pkUXiuBtJuZTmIb42FKFE8BG+WX7NYz9mD4XE+vgnyD3KCYuOOEmnmcIpQlDnYEwBBMwrqbzkq
+gNkwi+44JkrEbvFTgvT/mpT575d243jH4Gelc9DUBuPZuuk65p7/HMquoW8tiEULG+bqaQYaTrH
0pjllOZ/VZ+a27BAUIrSZvygxJD3JW1fNpKwL7n98ug+8Ne8v0I5uYpCtJ3sARW7hIveL/DX9e6f
obOgh0o54fBjg8uzAFxu62psPl2xLro2+VLbBpzllK8p1tzkC0ke3PqckVyoMUG6qaqVnIas7sEj
ifLi22m0yw0FjbNmFPuhd8Q+UpN6fw+7uQ/JyJYFznwo49vEP6fc+8piwHQkEf7yP00OGxFthRXB
AkRlLkoM7gLd017aOv4eltjFm3MkRtdaJD0SqY2CsasS8crClabJHPw6BnI+KTQ8ywb6e09DuUO0
ryI7vCWZXI/MW1xH77cM0v2EWxwrwb6eJ6v4fiz5SYc7BadYKnxtyN4R5xN5NPeBmat+mVgCw1rx
DiDt2JbMjQzvTRGgVNBoP+89f81CxclaTA1qavN2sRRFfcUFLXsZAYTAv2zanQzRNzVZXCbe0uvz
/MUWbg5RTvlEBNV9qIwJTcIi1Z4ULVGXSuHln2mFVicotR/j4LwZdtC/5YFtrUxR6/sYn9ynNqpU
NKRHwJplpux0J4NS7+N6nBu2crJNnKZlM5gmlsbsWja2lgZn2dcofXNS27UMxtj0nQdnFP2apN0O
a99F3uDyZgRq8lNrdmXopb+6KPyJ6zTVLSVhVxCCzAkpxu3E1GebyUVgFS5puJh4QX9Lh5QZnMQa
6dyUHs5JtRkvvdwaTy32u4/GYK60SGD04SH4qkzNN2TzJUU9qlxUxLMqOtozDVNDR2UspuJiKpgM
6mauf0PZ/RQ2if+qNZG5sVST9WuiiVfT9a91bpdfBsd6ndSsuGLskl9VB9wM29t0I0M5oIh6izRs
d5RdipNRvacQ2Bjv7JbBPWjlDy2p30UGRDd3IC8YXjAgNZpMJ7aGaPNFQ/7dLPbulFQ/sg5LrcbT
EnzlleqRf3q98SiYv4TYjD3IKZiebIxG6z/R3rCXQeXASvFAkyOgjRFUNzWg+7Kt/FwS4tyorFGv
QJ7sVY3JwHGwp98NzofIOgcd+hf/6vfcISaZFCPJULFtWtwn3+eMPeWCYtQQBUysS+Sr8SYeQIay
1EPTcgiz7S10a3eRhvxPyHAC4bmI4Y/sZGglBkbNtertSaaFb1YDvqHSEvEkRxHe/yAh7Rx5lEZv
bIOP4JLb8+1CFNqDLEiu8kTNsB98tJcvLYajt/d2RgmrTxTtQb60ZV/bx1RNhf1075L9sBr7imxy
YwePbPji5mqKNtzAr/2KDyh832pMK0zvp+8wvadtq9bZqaj4oVSFUb21I05U2EF6P0aKzDomIqzd
jBq4tld8iXIrX6hT1V59f94I4qF6sP0+33skLzalljcXsurqQoUhjEc6Uou2P4LlqSDHl54VX2Xj
temjCnXteIuimjytrTwi7pvcJriYkm+MGPt5B4+BoNV3oP1nshaNrzdYpcrD0fvocKCY6sB/K3wn
3Pc1eFUzmby3SB+9tZ47mMLPodf7DgpkmvcoR4WR/ihzUPXyVBDbD61KuozER3k1sHyXk2y31A+l
kUwPMsRpDAubLA9WahOsfJOlyYTa9qEvRk9b4xJWrdAC09D4RMmLXWFUH9S4QEZIDhVeoT3I+Yb8
CkByacsgzRDDZiF00loX+oORXWRUWEFz+me/qvejxdqPuXqa9nKuhJXJLolB+3MN2S+7hgjIKqmq
1wKdZLkZooqlr7qWGrqjZ9E73INbf6YO+souCvEIEDV6/+d82d+JongRAVsO2/D3bddC+5+P9Aw9
AB2745WSkCwfRgWl0lmv/HbfzitPPEqMw9SDIJ8j13G9s7xlhb9rqPA9VmWlCMor/fv/ubyTA3pj
/cQoLWRd9I/15H0p2Ca9Ru5Zqi9/kDTpETdVO5QeY2DocxhG/Yn8KAshJJOfgppSj+w3ErRGVTHx
blPt/KVjnS/YbwS68aqEWYQqkYkcSKYqn4mOLq/fWRd4Sskx8vB9lf22y0KOrXlJQsvrVnrR2Tjv
ev6OW49E9x+hjVpz0kWajM02mLU4WG8oZ1+vuMuJpFhHGatiPfU6SOG5L3MsfTXFeLRrkH4Ao+hn
MQjrOU4dCCKAOzf8ea1nkuYqusYG6pelYj7LKX9OGODfslVGH9L01OxlQC160p3oos9RIngmFln8
Eis9Eou1s+vsibQdmFz/mDmZjy5Mdh4s5M/BOaCdnTb7LrAfWD80T+MMx5ONPm+8Esv58PuufpRd
8bxBC+fGJqm1gKKbUKChhKdMPma2SjB6uOe22s7AMPAWyvyhmZRPUWnrOxmJSeeB6qISSZ1wwyLI
f5YNHNx3Y7ArdCA8/3lKcF9g8e6sxBy2PisWs1S+mEnjiEUANp/V1XiWc4sI/9p4apXb1Yxozjs7
sYX4V6U8G3qnP0/fMQW3xUIZoWnZJuykoemttSc8+9GMsWREXULFClrzrOYDGlewdHL7hx3V5lKP
M7bXUdJQxDDto6rF9UXkprhoYXvryvOO/fg8oxka5ygH5bS5y/W1HVyXcssOEAgd+m3uwbELZMoj
LXpWhYp+7BhMgOtmoIccvs2stGlaDoZRL/7tTDnJChCn7VuMTkirXUVtXDLTHD8mla0+6aNuLUME
Hr6kPLzOeC7eZmkNOTW3QScA8LRsWNNwM04dTO8/fXmQh49USCt0p2ZEtZpODx2S2vGAUWTV19He
H+xwL0PZTEWQU1ZKC8Ryy1lweZ6opUoYruUhQHWYmPJQntmsqW+W2wbv3m0advU1qEIE00yn+wE0
igO9+4b3CWAAYdQn/Mp72J+8njAfAlrYKV8oTXQ/9Fjf+Yl2yVJV3WVB1gabtrMooUdU+91chE/k
6lhQgX8/G73ar3SRG68dkhNZaqlnK1eN14EomSM51iORIsfUeeY8VopEu439/+fJMW0mrf85z/RS
6P8hxrt1UtYLY8ipqI34pCMLgJulFZTPheEh2DzDmWw8Xk1ygrHdrNosMr/14KIexjbTgQ+LYt8n
VbHSwMN8qViblZPxrQ3mrxy7IGq5UXIEZqov5IBmYFursWMSPT8aUYcGHLCGG7RyeBXO107j/oRR
DVRYjbSJ3mvFVmsS5QCIKWHRa1q7uMqsXZ12v4/w0N76Sh9ujSKbgT/zlPuoPLqfFpqligCQHx9Z
rmNVaNgfgaOPmzLBoHLwUv9jwAMlzM3sK68pLBy0LNnZPJ5f+DOd4X2STw6R7a3iqXvBzxBwWtKq
aw973RcorZhZhVCl5Win1ghIkY4wcsdvyIGhTdwayRXr8O4FpjKJYGRR9/cr1Q4CA8V8YeYDmzfE
XvhJe8igmi+CDl3gUoY1rDi0e5pD59pGg+Y2h7eJ81GixG8adxKq8f+aJ4+qKbiAtkMbsRRvPPbr
X2LOOSBF8YMlb/fQRV76UtpOAIC2LQ/1EKl7M0L7vVSGYyKc4dI52XgZUkQ6LYACsks21lAt9LBu
TzIigz1cbqPyhFAAQe/Q1b5fQ3g8vtNq2N2vEcFz3HuheJNdGY+So1b2gIRm7TYUBZw9qsTOvpmb
e5gpAUSkJtoEUgJODsTsqpu12SH3JmPZ1ImPgUdcLeQF/r7qv8VxFFwr2FwoCFrZVgNDt9QcRX0z
dWAYdqN1qOk22lunYRLceoOFP4oGVXlOrgc6SKUwj4p1mofZa+h4iEi3trYM7RxKNeSnRxvd3cXY
q+lrZyXhwcZDFHrIHIbIyuhe8SqjSgG961XovU5egvptDAVOHt0bJXIpkcg4ppbl3mbWmObs46ZB
JrxsNXTv2xffsxAnDpr+NarjeifgGixkGNtWusdp1Hqo1GyAAY92pm+aCHjNk51BcQ+QmjBesK3+
tY9c6wkN0O/5HOWkO45xPL7JsaZKjZMXlWd5YhL4xnkMwr0cgyhsXSpHWcuxoiydqw/JSY55OW+8
Jv8phwYzTF41nkZBHI34jm9zJzNf5DwohQ+xICMqP9vpzSVldncZtjWimq2dv/r9+JhYlCqRdyhe
p7B5VwuvPsoxNwYGrMdDcpCD/MyzReaJGDFqzlScqFiarKgRpCYsOvIE+TCoazPWqPuX7j73y+ip
/GczjksoMtpBdk+tQOLdNqff02INlRs0N5dtEOn1Us5BIJI5UzNN21QXl9+hPFGOy7PhB6q4tJpI
D5cIapZ2r+5YDpBz4pUNpMdKjYPRusNCoZi+bHzD46uaO/tK+OBO5SQ3AkmtTiQX4fs+3ZtpCNQn
PTZTHHr0R22O5KDsT0by3wj3eWKDiRPugPNwriE7CEuFy9xOLrD0rkU7L2iUX10Juo2SL0jdHkf1
YrDTg2zCAGB4d8M+ytZtm+w2lFX5FaPyWUD1zxx5qChxdnD4YxfOOJwSB3VtPQpmH5K4fosq3u6D
ZwXkYwiFXl2nRI3PMsJ/bjkZ3fjM6oWtRnFIAiyEezhOS1+nQB5NijE/scxLWGEdP0ZZsIwxhIsX
LHXypdEV8JtM7rlF5lBpD1TqZrdYE94pzNzpkJm6eZHXcUte4LlxnubrFXHUHK3RB3LOR8guFHKm
3Zg0v2TXrX9KEZkNcWqT/wjZ17mo3Ltd0K7CTitmxrLJqolnZDIFcHUm5L1M33hq5g2XmBvZj0fi
Qwgj90lONau+tzCn/t13nybP+jNX9mfuiIOBzn3fltH4xZ8ddrVC/Rgip9kOrdes45n1OfcHvj19
uGKCC6RW7dozMRVgoRIezArHhaaqzE2bdd11dLL+Gmrb0G3Mi+xhhYIrYV8p2PJ5frqIc7i4imvV
j0rgdFf0OMyzxv7/NgogCLWYCNVveXKYJT87oMRLux2TN/hE6KBk+sVo0wQlKBviCg8KDU2B1/Cr
7Kwjt30WGNrJE5B0yC6F3ezlmM16/+Qp47scC0jXPuk6hiFtgy6A21lvwSR+6H7RvcS4Az+X9rpW
Gny+uNyr4vnKE+a8vJ7T2sE0qGi2cmqHd84GddmahwWj2eR7hz/X0cdaXidOWK/2EVpvtaafjHln
VM27pTI3nrW4N55kFKgNuaBm6FcKxOdnL/LFcZ4vB4t5ProIf88nf9uv5KBvTOLojCay/yGgpdSP
HyZ3cPHTsTAo7kvzykvKvKIvaWHA4BWPjQita67pwWkso60clNNCbTCXdUA6/n6W1T8XqAtd5Dl6
abSbCb784n7SoImr6+vxkzzHVwoXnx8+2Jw/868PlmEQx4dERK+23WknYYl6qSah/4a+7S9PGNPP
0HgpFKzQH0qk4jRXnz6bKGhBqxiAj3jNrCthTVDE/dkvjU1QAULyEjljs+gd13rzy2wb5B16nUP2
XM+NgJkOqhOETF6k2TM2svVRj6yDjOQMp6odbP7M5lGe5XWo2ojR++ZAD8Uc1SnYMidVC1IL6qzt
wE3XkzA5du6gP2ZOdwIRMWD0JdvI94InTf2UM25dRg2rS8aYKqxAxql7be6S/fbE5iSPqwGn67Y7
FQauNnGaVJ9TbYhlpWK6UNeG/96LFzfTy8+pV/1t3zXtyoqSihxkCikmmWoeoYq6qLyyvBZzY/oN
jilTiHzLHBqaRsKXbVDrBlcUm4qrTxIWdAciPHJMzipR5oSYUT1ZfWecjLmxcgtnA6uJ17Kv1hLj
hPqnccIx68LGRd/duyqjNY+RdtFr1gUP8vQSqDg/+GzBLxpKzY/JTqyDbBTXI9UlD/Ea47AwA5wm
2B0t7pPqof09nXqvxQr0X2EYtI8DldlH04+/89z4OaCuTN5zmg6aH0b8govuGYU2h3K+6n/Nbcya
dEP5ZXXeGqs9ZO9t23jImsx6HsPEW02KYx9io9Z2EQLYM6w6uKCRietdAE7LWhpD7XyGaeauNTST
NtocKhTvkLW23l3Ddx7jDgWHIqHIXoRoiKaTb2ytVDHevSB/hWJonXWkCV4mqquyu07CeK+E+bCQ
YWDMPk1dZv7Xk4wyyRfWJEBvkZwutfCbHVr6smwag1/DiKsDTp0E5Qf7yk8TQ7NzZ1rWtar8g+zG
l63bjkLUK7zhqo88sTFYGnqbAvMQvVGJuZ096DppRCdrz6mb7QaKMZ+kYpBcBSe0Tssx+DTG8Oz3
YPIUHqMn0vh4Kcz9yBNjKD7oc3IzCD+rCWKoVX6EuWaz0Jhi7M0Gn60LJjfgLQ+qTwKlY8f41Gl6
tFDm6rboSQGNnRHDt0XjhdfLXpa5RRTOXr2NtZHFcfhti54qz1sD6n0/lgLLqrkabsD+gfcm8pOJ
9OplHK0PedmqSLIVmtVAmeZPaVcujvOfdYqAuGPjxiMr693kf1LZ7sl91jBp0fDANYOLTqUSLS3Q
AY/1+M3q0DlCu2p8jpPQ2JbUJotNqLvhNofzdJgs6ghJ23gbtQlNaA1N1xybDgoDDnp7kquaxp0n
+4roqQlSCmpEljmb8pZl8qjYo7IXZYHweZ95LxFGHCfLSw8ySgxzeplFaucht+vbfVFkGPMMMWwi
KHqHQlCnj1r4iz5CZNxdRfiRud73srOUHz6SVRQrovChYaHj9mL8jjAs3j1Rb73pmh3NAKMKaO7Q
rfpoEM+TMoxon1dohM5hN8T22VPD5ahpDeltA7QmTqPscgzfP6IO1D0HQKt4kF+joSfos2qZGKhS
yjElhEsfmhUkTQbDOmFGov1IvDE5JFAK1nwuRa3EaBZlx/5iqjLzVLaqdgOB6UP1K1fHDMFHimoO
C9ylBIdp3YDZtl28a6Iut4ZpgXkbDPtTFKRc6/orv+IBmRT0/3i0/tL9cIQXgyEK4pvQ0mtj5AmM
lZGiDc5ONtA3AGTKQyZyWIy2s6vm5u/xf5t6P99o2u73+bJTnn4bFg35girXL25L3mgok+6rowIL
cTCYfkiOboUYKEDt8BR5SvhVD2Z/oM70XkSFRB9IGPVEelzbeDBmkcwX9V6JsZuC9J/uBMa7FzTC
u03ohayYh8a/yL6+zZUF97Kx7nJMbmAwcB+mCCbjJlltWiDPH6Owv7poF50FFIbnPDM2mGZV7Fax
C04mGyQyzz171Q4kiUAxtAd0DXq0dEpgDF7YL62RAmQO9uPaAJLYqihBbcHdKNew5zdUsm56NVDJ
4VdTZ9TWfPE+lbik6baVPFlzqOB8VblF9IpGMxDTzrnK7iYfvMekzMKlz1rhnXe8Dyjf6LZyFG23
X9ByvaMclF0ybIp+byLR+DoM/bT1enRKzL7VPsmIPbWdbz3ruRY8OWH9kgyu81CoXTyDHPhwXYvX
bTF4GNUQgrETW2yQEsiohBATlJ3iUwlHkTx6NaIyOGoheX3F+syL8F21RuulrnN9DVasWNWzxJ7h
z0haR4SLrlasF5fixNEs49e0r7GNavphrQjj0FqoBHczwjNHIgaAb5zsxxkkivx38Dgh/QN6gFE5
L25wNWUBeJFRP+oIeGZALt3KuwASLnfg7OxzCBSA+7YevmstLnhdnn3xzThcsbZneaO76rEtLX0h
Z5TYAChF/L0ha7WoXerx/gSqwxGOvpw8dLbr1nnoleloV9HBF3X+4cRaCFoMbTvL8LOP3nQXPa+h
19axu2NfhtQQ+EN8dKnlr1iJ6htDjOIBURFrh0p78DBpQFyKLlyl1f/j7DyW5Na1Nf1EjKA30/Q+
K8uqNGFIWxK9J+ie/n5E6ij3VZ/uQU8QhCHSkgTW+g1/80iH5uaYhnKJQXYehpLHDNe/9aoHuHIZ
VVnezDSMd5mhKGev134Xalo9W4io7h/tLcjL1Bza/Zj3OgyEYfhUpuIqwDj/8pFrqG01/SePiOjZ
NWAnWJfJphPsE1UkBY72xAuremY/tyVCMzpKu9+dEn9F3Rp/GYF/GInGfG30ol6qY+CdLCsOFkpS
i4UKvfo9MvL4gJbyuJTVOrTtLZgVsnRzr54goRpmvrUBn1a/k7gtVo7muLtx7rV1Aka2WRHcmXtZ
DMFbbvklFIIT7xOYV6SCkpucqRRwEIqmfwWmM74i2Tcj3ngBQ893flnYVzEM3wB0iV8YY5oq+jgk
g7PFkGjlmw2dZt2MZn7ONIL7aP/k25E4700FLrkcQ6v4lrj1Do5e+yurrH1PoOVrHAb1Mo/q6Zbo
EaRuJWsPeRmOZ1NNChRZhf5mzKlaF7LqT1ssWf+1v7gF/MjsRH1v09QBTOAV/OPgxKeQb7cDUptP
lgcCGIW/jdXwPQLj7w5K/gpoVIv2ldPWR+SFG2JaoxOTIjGT+igL2fWo2noEqMpFaP5f5+QprAqt
8pQdj4/iUs9FA+ZkpdV9t8IqpLgQXwLCJru1xk3+1ROxp2PFzhjZC6vlzWMn0Q77Au21672wioDV
Ud9uqj4Frzp34AAGMCNv9E8Uzv29kNU6jt1jnQNYnYeo1mTiZ+J3JF+06EhGfPbVnA/HQJsPp7zZ
Fn53ufdUnR8du86vwo08/Nf40L2OBFhuntlsIqIjHxNaMmdyikDK5mrUItCCcBfhSr8LPlShGyuC
JtNO9vKkrhZTIfqz7CWpjtS6or5YY1W9zFMOraa8yykjMaHnN1fllD3Zr5WsBixv7lPKKuoQaB3h
dMw1qB6almhVAB0LVXk1Wjza5FGP4t7B6msMKWX9UcjzHlV59GhjwbJrvPZMhsdETOCtLTMI4Ubn
PonAcZ9cuFypXUynR7s5DPoiS8FMyBHsb13ElEAlIiJok6H6z6l6zVej2x0qWPMQDL4MkrLcn5Nt
Hwr3XM9Hmhv/PpJtbJV+9/417r/1Akpw7/MVaXD2sd9JEt05tAOkQqSjYci6nmmaS3lomhOrDnl4
HyDHkszTF6HbYak5nyqLWp4vD/91EukS51BqVrsaQyeDKKDUu6gDqJuldfA0ZUEAZ0NjWVkD06ly
j+Tjn44xcYIL9PmlHPZo9xJEjLhfzF5pSeguZHdr6mdQxf3xMU6J9ejQROOXwbKcfet76sZp1OGg
J95w6Cw0RReyPrnpeEA0zDfXj34TSVbEYOahsvE+/l7XzUAHFwgIFJnuRaxeUZSdvgWFXa/VNG8x
W4/6F11rv8h2vy4X1jgOjQ41n2VeqgfBLWs05Sl3kbznz96u6sZWWHaERrMj9YgzbjDgEjRVrX0E
ZXkfLU9hceldk/JVVsj9cVZvKXivBtilzHPKwkjBFgPh5a6ihv6ic5s5eDqzZPG1z02CPInHlZUr
GFwnyGwG45tvZO2txNf5lpbJO1K64xc0E7CT2FRhqb61bzW2gW+N3xkc40jdvUms8+9j28ApJAum
KzRtdxnbhb7pjVJnf4WyN5Cln7UhnJMepcNrVIPQDFV2T1HsD68sdYOdYAW+kr1KU6TnZvK+y860
MjSWSEdwCalYRlO90YzgaowdiEaz8s6yyARJ7oXlj9iBKjgo3+uPfnnkVGKnmql+ECJRxbZVIh9x
N6KrXlx2R6sjVrHwfUUcZd2ZG+XRX21uqkOlJzLJQsxAQkQ3wfu4RnRqOye4itmgWxaWg7/TEE/V
5q8OCAMIk1cucmh/ziC+F1wzM4/P/F+Wf7XL6fyweEE2kjv5/AqDrWPQjC+rJPRIts+k9cUeHTK4
Wv+h/ch2i00aVLQHkYgxe4Nxj6b7kQt76DGdbJNz/hkrm/6aHaXeo2ZXzc4cpkRZahFiHZYvcHfP
4hImghhJ0/VFgXN5Mh9Sl0c51jYLI41Oelhy93F842JhWnYx9QlxU0QFtE4pL/bo4xylRbm2ipU4
B3Q/95qsH/oOD/GJPwpYZT5dPUYfo87fKDe7bC2ruW8VK8Rbqj244fgDobGf+gxtkp2J9cxV4rwx
xn8iwfhUaUr0AZbRO9gd/hNyUDBUqIe5lQ66gfm5rNMleMjmKAcPoX+uSUffXNsmn8Z/QjY3mVXj
I2Sj3jmfpKOzpihf79CHMv+sEjt5kpAG1ijIL+efMHjSpwfSAQz6Xy2F9hknXfIEWLi54yX+7/Pc
X6exvjzm6AfIYtCVDyIfwRQQaA6PteqP6AKHCtCwuYDZ2K5y9FcXXV4K6IqKiE8ZhNWTPGpl4zTZ
bM51zBnvg2R/1Ojt7/H3UfKEJCOjjjY90Ny/JpHd95NiJ0xO4lCwIzomnmi2nfBeCfAqx9AcrPos
D6M+D2BY0ThyQXLTgNQA2s/pwNhBdOR/EPlEQ2JfOUZERxZFfhm8H63rx6s5jFguZNJRZiL/e1JS
dgEIQCB1LhQj3LR9jVemNyCQAkG10mc0ac3+/K6bf6//6W7UXukvf6pDhLHYQorpa+gfNas0GZZ9
ZSXHQYvbYPuQ3m+N8f4CsUWW5fKnep8BBaMBuZysh9Q59Tft07Ys4yaL2tbFOTZD4PYhd68ubJR9
5NS4EufCuOVNat6SKoAxovjq8tHmcQ9eNWgdr+UssqNwan8x6mQYH22qan/xkqk9yplkO/fVVQN+
HBoRb8JAEP5Jcer768mm2jVz0rPiWZ4TOxBuu1bfR+yxIO+Xw8louV91vtexQq3w8kSwQ/DCfUyp
1hbJrnnA6AcrpYyHQzCfWMpB8tAPSDxqsdusH6uxel7ZPap/Lc4eHY8F2/97SJPgyQ2gS2yGjo3P
BL4hEEF99YEzYw81F3b/FIzWcBA85i2AabRVhfNOBNbcy5qT1PU1N7Tq6njVj8GqQFX/aZIjRt3A
VRkLpt1o4R2VdKVyxhYnWvhhN36kE3TKQfjtMyav9jotFbS0207bmahtH3Qct06NOwVbo2jrJ8W0
+lWcRdnbNFVsmjvLRbZ96I6KUMFHkSBxgWlSBNmQnfCp1fLIO+l+QKfozN+dcoSuj/HJ1MOFysZY
Ta34qZgTi3EUOxfXRi5yrslC4S5wSI32RzcGSbx02qjfll7VwFjw7VVjp+ahCSCbB1GobM1xcnE/
r9m05vqxtcAUktJ+8qKLY1kJfh0UCU/jW4vXUuY67VXW7u2Bd2AvqJxIQEwz16756tuRdZAjUBZP
by5uWQtS19bOdAI1wFYar/mpqcPtY3Y1w7mlz0mcP9qKJlXWk5FmKzmNnFBUYtySVucTzW/Kmosh
T9p9GYbF4v4WPNVgbWBrr2YzjcHSRpniHLbd9vGehW3kTwXh0//96foBq+QmAzQ/v205HOO8+6d7
NP35hI93EJsuKZE4sHf3l8R/YAaqsHx4vGbsOCjw5GTgHq/aRYq/hgr3+xPKCeso//0J799WFLp4
M82f7j63biFGPH86OVrOLz9hg3Da40328yfM2vvvd/9a+hISeDL8/nTybNWxDkrggoqavwh5dpHl
X2O9tg6P6R3SjrM2e7wChle9gDua+a5qeS5t4T6TKntpdMf7hHyDxl7uA7DUfGzjtXxZ2kp2KXTP
XCM2f0C1v7hyY7Jecp2IHFYI3GWihKxnauonRTO+yU5ZVIAxDMsb7+PrDtJ8SwB0I/OhfRyKk1sm
Px7jPY34Ic98FpyuuhKGwlqvmn31smFYNYjsPodBoT8jiXVyh1Y5x3NtrJz+EMZ8tbJTDrN9PAZZ
bYcYlzDEb0PkKFw8quY5ZKG35bDOOqf8V5ufNBvPdprr/VXGuCHm7+sL+TLyrNaMsHG1y+wgq4M2
NhfAzfeaPGtokTOq7Ar/mD/vN9R70Aea+ySbYgQfdohJFMvH+8Xk7Vehps1RjkjbGNF3vbm/U9mE
GR9x0CEJyfbxgWSb8ZkEnbh/JYD9y60aZ8D4ja+Ddzb8PL80igaBdQyiqzyyUnydQROVO1l1rBTr
vUoHgRCZbbz6a7SXqMO+hu34mECOkAWv4Ofj71d4NNtJGUPG/88rPDrSSvx+lQISCoZ/rIfUDlMr
NczWQJkJbbPo2OiWgrl9GyR7lvO4j03ecCTr7JJur6uL5+FtOahhezNAF6zI59ivSjhbHRj58MVq
+hAbAGP8HhftuUYj/Zc3kavBRYU1YUdWmaVZsEhdHfiUGv7jmNrPFnf0L2HmuSiEifxNh9ezyjDE
uUFdYmtqGOqFt6tt7bBzjo7SuXsvd+v9oPDPNQpH+uay8tL8f7i4xhNQrVJghz2XGkv+1uiyvewZ
DG9mHOXkkhd6l42neyuS4YuBB8EaREXOT9DyK+fLqGmJ9ytauhEay5Nllc/pbO2WJ435XKE/tI2a
ch9h903M1AuuqgceBHyxggBlly4TPWvPU2Orz7HavMl2N0iMVTzV7YG7uwan0ljlpaN8gmfVNp7u
2ySSOX3oz4UucEnqzXDPpaGtZTM7xGNfDeprfLOm0IUGZqctbj0ePMsNy0SCkGR802M/mOmxacoW
jvJ8OOmoVriWdui1oCC+GK4ityvX05hnb55N+kwMuFm6jp2+lXiGH+wCfIesdgLKVVyov2RtUlr3
6sXeWZ6J5ov1jK3dEjMrnsVz4eY7kCXtq6z0SbnFaq+9yXOzeHozg0hFaZmX4ZNgHeWH8UkOTXtA
gIJQ/Z7wgfKasf/ccymUs3J8ExGrpzAGLVqqTm6spyj63TZl8LkWbE0ACluE/eTAeND/0z0PtMVU
HvyxAG/8p7205kBDpybcSKf3BHtcYNVV+tEpo45fI09+WTVKYp4GNgyHAJDWB2uAd9Wq4ifo6tO7
sFZykJZ76dUoO/7HzODqMXwmW2MlMJ+SuhbpfMUHJTD3jho3x96Z3LPsnch/g0MK3kbQVTfLaC91
m2YfpuZGx6mNasLxnFR0E7YOYCw28iSrVBVQvhGbByxxj9gt+ptgZkzKIpZGyl6EcXI6eyzLRgMs
IdFRpGCmoK5fYsJaYyL0m0iMGnusKFkXfMMb2dmPrn8lz3ivyaZa9MEyT0cuofl0j5T2UUMDeGEM
JQlIhFDfFBHEbBOYiUCwt48hF4Bg/qVZzXeUHYD9RDNN3HTKp8SsrK3tTzNnbkD2UOGR7Qm7mZnV
3gIvtvJb40Cf0uY0uiZw9wa69I/tI1mdZIX6VoY2qRZT1wlkm96uRyFq7ynTjCcpozVassVbk7I1
40/Z/0N8bXWfqcqTfdl35rfEhKlgQwx/ES1RrzaNsrOhFmTukiHYRarjX0PHKFaulmQfka38yBzH
+pkOt/s8uJTfFLxxP4XVt4CvOuXmofqw8qcJW+0hfZvwIX+NMPB87RqcbRInf5ZNcWPivhMLkNVz
ZyWyalMQTl/LXu6NyakzeyCic2+JAdZre3zMRT5ujmol7Un2O16WrYXDn0z5zD3RvY5dtqpw3PoQ
lqsBv4iMhawapeVs7FBUeK21zQc7Mby3kwH6xDzYyPwNiY/uRfOz+hlq1b15sLPwiKo46Oh5VFpw
zUEfGbajKqxjr7Tpwpy12Gd9ipXahMhA29Nwlm2yAIownNO5mOLWXuHBzZD5jB7p3hHsKj2yrqtI
tD66ZZvsnR1oDnZuH9UmjZein/xLg7vIuS2cYTkak/uNENwhGPzpvZxw3Cz8ptrCyYy+BOaEGWjq
flMgNK9yfTJPUafFTznpG2i9uvMtj8cPDbfQgMzGIvTzHlxjHz09Cqf1zw0LnSNkxspdJK6X7CfF
DhdySBo5vwcHEarLppqfExse08ImVLfAaKfh+pd1dhebKuPriax8fGoQNDtMPVAeyQ7oxvSfekJZ
STIHWmpAekLUnGAVjF70j2qL6CLZAXNfO4/8/zhPzmJaw97V6uiqTlAFlIZEvG8l3nNo9d6z2wAf
cW3k+WgZVYI+yOS0K9kn22y33QxeO11lLbWSZNf0KJeFdsiS1PabJ2R6h3M8T1b4uruZsP2OdMt+
DjHFRUIzY2NitPazXkzuLXWAudAnWxrbUtY+fPZVWjSoNsZJvDYggJw1UNluXcfLOE7qd63Ifx/J
NmhW4mUcyiUYigj/mF+GXdRfnNLO9w4Et7Vs9oPo6DnCJNnL3QqvX6QMsj5Cq1z9B8p+dwsTUVxG
Y3QWcnyTG0hFFE5/wUAuu/m6+VO2W17psw6obGRruM48tzrJdu6tLdqZmdjHVhZ8iU2S8/PbUXol
3aZIsG1llXdn/Xl3fe8O62J+FyjMHCvh/H53HUupJa4NmwYplbjqi5+Vo12JyBZfpriwVnYyqGe/
9apjVSD22PdR8jZ1QBSI0xQ/YYMvk3Ywr8LQs5UwDSxp9ADX1vnoUWRCGbd2l5w8W/y7XY41VfM9
MN3wretMiDe2/sUfKnTI8iQ8V5qAHq/6xVrPfOdj0NOrH7naj9gonkHFZR9GwMfq60I5xsbUn1Gn
gDlqhs0nWPl9wNr7h+aXX/FSN9/UWsk3bknw3Yha9dIHUzSLZvpfEyVYy6EoH2HB7ZXNawH7e9OZ
IjioUNmvqEcNS10buYhHs0N8fPRBtU2mszdib8cGI5FiQR9TXreLfhrTr1YZfS+zxv9OJOFSINDx
s9KntcptP1x43RnRkyJeCBv5GxgjC6gfG7PI6p9eqD41eSy+G130c+pCa6fYXr9RsYp98QHvFeUL
chHFS1dXbEBHX9vItm4y6yvEsV1e9MV9BHKFwdJLTcIYnbkci+g5zGPvWkYWKOb5CCZ+sxJpEa1b
FzmRdYjiGL+Ad6x1ktI8Xtk3WlXyfO9Fer/B2KON1omDeBHpbsE8/znl3sa3ej9Fzh/iV7iOh6jd
pG6nLGIlVa6+2+vHdAQolwRF/a2L38EfO9/TWvhLxMa1Mz+YfTZLKOX13CHGfzJ4yN9iLNbWQc0+
wB6BqJRqj7xaEjvfJ7OEkSHCL2WfdJvIjdW9UlrqsxuHeHzPI4bOfjXgYL5FuRns0Ad1Ae/Z9ZvI
tBc5AEmibIGoH5Czpqm3uhLpfAXki4BiAq9rvjhgsndKmpWbGudeRyThO4r/OiZ2Xr92B9X6ao9i
FTn5+OHXg7lzdYxeZXutfm+HKP0ULd6GAvjRVvMi+2uaZdZXwyWiMKSqs61En36O6XfZl8Bx3rCt
NnZ47E4fo9GsZLtmsVGNm0wn5jWE7wSUd/IliO84q0iJtoad4hdkhXjTs5c4yqNyrj7aZIcZ1v/H
kN70sAICDrH669wBpP0BHftl0yPxJ4s6BqdcRaXxr7Y8wxyQNxFvyRRgHv1ncDp34E/gorNt/fir
XW+h3IZBe/6r3Q+K/CxA/HcJ9mENrOVl3/cfudXUt2pmLrpo+Bz/NMF6b264Cd+byLLVBJFgxSps
a0Nz1FalXmS3oLCMdWsOsymL521KwyzPHju9HazY4ai2/J6kxf19YHvlMSvCbteg8nm2fBR12qQk
g6EE3jpBC/kpjBs0Afw6eMm0DoXYmMVorKsXYADFtbYNdWNrnY+Vi+Wzsb5/F+q4QyOBnalt51fZ
Jo/81LMOMIMusmZ4cYCUURZW54aEVJT2+fXeFteZtx4yNV2F46i+QAYPDu1UA2D1zbFirxcuAUD3
N9lrpW21ciIj28qqkbj9qRyL70WdqS+NWYsLYounNPCV91aPIzK6VrKTVdPEAyovYzzk5t6on7am
l/jPZE+D11YXK9nsTqxfapN1vApbEeAXWjOjNZEn7HEYDWuzfY/MepmMBnLMDpHCyezEWlZFm/yA
Gz8+uVmX3HL2nlabAhL1TGNd2lWL7iUnZdiLF2RMdiqOn1vHtprn2iUKbKbRWahp+5y0VnTuePjL
PlkEfVuvhR7Wa9vWphQgtHgyLVvdBiBI9nnkZ1dZaGaVrNTKVlagZvJ7W9ROGWylINyosQ2ccR4s
2+QRDM56pwoSnI82Xwn9FWov2gLkYTmtu3QgNzJr8GSeyA4xpKZtSv2J85Cz64TgBuVhzmT4v6L0
wAPD/YlJ1i8dH5P3rFYmYElNeG2Lxt2hCB+htWibl16Dv1saZfWuxWVEfqPqfoLltQzD+2XU8Wv8
mteqyRNqxH5nLtrMQaGuy25VUribv9q7ufOvNmIbWOSKRWqFvyoraPSLB54ZSoY6rU2ABWfsWDSw
kfFPBM5HVF3G8SiPHgUGStlWSwQsatNHeYEiZB0C63E+jI36tdPJEFdsFY+ySRa6Ak9ftt0H/xkn
ex+Dh1qr1qlq+jsFNtpW01hiTYSkP3RNUdAOVK193ATRR5hk3yLba648uKMPc86Cp8174DsDoeHs
RZ4yVY1+IGXYL+WglB0syC/YHkRheaaMPDamHmYR/rnGmx2b2ipLxuaaanq609QqA79g2KcqTtNN
WA/aswNJbNlDJ/nsJ+eZIPsM5Gf5RdJq4cNkj3yWIaFp4LemN+2z2fAEySpNPWkI0x5yVwl2U6VO
1zLMx9XoV8F737NLLr9wz8lOplWSAoibfkGAS01WwFvTUzDTpDwBFXIh67IAkheDcBDTakRL8HeP
nEMOl2Pu58i6rqDY2nefY2Nmt5C9zk0b+uI05NVVNsVzEwgE6xz37VY2yaI3dXElVrCQ5zza5ZE+
C2Pf2xhxH/pnfqTBtvcJ1Yw4XZY0VzfMi5Mcr06RsvGtqQGIZXhbi8DWcari6tAWvUcIXoRntzGM
Dfi25AldfHfFxmV8KUarJWFsVPMzt8RN2whWWA8BD0hM7YhiCyIG2awWotVtspGNsZa71f3QDVBo
9ommjUd11IGgaeyni0A0L12fggQ3fYLVmZptVdEjjDiU5n7M6mqfz5HJGEXGzeTV6VOpyFC2Hrya
apEtbbWpvsQQx9EJJbTYIUwKmxO7r3Tc+vMmagGwcN31FVJjfuFsHXdcSFvhrlKiAxvwZiWrTij8
BXwJ5RSnWff+Z5hwQBe6A4wZ6U0sh/mN7eMyzzCP2WS7nM2eh4FrwWJonk0OYxVigxOY0lPStvVW
SV2S+8mov0S2Xd9C7uB2G1rV0tchBXQoEhxqL9VfHDvXd0VgweSfB7uY27zkUHvmoWaZFUsNrNtO
DtXUNj0IBbi2rJpOa2xGr9J3vUNKCNkg9SULUda0PCt5LwN2PWLS7S9tzGKYn1/7lkxISYSt9gMX
TNZcKULbxCoWLmGueBHUW7YZORo9Ub5ukqy6KUpjLhsB1byOOzSaREbokCTAN0jk5yIUxC1idxfU
hfuL/NybP8TVZ5lZeGkqlflsgJLbzBa1ZztOjL0YM2OHBUN3kTMi9ZMjyoUBldUN4be6YHXKs2uO
Hd9nrLLxPqPZ4Xs1ziKFJrCovdzj/Ldd0F9tZMSqQ5gR2p6sXQhJMS7MIcdhZ8zWGfpDqHQrRpnd
orYs3ipRvRW9oV9Gv8vfeJcF4EaLiMzcOSkFUneuUR9kryOaGP1Oq9vJXrIeFepOvr2RvYRhrU1D
rHtoxAUMTQX+3Ug/sSY9WbPriu2wPQl870tu2rPcaCQuXtwAzOywwh5I7L5AcukWjeG0P6eNHyjl
zzpNBwAiSGKpZf8JtcM7+Ur9u2hFM67TIsXX6393/FW164bdFuRI2T5FBdohnpEvssn0TmFLGBrx
dTatscUOv4qGH6zIEGQe+l8oH76nPZsAL0MnGF5Rf41TLMEaeDlwXdzympEQXiGzbW9tc/SWPN74
2udCQDA42pqLjtxgWMVCNmLB6K39akzITFs+z68pWkRmYJ76pvFf/aCfLxS93ctq1nn1uhYWlhfz
YFwC7O1kmMhtzNVQeOg4j4l5n8opPXEJFfEmT53YFT8jeLR05qF2K/olS59ok7KfgBcZTMmqTNl4
FoYyGB8i4/bTrNg3DOECSPKA80OE6IC1KpOx/6mW2ktOlvGb3+H6rju2946D2bgspyB7UYUarRGe
PnqZg05gOKLZGk/FfgCJg/KJphTLtu4OLDVc8Oz0ao6ZbhXLTVdF4ucv2VyMZBbINODeS0X1g5Pn
THuVrnMY2t5Z1wprWuQC+rRq+9kKiFCvrmR/PRIRLjr0ihvhn2Pi8svKxFg5D9XXxIF9ZTf87iPp
p43t5/VSyghJ4SD88tDQKMpFXpXAWtUJJ8s61d8dk4/nJvpV1lRC6CCvXxNYL08amsOHusjrVZA7
1ufYFT+czMpupdcoWJZ3JL2tnusIn4c5Gnkjm9x8z0Lxw+I7++ThIhZuAiwgNkS0RLH5KRmD/lJA
YlpHrguS2HP8Xaz1zb4OoFv76E2OuAVhMKROJ66Wr9rEDRIfEH0ZYxC9sT0Qlui9RT88fhijVrRd
osXKjgDg97FG2DwzESCv0EP/zWVBITLXS+fDHE1/i9VJvrWrUtxCuzyn/qhjQ2aw9a+zf9QWZReC
zuGTE1e3Xgnj/TBE9hERbxQh58JKr0H5rajCNlgEPXzRIup+9fpGNdTtEFXel7Dw+3VrqPXRZQNx
xcW0WcaCRZaBgsOmTnzzWk+4JffEImELVTFK0V6IE59IHGif6tXQxPRNCxrkysoiX/hOWfKPGjeF
6n6EaO1+d90IZZUewhkPlHhr1yij+KrVf3g2cK3aDLt/Amvc1kFF4k4Yr11uerD0lFtg57vWRGxh
dBAdGRN92bYa0ZUsdLcJmuTHYmiGne0qB38q8rU2escpbbqFStCDQIwYNl1k2JvCF19CJ2+veulG
iyYfo+/oMj25VuX8LLl4kHL2lgEy6BtPadsD0q8HD37zhQGZuoDaG17yEVx6AgxkCML4JgsEyrSj
kqBKPzclioKsWOZaa3I72rl3Ru2s9uWXwS2fKjsnGl/Ur9DH0yvCzupboWjvqBQ6Fz0um/No1U99
DJSnzOL4GHk/Y1XkJxXRCS8exn3goIACvL8wT8rFFzAVQzv77EFlbMGmI800V5XRvs6RrWdb7/qL
sFuI6wqgNlOJo1WtivCoe+KstcJFs35GHM7AxNDjiCXCj6QMwUiNyBfIdllAxgJPL4fIuhc2X1n0
56hoj28DbkrXKo3fWq1oLgRauZKmngxf33TvqpvHC0gW2baOuh8umZBbBiz7PAwO1EYzjJasNooT
RzfZiWh8f8MXAbjylHwnrM+IXsPo1YuScnGvR7ozLMZGTwHV5d26HNzqvTJisTYcEt6yahs2jx9P
Q182mOC/eeW47FtooETZjPx4P3TYtR59E6bfcgZVHJPAfCYVrCzDHtvF0DvkzfhUjbF1dTNQrX27
Nj3jB/u6aqHG7ffetLqnqc1IOxXIfNbR51RzHcaKvhxF3PzqzZfedVD5SULvVJFmWqBC1a2GBPKM
iFPMUhTh77DGI+DE5fyUoeT5lM9HpKGfMj2tIHHSJDu7AqJU33OvlFVVN7OLotXfE1A9BU5nr3Wi
djyDkIWSVScKpvPoEizjOfcK5rN/zkSxhAZhv5aFmi0iYAIkzod/u8lNczVNDJ66of3tv5nJyRGy
w+PxsDdGXv2PZ52DUvYYpb8qv8TgvkL70RX428C6yXY4yAZn+Jkwk2u0ydhyjxujNKrr5NYOZEtV
EMMJnry2KnYFS/Vj7pKXC7n8dzxDSM4VSCkgeDhdEWUu1n4Uqc9iShxchnr1tUxvdc0CNHWn7NZ1
cbzrzLrex4HXXsdoTr54af2p+/lZrbjSk3TYCw04E1EuY2k7RvZkCMvcCX9Sd2Clk2VV6Olas5xq
r9nMBrh7fmT0FZlp1qWwlte6Wts/3TJ70UZsgrDOVbGtUda9FZe/2OVdQu6Fn0HHO+zDpECiKRK7
emwvLpfSNtHdfjtY7vikOm6wQgNa/1BJUOp2Fv/K7TOZLKDjXMxPeDE7n06IzmnVac0zCSaxqdK2
AOtSg40mjMWaq3kqGlMs88ZJvlfFsAyLOv2phjUmCHmUvtlAAzcd0ifHaTJQabHA8oZer5HTH896
a7qvrudp3LI3RLmqb1FoQe901ergmz02rU3/UwsSbpSuAxTfamyA8CI+IkUcr4ncjJfMs8tFZ1nf
Y60MXqEijjsN4dQtoqfeG3t0pCLz4B9kLAAQ5tn4POLTDe2nVjd13okPdFEPckRktxOsNeJzet8U
WzE0O9UJ0j2aEPZeI/9w4rdMSP219hXpCW/1P6yd15LcOJOFn4gR9Oa2vG0ve8OQZjT03vPp9wNK
avb0jn4Tu7pAAJkJsNRdTRKJk+dEEPlvu5Gk+6RH0yUn7bsaI89/sUyTdFA9ngT2ZDBgCK5G0IJj
m14jgHpU1NTtFl1u5WPAz3Jjo/h55OGifOziOVy5vcvxt/A2nYvijGW+qKrgIvULXopaHqQ1kAoD
rd1j15G9nl0t/+Klzo8BpOlD5cXmQ2GEf0binstR1qoER72mjg+GBU+1j4hITfuxT/KnQBeZ66Jr
/rAhz8qiTvvBLudHpUbOhwrqp62mJV/cqS43nHt6D5lowCzDpMrZ0cG3FV2B86PRNnMNZin0a3TJ
RYzn2UDzYw6xF1upjDbZX24sIkKGpeSVHtzb2rfFUhtxne5+7AeSzUoQbt2izK9K0CBAMKcQP/VG
egF18dUBMHmNDGtbhM0zFNTRWp/1y9x4ZzMjj+t4rnYtywSm9CnUNlbbjgcvbfQjOiTTfSma6JBP
pFxAGUSHMvCijWl3+id7gk+/Hse/KIabw4EdO7RWH2ry7aum9YrtAEESt8s0mE+cIKxDU7EQiiqN
gzoBYksrWyNXEzgHP1HyNV95/l619HPo6dDAuIjAGGo5XWaKVdeZwXF0bBvjZrASMvTq5FBS13X9
Kmm7Z8iCsoO0LQ1VYb9CGlcftoMzGCveRq4mRwWfXKTQ0XY0o4+CjXLTZ5bxkHihtwspzvYza8+J
1HyhwCg/BBaKN4NewfgTtdehNrJnGBV4r0ZlD+yVOR6lTcuAvsAuCxxUcR/YCjg/NJ001CzkyNyn
wOAtGbWJb6qiTKfQLOYTeGx+Oj4nGBFF/ZcO7BEvgslnpeHYYaAId9tDwHzIqtF9VBE0VR29Z9Nj
2ADFXXKlEXucMOrWaZBFFzDD+TGaSVi4wDw2lTPrGyP0fMhdhqeAbLhn2Rzhz7FiX1sQij71ao9K
ERSPvEuLamdkI2abt6YA9O4HGyEAxA1DXvLStv6AyhdJ9MR84ftjg9FZw/CeP7idUFLuPjgUIz+Q
+cxuTcW59KaCIWw7iSjpiKvGv2vLP+QAaVd1y4FpsnGcen6AYcpbGVo7cspizA83m2rZez11kb0W
IdLBbsG8t4BICks5xMlatXJegJWuvoyeU126Lv3ZS6Fa2BYk9wXpNSBlGXPrcifie5Wq/S7lSXit
LfSMFdUq95mGRrhs+Bp4x651yN/n89WqbR4AWfzYVqhYqwW3Rd5gHTRwYehG2IQSktpyHqWtdQsS
jQ20pbGrs01qfA7pyOqC+tvPap5vimq666ADelBhNlgbfhg8hnzqPam5lNPCAdb8YH5wARNd+KNr
Bm0Dr6DJY9o3z16pZ/s2Nr/0YZ9cw/5PkuD1XdpN5c5zfdhiIhSIGh/STdmDUxmaHNldmta5G6tx
InWK/MhoqzZCEw581Ur6xYcV5auFvMXKMpX2I/d7bd3GfvBcuTVKbXHt39sqX4oogbQnSs52hxqx
3lk8WsRQNgOkHlRBesVYrKRLH8lb58NGGVL9wWieIknOpNop8jz8gG/cTSrpuCNVYRxfzBSVsOvV
RaoPATdJsCSbKtR4LQjtbqcFqnEjcKrbDvnVUYdfSFA4ybgBXSv4ou1LUsAjUMZBuukczTy1EfX6
HmCuFy20mye20yt1zIoXmB+3wCSVR/Gi7neN9slIvepSZxF5NzG0yixbx9MQ7yBwQWMl70dli1yr
sk+B6T41ZvEHpRNgxPJhOPG3Fq0GTqoerSIBL+el8x7peQBXtfIxRNvqaZiytdnVzUswTfVLkbkP
JWTCd2Wg1C+eMVjrfpo67rAMXVfz9xxRxBu/9e+sohyufTn5d3ls/wk/Z/wpyOL6GKlhSeFGkHyy
E3KT5CGjg/Qm1FGDkeeoTHp9BeGqPFGeVddUn3h+HKR5dPr8koYFyCY2mgAk5xDyBk4wLaNJN9RD
2B+sNIHAW4c7nIoq+0PWkPsGaKZuXDG0JlXblwWPdyVxrA8ZVUpAQrV0K+fqXh/sYfjutre5Hchh
nvYGDL8E84bX7IrZD+BJY6mkHyNI26n/kkMdkcotzPzqTgbnA5h0E9rRm1cNkpzUTVjub3PH0d9A
+KPuZbBBMcWmDl3/5k3tpts4lNkfZLAaDYCeenEMK687hwp69G2yBzd6sByvv++Dydll0Vxe3ORc
kKF7Qe2r19ThRVTSvGT1+JHzOe9awCxwgOEBdn1jHO67Nj1S0u6dHUOBjUXaWu1bNVOZdTP1xpDc
mSAVfLXUI6hLc/PM6cjJHdDXlvF5HaUb9s8Rgu2omzj5wCtexDmxGqfI1nF2kWnjH3lp9d/KMtQR
Rjese+rS40MEb1TLcdhDZyUfOhWpMNvL9RM59X4de2PwqSZ1vDPgOdhJr9Yg+9FWKeoiwluYQPqa
on8IItf42H1rqiw46GEBaflA2i7O7HrTKFW9B7nMc8sN5unkIVNhbWPL+dVNRdfUskpfvwl40zUz
rdwlotorsJ4Qtw0+2vz3KFqeNgo0QB8Nvm2PfooQkRgp1mDex8H0JEfxnBd3Feg8OQJjZV0MFHpW
kaBXn2tIntxxhO9crIpAp7ET7Fqb2FaM+8lXfzamcnQUCgIXMy/85Sn1AVOKoMWemnAuhlNkr985
iiBWV5WfTfslWIaQj2CvY8M1/3o5v2fDaNWa9gFhgh313dMXd7b9zdx6w2XScvWq6qS7Oh3gYMwe
OZwgm4iEopBsKiErJHupYQkeDIRhZwdFIWnTXntpIQ6Ze+Rp3zlksPTC2ovoh1hZTkPzN4BHASKL
7QyI+rZqQ24Z2BOHUt0KJPMmmeb8VDTRz4bawPxE5js/yd7iWOIWx7u4/yBkWR64GYT3cv1lnhwu
McuV/oOQd0stc3/7KX97teUTLCHvlm8C5dfH/+2VlmWWkHfLLCH/3c/jt8v86yvJafLnofUT+o5h
9CRNy8dYhr+9xG9DFse7H/l/v9Ty33i31D990nch/3S1d7b/x0/626X+9Sd1g7Dm7dAoEO2deLWL
xJ+hbP7F+I0raUJm5ZwR3mbdxp2ZFG/Htwlvpv3jFaRRLnVb5d/FL1ddPrU6oEKzXTxvV/p36/27
67OZYes9mDFv58sVb6u+/zm8tf5fr3u74tv/ibx6O80PVjX0u+V/u3yqd7Zl+P6D/naKdLz56MsS
0pOKX/k7m3T8B7b/IOS/X8r1aqhza+PbpFjRuVN6wZAI2OycvjbSk0xTddKNB2mWFtlr5IQl1vbr
+CzdNQdIRy9Fls0YgqfC6Mx10FjUVrWW8lhEKQRq7fjCLhgiWzFKSyoJgbFIv5wzR6Z94vT9L+mX
dh+eqN1cw4glbbJpRtgybBMQWAvZ/gW66HtIPdL7ylXS4+B6CD4P1Pm6dnJrYKhMr2UOA6mIMpIE
JTnpjRwFOFugXm426dYT80cPgIrMWQe1jFyqDEfqnEtd3d4CfVglN40VufAkW9SXFDMSO+zswWEi
proLE7RcXfhuLOrnh+reJGnAuX1MdY8YTpFT3VdaWt1rWmfsA7MCui5n90YzHfwKZMOb2c7oAUzO
uy+QC7KinNjYJbJEVvu4rCWXDgejIakZnG/rRVnVXeI8hZb31yVlWD4O41XnxeIWZs5s0Rz94Kn1
SBEzekGBULe/idVDj0yJ+hvh+k6l/mqehr3F7/UMKDe4hI3QsvctJkmjnL64K3AinuKZp2zoQFW4
ZUXRaQ7TR+Ecy8oJbwNPizzQMMJeAseF4Irk1W2GNC7TFGdO1hx6tNs3c26RzVRvhzTLz+8nztoU
HrtYeXy3lhxahX0l020dtcZCqz5FaG1Wh+Au6rLgTvYAewXottbB3gcyy7k23sUh4wZvTq4zlaUi
dJl5W8jon1w3ScmbRuZJNjOpsxPKyOZJ9hBMm46Zkq2kM3sNk0PfNIOcghNmFBRHIzarrHpPBV6G
2lgI8VhX6Xe9omh30tojJrcFU2uspePmFeGyN8wqKW89uMjYJYITJ3unlFB6gNf4Gbt4Ey18RmRI
J2H7N6cxF+bB1N1vi90GT6jDp5UXnPL46l56lot5aBiCqhugMBGf+vVz3YY5pXqUGrpb+SEsJ9D5
idQZDFuuf5KNVRQo1t/axTokNtaCmhCyhSI2A9mC8PWE8t2cDsqbBcyqJGGQDqlyW/A26c2C9QjX
qwJDw0aHGf1siiaOy+4sh7K3NO9s1OlBG8tGbL04/qsFlmm3a+ijtyugtsvZ+NTjJWOLiAKynj2E
apg/xFbO7ipGUEI6yLclaFAjUlvAkQ4vrXuiFGDOV3IM9vSn0bHCF4QW1J20gx7zTsuMJbaWwpZy
GTl3iXk3LIORagyvPc5q8kXpck4ySgsmNzNOniMAakfXIWmg8g37VPXGQUZQwOWx5/bCB0fA2POC
6rrSTmsgVQ4U/gJO0gs4STcB6inn0uboUXSlsRUe2Vti5JRm3Dkj8k1LqDT/0zCSEJVlpVSd7/y+
nR5nz3ow22x4qdhwn0pTr7dTnebfAtPiSAmAFamzCZI3cQSlJv7nygK4mlTQr8Vt66+UdjpKsLFE
IcumbVx/bVletl1sEracU1W3zcBvraXjBk/2PT/eGy5f/Teg56DtkyPMi99vgR1V3E0EYy4CV/7J
qzzvxM7VzFeyKxu42C0gBA2a9jdrTZn2WOnWzlgiITv1keEUMZwbIRMrGjndrdoIgCVpgdJuRhhD
cwjV1Tlokc2Jmru6hPdZ9mRTThnVtrkJqsNvfjqS114aAHKAydncy2DVMJCDTkI4UVunuR/z9GPs
ew7kwymQUyWd0A35ZYs5yrqXjlD0fmfPxvxj+rpG0r+QtiwvrVcmV7j/k2tXO5vGI/UJqddPk3TO
1TCDJ2m08ggJ7QVi/2lYyZhmAEHNuSfK8LmXUB8o1sr6ton2spt21g830ov9G5u8VPxXCS/4RfYV
UqbjaGQQ3ZneKRPNaGswUi5j2UMnGF0Suzm8tyu9d/on22iF/klB9AlNdxFzW1Va5VjOkU0/UXqy
lp6qmtQDp8q9ZWsPphmWH1vyzaEKkN1OQ/MDWY/W7sqPQZCrKKgP4PrV4qOGhPy9NdjPckZcuum1
LnlpLE2ytXbHjcak5Poc5qF/lr1sKL9OgWvv5GiYKv8cNECSebj/Colfe4ttAGaKGo6P+oTwLo7b
ZLmOXPHd5VqqdTZ5mwlO/L/NW4J/zo1UVCicaKeGUbGvZjN4VNQaFvrKSz+Tvftijab2F+LanmVy
9OsG8XPqJO0Xr0840on78CmMXe6ZVqyc7dZOz+/W6SD9OodDDd8NX+KLpjbOcVBK8k/QDqxaxHMu
EfIS07WDFXDXx0AvwSLY9ac4UbxtClvXyiFRzoFplmzhHesunWg4rHvbLDYZoqnaNqld5bjY5YRl
KMOkLS8N+zAnHlptf1vSKue3V1jmGzHHEW2WPfiWRSFUiriDAyv5Xg5TtczuvCy9AxKblOsuR80i
CFHbCo0Wnq8RBS7NiMYVpFoDB+d/awr0etF7teD2XklXPGjwWMtuGWSowFak1d4Y/aqwt8YQg3Lz
mm4XaYkmSg7CZ9l0JgQSaN0/ylFQQYCzRAwibCAicuZfEbw1gX/UkPfWqrzZcOwYXGtJklS1Ka/t
fjFupRHqzPA6SUKkVARJ4+9jljlLTCNol6Qjjo3goILVg0GoND7AFZL4Wvmhb1Ci+zX45amUStnl
VEdRDCPue0ZQbGOoHNbyNrjcFYsJZtxQOBbb7T4qHObkk0gXt1XZLEstjmXastQSXCDYRL42y7mv
t/Mztf7jyuXE/TQn6MXomRNw1kpJUer4XbVu4CoJO/1pFE6IMdx1p4HMlrGjYlvnqBF6t4XRVxyr
RGe31qN76Y1KfiN5Bo25HDqczN+ZwXhGOEh9rqdtT31MA5IOyIKQO3cLY+N3dnjMEbq4ZA4sXOyJ
ymQjuxCLT83KLUB2UoZa79opH5tVZag/Q2/+ZarsDZHgYJjYq8ghWXaqmUZAeIlSPLlUG9/5raG9
TBx6ro3EMY+gprSXsHZc2O4DH8XpEqow1RzWtjh9tZB8PVpG9Uc1qy7bVWED0xgAAuvq4yzOYWVj
Bpp5jNr2DznqxJmtjI0o3fnHWLHmMl325LpaodRHWLrS85gMFfXrvE9p/BzuzRrAjLT1GtWared7
+7kqlLuSOt3t1PaozY1BuR6bTDvNskkbAE6FkBNcScMbl/AXcH2cgqz/2ZMhb6KNJPqcF2p9AL1T
n3QVYslXtUEpOSiHRVScORYJz9LUSlXCJuPozFZzQcH/S59QBtc2lXPKqAM9RrLwzYxRK8+W7QTn
2wLSs6wy59Bdb14/xtQ3HJTPQbq2ovIHR6nlMydQ1bOipF856+8vphhpqjUegEwiZSUiykqvnouo
20B9Pj/IeK2aESIeKZGSTsWym0e9JXUvpstJvp9qAI7Q+r5dwE2za5Zb1PYbZbkeSJWs7MQrzjIY
FMF81CcqheT1UYhQj5PLsSTE1U5vfOqa2rg6CvBYOXQCSJXnlqocOaw8p1mpZuJc80BRP/2c0/ea
cVUyeMb9yjM+LXN4iY0fdN1/CEM4LSMn/Z6BwbkvRMMRpnYf6pm1HYV66WKTjsws0ElIUPmRQ9nI
kNCMnkfQiafFJHvUjI42yZllHc4O3ZOfQ/n7erlbpE6tuT96YF3FR5DN6JgwqOfhfvCV9myx9yxh
G9Dbsz7WB3sIpoOrtS30tJhS3TaoWpFj2ZXW2xw53W44RASKWzXbcAb/3LXFP0woVGo+k0g5aB1b
CNmkfeCDuhLjRlX0m5Fyl5/uJfCdbRYzOrvzfk6WbtNI9b0GLv/90lbquRnann9btqT05WBM8DdS
7JVuEhRnPmudN/CkNRHptIPis+Z+gBTZ+Qi1WX1tYiQDnTHNP+f+VG7dgPJyttgQPdfqyilUbeMJ
ZD5S0PnZEshN2ZO2GSA6sGLhkU3x2pNDaNJwe1YKLc8gHrzFcFR5Z77AS909aGHWP+ia5W+GAcWb
xWarVXBtSn8vTQNFl7DMCkpXY3LHozTKJoYYYm8D6BA8193D0tjPcesXD6AzHbaKFkWcRVN7AO65
YBXb6jWzQLNRYrqJodc8lJxWf+wafkJNbCE5LJSYqf+lutrv2rMphkMLgpUKYf8ivbYbfhsmb7qT
U0HA3me1Xj1In2uW+8600yfpi5R2BQInfdE8zfswID8Mw4tnKy8RTHkPADabc+GDSBWjDGqDW6/z
UkQItL45SsdoBfWDV7vdASYt3kdE8OLoQuWoamaH4AVhMhYcW7DrAoApS6xcHRG5KgnD2+ybL6yB
YyiGtlWCwN95QwgPQRoU97JRLaSh5hYBXTlE0PinoykbqGlUNdgtwbnwIjkxbMKkhHrudZVk1Ir7
INS97dCVCAS9OuQMayBrFysOZEymsrNh2j5yHfuYa6jGCF5KVUjtIcuFVrCktVzGixvhQggv5Xhq
2+rQmBQvh8m8Lzj/h+Up6B98Q+f7JnpGco3RALznTPmnJfaLQWR9+AXJAOHoy7amggEwKdnira+k
1OnHHjyBENAeB691HibRUJWLCnBNdizVIuchzCznwdJ8Z9+OibNabKamaBcqnM7SJKfKWGhsVm2u
h2AUWU06tSCIbpdZbMtlvJ6K4x5umrMXOv2RwmyK09Ny/mTzyr3JzI58pBi6sFFRtm8+jr3SPCem
sw9UfQZr0gfnFITpOpJD00m2aRc0B+mNqvFb7IujetA5Hyq+vTIKbhWI79kQIlrB0lWj5TtoOaK9
HM5xBYpSC72rHGo1iE8l/5QbYXfHkyq9TUKfBeZhmBq2Mqo0LGVV1+D55TB3IOzUEdw2K762dlmg
tAAd0LEpnXzPTdd45rCBOzlEAn9GNvTbEOJ/hyNwXDtIfd+/izXhCUCLhdg8ReWd18cNxbveplVn
49yLRvZkEyFFdXaq0K/gQMejALda9UbSQrjJMKmbJ8Nr409D0nrxS5l37adS7X5oXbRznap6LAdV
f6EsHXhk3fCmGIXGywjaYxNYg7+X3shkv49qiQEAg+AJ5e9z4gOTSkRwTQ7xgRLwk3TK+XH1R+qy
G5KWsIy/BLUCw7WIVkqI/WeI5VXLUjcpf2pPsqH4SrXCp8HqyyeKOWdySSpkl7OfpGs3ZbuamybE
qK/xbV/sjdCy7nRH/+FnCJKNg5beDwV3Sl4nYccHjXjfiUY6xjy3j8GYfWjt6pdJTMhzt7zWdry+
xXd2cIrD+dpJilJBPi97S9P+g23KrH8Xt0yLY77/hdKOGzMNErDSPow7k0nFsKg51ZtQhzGIRvb6
knOSlRy/c4MFjQ5h5F+k/baCnPIubrG9iSnh6tjx9/BDUyudlwwu/OZKyxTZe/9pcpPc0Mhr3eq3
gXLFZW0ZZ4SKta24q8DUjUbAenBhleZbm5Q7S3BLyzHUJhHgYQCNi20YDTSM3ozFxE4a5ZylqV0n
PpXloDwCHLSe+yb/Qyms4SJHpFz1HXsza9PzvXlGOOQQJcV4yTtXQyWHSo3JjnX0TXP9Xtpk0+cW
JJeuXmzlsFRmsLtVPx/J2fL97+rwI2joiAo1rUMrsMh3pjd11yRpPOpUouCkCOZXFiVxDUAonOsA
DHoQ3suepfO0KbQOduS/O1AZI3vsW5+k3Z6zGBoKEaKlfzUDB0lyjaxwQ8ghRp3bnGKjIEtt6G1h
GVtPHBj4f6QIk5yzNi3Ozhg/RqaV7eNXk7RXdh2Wq/fdkYp2rPygb7Ol/03Q62rS9vslS9/7tXpb
BntATu5WG7z82qRRD9EClQYlNSaryO7DHzkwT4qI/uI389mAG+vTrBXtxtfc9L4oYBKE3E8/THal
3du8o23svivXlO57HD608yU0gWfv6pBSIqdxxs0bo+zKxggAqPet4QPXArMNtlufL4t7guK+W3U+
PyZ0k78tjgh6WJTY0LxUs+KJpy23Y+hI5YhKCfPcFPMXOZLNUJriSzPUW72ZiidpUyOIYOrZ5Y8b
k49oNke10Vb6TGGC/kTfz4rRrRdblrXuauoBqy8Ljcl3X0PA/LYq5WAnyuTilVxD2nIPblk/HeOd
tPFyFK0rPWoP8IzcF+WExAcyS0+9Z49XeDOvsRhRJl89TbDw7yBNmzdyKBty+D8AysdkJwlLG8u7
9znxlpOkqaXaeg+zQb+uIYamTnicQJL5SDOOpX6fgo43yzm6a8VI2vXQNs+8O5zkyFVnE5SiPlV7
B8mtlTTemkbV730dqTCjg2lO2sJBNe7MKV41WR1vbU+p7qLS4nQWat5D6mjGHf9vF8Czo33obQ5Q
1N4M/5xKbZ1BhkIxd2+ecjMqvoUVhasurFSQHSnKNpkr52LCUHLyGtXcOyRFHnrqITdQsKifrCL6
zglX/ZcT71HUCHbcZ+q9Q/XcQ+fp9rqoAmx213mrgnfzS9d6J+m1lQTG+3TiK47WqH1QwUIeUyRu
NoZe2xfK5n9AqRBSQKEh6S1MS7PYbDjaD4XaUW9OhLQr41T2cFn/mkbt5v9luX+6qrSJT8i+S98G
IOVrcXzZiqYTJ6+yodhoEwP4vSwmGRHok7brdJVfqIiVNjlfDikEfQLvbh3laFmXKpkcLpB9QbnU
qQNWLmSWs5eqTykWdb5CZe/dN5ywTU1eHQpdje7yoaX61zLsR7JBKE95PuRK6JCukMWwvo5W9zwk
fIOVsVlbA2ec7PLPN37VN1Srsjt5mb6tK5NSGcGsqhsWjeyJRobMgp21E1nraM7+mvVyuueOBs31
GPbfKVY5VZRVfgogN9pTX94fqsiPkbFRv1t8xw6560C/UzjFx5ECpL3nztNWDpux7bcINeV7OfTn
Id6olhEf5dDTBfkVQhfniVvlxwAmK8qNoN6qVFW5ov8MrjmHfq1SXf3DqOU/h7XIt8qhl3g+VGT9
T68cZg+luZ0C9Uc/zx7Mr7aK6lBqgvVt8wR09MAOxtZQLOE/s8mUXr3KkWyyMBNEFvqPeDDybDs6
R90m0U/awKAcRjVuPfGyTmFMNXAIRKGZdJhIOdy8/KmZlCiJ6LS29G2pD3DPvrq9yjLKjVzxtiyV
tasp95Vti1TMuk/74mQlGTqByMVuZvDn31ULEgbd+6rMg7WdtTA6dbWbPxuJ8R0Rz2xfBgE4nS4o
rrJx/bG9DO69HExNVXWbxWkogba2aiSWxq4aDhAafvTzimJCr9ZXnu4od62Q8+A0ILjPU9iWLM14
Yy+rPDBXgwv5ZNR25A0Ik7NgoO2Pc4/SJccX8ZdOh6PSttxv7RDwoEtKeOJ76jK6oe3hjCi8b9AE
fdPKvn42jSk58aqkbaF4Hr4lvB6nhvfNJFPHSW2pgoXVtSdzdn/IeewDeHxTdvI4UvHIeURn8tyN
rBslmTo+m5qtfaWiFO1OICJHuXWUTcZWKHRKHlNiNymbqKLsU20rBMJzx4VpuJyda+nZG7kJdWMh
15YHa81v1fsmidX7ovG/1FGgHeVINtIZJ/5qoDbuutgNXTcvXWnMFVKVauN9tGdjvtp+NK16FVHB
GZK5raeP7l4OM8X6gKrzGjVWNDEEbY2pxSE/NT28yF4yh1mzkt0gcJNmtbhUt2XTUmsgw5nyJvBn
F9m/ldnaHmyO83iJRROQhck3tTF8dgq720sH6ls+0idR8ck2cyoOyzps+F0PoIdkNxS0O7EQtRAP
nMutEUw+t/EtqOPITUPrC0IsgZmWqOgGPjeN7WfooDEKL7VCqhg911k/tEK7pwEuz1M9Ng5tpusf
1N7/6YX6Lj5NA8pwvCe4K2rpgu+zk+zr2DT/gmH/2MQdST5IGtg++ke7cYoHmchP9WpeqUEenuUw
0MJwW6lQk7mJ86EZZ/SRkvmr7bvlLm1Hko+eU38W9qLSp6+UzELLyleY4511BULqVKhj9Nl0E8iM
vealm2CBzKL+hzS72RDuS2NcWdnBZo92grkbpmbRM/8+nJRxEPKFuG/dW3gI3MqseHAuc96tc4vW
kBfIV8uagec8OtRB7OvcGS5KUAwI3iNlZQ3afYeWuYmYLzbpTdRxuMimqPMXZQycfdLEtn+VNqhB
wNDoZb2SMwCZRKSnxapVPicHjfOfEvFXtL6pSSrTYZe8FnPxC3TmlfRaUfylaNTuMLeaTlWDmBGF
LSdBpR1RpfcaKKvAoPSxAZh9YxubJFBb9rzQlLyE1C2HGHulTuxdCZ8ZbNe6pm6CoP2rLEnlK2mF
TiB1L1RW/BJ75/+K7Hs3/HRIAfibTTBkvHO4uUPx67KMjJYq8Tfh+L+v/0/LLLabfPzrjNyCWYW/
XT5NJD5NJOShZfTyWa1QfwrM3FhpSlNtyDEUDyiM5Q+O6IEvoIDJvpcW2cwhKnL1YDtvQr20ndgP
HW5TXlcYqynjNuZ3WzlTLm26an83kcuSJjPrQxQvLJM0chTGuzm2Am+l8Vy9lu6w1eRQzsvKtOA4
UzV3akDZOGV+fXeJQIQun0xenXpfhxv+3O8Xh9d2/bkh6Xj7GKYqRMCUDULOzmNG2qnzSJTqVuU+
po1nXsG9nKRPFaZicCDqMCbejsRQOtqyG7a15nkbPeY9fM0Ozl81+IUatHOL4Zd6b0Pec5GrcFfo
HlGzWfxg/9ojrC5Xx00ObtRZd61VpDxfM45AtUYFogOzwV08m9ad7LlBbRyDtn2+xckpwZD+mfv5
fMj4Z5D4ZobDn8ShbYxoZYtVZdyylMCFTk5ZnG6X1ODKiKjK2gzitHHou4ASvLI8yCFa5wgBW5Qi
yaGbQfVRd88IBrhn9CWcW/NuKB3S1ntxtCunMIZ5EOyfEQ/pCn2b+hGNufoxijnzMkudiq9hqvkx
01Bn8tYmg3kKtpt0gK1DDmWcnNvGvHuYJJhvc9+t1zRhuy8barE1VM/PZtH/bLzOOQ+8NFACD9MS
xVS/HEKyvEIIATpOK26Kegd3OZwT0AxWWhVs5ApvunJZGS09Pgwi/KEhjTSriEchvokkZpmhCd/G
3oWSaZJsg4Vaejlk6uY2pgrVvdyiJi+AwcIOv7/xWHJSIebDes72mzpBXsNT3lfM2lfOM1WFvF/R
WEmpIMPMqR+EPrp2SsYyukTUucI+b5ziLN0F5DgPsUNZ1VxW1okzW/sQmMOTYgxUWcOKvDLmvt2x
gZq+JmQRqD+dPusBnAh8Q9pdnfY3e27X880+ZPobu4yfgZPc4s20U65D2EHJMkKfNFTVXS3UddOE
7XFbTtFpFtq7g4O0gIaA3q4RYrsGG5cDf1HhRnoDqFkvvp3wgBJzq3yyH1QlOnQiFukD9+QG/kco
TOfHxu6NVVPD2gMXHDIOlvHN0DrkMYI+gs7cpMRVb/RVGnvJXR+V6TOKS/cVbOJfgFnlOztoFAjW
vPKLRyUz+aOSYj802jnwRzUxu1KiWV+hrkZAqEIEaHDrmymwQwiKOMmvr1qtkEvLgGfLYBkjHXIo
m9Khjt0PUOQJQsH5sgTKniIonYvhj2V5aZaLLLYhjL52zpd0LOZdbTSBtqtmm6JFhe3aBiHSas19
tOE1SrisOKkuY2dwF8+8ON2RQMpW/2sWWKr4ZHjG5raIXO8WZCb9J00x6kNsxNHd0tgFKOphWi8W
6JGiO3gs0UqYI+uFlGRwlLYlRPaa0p3XvqYpm8WhTS7TyJoGe6vPqDsUF7sZZbeoQXbA3rQxUvPt
pzAcUnFd2X1z62Q4Bf7UnzzV+dlImxxKxzJ8ExJXSrp6M35dRpl9c+0jq7WW3mXyb9dyxIWVtgwP
aDYfofaY99HohKtaUGi1MPtDBeCWm1LxjHMeelBvSaqtBNKoa8L5znqyIpK9fj2pqFwyRy34pUyz
fpYh0A9EMCshwBQEpXUYU8fh7bFWvgyDdqRyDjZuNRw5/BLc5cJezdUPI4GpI4pD/a5szVMTdrtB
6U9xYxXfw8xteEoayocoNqvN2PwPYee1HDeyrelX2bGvBzFAwk/MnovyjlUsOpG6QYiUBO89nn4+
ZKmb3Tod59xAyJWZKApkAZlr/Ubp7y3VDLc22hpHB+uJZZuMBdZ2AvH7pvmW1nb0rBeKfZ9DJM6Q
e3v2qMc85f5BdskD0g9AmtUa30BGs6641rWxwHP3o8Qr+CnG3BbnCmUpWyZmRk/2wJfMidvVyFp7
ZesLSwnjRz9ou8d4SKOVk3rNNkmt7lHN8+iOJ+CL7JSHwfe+OqwWT7KFHIe9rQ24m5FKWmjJxZz5
Yq4d/LrYVCftlkTw3dg2FPymnDXMLOLToZAN5mRuonyythuxLRPUgMJQ6XkJ/+HEI41xtKRG2NkE
X/rZUdbFN2xebCSWyQIoaUCVaYjvJdIKlOGlbNL4XoKw5r56bsk+P4outZqoi7Fh1WGbTUG5MFYX
YPWLBzs38gfW0pAlsinbyqbs0HN4wlFkn2WoNrvqJBr76TZ+nuQrs12qz6YnGbsoWfZG8x65fnuU
Q6hkOJdmspafEzS1Wao8JE+1Zixim0VwXISdiVRw4u3dVLlEla+wWQL4ecayrDunfU39X00grXhI
eW51G84CHkXV1vM0nZvo1cvSDCiRzS/TRMRoG0fY/swteZCd+Tzic9h/Hxs7XPiGGnJvrKxzy0Gd
kD21g9zIeoxS5zgMQXnBo6Rc4tKafvzPI1KuMfz9Gq1W4kmi5/6ujJPmsR6VV4+f8ZTPrSprg93U
D9pSUYz6Uc+H5jFOXoWRxA8yYuIxgpOh2W9kXzi69tkY0Eny6+aaRAJYc2mc2ZvizJ123XvPKzsw
lei1sV19U7t6uM9j1Tq3PAys3vGOFa+5Croup8PkKmunAACJ67uDHOaE2dLUiOcR6aVbU3SWeG47
z/5L87NXDv6nuRm5vx2at+kkmpM8uCrKB7x0c6Qc/4jJM7VF8YJUsEcVJJsBnmOKra6KsuTqFmxn
NGnU2rvU0qfDVKCOLUXZWxyQeCfZT502Kbuxa4HqZyJ8U0t9iehn8A5wEjhY6DwLO8IisQCDE3cI
u+rh2ewVcY5RkIHcxNfklPrF+tZpRY29t3z1SwClgVKP95LXPCJca2q3HQY2q9yd9KcyMOoj5Y9u
IZsCcfD7sI4x6amUdqnrXzRRtI+yr0JgIVbK4CxbWjEWS+c8hTzK79HAcY5jrMRLAADYi4zWeNeV
k77Ebil4t3V7w0rJ/NI1BaoiAoUsa1SCl2I2BJsHyJnxbExSDSg6yZksrcP3qTQ32WibX/q+L7Zd
vA58pL8nEMPV97DE53BsNOXF6vr3yqzii2yp4qVuG/UZSF17pbh2lyQ5zt+tRyVTJP5SNkXWp1ug
wNYanN5rCj9+X1ZWNoGyV6ZdAepaJKSG1PlgBgOaU3+eDSlKGWwG+o3skAetSKzbOBvBjyOiYcvP
+UlNEQX7o7ZGAcILNnaGi9bgtOyMqzE+u60qeGIm2gNKzf0yLmqHmz75i9quDOS49GFZOH5+tNqy
dG6nqVfkR80xSUHbBYqMykero85Nwi3HamgABj7ylsr1HluctukfhTd7hqdG9JF43pLUY/szjbp7
AzGqt2nkC2PoZXHfuHGx63qLHKGWirMeleoq0CjYo9n9TU4anX2BCtEP2+zTRaBm1XPWYbRe2V63
qHwcwKkPdiiK8p2rR6PaNbHVPpGTmL3GwLbL3ioPfIo8xofstHPffeTGyC55wO78Bf9u9062dKt2
lrrTgzibL4108T9eS3aWyuT8/VohhieGrrl3xjxZXisST36SGiuZduvMNsHdKGx+5ev+0u4GxVmm
LYpD9by2bgTaHxN6MDu0IsynRIvsTdll8bqZ19pdVCF9q/AE7uamOujTmaw1dV9ailaIxyG+yony
YrZZ7HHw6Hnn0Y9BUAlbK3WP8lqqPvzzJ/nPhR/y6tF973bwRWMCHQ3icNN2dbuQPW5X/uqWzdsY
Na21PTiP/efkqGBn4aMftNBGncdoNQuaCwtvM2Cs1AITnq9zyJtlz9VAG0NsmTi9jU5DwLWKFh0m
JPJUR3sz1QCYcdN6m97Px6/6hPbUH+G2RGlXhlX7H8N/Gy0vks05vb+NluEgir67OdrGg+p0O3ZO
5jZGjf7JGP2PzqrGD0RCHhQEiF4MEZmQq0wV5mbF9qedpoUcgczipu9c2JxeUABob7/okTYsdSrw
d6wmUV5VlSa/k+0W3Hg/60K5/QdLa2y7cuNn5hdnfGWct15UuB2VZLVt8qnbCp2dg123yqnrXLGe
8r5+Qti8R1euHj7ySp8fPMZPEkNbVIcXbeZOTx3AFvRJVDBe810zK+Ae/xDHQ+2uMQr1yXfQgu1N
89f4EKOoz/Gf8Xl8N4/3bMbL68sb+vfxn5/rc53fxsuf5+/j/+H68uev5p/fHvP1QAHlSXfNH4He
9h8tKtBTnOAP4yxg0oUI/pvZjpSB+MA//fsQGfYBkduOBadp7lAPijae441f0WtDiq1SvtgCzeNy
jmNePH5FkWdp/BnPINrd4vP4yTG6HdmTZpFiuHKsjbiqFkmqWMey120MPDqxkj3yIDs+m/KsqnWm
/NadR+2hDYZh9xkftd4kUxaoj9g6o8uUxuKt6Opnh6rqT/R2U8VGb6yd+t2AR81yQIZlkxRuhbQf
B/y0qpNsyjN5UHrK5b7R1Cih8EpSoGgVU3MnD3HhNnfhfJBNzxzMJRIvzeozVhkteWzZ9pUp2uiG
Py3kPDlFdowFqrJwOivk/W31rZt0rN4q/zl3zPDU9bZ2i48REidDYmGnqeJIwt7AOHc98i9xkh5K
u8VFPQHNtXUz3L3RbldOJHrhzdlQkSd91r/LpschZHvj5my37PERd5Dp0cG7AEpph/niHIN2M2Ls
yoIjtKD5WeIectv42AwuErjAMlA+dqty6Q8OjIJEnGWvFc48K1Bia00PpscWIa55N8xislnqqu6+
RsH4RUOX8GcS39soGfoLywIfMc08QWT1123CukXkwA46tf0qYLj1W5zngjMSUPMWU++x8kWJa9ip
dgAyQEPYTS2Lg2wNpEYu8qy81F053M4V3rErUyTcswEgEBx+WEOpD/W8hJl4V2XFkG+rbmTJjKDe
kuLkcGdC28rQgkLpR+/evTpfDsVooHdbKGtfTcNDrPXTQ21GSM4iLLcbVNNdO01Qb5wBx1hN8YeX
Jp4FH5ss2IuoHV5GJ9IWbAAzfBjoncqYNwoGeEYaDriUlLwx/jxgAvmryf4oOihuiR49WkBnaFDd
c223S9YiVE0ijcdG7OOJMzfh2SN612WraND5L+n2rK6ZgyUmBb+2ilq8FsrsIV7H7oWCW3U0QJfg
DaV08CWDYMPFm0XZwI7IHEdc5YHF/UVXNaQMfbTLbnFkBwyluK9Bbl/zBGJKKCZkt/+YYoRlT94w
eP0MTYh07lSdhPbnZaiTYmzDm/E2tUaYcplMbbbSPIyQK8A4d/Ek9C9I8Ze+2nzJTeGfHcQ8FzKs
xgIHDcN61VC1pN7vbLBgBzcVk1BcKWKGK6vZvoorV1m1UcUeKc+MzdRp6cWJ/ex2SLE6wRgaCWwL
KMo5B1m5VXV82My6HS+p31mwbzT7KxLNm8Lw8x9537zmlTa8GLbarxUR1Scc3vpT3uTlqhdt89SV
qbeiRB7uai2cXsgvAKPxK8gXvTa+BE77VQFrAk2QluqbrG/S/tHIGuNJBTvFr3d6yXDmuQ8m90EO
Kuc/GTgP2sIOUVoWWbtV1CHelAb6fXBfhme9c08K791vloMOpj4AzglDXCehZKJLN/TNt3KEQpfb
iXMdUBY79ho4gBGk9reS5Jvu2sUXlPeTnW/74bZuzOZtLhnJAbj0ooE7Zt2h6oR4FGH50pJ33frk
AnbVLPzauJr2NCOONnFlhwdMfyFBIma1xOxLvA/Kz1Io43cApTz94Is/BK4d7vQi1HdO7anXxkfb
G+Gx6Tv4IQS0lI/KdxJwN7W4921sq+vOxnIWqEOW19HRnRWk5cEbJ/UE9ifdjDO04jN2O3MQmXYa
/qBuPeY8MNC4xbZuELT/vA73xsIIFXu1ssiGgz/ZpBZ/P5VteRCGMRxUaCT/dZDaKCplZ78fDmZU
chUAjAEYIaQSVEBmeqh1Z78KzWtRDd195H6LDB1b9SQNspM/eg+yz3Yb8xoUnbqrMjCpPZSCaBmb
gbHuckujhjW3fVRmlzyac2TfGO4aaDwWzjYtUfkbC6HtpoqSNGR2m3WwRsWnnsB/Y2DZtfd1HQL7
V/uzbCF4294XlkOGOYvFWsbkYdZTwKtAO2NkwqVkrPHEa6opzeE2wnwVqX8gQzGhJdrB3crBWuAd
M+MfS2Ffqd5Hl0R1MZkJnGuql/Y1S83mgKd2uJBN3x7EBTdFUnidM32rtf4wCJAuihtPu0YxjA2L
DvUNACLyp8q+HpQrmafuOthlfHBM4S58z/9pFPG85Js9rM1Hq2Rt0lA3WwwoKD+LOEpWtVfWfH6C
EQAowTu7ZsFi21DW1bRyjm2g1lRs8+7izXYFSMSOj20LSnA0lPTV97Fttm2E6iwLdQF43tfCq+N3
XPz8RZcaGHv0SKrFTi0wg4iAZthd+oRcLF5YbWRfWxJ/63EAfghtXNs0ZQ0bA+DBzsqEfuxY9O79
jtvoqPMzQrWanTH18R30bx5F1hBfsFrktcgu4DrOZialX0yP2JuppEcwZBtsx0R7ZdBe8U+IYRzy
pbYRsm0Cu/xuqOO+yGYRfs+EMdxOWBykwbiwOs1+nizsccO2YlPtVzCkRbxya796BYGEM4SeIz6s
29VrkSzYC/mvo2rlJ6REkqUcldhwvvXEwXZknoTky8pJMmRRRd2dzdqr+E5bFVaopfLiBC6kSJfs
RC66R9NXlup4CsxzlxQhnjVDdhBYKH3oRfbdVM3oTdWAL4aRg6+sZlF3TZIJoKyF1EXqV2dp1yMQ
7bctpyz0hdrX3cWZaWSSSSsZt2AxO+TwuwdnpuPKUB/7qLMknTi4TlI8TnAXD5hMd4uyirvdACZu
gz2SeombMES/QjvLFkhZgCnzAeXCZhujT8wb0jeidan3YqEUqfWAHItYjIPlfe3a8oILhOMveNVa
s6Atn3oXZjHMkTILN5me86bs9VgBHJXg6SoiG2JGY9+RptKnlQ/hinVie7o1y84Tm8ZEkMmhLM2v
IYo2Tqyp6kGNa3y2kBldJMIr7+QhnYs3FXd+uAXjbId6jXGSnWpqoD5Cjmxdmph5JA6okMbwo3Oi
pxtLQfp+BAfG1zg37qPO1e+DvCvPEAxRdf0jVM9nDQqT3jDax8/4ECvG0qq7YqOFsY9ONIadu9vl
eCKC3RnN26XkhbEcbU911f/U6glt/SHIf6TnuneaH0pstgvDKcdHp5pc/qdGf2Bn6676Jn9nBWDh
okEJuVOzgEoYFDvZ/Oy4NSlexW6d3f0WH4xWXUXoaq/ksM9DnpPCMLJ7GTGctHBWw6i1S2G42Xrw
Dqrwuwd5CBxurSc6dS+bKJVrKP6ixDPU3YPCX+EDMpfZ1ncc3OXnWTKGmibsdS1yD3Jc30B8iSdv
c5swD8tFkG3qyRtXclZfGd1DVakvWJLmJxkaHLxmuzo6y0lg93LcRoJdQYXirPUk4kYN50q96knG
IsvP01O8KX7qbwxL9w+klbUHbULeVY4Y7Pqd7Jb6WKtOta/Mut94DV7Bah7t67wwdUxehHcuG/j+
rWueUCVBwhUvgZVpzCJVWBOukIGt9uQtnVeLl0tY2MZLEGrRqQeDtiw8y3nVg5pHoVpF7LJz88X0
sD9JnWDZ5CDmNc2J93WqayfwaeE2iqL+kjdNsUZtVH0gW28tjbqOXsoy1NCXSdGlt8avCoYQH3UX
7YtY13m3OeM29CYPXgmHNuDh7GajYHdDNt7yENZPxjfPTJxlM7nTsYw7+zlMrHVQTMTRX9lqE7qp
ZqYPb5kgK90h6+qRicCFXKcEMk8fc2BhQTEUl7aYqqsX9N/k9MIR1io1kWUXVK/jML0j2azvXReo
eVsM3Vm37Wwd4Lb7ZJaaCYU1C7/VFu7RcstT9fuw662fiBw8m1acv4V5Xi7VWhMP2TD6G3nFnq3H
7Yo2uq1nJe0xnxqs/KkcBhNovxZ+M4PuTsSCTRRXzEBVfNeoeI0fs/eMLgLnzQp1fh+9pZ/0NDAe
gx4YRp/Yb70OlEVBfWBvoCL9qPoJu0gECqZCzTD0ym4oOj8z2iNPjnYpUXSgWtvlmL17ThliQOU5
y0qrxM53afZdglhS3+OaTL4GDHVjbEMFi3DZO8Ts0AIg2UvZq5eQ2m2ohXj7mUfFFc4KzWL/PQnW
vPy197LVGky7UvVkhnVyGRUjm6lqw9OMMCtysa9qa3xmr18cfBEFawks+3s8nOMSiPb3eMF64Z/i
crwyFBUVydTcqUnkb1JXC7Cg16PnoNOVbRujf2B7UfzcC6U4WALzS9mba4nCvmPkjTT3uq7ATX1I
7iZtLuI09buEexhKlxz6HpmCT/SHjFHvpBz/J/pDGYzkIGMSICI7apO6QA041NYROnZxaLtzJp0y
shKJt9LhyV4LC8uT4q3B8fqlmgX0SQKicDYPTX6Y8abNQTXKTIExtsZZnon5DEH/y6BMyUGGPuN5
ZjXb/s9ZsoOC+K+pXmP+ZZYIpu/VVBs7oWnRpU1je5VD91mZBSrrMiYPPtSGnShcXK0g8VzqqmtZ
4ML9g+dlLLsp7vgf/jkFd7CtW7bO8TZOXsvzIE02M3HlL0FF9ayVPYF3aM06VFadkVe7CqHbReLW
AYab8yfEfIK8trzObfb8CUbR2avU08g76a17tSYNpp02VN9d/UeRR8O7WWT6ktuQXigtm4cAg7CN
wG73EmixiUdaba+V1GVnqXXZi6V2sHNK0e6GuZmZFdLLsVMdZC9iDh1QpqA/jWqYvZht+tWNeusM
pzt7MSK28nyrDk3An42a8Kn1pBZvYPiQNwqM6BwpbvoIc+gi46aT5yA0IA1POCq92X2xGl0re8H2
3TgWffhrupciMRaion7WreQfp/uAWt6sKb9NR4TdOPq2K5Z2qoPG0ENvGbtke2J9ZC/gtNGXun11
ETV6bqpaufcTCumpE31p9cA5kOJp8LQp4i8Du9aNategpfidLFzFqrdi9HCY06vgPDS4sw/oQ+/q
EYskxR+7VRMU5ssUWj+LBHeKMrlCTWaJPZMw4GssIis/O7oxnKTTrvTjnUP8vWPHYf5h0ftnqCrx
LOzTyAPCWrX7KikfItSp1S2cgOYvTbxj2j1WUQ9lq+bnIK5gGHpuutINAwXE+ZCm7dcEuZT92JUY
B45NlF40FMeXkW23G9mU49S5Ix0FRcRKz24XqIZq5eoJKLxOH58GjyxCpNevOBCWVMhHcwUaaU4o
ILiNJndyN/BSezGbZBGbcfNq6JZ68AZHWcpZvi/aZWpiEy171dcReb9XEi3hKU1wUoPj3bB6j9LV
WHvFoQ5Va0VaM9h0CW9wNAY6Cx4jOzDbuJ3mCHXXAHJP4IfIknRU/+OgTvf6LJOzYu3tLJq+4v2O
RtmS7GP07DQxyCy8Un+kNUg9z/oeAUMgbWxPj3qGDe0wGP7RMOGzIRURrhUbzr1Z5fgVTaSbqaaj
j2i+9zyFKQ36SFtim7AdvMLew922znXolit3TMRrJcyL/CAjDHYxXEis4XiRFuoE1CD3oos8s+ry
u6IENoXAv8XLqnExsMddPCX1uRsUNpydananzqr7kzxrs+jXmd2bylENgYoz4DP821Dc0ftbb9vN
uipWQWIypmwWt0G6c7GyupXNen5Bd6WIXmVnMcNF8nAxJk7yJItftmJ8Y6mU3cku/AOylcDfYis7
WYIkt2uVoasc0oFychAL/x4TO3OFURPQphA2u4x58xl597WiCsrFuBTe4qUn6l1H9XYhR3xOSEKk
pVx7KEFp/nGRMOVHcUJEfuaPkXE5K+4cY+XG2JHLjr9cnQ80LmGkFle2Eu1znTl34diBBJlbjpY+
K2ronmXLrvPvXjprcoxp92zj6I7XZDGdzLlZgGdelIbTA51gpopozVL4bndo66l7jrtgXKb45O3l
XDLeWEtGxrSTcweVB/bYB8b29jNoKIx4Ha4Jcq5DkWvT6mqykb197JlAH2d/vRILziq1sFDs+uLF
s6LdpAr7q2Uo1ioB/AB5KCie4A/e3+Kocqxi9vMndciaB8cQ32RcXicca9Q53Wa6tzK4110zOV+H
1tB42jbVJQhj92wJ0yINoaEh2KTDqh6wlSydoL+HhdnfKzM9v+I1OakukLM/46YwgxWFS5MVGiNk
h29qmFVkKLDMIb9QFRdh1/GSYVZylLHUiKMFT0xzVe6bCPC3xip+Xbpi3McUNp/6fLo2VY9PUEMu
cLTr7smyISPiEHDq59YtFKBmUqE5K1sRfDW8zJP+KJujF2VrPwnGjReDQXTa1tpkkrmjBl67KOZT
zOM3RtUF8xKGWDuzezRwvcWqiQJAODMOV5vibepOh6ywlbeGR6qZsiJna71DZJS/LhCRb03q7jBR
y595SdRHFGJnh13iaAR9jLjeqNqj2Wd5sBrvg7LUjiHL7KMOT8ZpyZALHtoLsx+qh0zJ3F0wRsN2
iJLxKRXDB6l/6yOyeI6gl/AlL4xk44C8OJBMD++RwEVOxoqtDyd7sNShfW8EFr+2ZyVnVwMUUNeg
XhU7NY5oI9QLj3UPjzma8uDFvXGcEzPA/efgX05dGdXbMt1QH0bzce5vTC1euvNWk+X9EkMC70T+
2nBWva2Gq1BR7FWbNvYZB++WPU/EtyUoyl2n6zb4Gjp8swYw2pkDJEUe1jsZpKLl3LrNIIBs4lrd
YkCpa9Vq6J2oujU94J1rbmdjKSy8xiblaTz8wNylwqYhmh58lw0nIitn2ZITqB6qq2HeqqpK0aYs
bNtlmdTVvRzi8Q7bT7lmLXTUgB/M+eALxDf8LHb3sql3fnIO1B2M53so96T1qxcT9QV/AXH+QeVH
fgv8OMYuKcyx+ez0tZpiMVCgyrK3vSnYs1vyz4kb4odE7uUx8EtlwRe/+dqVya8rCmogf1yxRjdr
606ZusYqVOwMLUbToqq8V4SYf1SWXt0HMAmwe3RfZHjUVdIr6eRunXlUYetbU4TaE7vtCdN3YfK7
Jt6hj7sawHIfcKaqX7N0Jf8Nk1M/WDpbXuh0dl7AxU6GvzZxt1QWFKGsZTpOGC31RnWKFAinm3E+
7WYrIHmotdLGO4QxBQIozUIGP8foKPduzSJVl2FG2lE6A2ti3GUNhaqI7+TCBKP5PNqJoA40wQP2
c3/dV43z0ljzX1D+BWMx9+z34c9bC9Dmrma1twqMNv8ylmnDo9XL9r6nhCvH87qNUoK7Fi5OXWnH
m8rruy1/svlrhuhJOyduDSgwq7iIsf9EiPZq+na8wNps+taCJOUNliZXEccJ5VMftuKfUo3yTAou
3lQZbz1stFnlepvPcV3Up8vQSvVlhjdf32b9/TgfktIhj+4XP9oUDRDZknHdD2GRliNrUfSXb8Pc
pCovhfkqR32Gm5EFjinydPfZURYksCIbAKO8mvy8Wu008K56Fn8ren9t8Gg4J/WAz1U7hg8ZWJ6l
sEChjhUAhj7Iy6+a1rxgehn+yHSqoaLlqetq26zVCraAhn8QTo2plGL+0MdAf3XLMSCDkw5Poo+H
VVaUxn2HBMxG1FF91woYJaI3ZkJn360+8fJdMLRLp3Ch6FEwo8LSB/Wd7K7hg+IM0/+o2SBuS9LB
SPHkMTZx+XVqLXx0NGBcmVKQe48F5m8YTfLbDptDCx7vFWaeHB6RZ9nHXR0sq7rPdzylkF2sI2MV
zA9ceWiaqAhu7dissmqh1zDJ//2v//3//u/H8H/8H/k9qRQ/z/6Vtel9HmZN/Z9/25r1738Vt/j+
+3/+bdjcPV241Els2yGnrQv6P749hKAO//Nv7X+NKCAkGtIoX62BQmRZh9xLxOrWkdLbL6Xh9Ss4
CdYumJtKT0mQrUh2J3vZWWAGw0NmLEzzKQOnKsOjRSqO+/mOuIT90mqkE5zcUJey0xWoenr62HCY
e538GvT9E2K35dksTfvO9EOxbBHqeadqCkAHx/OpLkgiI8K5z0K/eKqU6osc0ClZvbDasbmiHhAf
A39K1ok3KN/wUZYDcpG5q8INxqNXZC62Y15/60Ce/Sl3R+vJBtW+G3QFcWuJ43NSi78ivwfZB2tu
q2pRfcWvr76CJvkVqzKjusoDzJu/xuTgz7lK1NW3cZ8xEUG8W/52rd+vX9okmbJmIdiMPdq2eg6A
GLwlOmq1cYmjW14r9msfIUNW229dAyQr6TCOHVrPerNL3KVAwD1TdiFNgV4lnFnioPWodNeZdd9l
AxJKCUhD1y33XcE6Et5JAoBN93EfAj0egcaqxv4YtXkfvLh58+gIUikir19c6s13k9E4j2RH9XXv
whUOMbd5HP2qQzUdGd0IJsQSxUkKlkN7kWMxjWP3VykeIEjG+hprqyqfkoXsvR3yZmm40XRNzN45
mYOmb8WfvBtJn/mNTfPJ2cGXadri7HP/GZITfpv/W/O3y7UAxFalKayFnCtZO5/XS1GwPqgFCrm5
3ay7PtfvzUJreF/ysfp8Nswx2asWrrid/ffjciSoNq7Kks2bS6aWrJ7KUz/3nvUW/0fZ4lGnnVxZ
cJVtZx4tz4rBJ9fBuJglx6RTU59wtqcop0ZXeci9Bmy8F6bLOTlzizWmMe3tbK4+zePa+aDi/nwy
MN/+nBrZrXIWU7vso1GsIcs9G447Xm11qpda39Vb2ZSHIdPaRd856b5riukqY1pKtUkBQyNbMl6M
LhrExXj3GcIoDjm2NrrPdLPBX/WHp7HzqBMEco2iGF9Rif7B8tW/dxXNeBi04NyM9vBqlpZOcgYy
IIKbfx3VxzxpQOqdx7SgzAsADZc2PcVU1j97MGUfXFUZHms/ilcdK9Ct303DoyhH/TTD2Ry3y8pl
4SMpTNqExDNju1xxwDYssJqLHwVQSWTexqs3F7qwimvXltaLtWyObhxes7FcytZtxFhqS8MX2MLV
bboxfAQd4Yna1Ub3DP0Yik4/1n22w3UAJ2XD6uu97JCHpKeKsHFNfaZG9tVCjpY9ja3eBUlRPmgu
Wkwlday72HY0vKTJb1GTKN8T+KwpKgFf8jTNthh2djtTzYtnlKSvcsDXUPj2IbBrJYTcDEzAbYy7
wXGGSx6NwwVEZXqmtry4jdCqsjgqsXH6HCGH+UWGKLfVUOgyVPx9/coBtBHgdDWYw3zPkuqooSHe
BCnNxGq8fZb1+hrwf4lQQw04evDSdx0+Vhlbw3d0b6lT4dDw0E0+bKu0sXZepI48ex37NiThO+da
9ofFHkUW6+8z7Gj3tVukECC+tACH0Hwf4JPX+a+DOzc/Y0Vq8GuccXsbEqbYq7I1eEX5fSmB6Gll
Q+NWyetHZW5fAtWjIjAD0KcxebDTUpyKnrs8FT0CQogAfMX7GASMpgznVIUPYaBNifun+oVC4rJo
tPIrMBSSWYGbA81o2zeQnlaSlV8nasZbr56KrWwm4lAMHtnGYSx302jUGzkZhYFlDmzqS68AHiq9
eFzLeIChXxNp5nMxqd0h6Q1zJS+jVfZZTar4yct6kOgtMgaJaRmAz7zhzcAVZ1HaUu92Gq/4gn2V
cQ2vzRXlQqmTN7zGwxET+eFNALrYuei/r+WoQjUvRm2xg6CgdqdbhYIARD+8jWYDorxcxMh3L/vY
MZ8tFXfsoamn18avY8SDw/GbGfnAoCvxXY+yHQVIn5y+8jMHaoe5b3QpIxTeFuyaNn2eVj9iP70q
Q6dfJz/E3nsyh/uMKuyS+ru3iWMxS8XMxtujaHLAO0NQr70oWVTQ8S+uqWTeQsfJdFlxSzdx5iO6
Fr2JQHWnhVlWyp3Xa8rdYEMrjUV5lKHPuDxTe6/nP9UH6986jACD6IkP21aYyrGBiS9OEsICMxTv
ecz0hAKZq9y7eeFfMel1FjqIABb2xCy/z86mCK6seE+RqvdHfdCMi9r45gX5yXhm+a5lSB5S8jao
fg7tgZWtsddblh+uqgXPfUz9hkwKRq9KGz5D/LAvcVfyvKLT8uLh0dd/5GUYPheqqFaouCKh6w7N
3TAfChHBFsiqneplzZ3q2BzmM9kph5UGTtUmmLC1jP02rkwGXBSsJzAg2qkS6nTs3bREj7WOnqaB
XZXPXv5HiAxjY3g//j9nZ9bbuLVu27+ykXfuy26Ri8DZ54HqO8td2eV6Iapxse97/vo7SGenUk5Q
ubhBIIidpLIocq3vm3PMjixa18PJyPDdnzY+Bci3g9CDldso0VykwdbJnkEjGgKnDv6B0e0Vs7l9
WwRSZp7HGrORa29M5FsfmgweXlXwM4lEWn0gUjvdwJkOdtK3yg+ZAR2Bq7oNfJRFvTTJpZA5DIV5
MbRtex+AJloti7LtyiMDzOhtEYO+c0LmRjlr3jmdLPWiF/63RH/04kn9TGfxa0TF/2WoS8/1K2E/
JpVer3NpBXeIyfJt1A/qZVDKYR9No3pMRr6kxCpw7ICHXVmq3t4i2EQ5xH8HSxubGzReYu1Xo/aU
V903TQv67/w0lCpJvkeM7EiVJY24JKBvUxV0nL7LTE/XsZXwC1Ajyzn3pU6urMUPoDCtp6zMjGPh
jSM0GeupbAr+Un6QfaCpRKCtZkwwMdT0g+2bdNh8BSblvNXRMiz8YNLosLJV74Ye07QzbZdFJiHR
rhdltJnGLP2AvdF001aJz05eB1dd175zMeyewyDN9wWyjY0F5+DZzx1thXpMxeTDVqcLznrQ5PdN
xhVE+Pik5tV2aVYnxLHLBbV7bsCnbIqhVnfLVk4WoGlJlVDu4yX7fl1R9XoycWVf7d780/uiMUs3
yzFGO2x1aP/0i+p7ANY5na4SAnRshTc+zv21rNL6GfrWM0IXzs+oXzGBcr7Iibzh5SCBlGE3BILk
qfmgQFL4M0jJeZ6C5O0gS/YrWRXyi9+n+B3sqL7353dK9eDP70RNtX7OKv/ZUnzlNS27P70TItH9
pFgu11JB02Ge2/2Y9lVps/2HSd5f5ni2qZuqJcDB6IamqfLnOV6beUWgqLTn7SggljRpSemtMv0p
1aOXyY/qKz5y/SkwYhoidfU4lAx9+tFbLzsh7SUlh87d2yFBQ0XPpEi1LM719x2mZoMvjpeQg9Kv
sboY++UVIQ4waS/i7rxsHcPoGkM0vdUAaxwl+vGbPPeyfZCA7WO0ho9ETOHZd5LcDSKmlHk4IFZM
B0DLifW47OEPz1iIu4dlewDFkvdubpalUONWlI5qchyd4EnWjoX/xrDvM9XaeZWhzHVpeUaqiNpk
XqyVLNrHcRRRvmLRScoBWoND9Pi8aDYWQsOi0U+BHB+4ED/p0sru7bjL7mOmHBT2CY7vCn4LKz/i
xxtm6WnZSgGivfz6G9QM4/003TYNx1GFxbsgOhHzV/ynaXpEoDYSN9kzwxvGXZUjOM9dmCed66V4
LRuymaJLKwiGtqqMk4p/K7otEv9yaxS3XvZFV2V0X1TkDZdkIh1kLBpXGyJ0yg5oChXOza5WQ2Uz
5kX3Ue24Mbep0Vz9WmLeKaZDoujdx4lY+f0k6AoEeI0/lgZGjqkQ1Y1lAlyl3fh2OGqD5iBrfjr9
/GpFi+DSkVZ56aFdPo10+5bD62LKjwUMKHjO7FZOWgJbNK3OKc2MZ/n7ezpOHZ+kk5mrZS9f4A/X
uDqeltfAYufZSHwUGQ2rwTaMWx3D8m0By8/n8nbzY5UzJxUZAx7gZd3y4EF23ZrAWt4OhQ6knc3S
elbJZDn74Pr3uZFiH56f/Vj3d89+vZ8dkey6vIrzx7N3rxKHjtjRiWs6X72rO8XbRUEYrpigTfMs
bbrT0iDZirbL1z/W+Vo7rbtWMzbLYcuGztTLlZna3e7HOltI/LcjGdqin77RVoS2UGuCX56vHoQx
lJdJ9ICP6lDegxPLV1YWtC96Jx4pRwboMZUNK9DDqLK8Mcqu/vTr81tX353ehsEcwdHwXXN5suSy
/U+nd2YxyQn1JnjB9xTGR8ve10b2iF6oebVkuxNjrX1SfSlWgW4b1xJE26EKJmuHdjw/58DU3Jw6
tEvBjpN8flCgxK2tmMbCsqjXzc2vP7L280dmqCA0oVE3o3xm6hTP5u1/+sg5OjW7FH72LbPV4baD
G425eaYhN6b9ADZWIxpCSFefZEQLJw/uhIw2//AZ7J/+bG+fwUaOC5fLwQT8vniHFiWzncrJvjFT
0J/zkSkQ7mG7U6Zr0pDRFsaBd0ZFsCm8iOJqJ4rvOCftXdCKDKdsDEAzjo8xN8Y27EZEGFL7hwKj
8fNHNG3DdoRtaBJJnDSlKd7VFy1N9cOgqOtP0zisI2eqr8H8YCYFSUu23eypJsRur3q/r1MHm2At
KPKunprdi53VJwR1NHk1hE1+ViNZStP+xadL7qYiVS89Tt0HZUyvVqr2L0XFeawDct2nwRqxcuFn
+mVsKgAf5IRHuzxhLGQ5UiOsgC3Ls+Vh2dHImh5adJj/w19B//kOzBdlU2l1qLNquiEN23x3B9ZU
PanSsoheBwgJWFtg7/RqflcmWg67bez3uo2buHCIeSxMEW4TrXaNniniIqcvJrpT0Yi5xki2hmbV
W/4EsVuETXqXq5lDKhZE3UkRxjGL+3DlWImxMVOBFz4PnptR3f36vOMj/3Tizd+jtC1ITJZt8hsw
1HcnP1J8ku6zmWFocZsUSZmfhyb35zQwntrzQ6r7+dkrEK4jLzm8W78sLnv82HdZl4gc4EtiEhgw
v8i7/X4s/jg2d1D/II2KAMuY/b0BIe0UCOcF9QGVr9ocoTzavthKs2brvAty0tWA/P52WWV6xXDg
/jkBuGHj8iK9Cgu6lqG5x9M+3KtF2ePIuRVRzksqHVckv2qxfs0HLC+ieGXgpoXmn5YXQaY23sTw
55eNom7jjVf05hzh2RFzGnVMNJruFM8Py7OmNnMXVlO7ebchSwG+ucuOFhfIla5Bo6nawsaTH0+r
wAhhZCTWeMMf5L5NOyzC80M5vCC7ih/etlsUxJkaQQWdtwHs07OsOecJ4FyrbADC+IEG+NFQz4lW
/v5sWbc8xPPWdzsv65atNZe7g+DEXPWTX5xUp6XkNCZ3QiuKk/3Hw7JxklDztrk5Fqdl+cdmNYKL
hLR4cNvRIbRHmZStMY+3tPlB9aZDpLXpjZxHX2otyLlssmv/Nvii074l8aUFlDdvnZHAcDwyty+d
7Li8SFem6p1ot8u2Za8wnaoD6JaR4ek8gvu7dyXx+hB65u/vGqWDupKDIPY8nSYwPKQ8JPj2X2on
oRWnFc4V9ae8Lou9Pioveq8SBYCL49wNenZNs+YzIUXGDWg682Z5Znkm835Qm1ZZmBQHJt9wlw0R
1R1YlHW5WRZ/PCxHVMBhfqxSbU1zWy3Ga9X0ysXUGhzdeia3gWopl2Xdj4fA8oOVX4TJkZ5BfMII
TIzA/Gx5qBVvzN3lqfRgQgFYuUZtkJwjP8NGK4tsI/ka1lVUVBuShmKsKUClKG0OqOfa736ZY8Lp
u+yhbuZsvZHA2rfFum3vHNjDumF6+UpkFQW3suiA2rNz4PTtTRZNZ0p+ycU3BfLOkVun15jG8zDo
1gYB4rRbFnMSBlxzGuNrGdT+U8U4VXMS8zmZxg7V809HWd1titKGSUYTUQ3S6y/8mo9jK8Jnz8qr
Xd4z6c3zoACLEd4vO2AXH1078KzbIXS6kyhyOESDU3zJ3l5AFopcZya6Z9yJ+m07mpO7HOh5xR31
seZD5/kFFjWoNHFGCzyU+nHZQZSArRRKbZ0klKVYxalndo+9Q6nCw+hNvaTazkqez8Ma+kL8eYxR
wTFRMvZeqJtPZq3tls2RjGkJW8xS076yNjIQw3HuUCIew7+uBMqpXGzrg7rObBy4i7rDL+JDUBcp
4l6nOQ25/7vqQx+6b3SRijtA6uNNVZZIHnzFe6mJz9bCRrli2hjvR1IfqWYqzT7O9OFeB9Vw15rn
ZduyptLsYpc0gbVaFqlY3ZkmScoEMwSHOjSMbaxq+ccxq7fL38Ia2m4VNFN9kyalBidKiLc/LzSn
dZbl2Ytm8KMG7asehmAoHwTU6OXITCObGNkcwobawcBp+s6Gm2bwCcHH2xehezj1ewnowwD4eVWT
MiOqF3eF0sHNyEwAKXWJ2A6FbOm8PRmXJ+CI3578sWlU/3/2+etb8DpZ3VbzKOfHWyi+Lv5plPHX
uzJ4a0NlMMi4y3Le35WF8BsntdrhA/mR8hon7RUGaPmitYRsdBi9dstihvfHqnTKpBX94FXfUnge
+7WX+0oX8+exi1WGqx6loRLRV//vM8W0HQZNY7Rbnr1tLa39r4cWeJ3eDy1oSAvbYrhEBLY03s90
mTHWZaGZ5HdUPfQO0D1qZWh7mxDrt2c/1jl/s27Zz8mvRI+4o5LSi8R4lhxCWhJHolqpNyeOd+z0
4jBmU2TsSP2zt2PLnedtGcQtyYgJxqoheenaJlkbdWUfSwcqiagfIltJGGRa2SEMwpTLM4vR2H0j
wkG7RQ9loBwMvy17UfdJN4YEh74sVt6jXRTWc9ExGOlqWVnA0bMSw3pYPOst4486aAiRmBfDIl/7
hlc9+ulk3vH7Ywir5c/TaINvzh1iOwLm9zL2kl2AHfTa09s/296wXZbGuHWuy7OqlSpWZaD8sQ3D
ivxLdlas9AUbrnf4sfNyPLXJrTof+rbvcmzScjdeVnYD0WWhbyC1NTRv54dqyVilL54p/NurISqS
4/IviRznnn61Sck+7D50TUZdn3+RBfRwhTB9wLab2eKlSMPPQTSlX8MpejGr3GSyN3icoDLeMwBu
H+cdQu4TH0JRcqnrHSjf83Dp7ekyhtLHmG9WG9t6ZRp8iB8Dq0prC2/1YygF5gRwIxK73dSa6VaG
U3lgeiEfEQfcGUZofC6EF4Nd8I0bwwiKG7+suQnNG9pguiFKuPngqJl/sMOq25Y9F5w6+rpsR3AQ
bKaEXDuzUWfAo9dvDGYzN0nCuKLXnOKz7kTPSMU62AC6ONK+V9bLev7qq4iMoY8zkGXXt3a9swtH
+RjggFt2SIBQb/TeqI5A2qLHLKQsN7+g6pvVSo6TvCBBNq510dGImze0Hm1+7LDKne7V3mlK03Jt
pcK5jXpkMsBNnuoqr/FAF/4HwVSn8LXxubPt4jxWhCGnYzY+O4Cmtk1oZDC62RoW0FkU+NE3y9YK
4ZRtZs9YNYebCvYiMyz2isNp2o2+gqOyDafnJmrjlQpD97QcZDv+psX//ajUvXJrZ8TRLG+MeOZg
O0G3Xg4iuSFZN560Dvii60sVYfCaxgnvQj1PAsPI+PBjEdj074tl4VWnhcm8bF0Wl61hRaFpObaZ
Ec1h6VPIT+k4O2QNT3N8beh3BBQvT7n1dXPIVUk0OFpwZfOXbctuiic2Rmype185xJnniY/lUFf4
fnCtJ0FCoyamLdfp1iHJZ3+7VxCFHdrRqRg98RBP8v5tfeJY1FrJ+5XEDN4xmn5d1tcMSVZpjasA
5VNymzZF4wbBKD8pI8zXNJDm1ZrK/iYjOyFXI9g8XYs2CcLPxs4a+/j2FOitfVyWPVpwyMAnjHbc
ZHHUmZdshIVRl/B+39aVpXUJ1Uk5QuOrr/ZCGp7X+drdWMPT5WLB8BWcRBeFX6rev7cjL3zt+nJH
3FEeuEVKfp+TUONor0z0BemacYQtxp9e69G7WpXsv4Dw/TZVufaiT+aAtRiX/ECzwwU1B6vHs224
BAkzCFRwDvch1QPK0UlKm/PTZaflWW00AKelTFfLOqXKOVAJeI10eQ36RuEOCMj3ZfOP42QPvzwg
dm/TeengOrDSEKzG/kaxSvOGOS6ZxIpGvcaJ2ovHuGzjiKB+UALGypIAr0/Yza+eD+zWVdZ+1nWX
IUPHGebVcPHnh2XR91PtFEwNXiw2NiN8S8tIc7erBvvSzA+UeJu5ImGtHJ8UGQVFrM7L32LD7o5+
UH/UZsj78kDFp7tt/fRCypxyWlYtu1oBZAkPWMr6x752QHyBJoJ9ElVireujf9XTZgKBbY3g7RPz
0kRqtyFgL3sErq0j4DX8L8aA8KlmDO12cbGO8QZ+zYd4tvFr5gcnhKCwvFLla7+/Uj6nvBiWou8s
pRIXCpq5IJpWzgsJw9BL2k8J7vC+DLe1rcxwRbbYiRkhZiTkY+XHKkWgqNnzJD0P87NIK9OzX1TN
PifG4O1Z8Me6d1tzv+43Kn4ANCHq0aEinrrL08BS1aMieFgWlwdhyMzavO0EHkHo0Do5SsaWtsq1
Irzt4Hck0kieEXrpR2m29Vq30EtjusFeHFAdEIaZ3srEIMxl3oCpulj3TiuPpR84T1VCJLNlDoBW
sTtlfTdul0WwNwdw9OIRQHCESKDlbUB4UXCL+FMz+s7D2vtE8lu4SvPZ5awY1TZLwuwM2yc+GbB7
SIb2uzvNmcZVECCBVxNaTsZcMPPn0lnTh+ZBZtXzj1XLM1n25jqcIxFUqMFanMozsWaSST/oLuzq
YqXPi8u65WGipkSyAdb9VSpx+GM7vKuo5600uqDQeOac22V5mpeH2ke7tixzF//vsp9Wz6aaYRzO
1I9q7d2llZp9Z4II+SMTX2SBvCSITetetnBFAlmEJ8tO/Usr5zaj0lQf2jzDQgMe6LX9kiRx/j3T
MXhXlS4/KFz2kIskzcXvK/2Y22m8S8q2vGfWiU8oLZMvHakdy1FaV1z9katVindrxaX1H2peuvhL
wdd0bF2lGeAIYaicTj8XfKlMB51UC+8rodF4KCbDP6WULn21/K7Xfv0ljafNR0E+5teIlLZVHF5G
Hb6+VqNNVoQWErczHMApkxtQegYjsvwmjKr60Dprwy7CXVrkBHxn90ncXHPDN4/qXNCjWgAVNi+S
Vdi16J5M1d8wazLXuTpiHR4SgnADXg4ZLqCQbfusmYq5bkZM4NTtmh3uC5oIRnWglh7AxtSO1iy5
slVyO6BSfdQ1HLqZ8TF6LSXdkyn/ANHeQd8FBkmnqw1+WmZnVfO0XVq1HxRngnbs07ZGsC/29NDT
VV/DmrajB4oeoMH0vr6KEZy316G1DkFRnRTVRmgBZsXNCHvZpjpl5t4Dci2DZOUJLd8qhq1uey8x
tpP42pI8cugotWxsuiIrAQ1lS9+DgL6qYOwt2oM3hckeQS8KqQm1WCzI1LTO0vEAsSshH7nO6ezF
AhBUWrqDGk4PPeSpSCECYiSfyUUjjDFJj+0N6jVlg9yy2I4GTv046BFsxE25VnF1g4/EkKb0+uc4
x/ffWVm5yXwvcxWlJCHR14v7CA0oQhL9AglLvzQN11ItbME6kn6ZRsNx6FvnRAwC9LS67DZ0ioOH
OJrz3AedkiNweKSnZXXAzL8GqoGEI2oOEzA8HB+Faw1UDKKp/ZqqpXFGNPXFD4ydHTBmsso8ylyv
G8sjPRC/8dNzaphPQ2QZR79R7XUsYAAxavFXkeY0BFBYNZ21R2Z16RlHQHouuUiPAeSYVranao4a
DsziUYgmPYoQgYJnnqjGX/HWWh+59h4CSUIc4WUyyC65YUXPlZLsNLvvIWOH9SqnCX1nIqHsKtNN
AhvNSxFAkQfDr8Zd5HZd11xa6zghftnMSJAtyUCXNpHTJciRJSk2WgiTr6nwiKpRQUVv7cEUx6KM
nvLU6y/eSFE2xngjtcrb0/G4k8xHXS7J8gD7BLKUPjxoUdXeLA+6DX5hKDM4/kGF1A4bzckYawSS
hn0u6MFfe/RH69EiuU2zybKJJpKRvYnwxotfSvEEQMKVQXAiXNU7KqkyHEane0kRoV9MfYhn4ASE
UGTNK90gnYgZPZJWVLPrrsJl4U1S3w2MZNepbq9Cxfiq9uVGD3VuL+MwXNQsvW1q/t1Zi6oapT0e
m9Fo1nHWkqaWBhsKFs4u8e18DYlpbQ3+Z0s3un+4rGk/1wyWFhJNLE1Ija/GlMa7xjKVNSePzSr9
luLRPYIRsE6ohtZEo0VwhhMsnvBHPTcbI8WleOgR5pWQ0qVL4iCEXP169u9oP03+l09D1BjUF8fR
aHib766xg86vqOP0/uYwJsbKQ1J5q+SvnQwieu1js55Mh+TqCPORHOR3Q4m/tk0znNvemQ65KXel
ajOCpoi1Z6QyHEnsQfTWhPZWC0pQaROAhLYLPqJDU2/qKbiByqwhMOnCS9rqya4FLik2y2Sc9IVn
JQ89Vy+ix7AlV3ucnI1f9CmQ7kTsKtV4DhOyCyITI7JpxRih53J31Dotfy58dW1pqRvN7w5pWuur
QKjdavS1Cvy0La7LYmVZyabu7ZMfQ51us9RNBwIOYE98d5ow2ImwedGzCVpAkd/n0nSOuq8d+1B5
wO4aPcWcQ64mnS9pjv/dGFv1hDbI3Gc+l7NcSaKd8PTqROuvmrXVbfudeMsrZ2e6a6pkM/YgUSov
bs+62jToeh04hGpxasq2uSREia+JeG5XIHhiN1ZlSNVCu4UHqNBNCAnfqMfp+6+/f/0v3//c+0Wj
wklg0Ct83wfWFLseTGa237Q8+QokvDmj3kgwK6c+KlWMR0tzWo+rC0KPHWNx/xCM2rChuIn8uc/l
NhT6Fzh37WUgewWn0aickknuojFT133f6eepJ2Xi1x9be1e0Wvp7UOtMR+qaM3fF3v2KtJiJBbom
+xuRhaSFxeKz0/Y6aYkanhPPLw+ZbSGRmZonEWyo8h5gcRmfclKouYiTCAXWnttR0d8oXeFSh3OO
eD0SNyK6dQ0bb6XRhGZQJLVHDHnqZgzyPXZDdd3UPhzcbs2dL7yx6nQNjtM6DP5Ur6mhyV0vqfr0
TYJtJyV+AtbvTI1Knj1lyLZ2D9wnoAl7KpGPbkrPw9jjh90ZKgiVffqjW0Uh4aLNo9oto/ELeaNM
2oqWwY0ytgSWDfY2FzJgRpJ36zrqyk3vjc7Wb41tkIvqzuib1IUtZ28GMNBbzzQj7k0O4xbh99R5
puaSV6QeV6bfrLyCIYwTfbaRJtflF8U0xYUGqVgrCmkwmiSHokx6wmCicKQq4j3m1CwOvRl+bxkB
ODAM51HUMB4guhT7oiZQkt6euuPeoR1BsoQwaL6qBikxXkTeRgemOW+CgzV3XUwmXoQphAQWBEQF
9/4AeHhM6aSK7MEB8rV3uvYV7ICScnsDBKbZtn5b1IxZrgiQGOmr6GaP3nh29CLeB2WvERRphhPz
5mwlymQ1kqR1a9gkr0IrIC9FdYLMpYat3IXkpZsIGAAbaumJ+AZGCZm29vvvsKvShzo3rb3Z1dOq
oRipCu0WXtpMzVU9N5+a+h8uwe8MQW+nsim5CNOxd3Bxmz8Pc1vVc/hd2t43qwoD7qtdBvJdcbYx
CqStpoYt7ceuu7Es0d2YvkZcROSf8gR4GkqE7WB2D93Mr68dXKF8Kb/+pf31AkEj3REOrWfN0m3t
/Q3C0Ptpioc+fu3D9opsWHvQHOTuFQrjlcc1cz22VXLbYK5FANCtNH000GdLbdUI9BCKQUhUXWv5
p0G2KGhj20AEGXUPdv/o5PLL6I/Fo0/39x/EIobz/r5Gy9/QqckbhnRMfnk//1EtLazTGgLeq+L3
a23Cod/n9ocmibhpQMPYWoM+uIHi5Qc8OzQKkMU+AK+5tRPnmGmWOCzD6k41Lko9oNfLDnoPfDlv
Gflq4A5dH3Wl3fT1xdCKQ0QJaadJX3GlibEGA65zrPpJdQ2v3kGa/TqiFHsxYokio6kuUepVO6qE
8WPaVRRQuPo07fD862/unYJtOa+kyTBeqkJH6+q8E4JMadszho+jV5nq9caJLR+BjDe9yFreGWER
n6xBszZ4pcg3hTvcDkdlrMUpHaoN7iV4Nn1wMQa1Oos0KMAlaR9tctBuDakQz3vqlMZ8KhBWrEfM
GuD8vNAt66RbMb22XObe5c2UeZ9ateWi5jG8Fkr/wcPXc6pa0Fa//rdy/vzl+0bYgiZIl5yklma9
+xFVfSpqSdz7ayLI1kZJ2980QeCQ29T59iFkwEEYW7xGMZFdnMl/MJvgu1dO+ipWdbFNTMe/LA+5
Q5FPqo3u1gJlJXarqG3jOy5V3qGQ9QuJPsNZofAnm3QTKtUN+TzDBpeSBPQT3My5grdmKXch59ae
pGIi0hLFJHBOGDdx9hLaBwiNCeEIYAHF5yFzDFcUci8y1fhQWmRX0q01YkKpybhCy990hGdyW41b
FBRZ6q8Km3sJFZC950fBqoVB6dZ+NpfBGWzjV04zdzQtBUZm2lAaiourkoHdbAjIQdjplCSiwZdC
VcEHE63ypIxJuaZYfUW/mN/ow2PTTOGeyYdPmdbqgQxkhFRHXbJCCK6vJuMDiisknnX/2lrtySkr
0LBcrWFLubSX4mvCgMqdELRuIgCabjpj3SxRkXxTZjeM3pyTtPLwRDuDBMPYFHst8IbjKMfvQ9jq
1J8z7ejNASGenr0GbVmeaipaLgy64VwAffRKYg4arOIDl8KtYJiCRY6pr0pe31wUM8Vci+k624Vk
ehq6Co9qlDxZZkVEwhzookuqL6hH8MZopzoY64vZfadV21wTRg9uw9wG63C/m3PsnhD6H72KamE+
fpGJ4p/RDhH75wOJqpDWudHomzuqpOpJzA+GarkEfhRn3yu+xEP5Wpk2/8Jc3MAJMu/NFgS/DZyj
B3NyJZL4FAwi/Zq11cW0gJw10r/twTbfwt5Y1Vp6D4gw/2773AutG6q89nOmTZY7UoQ+Zap+MwhN
fxi1YDfKIr7tmW1goR2bPZclKp190EOkDaQr0OvtrZAiMLQLbsYFkYsRt/ITivfx4rcULSbp1Lc+
OO1/EMzZf6nh2JYmDIEMy3Y09IbvrsMdQQecdWb7akEjXcXByLAnxZclnZZrKEOGq5QlJ2S91YkG
K9zI1+SZkLZ1AOd/Z4XT13QIxS6J4ZdFAo7VJ+a/tgvDxTnE0VyrYAzN/e9M4ABmEJzVXOL8C94M
N7ayHpioZ7m6AV7R70e51vwRGlxKjK1af4qTbG8g+rw3YiixVU7EnaZxNYhy7bspennENbIDhWkc
xEA3QB+a+CWtu2SNdYy7SBug8uO9+jQUWzwx+g7zAN5QP8xPvdwV8RwfkdVV+9BGuraCn5LSAzkM
2RBt1IzY3GDKXgeJ5sQaumbne7QW4vkU9qrwpou68TLzqpupqN7a1v/nJxNyvZiSv5JnTasoaN4t
/u9jnvL//8zH/LHPz0f87yX8Sm8q/978cq/da37zOX2t3+/00yvz7r9/uvXn5vNPC5usCZvxrn2t
xvvXuk2a/5qp5z3/Xzf+63V5lcexeP3Pb5+/pWG2DuumCr82v/2+afZeMwqYz78/7NrzO/y+ef4n
/Oe3Q0LZl3Lw3xz0+rlu/vObIu1/mw79coT9KtCT3/6F7Xxe72j/BmkqLFZLfvdo/3/7V5ZXTYDj
W583sZ5rP4MS1aT/XhOCwSbD+jfmORuOooPMfH7F3/77r//dSv72tf29tZwKws+1BWFKfmbw7lUV
PQKNfoe3+rNENuRHjsmnDo4mPBuA2YfRYzQ5As1dfRzNmeGVmvraCkfsfXPWR6Va9UaCetiacfjN
GorvE9jsPeWbknCcsNr4nrrqQ+eWS056lGQx7pj9o052jmNhpmep1z05u+SrJv6pgPTyhLBbal99
o7cfhlKcJ2WQq0HY031fg3DIU7AyFHy9W4HTzhn0gPll0mytEllRhQd6T8pTB2kLp1LyEWUCdKlh
JDlUPw9JTEhoRf2rp7k7Ovo6lv64ThIS4WxhltDMk89KRUWI7GMfpL0Q55oLvxz96aQaWHCZXQ3+
Hm5ltMms0f/YW0elLUHIZFl1q6cZgV+Gc7bt6QDptneZrFHyNgwKzkN/RCmonxvmVLdNJj3w5YY7
eR3KqpHEbj+cWZ1R9awOVOLyAcUr/jp1ZxSoYFtBjlAQEspsRxtI0eXN8tBY+kGW5biJ1YrPwF8j
0Xt0ERqF1JRmZadEODcjeH10HrC1hsq9ic76RvB+dVXgOtf6U1FVmRuOPQO2ydswd8o3sOEIAHYY
Egxt220KNZp1Fto+NsfXqh8PKuPdTVIrW1sm+c7Kh6s5NMRG6dPKtOPhllxB2416ZTV0jGTLToG/
Fpm7KaZ2OUSGc5yo54UUOHTT3hRF/ZhyOY6Z3Z5M7IluWBFqF1iZg5o2946Tc5XaEecKvWMMdps0
B6ZlCoIP8xTHKqghvkEFXXGUYmnyMfdRaM2RNQ5Y7lVPO8V9bd7Bq8vo7DC17XLyoS0d8zzgkk9k
QfWwaJWV3ibFKYTHvYFNrHJGkqNgOP2wsqwiWVOSqC9xHrmNYenrrDXWDcIA126b9JwNVvL2wD9N
jEHy0EFAiYFJgITJ14VPk0PPXjwP3xnm2ZWYQ4MVOVZu7xX7tJQhDCq68EZAmTHTWxgRXSPogqsz
qr9Z00V3hzguwbhq9zZMUxCDDcz22KXCEF7imKAp39A2ekuoQqP0j6U90vkv04Myl9MTg0lSnDVr
K4vOaWHV95jzxnXgpP6GEFCj1A//l6vzXGpd27b1E6lKOfzVUHDA2MaAgT8q0lS2crCe/n5in1v7
3Fu1FhPjJI3QRw+ttzY2SgZmPzncIuVLJwuAD6nQlUvZ9NiAkZEahfMVOk7omYaEXGvtiAFaEg/i
j3gyCXfK9KzQpO3PA+qbY6982ygselInA0QxokM1FxvJcVrPkoa7pzkgchcdGv09mvI4O2g5RMW4
rdEHpmKy5P7SD5rQszbI76bxYCs5IhlFYovGqAJIvwuRUMGAHmsaU39BnAMdpWfspURzPhHW0soN
6Sf7mo12x3SCEkl0e2tnyYIA8nKtMgV9YzhCSdNUJxllLAdeEm9eMTdVDpFOpeNY3C0rjMsaEm6/
AWqlpGUQzakw9ZJ5z6VjYq4Jm/v0MlY3yV1aqj1Sxy2aKTgPFccfl8GzlOkL8TGEmWoED5p+YzRK
4ZJ6GVxTmk0BUK57pK3vUSvPc1PsklpmbcPxOeXm5DZ0qIjE/mqTdyL/Ofg1AUWISf25IduA4+jq
px5MbTHXSDB1zdvdXjK/sMcU8QBUKVNdqanHJ7M7QhQYJEPmG7dkOcm34l8TT5fGpENbh7y1qajF
LBGUJ/MupR8Pjqk228Ji+FXMOvklPf+CNHBLFxZo0H76t/LskTCrvvuihlO1jWQs77wbsJoeQDGq
CY2eiyW9hYNDavdWZjiGsN5SO9CBElzKuPg3jhrv0u+Gl8LfS19ue7qBR5Gm5lQ4z4kNUXdiLFdH
R6SuLpARgF61Yb3du+HRrDvoa5uP25yeuoIMWEzDHslj0sz1QmwS2cMHXmO6qzPDhRr9LrSxgMjV
tDiqVEBGVixSeIuEnixALsddT9m2jBt3aOsfQoYpPgEMmXfqXX40e4ONjKIhgnQH1Zq3CU2DQr9r
9PoYKkTfFNPUWo5DS05k4hftqkbFRwGFg7Di+0+dytt6gj0XPaqgGbW3OK9pr2/S6wyffEJTR6i8
EWpCRt3Gqgf0PRFlKqM9kVqya5jdNa2yfQRICL2TJXMbuYa7uFsg7R7/AZhuoi4TWhSB3ZaBJ6gS
3Tb/qgXdmX5y7E3dZ9URulTLN4tlp0wJ1Of2m0oT90NlxQxxBVEcjeSa6yTTUXYe7b63BYVusJf4
2WPd/iy2vuoXZK3f811uD9xdzUcxpvZnmqYHmnmB80aQO2JbXqS2u6gTJysVsV/daPd2m0kwAEvB
7MTH2NhFzbz4NVp50DIY0T5BuGyi49JTVTsKQDHvFwkl3Iz9UefluM3vXGT6L+2MT53yM+gT/aVR
e2LuqvNLZ1ShTh5b4bxlsv50jxv9MCQW3sW9Qvo8vWB67I5P78yG0g/nRl/Me8SKoISqVJyHO/lw
8+hM9qchja+mjLyDpv/anECBWuSkE+kSLyeRqvd3RHkkr87vrSfRJlSYUKF0mvKBG1FtIQK10ow5
w4/2bw18BHdLfS+jsX7k8gADaHfPsTg4LCN/sDR53qYKHQL9asOn4f6CuijpDwLruPxhqy5bKZk4
i/UhMJnie6niyjRW6LQwT8xd5eEt7Q0nI0073n5pxt3CmAS/HPKOdG7Lb11kPMlg9tq41r+b+Rw1
muktJiV7ZAh1N8WLijsj2Q+W0rqLSWFtQLnNaIWSHMFuyW4fk6csNExXpsAnxVFam+DVHaEpBCwp
rPn6YImkKb9Upzj2hnaQW7oVe+Mj7l7nVZNrZSSyVB/iEnoSbTBcmz4BY1WgXTc4mbiZVnjrc8FC
pwBOsJ+XB6u97bKp/VzuJE6a+QRC/AmJ5oNqVz9qY2675r5Te7LC9wxkRn1FS1bzSQvs5UaCjULa
sBqRcl8SyCspuS346fv0Zn/dhn9o0Qxh1dGbDP66dOOi+oZc9p5/a8MSJrldEdRZb90tOnSx8QPM
VUW01fpNi0ew7tKhX0agW9lcuoXhvGe2FnmazIglIKzb2tjQtRKLu3073WngAi9ufaS3en/TzMHD
QTig7Uo+KF9Bme0NRgRHPcL0KTpcPxasUMevxSmCxVzOVht/xWP/YmbSzl79SgrIu9uPrsUnQ2FZ
k5AMgKoeZ7RtuKc2iC0O0kzVhdJJ2woLXklozktJkJZvEvH8sgwPJToUkr2pxrunNP4tgv5znpa9
0RUXK1tTkbH80it3MFYlpmUu5efhDnEFkL58oj+zn68LIILVOY3W+h3sDSuLaKJC84sQi0h7J1So
VAWqA79HkzvMKpGAW1cm/q0tCwUCERElyhU2ISeMRsVvHP17zul11NUPJ+8PWSx9WYn9ZChL45I5
FRFKfZAPQAlLF9JYI3PTVTbCXBc1J++nmcazglIRPDe9F43dAVowJUTNkWKX2W5u+ip1g6HT4X0J
UphDTPKrNPpkVL/kAig6wjYsGVgObushI2ftbgBVtqMA0LJF1l8N2N49fS6p5qxPk5Vt/ueZv8dp
09CoNhTaf17995a/J1TGXhZ/j//74++Z/z601CSIkKbb/H9//19f//fivwv7/15D5/Negz6NZN6t
V/y/13HCdv/zK3a/+5/r/HuqMZSNrUGJAentzqgQnbBAA/x98N8P0vDt7r8P/34zq+5//21otWTX
yMKIortP1f6z/PuOv1fp/+9L//M3IDD4qYTJ9m0HLqraDesPMskKdM9R4hmRLOXu3x//XvP3w2h7
1CXNlt4vesaTBXqS//f9/3045spdDL2VwLiIH+H+9xmlMoFhMUJVl952s2GUTOmMl0zhE0o4/maN
M/DeogfIM0Oq192786zlDS1ZgLd3UN5ADPz36yDFp1sPWmQIYRR5kA4drT5gc0msKPsse7H9jL6J
3o18TuqdnYn5fTprF4CDR5S0aEfc47kghvlShrdI1NflikeqZm71DesraBSBJ71LnxWg7Xp5IVsl
hZm5s4iCBITgv1CiPEYkLK9rRdQ6F8/2iSZo9xvaC7UK2vuDgj8sCk+R3RGg0RQMv+xfYhXqI6CY
yo+2F+m+MinGb9LPCcNTQiAZmmG5ogUQqQ7775sh0P8qkfsGljR+wNknLW7C0eJpX92BFHInulC7
Ykrc2xQgGNYJevBf6+d8jwyaknjU1GlRUwtPusBIPXCkHYrQptz0rOu7RAlnyqi6b9ooC8fiVBzt
04K1gHUmJNkqK40bE8wmx3KHuHEfVE8S+bPigZ/Gwy2p3AWWS1V9W24rFMi1aQWF6B0VeOAdktuB
LuDkGgJapOMR+my3N3cUmkP47Dpp4wiAUPdJcCTf2nyHHUVEJZc2VHsIrXcqCvY5p7rQn6ORH/NT
Jr9In6euCvrIg1a3E9q+uJQfGOjilLrKphLF5XZpzuCKXCOICnqqvXhjuWSzU9dyy08neLOc413M
NSWtO0WraIcw++A55q6HnRJcRK4C9CeRLAgxvbr0sk/dvW1a//6mH2v/m8A0fnAO/eTd0QoT0ge8
1w8QMRnn6yzUY+GmD33rzjskmoldNI/w0C0icULVqt3Y3ikXI3929Xr9WWWeJPRT9GNvR9f2kNF5
j55tOv7c0DylB3Nr/ty++HdirbVXcM9f6YvShNGPNAT9Vc+gVHCjU+wv7uLifjEA2sbpWFeJUFes
tWt6v/Lpdi0FPVeI/E6uuZX82a0IRr30I3r/dl7sk30CwWqA7PBnfRvFOwe9EdVVjRNJJNApVpDU
XuGGEKNasRv71Uvzm3/0kqChwdO8j+rxGD+9GVQCvbYQtCW6ytGi0w1xMWNjzuj1uFCqUIS1VU8R
swDHEypPdxAwL3RkPP5qT0/puJXEL1oa7Vfdu4BysiM83Hy7IoaXZ8AehqfsQfcS0rLxznMSFu+w
PIM35igjm9NNAlk2EruN9As50PHu9w/1sWrcZYPyweSujaBhEy77dGakqkPhzXspDbbVS08y6UNZ
vP/7VxIaAaLqtj/25FKehoodEDR0TnUMb7xb0DJ64XOhVQobiEdc1rLoN6khbpOHlO5r90CEojqv
ekiehVyPWL5ZbN+H7GEOWm8MYGRNH4dDe+wvPX3K6f1oH2b62tPXdDNvG5EEv/q23dArVjhe2nuW
/5+V8puL0BEFMapr3b32+p2H7UYS9jM5H85vGA27jEuBExciVN3LD9Jj5OmSS6WGrN26nZlMVtle
opa8Wwez+90qPD295H4OQcvtWN8OEU0Y5Dh2cbmXd8Y39fhZ5NvlXAMG3gyQMpmbudmmj8kJeSnH
EtUBxPkHSZJMLFdIIdwiyD9SP981ZId2xDnVGYeJkavC2nbH8hxMjWt9ZXgpvnxYtuC/gsoMWoQM
HtHmPKnn4d9tEIxKKwU04jQbEzadEoQNo1Y5ovnsHtOn+wJFs4i8qf1Qf/LJlZVXPF1SWUAA05D8
5OIpEPCzkWvkUOl8hIxf/xx/0BCCjanpA332HPdj8WS0nv+l8jHT3C9UE030czwJpswgf4m8+drQ
9ZrylzFxjdt2sVwyUbQMHCmzVII9Uf4iwSgJfCvta/q9GdtF9YfJX3WgfAqkBxZLFTIqfryDD+T+
krwN5ykcrSOjg7aLAOmhu+2XjQ4EuAeh0n1vBwVhvL2u9OT+QIt+daD75AWuvbcczUGoCF2i8XLH
LowFdYpieWCPpNQYnrRNFw4visfxqdsPvepLT/S5Qm8PveTcgzgRZQhKf2bqp9/Mw71aT4yL9sVh
yRHYiHlfeBBTuVO8rT5gXstBDPqMQRPG55SDPpiR0j4Rh8+1R/oHAy3WuSdVU32WO8DpGyin5B/N
I1hazAMU/ht9XXt1J6ThFQgO1Nq5n+LiZeoTicvi+QMNxOozPhcXCnrHJy5R/m0v3PB60wdMzxzR
CbZhv20zOla3IEJib3lEZtP9z//xtF2+YlfZx37QvdCVmSLW6JFnffQswK9nSJtfqpeY8ou+gZ6U
kbjRulwJZDNnMyy+ZZiH7d9FPxo4u2EWcAX5EjqQtzQ+8pnynSNphOxNCtWOaSh/ORkwI9ehcRUE
DiauR9RH1jnHW7RrXNmX/XjDssp+7H8wCSBj0bScUQFLqGOvNCEHVMBJyg3ScnJWvhBR0hkV5Uv9
LXcW5rxwvq1SzEDqyc8VyBRcegfc7jHdbXUOogCoiGt0O37uzCb0qPxmAlilaT2CROvpoojOyzb9
NcBFZ3DXVNYjZWR0BF6TZ6fHWIbLY/5M4P3VX+UXNupv4klY9Z22bz4yrxEYT2wGDHyqML4sWsnd
PHaDeI9Q467esg3e4s/oQ9pr22YfBxLwSdcWY8ARS/MVyBTicbc4qZ/xHhYGYNIdFDL+n2HyME4e
oKY2EcXrqXdtCsZuo7r0jz4yOd2LrYQMobj76yRqHBlQB3vP6zJtQoqaklvvAUamq4yZ2wXoCfX3
bfF5w0XD1sWMTRciCcjOt09wKmILCRokhWQF7tBSfaCEi8PDT7nc3MuTPhZ7nfOLRrIcTChtMRAA
aIFSbqzhYlHTmy4Jqd8UVnQYxWKm1sy2hr7P0kB5yoUlfkM0s6TN3pNDun8epAtND/c2QL+hd1wl
WJhyLYjRb/uAWT/InFO9sfwwCshmeVHQu6ZglT9pdBW4lT+dZ7oqjzEEk5YovxvpGUJ7Mf8ALHdV
jX7RPcJZu+QmpBRBn/hED95uaUpfes2W6tEUrOVyY3/CN4XI7hxKm976LGwWx7CFxR7Ci2h51uvC
l7dN5XJckaaarQspTsjbb4ar+zmkkLdv9bm9Cyi3S8JEWLVsk2a56AC6YfzQPTIJCSsFs6NsiuB2
zACMbrSvletov+BIKxbykjN8CkQNblYivMrcBrgrzUvO8TuTGNviqLLxjliehEaQ3fDbiOYF7kBF
1IC74YfEsNPuNGI8njrdM56AnpOPvxk7sEbx6H8v+zGiHAP4Briypxghwn85qWT1BZ0CPOvcN9lj
Xn87qzGucXtZgKsF+q/+K9E6LszfKdRs3Ij3+sg+t66IrG9lSCu3ZExUW0AyStKf7IpbPikGS1gk
PXg4r+13pEpWTDx+LilohDPu2ApBMTvFirHjJ1cS5mUYVn9HnfYGtQgyQZWfASdit4KXnfUjKZWl
OLRpID1F2WM8C4oVH9ZbBHma/ghdEsM3/kiK95/xwPYVHCm5D+6ABUk/WLVltIujROCxh7K5vuC6
kH6Up22j0+fBwAltnUuf7T8Aadihvsd+Bu1I4Ymz91mfNkb8QCe/KszDfSdDBe4jblHlp3lfiQwY
pBP0za4s9on8K+kPWeoj9vCRykJSfBm3CErWEOJBmrw5n9+yUgyP7en+Uk3+pAZy9QRMscnDIfdI
qsgvcGlKyJFzBSZO2lYzD1p3ucMWNr/bqahQ6MFnyNzyo6d7O3OvPRlmXPAEkIBQn5bjDP94YDlB
0fg4GPcwHugV2y37MqxY88aRRKO1GzgFZFyMzCsJ6g7ROnospeqluEj5M0Wd3b1x7WlrfHWcBFCr
B/eK+gHrx1UHj8BM2Yz1pi3PZrKb640WPRdZcMMaVOIGa/7qvsAoC2W0S8NtV321AHnkYm8RbWmn
QYHFweV87Osdxm76tX8neIJJybZedg8cK2z0IB9ISVXPSUxpSwoQpmkiIde+ztAcKdLGY5hZ2DYx
VTQtBDdYg9oNTD1N7JUrx/Q/4oQJO3shFwJ3CqlGVQZu52oo3Bgkv70bsFhIAvIgcvy79HDr8OT9
zvJucXhcl9/GOd6ohjkh5Zi89IzvOnmC8NvaKIGp7OrsAUG81QnjHKH3RFT3MxSSRfJAOnol+Z4e
8pRiSCe7xf2pzGNvICAB2AGpn8BH5L+sOPcUM1+YgOULbzB1JXOX55zLTQ5PREg3TQH3t0S5BLYd
+s0/bevUykEj7ziyFRVinq/pg/5F56uW6OAj3uFUUg3xq0YbrfLvKDGfDN+k+PWgx5zlOLFzvSPz
ff/F2MgDtBnBpAUc05SO5SLUUXPEX5ZejAAO3cTZmAB0r63il8lPJLn47qKc4W7dpvMzF43NKSAU
RZuNXAhHEQ4Ttm4pzjMSQ88cD5xPbo9EsGvvNErYwRHQCf4rbSVUmoEKX8oN+SvRuM1j/Jl/9g8f
9bZyP+ofGgGv3yjimO+OJPqfWseCuwBQifdTDNP9wCRcLXwalugraQGY7U/Eshsw82cwMhI5djKz
hHef4NJjb76YDNKn5o3H2fSzb9wuRBQ5xqyH5zqoJdSIMaj2tv0ar9hSpDDPKWsPgRd3bhFOIjSi
mkQVGS+VnzCnHPIdN+T2F2OzJg9CiAHWg5es+1cmBZgbIr18dzve6s30NP8MrcClgTGZ3qwNElDQ
peAUJY1fdh8zq7L2oypwVPIetj8vlBc8rCsDSlaCR5Pb69vUfsip554SANWH9SBZiaJdvonIPWxe
MGPVGfVkVwVSc2wQXcJmPUB7Arv/6j5RKydfgE2fsUGuivs0beidowi+VR5oGWCV3X+RxP1Z8WIe
3ocVeUjM52sgK5p/8otyZrvzLSVBw6n3hvwnr9zyNz2XZ2uPOrGPe2ce/q4nHo/Zt+wvD07AsVcd
cPLrelMgunu8Qe9o7To14KbQMeHjSs/OHitSCLjFa8F0eNFwqJxr9kZMTpME7YAb9ZcEk/QFZVH5
bdXecFZ9PB0M5A3tUNqOQJGfWFr9kUhVueJemqJ/12RPJ10QHOUtM26F7ZFcCbq5ZJ7QZ218gF53
Boemx1Qo3ySO0g4pAZ9kNRX9IiJwoYEBgnWdirCbfpjvXR2wa2Lsn+TmB5wmw3n+tcYg9iGdmgDM
Cnpsqptnv1eh4tnQP28JM2Q4dPNjax7T8p/iOle+vJ8ChxXNcbwSge+z3pdHL4l9+VkKVrVfjmrj
oUcT2x2eJiCBgbqN2sTFm9WhdI828jsSgFvzZLO/fllA2yjkHlSB3DMmCx7MZTt6+WcLs61L91QS
St9RDVJDlAAXRj8OnNNIEUcXEZmXxosfzFtwbb6NcHqYnpN9dG1fJg5Mgs4J3K+IbTc5C+Dwl9a6
VrKnVOJz3mWtSzrRLQMPzqYRF8K7iSL3OOwbdNs/o3/jpXIeKpZXvSHNlacXUMSNSdcQBJDPqeNB
tFZBwzm+TZ+cZ3zNRxka+EL9+7X+V/YUP8g3EbPp0r+6o6gq8o/i8gz4M37ozngjw4fJcQ1zlLqn
jZB33qoNiAvSjD1+LNmB7veOpKdgz06GB2W6/KvtQ+cJ33wPMpX4sqcNmBym+q6+ZwETKeeP8eN9
2gLIvSO9RkV3eQAqgjIvDlke3i74AuWHeg+fLaphrFRoYteADidstdPIQZEHWZMdv1kbFgFq1Id7
HvJXWaXhEE30rURBozvIC7lmP3vo8o7FXVovUJJN+qkiV3Ml54tEGr7CjB9qd/vy1e6Pc/vErB9k
CsDDPh+51aPT4gkUXxUHQUMODmkUt+bV1oN8fyNDdzN3sgUpf2AsX/xHRgY1HXf951GL9qVmuBPs
69Z57vbm6oeatB+72qauNs852MPkpyi9UdrzHQMZ/zD6dzuy6r/JjTh6OG86OsMsv408DNoDMf6a
H6GvYBMFqYlhjWgP3XRPVrSHH1EjutLc6J08HS78jZwHHi/REgnLeidFYstAQyzcQApM+lz01/7K
P2vGbWNcnafm9lSRcY4MYb4P0obA65F13+OshKMiiN6uI+ZnqX3cMKzGkUgDyiJ5goFtFvaNG/Dm
4oBF5WtIXxO1sZkTrDrubxq0myygMxheUGd65cO+CC5zZGS9bjjGxOskdNW9kYmSaNOdr9Ijx1Dl
YVRNECcUfnCi4MOINyVZm1DNH0FQQ8cxb9YB+eCK6A+3IgphLmclUTQnIuiwlByGjYYql1IeMLcX
YvX6UhLVmNnjjEiJC1E+bFSru4+5StbVh9HDL43eh5fkm9AFv5hcLgaSzvY6sDZqtiew2P8WtRe9
p/oFFzMj6UdNqKP++IV1m99KJaT7cm8O5FEmik6H+k6gTFKDrfWI115su/hwv5ONgbdum1yV2J2/
IBCQhFaTmomUIA+3hPbunIIVCWXdG6ElZaedgVSgOZ89y5Qpc1+Cecv2pUcGOW1ERq4QrlVqOIfp
Rffvu6Zx8asDNpn21V/Akj2Q8GjI1uCA2u949wV5YUWQ/ScUwqVQyFnhI6CmlL8iEtmC6vBxRhRt
syqQgppyS7f7VzgBHlVuClLuOuqrvhGRg8EtARmRje5IVul3Mq5wjoC0infZ9k26kBPFZIR5siOl
xGUxQXo4Tr8x6Zx/Oodic0fzI4CkCbdqykJGFGAK6nkc7QRJERxFB+16O+Y+Z9s7wyZn1wg/i/jb
JkOTe6S7JPlrdu339COPt5gGrqZ8mb/4JMyKQcAuu5zw03AsQE89mwS1wq4Cu3rQvnR1r2LgPpLL
9JiCyCbj+Apd5Ercd8jyowXm9wYG64LVUhkZYouLthkv5SuVZHo/GzG9Qqz2wetrUNks6q88Fs5l
3rORSVaDBHu0DyxwMk02h09Vk1H0GRBsV4mLlfsE6ms4AnZj8h3bzRxKSqGcvxrttbyHlNoohhK/
5s+8lsROg3OR+6CDmXdmYzQoLvkzKSHCaoh5rFOCx9f4vG8aPBz0TcWrB3i+Pd7ARzm0oJEcNa5U
Z2yYL94r6V8POoYWWzJM6Y5c+2x+3JzAjDe1vsVz7rR9aVwlTD/XLEXerYXwZVO04Szf18WTrpEH
JpvQGvALEAlW5Y3ar8886ELuj8tI2OYjHCtxErBULjgmeixgmwFkyNVzrXwyv2gK65l8OrPbkCBt
1rHhfnvthS/EkjEeNSZlfubZleDJ8G6qTzaR3wm5qhd5FrrynBmFAGhOYb1ieyc/9fzDoA4TBAEh
37OGKx4D3ROew1G0Z1i5I+6rxt0ZmRFP0jZcEg0bLiUwnl6A16z1HGs8cRYy4oyXLm0Yo0yGanR1
g2raNDzLBtJAsoe4uGYWSVF+sDr5THM+c+5FEk2Wb9x1QbKxyV9J+6+EOyDDiONXd2Sl/0Qt8ICl
5OQjpFZqDtz1NglRoOYdoEgR3CvRYJSvniOTyjnPqKpcNAkNxeUDGT8+hRtg1vtRcFesrRaXOfK4
eq6RKcIqsJQiAwt3lrpL4VGi/HDoeguy7yQAnzBWG1n6p5O2P9jxRiGHNiLAEJKqHGx/XbQ2Eihv
rBUeknKF0Wz1Ev6+mW9w+i2XoBNWg3RDxJn6uEd4Umtuy0KdfC6Ue72DCOoJhsO53jL8fD0H/+1y
X8C7r7dAZXyd0FjwJu49S2GRDbgdFr0Gzf+GTcQzvITpmKBupzS83jZ3q86CSyvo+DbWIeAaU8Pl
/pfa4+O4c97E9bII1kmqgW16N5Bt7jqBxKBQy6zlG/nePUQ7go244OzBSyLRgoK7dz9MH3zxeKFK
IBExBXwvt8N/S3fhA03SPMYj00NeOCdq1vULbb/sCkPfsuVLDZHC7UBVwJBdnSKw7IF/YxL5sHVj
pIKN2hg0EVOse7b2OvGPHTCxbBC+gxcy7dwht6nDwe0hINecY3UjYRsWfynhlt3wIvpQbirerzeu
W1kozqasxRIFM1Vdx1OezWJP8kTKSSZcWPN8eQTqWQLK6d+tU9aLQvYq68T9TCwl/MGNtTwwDbzW
WdYESgQwhfQzusYEp0Bfybjj7rBWgXW+TLRMhuBGGWWugtcxDYq9YxoWUgqW21oHZHwc7YU3JPLD
5MAU4LE+mMp5FFEZNkrIN1FzhyiiS3eZxFanCOjsp3X3WYR9XBWXvTxQ2GBb5LXohz2LrD8NTxRI
41asezET/XMBxBNuxd5PGtwWUDohJTabZHYQoyqcfMo3CLPh+6GHA+VpMQ9BR2OEI+oSKYPb9mlx
PMyJM5zH/j0DJgbfQFVsS/0ApE1WA9t0u5X/wU+W4H4LK3lLadzRfBBjueJD+SYbV+aYyxyjZ/ae
BZecjL0H97pNawGGA788gucOLiTJU0bWLWWudWDjvQNER4U6AEg4i3f7N/xu6ZPBuWkua9JuXvR5
+58RxpZC1AimkvHJke5uRd4KJO7tV1huWQmluEs+U8JeZHyMLmTDwVHAFmxP+is5PEajW9BG2SAF
yyoEU2CpnirRyB7euk1SIpi37iaq1lrig9UpAHwysFggHreGvwZSN7/mujNg4jBC7lbCdrhv1XVx
sCE7t67dgJzcD/fHvLIsI+p2yNQQABV756s5R9wTgROLMd0xsIR5XBL3vwKCLMBFIjH9iGS+G1dr
bAo+MtV3bfmyLGhsQ/rBOiOVKUbmcxZkz40o1MlyEpW5VC7Umz87odWSUnOHEQpYpxEh1lM0Hfl+
sEBPqfnGZnT2yTco1fJpXa+S4JNHmrHMILt9ED2wyAhwiYF1orZqes4doc8I2iIOK13pfmPm2Ha2
HpjjOtIaIwDdBgfkmTMT10LrgMJ59dp8Azth2DUgKvx1wE1PpyJFL9FrQuyALQfeRYUR9JR3Z1Pc
96N2BtLfPJNnA8nh2HtFugGNIkN0toooZBus+0cXDU2AqlcDvzu1w64aHvgDU00PW9sQVNA0DvhY
TI/RKyMqqweQXRmZexW+DL/ChsAk1G1Mg/6HTWt/retaOzOXJFplCqKUPZtU9CTqAb1IRcDOGroA
wCWZXCzQjTQpcK7SWcftfrd32GGIK7H+hPjNowW+X/UcR0TUyNGn0kPkMaHkwjxX+o5lyF2McUgA
LeGos0FbPyMo+SDcbbKtkzz2iMdKUAazefw+C2mlYKeByLSzbTV9St8gVjBj+m+zk5zNbD+Vld8x
prg3zpvVnuvOA4O4rqRhC7Ic+SEDJ+WAXHfH8Cx7LX6kshc3+zHZ32+eMb6N/fNa9SKVkPhJio8A
5c4OW6WScurXdc1ezGWhf5JGcCjThHUDdes6FSxZEP+kpNAFvz+yAw1yfThZlssWucUvHEZ2hRj7
WsSb7D1PYdpXnwPy1LP0xWM72fJRcfJscgv1llnjJIfQQLJ3Uk5bnlhFsOR1J1W1WB+aXk1HJcDI
BC1JPD13djarJ82+l8B+vpMR4eutzmPn8clUnDi3C45TUamsRor+99WArGc2xEMqXHe0D3hLCjtr
wLIZjDPbEnB61L02GHr0qsadykctfp/6Xf/NgqcGEmlnti5N2XwRCyrJnmZuCLADu0LqvAWCCTlU
+h29Je4yMmFgYIa9ZmwgB5DugUzqPIZs48zsTIVfj3t0qknkMNzS7RzhcWFY/owRm7U+Fe+sGbYU
V4YlWsZ1snkRixljhOVgimI5lIstk4blKQGtmILzkZdhLrtPACEYKM47ydjy8iGciJvxl+GlA7NW
Qht2xIwN6aG1wRnjm3uxDJcya2f1fTj7SJbxkDHEOWO3yDMx6okKjuGQtl+LDEwr7ypjGnPAjB8c
hcOOlpxsnuCjfZXAkhlfq7/HR+GC5CEmpFg6+jsACGdws91oHwVsL+Rhy54hn1Zon09gAijJ4Ilx
99Y3Rv5EbpRgnXh1Pb5BnpD+BFlUCGOFGfQdqL8tSAuSyRzOLRmmCI+8Fb2k2IE9OyVwUh2GRATw
sAROSlaoMaudhhYTg7k+ltob1aLRgIK0uGFgm2bpdkPbqKCEacOfzelxsSEfsVdKQkMn2aRlo1fm
IDnvk5yGtamfU1SQd8pQaTunUYCRZYCo0P7Y0rD2geByFpT9Xd3liOREcpNv5Smh0C3R1JKib+JL
bT7toE2GNm+I4tKdVJWdBAujGGWM+OyQOGtNZdrd2/xYp6YUKAsz0k36y2ROhYijzqKxYsZy9brm
j8lzA4kLZDtqxWkVVTtrMX7aMv6cIg6ZWuN0TpYyHCw/w6+JYwg8YJyAS7Z3Cj+3lMtsa1Vgru/8
e3sE9R5i3jZsjfypzbUSJ0e+/D2H+Pr/Ye+8llvHsi37L/2OCmx4vJIEQFKkKInyLwiZI3iPDff1
PaC8VVldcbuj+70jMpQSdUQDs81ac4457ycqN+VqCwJZ1B8LwNFHuHkcMjmcEg2ZaPavLxowDwRc
6889wMyj1GpnKxpu3NaoCbDK4n9+0bvANCumkhFTMACzh7//AekwX86MoVsvS5pA65d2mPN88/fP
v98NHZdfURaHuUNFmdgmKsbfb3O14lulqkECl8uN0qDsVLJ23k3GhJXZttfgZPT+ADyN/3q3joIi
tG2yPkdmx7e/H+GvP1z/GmUnv/n7wToLDwNRSEHfUetpbZSQv6/8+yVdz0z2+3Z+v/190KybF1el
kwiBD5EPiCz2lcx09Xpgf7+M64//8djvL34f02S811MrCXR7PBUAcn14Mg1Sl6b2xpSNXBzBPMqa
51bVsPuS9bvr6W9o2NF36gCzWrNQmbsnmTqWZ+Z2FXRK/TRSmVkQi5nOWt5OqQyU00+Xk9AaKuFn
ZGY5KwKYXdAqvLExaYwsaNpSSmipPSAgGKBWlwpCGRJB2fqtRjroNru8JsZjtjucTTY6/kbl2M3S
IdVlvKt7JuRBNbeyhEWvWzNbovy2nVY3oWNku44s6b07OZ9FdyW3jMCGVpSPKq2QhO26mhSjHzkN
tCBMzxtaaJPRWvezBmlEnSvSzBG+NmO4IYyNJSiaw8BsrWrjYtBiS0B9rpp9Pc5TLzGY0qpBPnTo
KmuqVk6Wh+e6kAdzOKiJ0GnCtc0unCRdQ4e9lmsO+y4fqUPVQDcx93nFxJGOZr8r+37XSjgorX3K
oCaxI2++Jwk7tyOec2tRbYPFRH9MyejWMwnhPbS3dBXinUjZFSp0ZRaYiX7jFBzUgej3gfooSch+
PaIIKQQ7jKJKniu1P6CnTyzo3FXK/hkgTnIQCxqkiiqzQ4HQGrOQNpF8HyoOWtuMBpXXZ91l71DC
zNyqrsVKatoNBY626R1/oESaOaD41zexHr82c6iwsYTEZsvKCPIq/XSpAJkiM9fwYSavnMVjXNKA
kRSrrJB+1EJtB27diKYNcORSyfJM/uSVtHAwEGS4OpQQkXrhoLVRHrmXyR25awbFDtR4fKsk71hR
MkSBCgTIfjJvVeYuW8bHEjoQC3vEnnWcvdk9q1HV/CSXyDxFkgmuMDGa1kn0Iix2huiY5UHR5hsZ
D9OuUcuSVOEBo4QKycA2q10u1uW9qEKPgMP8jB1srMbh1IFAO5dafb/AFz8kNHqxoCw3woaYq+ks
iwclqGVScQM5OwAVuRZF93AfOhgqL6RaDYvpuaPuwP8oD2lCnpSszU1Geg3kjvZs2+a4z5r+3YpM
4Y9jg1aFm3fbKPa9hFyPsBEMfB45yXoRsc9J7IFqjv1NtPq4WUa8balhfDcKy7mo0P3eYj2iDGW5
dRIbMUPRlQeZqDexLczDiJKWRL8CpRIpdCKVb1lCPlOx9JmfCubf2fi2I3vcjy3GPmwft/qQaUc9
W45RlbP6n8MPU7ewc2TjuRuiKACN09j+YAj31NbNCT9Nf4Nv5Qbkww+IOgw0NYUzhnx6DQiSevPG
NAXg9XTQuF29vhDNUV0eegvzbNe1GrEvd9A1rIMz2CtIamaTVJNy0uZWd8QhJbckmX6rAEeDoiIN
TRA0orfd09iW76OVY2mTgghhova40nHquqpnKoQ12vH86WR1stOSmKgBLG8jFpVGdMHE+ttw9wpk
9jEhn0a1sNqULlqPdhmTm5R5xO2HZLeEmL1HdsWraBEZiN3ggG1M+6BI1lsExKu+RhZtUQ9MLGuQ
VybjNYW3OwhVWQ6jTt6uEcd7mP83XCLFZx5qZ6dEvN5X05Mo2MdJbG7WSGdt7Cgbxu2b0U17w+mV
mwVMKHmw3O2gtyICRbon4uGmg67qp4ZTQ8kR9Tc01+0s9T8mkdb3OK5GagKsigRBwhP9XfKF2Agl
5nIxiaNoXdFR+ViSQ5vorAkrClEtYKS0xIRl1Rl6s3aA6iXAPFRk4WaKjxFW31U6Nh21sa6EAuNW
j4wxSEI33s5EsRwXFjKA204yqfV72aSPoXCJla+77KBBhIwq9bYP65MbLfoNmZuelSXaYz8PNHWQ
YnWtsvJZ3qfZ/Z5mmeyLMfmZY9LrND1+AiSP5fRQwZBOluHk1tU5bOY8SDEd4x5QP/JVIqGG9LOc
uj2pdZ2cMhE/l9bAPo9OxpyLs1AWhk1nGH0ls2NPFPUzV+m2bpT6bBU92/NhZN3smnDzO4UuYGRe
DaX18sW0PCylf9IpPKWdpiOnLfItDAmqSmPSn3J2u3lG26UxaAM5mbBuZDg89qnWHSIcOjQe1hIJ
3uEIHvg5yRrfsIufzhb4A8RXiEkdE+g4Hjo9yTzT0l76Ihq92DCnYBxqyycH7dCYM1OtAX/WHNke
2a3hF2r+LAYdjUY33yt2RFNMHxavcIqdW1Ulxke3P2mTztqWoUUSMOaPqiZPWl3cjePyNlX9hShJ
agQZ8JuFSFcg91EAs2+gBj1eDaqGl9TecvCqQNGKZFP0kb2zwYlR6pyRuCg6zmgtPGgTMJtKkMbZ
gyTadBZFhabX8kfsPxdAkSdCGW4Vwj49eylwQbCgb+qmYUZFOy9SKihQTb/LtPLy1PRYvxsfZHpT
qHO6h9IQlMpt55CwQt8XEbIOK5YnZQbRjw05KluXlolTIuDeEYuR7uuhe3ItwdCuUFUUFputJXJg
9LParByJVMaiTtVq0cFSKWlmkPwP/eiBfMsmNodiQGrSxyhNq57anNNwz6hCBoZdoTJPhzOuxykr
fzDubyTH4qNeXpt2cLZRAlO1HPj8Fo6XZXFh58YXBy42yqW32ZgQs87sBrSbeUnhE7bTqVUmFd3w
d2RaLMyjtn+OlQdANVQR3K7xQyIZk9kIry6dJRUeIDgBxzlH0fAVdXYYKAfdrPeQ1CyMgBNlgKU6
NAVL+pXBFreFcW9m3Zfoh6DVWG40DkXw1llekxAhBiTJqJ5nbuN3u+s8I1p6zxQD7WYRMgUt2a2Y
zrOexASu0kJ1Ut0fhUuD0GaTwza8r0w2vFmsbyfiZ7BK2m9tAspOk29MOA8wEsltXIkSdTByn8J1
CU1QP3CaxNLjNl9rTGp1ndykOqTo4OZ84kNqGHxNCvRgNWkPdjr+Z6vx2uZkJtpysUFYngETUNaf
WbBQIXDiofPEVF900VunzKX1OmHEyWJIT2O6hIxN2adTActrQ4k6KM0CoG+UXCcTwgPxZfvR3sUa
JN/KvBGT0vn2LF50oEuLHK2zyNtnbOvMkw7qzRRDuqYx5Ewzxb25dO8yi1MJKAJVkwZ1ao7pc6oj
3GhxT8Wsz4uODQWU3UUtz6XRpVTAyeYZrdr08qg7psPQPHfIFsmjMFe6w4NltZQvDFKF2pwF3aDS
pW9ESWm4NUrMe9WVWAK2wyaGOxxdB/hO2sFw3TvIsMlept26TiTSfLK74ZGtaR102LCRA/Nj4RA9
nmfm++wid4vX3FpMxhQtxXtrNJei0l0UUEu/XW8ei5xuNo8cXMK3V00uS1Kl8Etrmn2jb0382Cwj
FEamXLZEZFIHCVPjvWLt6+mF+qdowXpO6lggCWnjm6TZ2y43aa1FDGMrITakXZuPUhzCoXC2elXg
d2OYLEecFjpIPy/sHnWo4WeSGndlpVX7KlltCAg+S2GKGxIBblV1EHsNOMSe/bQ+kqUYCqTrWaTC
8FuQMyIIY0N9hAWe3cvETQkNpLmerbbIqrKJZrBm/aSGWSCKwaJqloRb15wO1oj9yLElmz5oCMc8
H2Lmq4yaFGGkhlh0lieBo+cz1u85enbMAb1pVuIdq8Rr9EquFcA6FvU7y16yU+dSTmnGkjlPU8Pb
2c5WvwDtk9DMn1SVuohlCHFXkytKpZqan0Fiijd1Dk55HRaEYUc+MsA0AI1E0Gxf3eBj/NPMdnJ0
lyqhctK9S6s+LArZRKRPjf5SAfxqUW67REcQ3QTLNeLDqk506YkV33QL4zN5CcgQVerVjoqMbEab
oaSq6Vdl96oopA3o2uCyZknbQzsjR2cXQckJbGXWL/1xwf9CHiWBqtHZUdOLZozKI9tdnbnza2lJ
HjG6m8FKqNg49Bql8lCV9iEs2SjYkq6mSuxLmvd00Uv7ls3Qrsz0r5XSjK45UeHRFiVthwX9Vv86
hNMzZQeT7ZPDKGcSeGW3DQYKtz6FUh9pSOSHjM390a5bxpYmPnZ0+pVWDYOsIVIzzzmdWJoDZQHm
1o/mugtVh+Pc6QgnI3qGkqVzmaMMFTruEzEWB2Bv+p0xDoeB8sgQhck5nhWk7YQx33J9Mpym+rJL
TZWx0+lZblvKt4az4MYRyeuUMK2qMXcjVws3NEtY7EPgSls44R2y1w7k1na2ImtTR4bDP2jfKn0k
AnVu39XRbGkqJtyiNTHm8fIqEvUpTmkVLgNteccdQ+T/tPqJyV5oUDfvcdIIT58impRozbsa+X/c
0P2Asc22q8hup0S/KvY4BKoLrUslVNL5HEkAhp1dI9UgTofFAzjdNr4nhex5WWYsZC4FYFkVt2XX
PS1xuVfyKLrm5ks3DF9T6iKijdlK1pQ5drzdGtQ66rhOPXZTgTsEBYmoJvQKznFwsnPcnnShvrcL
SIZCd29saAMb17QctLfDQ+cWw32mjn/0ERuJY+IKGQiT3XR2ll3NJH+1xue6qszvxbiWSXYPUbE5
yHKhDZROa9OZThC0TjqmxnliQvKoRv0MjTvse5deHtyagZl+cQMIShmVRRSN8Fs+lIXOgrBGb5jx
nilo+DyRvTBgDb5MQ5SSxCvd1EPylVT5d21HDVXd5q4VoTyVaCkHZlV7cb7dThWetaJBkn55/pCO
mG5VkOxuwUGCW1EFjR6iA/DaPNHuRDvs7axgTzP2fskIvpViOg1DpB+0COIggRRLUQ3UEmxaF/Wy
n6BrbKd5xnYgAUck1qHQ1prLakwcW4oYc19TEJfNLh4XFlNafcHjS+ui4d6NG+O1dN0/ekEaWSq7
z9LijGtJWAfzYl30XFCRTm2/U1gV2eztagcrjaHgBpRlg0UfwfhkQAJx8W1x1rl9jHjXTTZaj4yk
lGmINQZsrAJKNoe3g1t/J7Qp+774MUnyQSGPB7VFwMxIE7rqh1IgJxIRkQfkbtMFphmnGBZdmvYT
jP2uCR1/7prq0BoVw6vBVi4c4hfZda/TsBAJa965BU7jTMJth/lRol0EqqTAJOWcL1uX51Dy7r7P
2tiPx07+hcX8L5Ta/4II+xfE7f+D3n5Bbw600/8D6I2A3o/y4z84b+vf/JPzZvzDdg1i0TQXvLRB
xs3/+CfqzXH+oboqlE5VOKb516/+iXoT/7BN11ZVqiHCsAwHCuk/UW/2P2x+4QKPcwmFJxn+/wX1
xgpyBZpW+RxV5YqyM0G9kfHL07mmrrE+1f4DrCi1Lk4W0OAg3rzFkEFu6atQMSku4RxDbHfVbc4C
4rZLWQNaKTVjY6YBMQvaoUaq7fTJCNjbjMgAkmij9KzL5ZgHBdUvNrgffVfARcq0T8uGN2WU4r61
NOM4ZMlHAy6eClCMepLJ5KaqKC7mhURPWqBkGi10Bdyf3lLRJG0Yjg/99NpL4CkqPrpa6sPNPEYA
VDXScouGUGGbAY7gnpObl9wGxEoOs5vhG0HFlzvq2QSeR18V4WLTpJ+z1sOmM5BSdxOU/JDJu+7l
g9KSruca3cZOWByFBRI7IkaZJ3RnG2pyjSMCQ2Ta75Uyxf5coLav2/yGetSGf4IHLxoDJULGKAcS
gkXntW2FCcIov03LfEthV1Jwr71sqX8GauDgTI0uX0Hdzo773t1pMeWztLAD5t10aym0TcPI4BBP
tG0Hkr9HfAY5BTYvNPEkV3VxUIePWLp/MoTYjWafihzJZykuapRrQcPoQNZt8ww1dVcDuAacGMMv
mPpbI5WnVg44YpP4rmgNRDKV8RkZcX+JDQv0WGY1+ypSr8q1iAWrsQ4ilU6qTduX8ujEwqME4t66
4aTeN/In7S+upkUvI3SQHSHHCKds7UsaQMFHi7SFBvEq+57l1oCnUCz2w5zQ3ZsLw7o0+X0Go8ke
RIr4JmdMW3ChdXBUDkWvPCh6SaZqlX1bDd3zYUEZAWgayaQyRkFiFw/VgNknFuQdxYSLsWPB1CVs
/Z4cYDT9FmoN8CFfYeXmx5S8Sxg46gZSP6AlW+n2iUNUHXgUt2z1+5jgBE5dATNkjkrWcrzpkqZ4
91xNlXXQ8KhQbxA7vRq7Q2hTUtKs+iSm1nO7kJq+3sjNhOZGM+fxZlbH6JbSmuvJEOo6tf7rmFX1
C9PjjL/MySO5q8H+s32ChjEQoYGgKicqIUbpw0KcYuuMYFaO+15JnrO6unZLXVKFx5qqdZ2v5DZO
JhUKnuXOhBpnhBIyA6qmgfRZVyQwCwNLAzl4lvluj8b0KNHEuSGz5xKRxpEqrPWlou5mTQkICcJn
UTUXmxIvjGA81bKg9U2C+klUmQ8qxgQhkY8Q0Iv4lKjdR7JYzFEz9q0xhWgj37WUbf+MrsNJMJZk
ff2gOJF5ypt7e0yd2yxFo5WmOfzuQU13g/0ni5L0MBbDLlzYXAjDxjLZR58KYv6sm+OAzJov+HW3
sa7MQTm1e43zjRySZHsihvAosSdTaQFA4s+yGsyBoAWri9Rit2pQbx9nqs7SuiNDAKuvUZmA/3rL
J2l77OnUAql8TeeG5AcHNxy6IOksX2XukMYkrXOU1oglSSPAidvfS1P+ydTI3SpajyIkmeE4KRMG
VHbYPe2THGjnQwPK3j4ZPUyCARrvZtEjYFknTetuIwFkLJpv+2aIWPfTIygACNghCqkK2J1NeObW
MCPHoyy/H/r0rOggxnSSWLx8kEeh4gSuRYVgrVDtrRxPgqtjhcDuEbVjiYosat0ldIrSnreDw+Jf
QgwEGnk2cob2xNWVTc+GdhD6g1rbbyY4MVpvcOuVl1yTCaCK7EUxqB6xPCHvYpzRoGcwE90mYviD
c5nh3XQnGk1qXzJGWHjOVJfMw8kkiwen26INTsAS9SNqtNshiVlgZhXcTCKvu8FUdjFBPO2Y/BFV
Nd67bglAbXEglyuhbyi9c62Q3ke0tAK9iu7CRT5MhD3jnAfIReb3eHQZxwXLMyTqKWszCiqu8xOJ
BD2RJp/qfi39JH+cfuoDq6BJMpqNlyqTGaSGfCVRkR2g9Up1/Vyp+QNFqIdebb4NR3I7DkVPqIJz
CnOmvIRQ0eM8XYTa+Y5QaaPXE2t8pR6QTU648wkRX4jDTmmH1Ort2CX1RQr7qYzFcnZEN6PqQ6yh
N2+lalBRF8pJz1zFz6rlY2rSOlhE/EdfqumU2j/slEBvuIdSmRsEEPphroVXpkLe22vgAYU4PUyX
ByNkDNWy0JOTJFJBpvO+XYBjNl0CBmA0L6k7mxvTxo9JvjuNkhboYUd5JTLkdsKNC7X4oCmqerH6
cKNPJuWiXFI8lAoZ2OrSnDpn+QiNMj1mdfZs2XDP3dqE9kcF1Kyn+gF8MslMDu43g9GAThcNl8g8
t015P2oxsvOOtS75yIT5kC4EZKn+U7ulemozjdE/0YhjsfB5t1Z7nHEKwJJPz/TCYYw4mgxMSd0h
h4mTwpfzLVOft7DvK0DY4+ei0wNLG+VZt1pPGu7nQNnX6xvHDOxUoxtXwPUme/hOMa2jiJhvE3f5
zgb5mc7SQNyOb7npy/mGQemYRjrzeBHflASnzak77ZRQRVZKR2srFwF5pW8e1YwlDmt2yCU6oDqB
rmaig78j0eWxqVcHbJ/f1QVzIaT7tZWq4hEXj3HtoleZGc76ekrP7cqwsxRSPdoCNUpK9liddQb1
VKBCk/jRprYOnNo62z2xlJRVdzONVrCexMYXTNDN3l3EvM/0iOJjbbH60lU7SCECb6KYGLW8d+g3
lzTx5teuhbTZE+qZJlF2NumlFqyfbtjw30XUMzERD8ZtD3rtYA/aR9jQqbJsaZ+jQY03BiGKgWmj
g1ON/ltE5nQCXJ7szLxAXcUnSR+rhuRrUbXfE41QvxLVk2U0732t05zrmEYiQ7ewph/nqs+vSd/i
GTQeHEGLsFaKF3bqBgpkGHhzjvlnIGl5UulNZ/VEhJeyfCYdrEKRlrdtZaLrNfGtiMR41nqh0U3B
xE60r9s+13dqqASVUyBhAn22g8Rh+A6pLBvA8p6MYBWo1fIVjzR+NFZ6+GIlcj5MpbVdMMLX5XGs
syaoZzxCxSLeFNl3LOJaBrYsQt2UY6qYqfO6ybzlRmm2IRLuReBqrBTSwuSgwtnEvVphrGKKkIfB
TMatVWqMtCrwHoU1SLWkz47eQP4ozrHiXgmzpWad9AR/idkzmhFGTXdTpM5y7OcEq8mCxGZiU+lS
gmCgn8CxoYMZfSd3/EEIjJZKqvktLW4cD6wCbTApPaKdQx+Sv1XUt5mhUgwBXjWzyt+YBSq21ADO
fBPGZhNMiooAo7xqNkqXqXRw2+otGhF7RuHiaiqw0bpeXb24VwtFVDS0WuRYMnxMjPiRNGWEgUM7
0JPNEOw4RP56fYWB1QkTebTWL2aFCsZHKfJfP/8+yBpbHLL2QR9dCGqt4dTYJBlM+dsUqSmfl4wm
WmumMSFfGycoIeuvy6RXfVOql0Ya9ZFZpDn+fvff/fjfPTYNZHa5JLdufv82b/MWIbBVb/+3z/L7
78JG4LO3JpmjEFeoc62v/vvFzAqYiX//3LOG38UOgZn/9pt/+/b3X/4+Z2Tpy6ZxWtqm/3o2EnGU
TRRVGuUoFlN/Pe//7acU0Qrhr7H5cAu8z40FWORfR+mvT/D7VFmN17fQFfevF/59rGpLFFl25qAR
A8Xm0s5q+krf/0LX7FbHUPf7i2q9An6/63Jq+Oit5n/7BVKNZWuvV1luADEWfb8Wzsn0w32VpZxm
bUI1tX4J0xL2WAZmO+esrkPdv335fczVp5hOVqZtijJdgl4SDLjy3qTSlCBIsDT1MU2hztZyGrBl
E/t5kT9p6wmNC67QfoW5ucVUHNWV8vb73X88ZhgOZqNBBrPNuuVGa8wyAGl9NOacFaBZg6MYIi74
9d7RzJUBpxKTiecYc3iMc3tIEkzAVTSgN+V1/v5C7j2gFerZ//ZYZVF7R35GOb4oj0o1lMdoGRQs
vNkpcfTy+PfjwzC5/lxpOIrD4ijtmh031a3t7x+5sfUQixIPomnAso2ihvr77290Gy6bNrRkMPCG
6/Uw/373Hz9q8yz9xbjhij79yv7Wd5B3ROz+arj+Fm79Le6KIaOTmIe63uqIJWxXudqvBu33x78e
47rDM7AJssPd7C/HO1AUd2nLhYYM1PBfVHdDxgGLrPih9UY/O5Ub+/wyHctNdJj9Ztft8OuAWrX3
o9ympn+3HF9GP6A5s7HoVXs1erX05IYeprrwSuTBsTjlzjYIr61n3gM09E8ghbcwFbZ0k4LlSLLe
pvXe1hc7MTiDHrnL2t1L6mxPK1jqpbR3L47iW5f5iwfkjheEM3A1KXNU3wK6SXblxg6K00t47XPK
BxCzJHykLVC+A6vge94bVkBePOC5ubZ/qJbjAxbHZTvuEPCMO/pRVbur3WuxQJfmWFCy5NONrwlB
g+WFw4L2sFvuKvOLwzNDD1iWg2u+5qyj6fpfSnfEXYnoXzs2HWRdDz2WqvidhK/vufOlWe4s+geA
k5YDXUIWObe8dnjO+8jLWamPd6PPKRH4Yml4p6c82yM0HX5gx1GzsGEDxlsVj/UIvTPITtKhEr4B
tdbOdAc2eLGZFBCw8bEW+iP6lshbJ/L4hh9dw6+XA8CxKaZCsCGlxiCaPlDHG9qQpCNzElgSWO7Z
YcP8RSdPQzAxsh3ei/ch9HjUrLf1iBds12bXsYdeAM27Oya5b5e3LP7XF5tuBZ2tfFO9LobP+JHJ
La8O1VexdgkZnhinNnq+Uy8L89qZNrabYIRkuSG35exZSEeoV9Ovc67OpTk4DtErd8xYHv8zXipP
CxjvtPuVakSnLt8tfZA9zzNANP2COanegmWku/FQnsnVGM7xUeGTQrja4O+G/IQC0PlUATmhcqdh
FMSf6l0O9mbcDX9IFy0JRUa//Rw+MCpuXA0L+of0Fj9+HHZJtp0/992j6nsTI+sJFkR77tfi+J+6
wpRxKLY6oJ/8syzO6YjaIXtGKdciZ8ias/ogNwDadurG/QmBAu5Mzteyva3PMSbu2/Ipr0/K4cfg
xmnGt+EwAcjQ9iS6FQeyoNDvARCauKKHGOFX2HuFriOq3Zj5Uf+ZfnTe+aY6pR9cAtJUfNU+0K/Z
pZ68QmmEVb1tn0V6cPpgDUHB50pP+tmq791VzFo/iiKImvuufOPP+3YDnZDjYVwAboNS56wL9tjA
/hDTkV08k1m44ZTJ7ctyVL8CfilfqZW8i3QPPZrNew6z3ONCypd9+eNi7EH+/CBqwHsXXhu6uUNR
8IfTX+NJ5b6pt5QQjfrMxRXFu9heX5Lu6OJcS9JIn/lwPCU3RMyJtbuHHiQFtBJYnzr2GaiZICVp
Sg+b1d5rslVBWnxjKKhjrrP2o+AZ7+UHV3LXHjSxcxXyVs9clDmIfLpShs+DgHF5MzdOd8x/j9JK
VHGemvrRrb+k/o0ICmcOIO9D1R5UPGkUtlqfp0zSk9J+wmA1eALTuQJjKbQTsVnbATxtKQIxznsh
P/TwbtBZAmL5be6zGcjD9N6Ub6qKNq660+qzc13EsUHkr3BGxrwCP/MiStTo6Zq960Hd5Cni6vsF
KXj1jMwhalmI7bj3qAWam5Z7MvOdDedd6lvQl18OkXcQmA9yuXPfnQtnWAMnKRltP5Ktc+k3t0n8
YAbzF3cwCGiGJ24ThoWx3dNDtfeFexkN70O/xzqBiQRRJNjKpWD05DtOhx0Mx8Fbx27G2DcuJV4j
EEf5xbg6sSlauyKMuuWPyQ8eb+VUPlNnmun3bZHT80kj94NYXu2q/Gkp1L1zq3QoZL9Uv/ZwbrZ7
I2NNfkuT/mpdcKb9Dk2JDHQKBoWnH7kIeSekQ72CXrnlGFB3o4oRLMarFGRleuFl9kdtEz0yciYn
ThyQTo6WLZ94Cwb/2LS3g4ee6NWZ/NnPZ16c0YehlGxjPlfmMC2Ge3EUwTpzGNEOWuAWuHfhlc8M
lrR41guVKl9Ks5fPYAdOcrLIb2Am5apXnow+KH+U94rJXfGHIyeLMo52sQSOR684wEPk74v0/c24
Kuc/6EjULw6d3PEuZrHjTuJ2XJ8+faGSwrBLDjACZO5gfstQ/fvyehEo9rY62fX2w34nE2GjPNn3
uBtesXy+2/dMf5xHO+AAxR/jF98EaI3adRbBAYBgg94g8zATu8qJXmdCAy/ORhyVpyHmTHFt6OVd
rXFFIqECeOEv9wtnlEuL9wrraFuc2NhzObQA2qYjPoKApWR2WD/yVv364MpjurC3KJaPzYn5y7lw
ltx77vqFmbjzly3odJLKD7T5zeDFfmcbdqp5YiKq+OcMCnqgXpSz8iSOnCT+e0mfp+0XB8G6rl5U
UkKYSDjifMvn52Nx8TOFDsf1PjVvag+xfLkR90wvprUzq+f8WbtyGqsT03N4tc9QSJBdMkYFbsqQ
xbGyz8x+5j13GR79CKZrXN5onL+tFnnKvOcVl4CpDP8sltFgdLlmuFjYk/KXDJXUWX1G0e71jT9m
jVJwSbvFDUMlOXvLPjlx4hl88meGQXHkzqNfcuKTMQa8MrmbZ0StG/2dT4PcgTmUIwu9ziOZhZey
39/a7pQwob7zhYrnjM1lFz1y2ReHOfIQ3Spc0LXHecFMTT7ER2nedMyTh94zsImuFys9H96AHXCE
i3anw29a/2paL1LyKLjM8h/eFpM/L8FWfNnLdl+Hd90Xt3VoB5wVaPZM2TMKLLxmjKtn3GHJgVWU
cuIvZ8ifDim9aAm9XAQaF/pJV0G7oY++nVgsGD5grR9q8Q6rvejBhgFJH3e6Uj+IKbzKp1UGyJja
vLcKsB9zvOMQVKfkLp0hgwUSvTgMXExqJSEKh7Wmz1XfYwvVOJObGm6FTcdXnpUHpK2wUjnEJugq
tztR/BiolcRdx79rpW8M1k0eJ/sFE2Bx6G2fphZg7Lq7azHiWI817YNcwxQstub5w7mySd8gf2Zo
mNZBTgNtsx3JS7Gf7ubmtYRVDKH8fSVPqlQDthHgrUwBqAGXue8Pdric1oMvyt8lmp+M15e8oLLo
s2yqPaZVZ7hBWi5OVnFhiLIpS4xf0xE4tpusRYAaqHX6xnQ68jRjgq8zXV2qJxJHvNCv3HNdPZtn
sltAq+Q0REQQhn5Z3hJFaAzrZeBU5xoKBa/0FHUClDu4Cn+e71iZqyPUh3PM5cqK2AB3qIL1YfBn
5cr5eYjOhAjpSPKKPw57/WemVvspZUfJBRx5OvcpmLtLw5pmvcBOZLfx4tcvrtlV7LThZ7vYT+5u
vEP12b0N8xZMc29uhBrkpk/MiTyoB+zQDOZynxpon3zmQFTusXPb8+P95NwKdZuNm8HdWboXBAGD
XN8+KE8t8B3Dq14Zr7gCJjxi1LQnX7rnguVQtEvqs5HsgP4GFZpGRgGGFWSQFMBIybGwha+rlWn7
P9k7j+XWtS3L/kv28WLDA43s0BOkKG87CFl47/H1NTbOi6t3b1RUVPazwwMa8VAUsM1ac44psMHu
dbFVxMPQn/jA7Dg4t/Yhzgr2O0yvEuislSvnAdkzdUcW6cwYTXdQL9DsWRukrFNYCA9MUGv9apxw
+m2yc/M5Nj+Ahy3llu4eEjz04qanPahv1YaL0t77UOxIv6lPKAIclsYMyDgvMZ34VNlTMd5UVKSx
8xzsD5fIp8YIXysNoNd7AB6arUzk3qcx2NinZM8PBmxRiQq4m+sTX4VzzN4gAY62Z5gb4j7CjlzE
NZDfFJ37dXSrbFlbbk1OrgML23rLCdjWKZuns2BBol81ry2XO8Rzh0irVXtnHWhZpHgUMe2vyguO
/U8uuSLechHHiN0F7y3JFFyPtBlYyLk4FY9UvkYwNdSbJurxoCaoDn22P0xT9snNt9iPFIKYVvxx
Q2PfJldFvCE4nFDk7Gq4ovhIs7O5FdF6zmCaryqPTgvdk3AnKCCydMmUNckNoke/tEXJXW8tWmID
5VrrCBSoG6AtjjWN2ouj34jXSpGn0MilTG5U9+W44eqmUmAp7DKI7TwQ3oAWyrungU63idX9BUsc
vryRzNcKXLxH+rXyVAwr8zLlO2yzBiM/yOfxZTSxVrfrZiM6PK7f6CBX02tnrtVyH2NI4xm6RwRd
5DsB1bu7bcNrxCQ01PlVcD+V+SFg9Wxt7GJriR0iqYc7d93siA+VCxONXRu4MCjyCHbuXHOffQeP
0w0TnosSKjoZAor9Q4GkJwkOPS4vZt0MpXGXn2OdZcge1tlXQJH+rgP6fMqZBsHcQQd3ITY/+Ac2
3Xjtu1An595KPRHb0MfagWbPrXnXUBg2NjHe6JYrCTRYU73ZjD/VG9FO/K3ZOYUwDFnDrtx6bd75
t6ix9C/UaNmT/2YoDBnEP4BTuUdql6/MO7cLVuUHWv0+P5bVfqAZCaBypRPz5V6pb/7ZvWsrdV2Q
p8Jp2R9iTOn6G39moz9Ge0c7+y3jy+gx/nAqAJBnqaqQb3Ko7LPZXmoa7fVp6m8j8yYYHub0xei3
RTjtw/BV5wNQ0V1BgcmMCpsWooOzCtrmOv2c9U13m78Ob1XKVl6SjxklT/hPN9F5IrF7RSD4mVkZ
AHPfruoP/g2v02vtsb2hEYOxGVwFxWirv4ZUi+zBNzYwuUbGi3irXGUanO5tRaUN4cE7IwYxeTEB
Q5CAKNE2aJK3AIHOkAX2kyeVfGje/bd5N57Nc8joBqo8UBkJURqyPHh39lfBYX4AkYNlihhrYvnu
x/6Ixyew3lAv4DCHQOOhf2StzH5vPYfv2JBuBAXCTXk01sWbu1N3jJlM5tvqKXA2zpX1SJFlq1Ea
FleGyQ7DgzQMngpgCr48Ou0U7uijujs0riX7q0O4U1mjQDNRVnWKM0CCvU8BC3r3WjmdpuxIG8O6
DU6woR+17lDBpNrjhzIpzF0zmhqvydV4gr2hH4D96Ads6HdEWEDJDRnOcPmsyMW5VjdUvBkVEl42
noucXuc7fF+yEvJ1/ZIf4ZTEMKCqvZDxC3upnfPKvXHujmgJq5t7/wLY4mxfK5QUVvZ1sS1OYlqN
9+iNlW3IKlQ7Zz8j2zuA25vxIdpiDsSUML9Yr8Fb94g0T4QezGM84gdGnyv+WGDSgOnB4K4k7a98
Vu9g8Rewzy6FdiqcbQ2+jQwXkITw0gBTIayPdrS2BuVQIwQOWGztiysYK3JMxHbOmH8pIfge7W3z
Ej8zikK8I2pxj7+g1Y9RzPh9KsAQ2xJe3lVvZfRgRRuuYvWuMm6mUuYozMbRUX9YdTn1gTWCqPFs
YVBn80/+HdVQsXpl68T0xwpB6eUmJisQfdTQGWgJy38LYIYKi6JNfHa2WGK2AcibI5SbhDHzFI6r
lLoKnyU4ZsDkHSxx8HbW3Xl4sZEgsKZ1nrMzqHvTwaI97etnNAoFPLsUITiJAKVyopnFroqWDq02
B2EQxtZVd2s4m+lKw9RLYwbJqbUS0CHaY94dtFE66AeVqzV+ZLnJDn16SXDBT1uW+uXWdkmhuKXU
LwiyZs+OkmQb8Z8AalR2VDOUq2n3zlmgQZxkFtjTtpniNyBJhBdvw0t4GL5o/bFrkgHr9E1WwWPa
s/e0oayR9YDEYhU9dTZ4koNxVcB0k6N38AjIj/FqN74kP9FzRxrfqqD8vlE/TaonG/dAEocPVmEC
GXxOpjdgXeA2dBQTjONAmvl1oKLeBrC/V4xxqAtYcZzVClQ9pJiV1pwpB2iUUcJttUqPtJnQB1E+
QAHECoFRHkUHDM/4pbwHrdTsoW+bB+fIIv9+rgB1QcuQvpSdX74Xt3AUMcVbyUkixuaNewmvwY+p
+SF9dpirBtSqGCVX/lecq9vkmDndudFNfc3XmEOS86JXFIlUinS5ewmfenXf4UmHZHyHyQhyx+RW
r+UTJdXPNr5lpaXsM+OmazeBcXELT20oCUOHKOYDQ0fiuf3KBxXXH4eL+uzAt1sRuMD2HoofX2h/
3z5bryGjKC1xMOu4aYEojYcgvkk61GuA7dm5f/MNsAv8yS5a8W3CcWuNs343sp54tAGM91fJu8a+
l7wLThFUvJDBs7Vfb2kSFLSXn8uP8qP4dK9Mr2ZnT13jGrkAagG9uk+5oDuwlqtxy1LlO8YwAhA5
ugEieOLsiA5Iv529eT2WtwH1Ba/1hPrjn1sCN8rncitXZdf+Q64fghZIt8QAqiMyev+7aiAEWXIw
YEpKwXFqj07Urr7bFSEw8yEAgZvZW83eKlsCP9iiyz8LW8Z9/9HCzoc6CGfmENJ0O42H9jCiRVjL
75HkDLj7LG+v3AtAN+CuxSWxX0AYOTt4dShMV4g37u/cS/BGvyokQ0C8intqbE/vNIAsOdo+hc8s
odAPg5MjxJiRziGzbweODwocw34PeBaXKXXxa52RPFm5FD/JBdDYx0OlMp/HL43C75t+Vzz6R7Bi
9nPkjQ+cid9VfNOjwq3iJyPw7LsHQ+F3+6zW5JOsbIlzh5CgXBIP0yAzMqeCfwOUG6DkvofdKAmZ
SBZX10l4gCitiRdgfmsyWnGPgq/WbtvBPyTDsXUf7EI5t0pwE8h+SrAk/yyHw5IHVE+sIQWA6GAo
dDhowPoH2feZOsVG4NXT+hjoAC2PuVV0KtHx7BPZwgqnOac1KlVdWk1JMp4HgN5/PZPJo9+7RoD/
NRYPrchhxcju3PLzy83y0tbAVsGob4aoLSvGgb//fKLV6jEYvEhI0oBMrlpuAnl3ecwvZaZV6Jjv
LpqhrcV2WPqJf1/6j59cnjBlrtPvS4oa9G6aNPfEoiP+q8MtjdoDhkRyzeVNsORmLYcmDXt1uxw6
SyyVjfkY6hvI1L9e3v/1MX8fcwMZsPV7f3lNltZgvqdg94/Hf+/+OQqzEIaEfNffZxIj1FHIMDX9
PuHoLf/Jcr8YWJepZelulh/5j/9++bVRhAKQkxFhCVlhjsY1nZVuv0UZRfFL1nBltFhfYiGviVmN
++pgmna4o7Mv9ppOUmtGzyuKqV3N+oO6hJYN9w0gr06GmSW6cVRw8WzQdK9qKK5ty9RukYAWBQre
3Za4KZLR7HY/5egoW0EZTQHL00G51+thrdOycBVo4aEMWpsUsjbR8uY4xEA7RbGz7zNVpWLcG7se
w5CokRUkvu0edBOZbJg8pzLYzWrwAZL0NpD4Vi5an6QH3mKMj7qrSi9DfI9r8pT5LM8EwXHkx8Uq
GE0XCDhrSwDccfYSBKxTqHIMbN5Mxz0qDbCdArZmOKRA7Wty4MirwxiyM1TAeDpJdvM7Odee3QE6
MGPFM7L6sYyUd0H+XW6CGg8+hp7AYD1n38yAQ1revMTmJfjDlIIoPYtMPbtD927NFHVI2xtl7N5I
/h5SM8wndQmMJkEdyQ6A7iuzCFS8IECsVxoUdHC6K1dhehlI+JvaEcteqX2hJLkSgU06JxJWjVTA
MflUVS8Y0s9cRgbiZmIRIGMEs+4nzJ0P2sj5qRMEDRYycjCU2YPKYSZXjiIU2+lWQ6bb5s82aYVq
q8LUmDzEJMcso88y+2fSg+/w299MWLAjUg8hpBBISEeohnpNKmJGIlE9WKzFGO79GlWjoT127r53
HiwZqljgGOtMEo8s5xRQ8yR7ka/po0H0p5LJqGrxh8FqKx3dcTWrAJiN9VBS9cj4znRSHcu4A1tP
zOM4G6z2mOMBMcoYyIk8yFYGQyo1EZHhTEBKS2rrJOMjXRkkWY63lQyWnGXCJEmTQF9esrKmDup2
VFNJo7RJpVQD/HBhp5wG8ipHo8hx/tv7UUZZmoDmHbItZ4OFJbaxCc9G/FVka0OzxSbIhsfSYXad
WlPSc5rx2CfEHKEHggkIAl+pCfMTaXmJGvE6l5DkKs1RNr3OfjLTnsZOLY5NNr/hVWRI0VS0Mg1J
vzbIdbSBr+z16T5B1SPf047Au7skfnImbVW1ffJJAm1JBPXpSs8yInQW4+M49qee7NDaAjLr9FlA
7trVZAf3dph7mapDOnYpf+iDdjc+1TKONJXBpDG9zFJrYapFxqMuw0srU3uvPoXu/lRJRrZpwdc1
Vj2T7HTSTNXfDRVv7k4Tkxchmq0JU0GpyEsNTU/FjD8Lf4fC178gfj25BKyqS9Iqm4e0tB5Rk9cI
MVHfTlVwNffmu5UjXxgL1tF0xObMrWDwQDGyp+Irhoww+Xp3nYjCIXDigvj5Wq0S1h81zmAj8H98
fYjPQ/diqgxzJO96ZmpZW1Wnux1OKjil2oVnnf3UOAxbd2AWd5zbWsbRwuYUpNMapNSidibfKpB5
Yj6I1pgsWwvLa9Sxu8i0AYAzil461jQ7UgdsbfmUqhmUTnO+lIryFMqw3Iq2eWS5YD0VKjLk6RLa
Tq8SdGPXxW/ToD73IfIvrW6DvVDYMUehiTmBhN42ATPgy4CIBvC6owJxBgqjk+qbhcT7RuT8Ft99
XX75LX0ekwZk5ukyErgyIlJJbNgfpAV3FgwFTQYI2zJKuIjpuMhwYZeU4ULGDZsyeFhh7IHgghMS
ueRNSDqxWTaPVT5c+M4vc60dKha0YxfTNVXEc+BQ9ErcBx9/VSZzj8vyJjKAZik5E0Ntz2LlZ9GP
Md7rxQhTXbcwRxThjWboCdLglIq8AOHoSmYBCtO1YvYouiwig40EK16ffiqFA6Z+bn8Mi/JWJfOb
yXFOpGur1cMPp57jI9Lg8WST+jwxfqcyBrpMcPczJk12e9900U+L4/NGBRBWzwFqdcPF7i1nQWQP
xS5ziJqOUnKl46Z6SWQMdUMetX6jUwkhf3QVZN9mpmnrL8ugXVCFr2n7YUFlWhsCCEAxCRh4eD8R
6ntadqv4NdklVXNBXS1VpRTU1QIynebXRDMQNuC32ZMSdh8mHmWYd7LVJWt1BgloWZoSc0EQN+CE
x0hGcyv0JpF9akTiwkah70lW92YgvyqFhjXaMFdkzHcOr2CQwd9lSxHEQds7kgmuy3BwpLjgjv0B
8pc7rSKD9AMZJZ6PWoOm2nwWtWDFLgPHSxk9btXJg5i1zwLzbNF0HqCIUUaVlyarJxlebqv4uGIZ
aK6TbD617D5DGXZeyNjzXgag54aMQid9UPeUjqBgn3aToM0Q+OSKl2SoA5/xrwJKjoS3Zxtbnz7d
lOqUaCgZZWSwKz0F/cS5ZF3hb8K+c/m09ElyGd2OSoxCe0n4XEOcUm9AUbMaSgCO5gkf06YajeMm
8jHJ1ipJG+gEt01XfqqJdVh8Uv9rKXuYyu///q/3ryzK6Xe1dfTZ/qc9TDM0V/9/Wcquk/Qd1ebf
PGX//qF/e8pc41+GrqqMM7rqkqTuYukavpv2v/9LUYX+LyEsy8ZwJjR1MY7921Om2/IZW7UtR3Uc
w7asX0+Z/i9LNVm447zS5M/+jzxlmircv3vKeEAnwNh1VT6GtJf9w1NW94mTjxaoGyWyT2nBSMJo
QbIp/qbUD5+Gmq7wCJizTFh5dcp9gkmNhQdZoSHl0Dxr8c64AtCaQhVonBK6wVStBOCfo+sriieM
rvEM8rbqoNa3nXYMhzw6dcgPBKxAvfdZ59Ttx1gRWTY3VN6zaF5j19wYk3pwkSruDMt1vFnPqM46
Qb+JQ+JFtMKyvdIyn0ozY93VMJ7XgqgZVh+2txz93oAfGrWIIVMgk7ZdKnTylVqgwpFfDquhsL0E
lsCuUJInN4WJV07Bv2+CptTwqvuI8E2b6Cl5N8ngqwANREH+14uXJ5abSL5kOVreZTma8MRhJmbR
MgbEE9U/YTMA9HTIgJhFmp2WG6F2GVhM3zqYMavmSdM8t1E0789Ri1ULLsx6mpN+HbA4P/odRZp5
Tk9O5gKRcV3llkU62iL/bDgzSoPGsiiG4436vYlVZgDLQms1JX5McyDqzU3vhtQmAZOdmKTPlQ+k
pblkljmsq0YDGZSgH4zr7EYbnE/wO+zJqnmgjZG+ADBIN+iZ3xynj1FF27f+ENfUUy1yp2MnPzUF
WtYaKovjKK9Ydwgg6RGIV/BiVXdEgW3RP3ZkwFbd2RsYJBrDpaZejcNkTNiSfL42bCVAy+ODCKfk
qDjgZbWGLnLZqaStTT96ruZXmOCTDZ/mamjyQ2cbpzrWu7O0csWt9hEMkCqjEQdDLmCwQg8BkVyT
HaubhU7XlPAapR8QKKT9/VSUmzFxp7M1di6s3QYRsGKGV4g5OTvbOd0NKcjWwSBoEerTxQhdSixZ
3e+xhvcAXRKaB2Y9THuDzhOzN+GSAomalg1n4EtUsixSGAdiKjComGcCrq297cxPy3Mu2/+NUMQ2
80nWWV5gxZZz1Gplr/KrX03OxIZBfuq2oVYHNGxXR1Tp5XOzvLFwg054UfF4zo9WAIS9NdqGigSM
jnrg1xqsiO/DTPeupnzacxvs5qlSvUGdYdPRWLe6mmt+kRXHsY7v2mr+9thQv9YhsRBtMJOOEmYn
RXPFYVIQTuVB69Vu0XoN/zk7ZXm4PPh7k4dUwKCfkaVnAXR1IV2qbI8gJU2n5d4iP04E/eFxxrdv
aQGNpwgWS307m8HjGLHl4dygCo9lKihqD9MDWHfdukkDvH6iA2FZpjh4gv6ClWf02HQh0mhrY6NV
EWUsC2DP0RlvklBrvTJ2YEWj0F7UvYM29YcCH7nbapRt/4iGl8OSbkWtJpDa/RJ532fqYCE3unEg
m5ibIX03TP5yjsvm4pc2WfdoopFHH5aH3Jr2harSq6phXGwZElDogI8hZKUnndkinEIUQbb9Q3N0
Jb5x0f+y2PpMxr7fhrpWebG8meDM/DlaHqNpRJIDxdMGBMoKcyMEa9U6ZC0gobJ3562BYw3OLHlR
NWFATVC2f5iYM/RNVVaA/nyTHZuCwhkVoMB8sbmRbiJ9HAjQsvHTmLO6YhpDEZijXxnlsrRKSYcU
LUoCXcrkbShK/GExj/yBX+LZIrkYxxhoHK8R5Ba2sZ4d9GhgV0TwVV7t086lCqMA8uzj9lGfJ8ur
MG5h08kfLJ8vPeppk2UKaywBOoVGBp0D7Nf8GVsdwQGg0pU26e7abjD4B/m56RGfm5Hyleu9C2R3
jQvNPLDWX/VSg86GkqliOVy0640UsC9HQwVa3YkUfLqKwM0oReTLCfCrH2+KAh9aBxdFqsYXnbgF
VwJPvxSQ+52cvFK/APmMiymz22kTQVmF5ApH1cjp8+ppPW6CVp88rdc+cWtCgOt8Y6fPDVDpnuTQ
odEPbMqn5tVsvgNVbzx2mKyoZ4VZFJWSyZWaEyC/HlXARqFj/UQOnf/llbhTdTJZITosr06slDWk
RKv6cbe1s7g8OINGgVtv0VYeq3wCWZUNNs0TZd460yQzI4xnLb0bKhqN//jdl7t9JJACJDOZKk3o
/PkamrincuPPh+VLWW4WAbw5WudUmz4GoAnYqCzdM3o935olW8tidgX7h4jsJrS5qeDsSOQJmlCE
nifCd2qNNCG/omwSKr3rzZcRQwxtbnXHdgVDc16fB7NI9qlG87mzcKV0bqxufBVJUWQZnVeTSxwh
jI/VevQE2sPRjGiTsgoQfXgvWgaILivRKMd0ZKCRdAdh9rRUYewuN/NYM4AVmALZQ6bhVgaUu+Ux
pB2y2BCymKTaJPIPqcVcUNYwxv8u8f/V+TdzdytAZ8GEYrBbbvS/jpa7Qjouskjp2HjbNR7TgLm1
Kw/L1R+Ivwiuy30HPzWYHyRwJlW9OIjpFAn2PdboD3QduWnVriGn1v9DvM1mhvQQH1qeuxH0/P5a
KS0I0viQlv93GW9/P8bv3Zma+D63Mhx+DgtCF6Vu6xz9pKTl21eYncEPPzemgfyyHYS33GAvMzZN
xjdSiMA4q3ZV7bXW/MlYf23HUAlPmqHQsyjHg5Y/KL6VIMaQZ2aIcrLQeq6l5dp0m1CCjKxa5lgD
mlxcI4NfKUdKl3Ef0tcegteU+kPMD0ZONez+eE8qPcGg35BzIcv6i0clmyfeazk0ZDF+eeb3aXJe
m67Tj7/PLS9dXhD7Bhzw/k2Xvhhs0Tj65Q5P3nPklxJ3aeX93v1zBJvrqA8M7ZUVwLyRLy4SOIir
5XssTavoT3FV7A24boSS4CPXcvR5cSrOcU/ug9m5x75UyAiwMwAjdf4dZT1qVSiQXkXfYqe67u0k
ycELSXk5WnC9eVRj7vkl9/6+5v/2mN2Mw7pQqLsur/u9yXKg/WrVS3wSNjV584+fXx5boMvLUTdW
lDMU3fhz6cnS9HC9XIVVbYEDcEZSKjU2zSTNIkIdi13lixQma8Gw+NcU+nt3OepnI6RTLJ9e7i/T
7O/dTK8g2s+T146UrHNVjH+gy5qcfOpf6PIgryPAGtQbGrqsoerW3nLjiLFBQdV2zqGHhjfoJV1u
eUOhodhMzMgooYjYLdVypChpOxRTGaI9/Dq958+FD4ygT3zSeRra9QdDGvSsMoDevRyOrpwKU2nQ
+udT//GqqIsHQVMaUPTyqnzbiQJOls3os81lw6qRk9ZytNx0mSCjYTksKZfWp+WQXUuVHZbDWTa9
VPze2WE5nPSRy/X3XbTGpLZig0M8BUVINmrFXmCl9jXj+p83/89Hft/SjzA/Le+4PDY2mnPsEP/K
h//xqnAKHQSA8pk/h8v//ueDLC9d7keVzauW+3/+x9+3Eljj15prtfnJtiEW/OP9fz/Fn4/9+/Tv
u/9/PFZkJ0RQopYpRD7662lq2I9GgbHWrA3JOaU+H8QwPYw50SNzhOByVCtAHGLetAOxWv2cP8UR
ap3CLeE9kFRgurO5y2th7FWfMBeqay9shX9Yor+3NsGYc4jIpQKCtis0Xq4WRBLgJKP82YSPo0nS
AFxi37NQfBlhN60yH4ZS01jTFhVgu2uL9kEvImYap8EQwYyCEql/mAdnIL9GPFsFqsKWPpLd26cg
j09KGNXkd+boluSvCT4FMjwpAqnCxGfZu3YgXKhifboeW7JWnLZtNnGD24cCa4pgrf2mEIepYBz8
dSj6VxCO0dayXpy4JdWgjBMYZVgSUGhOo/qmK6QrEtdcjB0LbdD/s6XoR7uzvIzLBedx4oUK31va
GOBjWhQBUfQaOm1+gS85TB+p6+9jHe1PHysEUOYhqiRBBVcPj0bFhjQv0IMhRdVb4FEl0Y1RgNiv
CbovC7dQKdDMaT4ViZjkx6Bm59bV7bNiW1/oLGtLFjAgyG1CfpRQpukuGf2dDimjngpwZIgMjRR9
Yap/JH5661KaQAT7ITq0OCy5rqcufc9IgxAVShk9EjfA7aYVnliK3ZNN/2DI2XEYHUYX622GLgQ9
x22ORULmuEiN4BjriIrYZUvmAn9ZS0FcS1hAnRru3nXadzFjAx/r4KkZ3fiUKKD8KJy0JBe0/Opq
v6dniM4iM9HfwgmJShLAVd15jznTydATfH6jJw0hjB7mUX30KYOzIlGuZosFaMZqNTctFZ6w7w0i
RyNNMMBhCNR7Z6jJlE6LY5hVxh0l03unpNMm+4lxQIB3qwbXXRPv22qUFDtMUZQzyLMAjkeFH/gl
FPcgAzYWxf6X0jeAVJsKOVGCrgjyF5JmBrjGQCk1hwyTEpGKHG5DW2Hem0bqmbO4dqNaHJOgrcl3
jM+in6Zrd1IQqijppSTOemw4X1WV5AWjtPZ9hZmhSIHaDRMnZwczd9RsRErucKPFBr4BA11C235o
cpHlCHs8DiWwDIdhtUfSpZfkMUO0M7PAYE3UmlfOXGgrCIrVSsMYezK0Xt9XvX0HQSeeBOQW1d/T
6HypdPPDbMw7wxHipWyK55Ihaj31iSD1FPHKMM71XpuH/kqIKwg8uCdGdpGGVtS8CgMx0TQ+1MML
cR0GPdH1kKi3VtE1IE9+xBzdFwAKToysCJyxJdgP9rkSbnJXo/GtgtGggKV8zar6lEc+oczhwS2R
t1qxgx4osLABpC3N5YTIVJpwX36YEu5muPemXTWH6tTFDWQig45BZZHeEHWy76uAn7AMn8vN9EBj
ZyzznO0gu09Z76NRwh4y+N03i1yEdyMgQ5/BqchAmrZET0SdjSS4cb3MCcddYcaXyldJOQ2StyIR
zAEQG5oQD7BeMPLZkirUUvfRSqxcSeg/Zz5Yyhrk6dpMD+Eg7ktb8b0U4HdomwhRK+OUCLu6VUYU
M7E6JDskCl9D6zZ7nzFqLaasQ9rAHhfiEpSB5pLHw03Q69aus/ZD4TwMXUJVCvD3xtHEV2RBX510
dLxD9D6TUGE4CBF8jaTehvNrl7v9la/VT3ptDqtJIACeer5o7anv058yojHmuLVNxOsqNxVO35I4
q4nfqUctaajJK3ilwwxqBdSszAdPvrqCjlQxh5AkjRE7k6Fn95nl7FzX3YC/6W5SGylWZu2bIr3r
J6wDgQHMFIRNum3LCFvxhJYzlnFaKqGc0fjeBcPb6OAzm4fHNsAkaLKwHJv03o36RwVyJ026BDQn
eTrKSNa39dHnuzZlqInsGG0W4voKAA+MdWczip8hLMVmUPsfB7lYEgKjVl3gtvTOT3aE8JZS5nxR
5ReU0+HdpYi8w5GwFScxkBiq5A51CZSjUidV3GV9RLss+iiHrZMW8Fy6fj8kHXquqiZEiq2nw1SV
kqTYXaVQF7e6i8C3jAwgfrn6NeWgZOPoxTBQhJsFQqKi6T+6Br6EcEuuCzDjUQjFqQHKo731NlEo
fpnYB+pQZdGvG6szLkhTt74g5lSQhkRPDDIEvFpAvOQ6KuGrYUIu9C9j6VC+pou0N/zulQadV7Ab
3tWDeeosy7qoeXhViwI7tGuQxZc66ND4s8VZSwJG4BL4RXkY9kxJ/pt6YBauti4+htiOdHjy8zPY
BGQncWtte0vLNyGLxtXQF5ifhuTWikAbNdTY9XB8h+EjQAHJJVr6VIczCkxF+9aKmwAC2hrC4EAv
fmIofLJIbW1w1sWPxqy8t25UkZcKXkud++TIdvUy+SgL5wAJV69eGbjSMfNcZ7l648x1i6Y3rna9
Mm5nt0V21QbqEeoSYcJ+tet6/bGtQqxvIfMyBYQ7Q9EfbVhmmK5KcVsGebev81inzKPc0fKC4Y2X
rO/LYN215DSHBS7NMR5XWugKFHwN7m7u2JE8IWb4U9nNiOqC4FRy5WwbMxPGXt9Ija1q2yclD8Jj
USACMeoUpjTpiSlhoBMmysC2H8ukPnV5eGNHVXNCIvNhkCGrlrVXGBHNTBJstiMMtzGMyUnssoR8
N5Efotb/VMPxoZv5HpW4IpZasrSYx0Lqkg0E8ooVbK/dqabumUF8mRHOaYqOZSy0u23ZkEGigmAy
+vwjLYZiZ1YIeWCcwq1vyBU2nXfo1xFFVJaAuttciwnVyVji0tQBvzhkUptF8M2egyq+EXTuc63k
d26JgFA1IJY4AkBK5A15sR9yG2xzjGK9ByaI6g0KfDfcsctlouaqq1WFEc7ELjRheBuNQKw1dXpg
s3dfaE1yHiJ1O6QonpQcLbvhXoVyGzJnSJaLdJMQxK06yQwqu7yF06qeFLrLZa6cmrilvwh8dy1s
WNgziSy3bo+ZtnbU7RzAbZ+hKZEIWZwoiYegDVjd2uwIlRdFoocb9l7rxJgI/kycHdWmHHGea19P
0W5sC/eN4QgBPot5UsvgqqXdqF76OjnVQniuywweqcHITJuP2y5Fyp4MW3sy9WOhTXelMY03ti6y
rVDUmhBhKR6ISlJ3qUweDCuOSfHAgkPpK8+KE4i2H9uc8UMwJ21El38WsfEFkxhfoY3/LWBphf1W
jNfDSAbq8JCzJMQSVVpbK+2O5SDCdZEDhNEZGhgQXXE7tOM5TCrETI55tOhYO+ngblkmKWvkhPWa
Pew6MxuALmHN3ot0qaKnQOnaCFIV0UT7nkiuODLQa6k1QXRWjSI5LaO9TYxfSlBdq0UWNnCXYEr1
o7PALc8pozKCB2i1DST/IqQT7oc/UXOFcneXMb+yjPQPZlbe6da97arqg1+rm4FMhp3r4BTVk41Z
Va9NT+G8a7UnA3I3n0i/zQLzudSbDQW8W9WxMvZ9ebsFdB5sxoY0OEg8d4UGS2UERbISfONTCAhZ
9QNIx2V3IPKt75IOay3BCMZ411kDJLlioKU9eugTMYtk2k1Lo3PdivHTzB0C1B3QbWnHQwqZPOjT
5yfHlvsCXwOBgEPc8EnMGhTY0AGdOUJ42o1dCpYw9MUiSCMdtuV8YrYZ2vRhypCv21H2pec2fsgM
AtOoOmCFImLIiwooQ/WthaDBKtMfN23SedHkHgrEemgzKPkmYVEeVL9K12AFS6iM8ZZdjrGKu3hH
b/GKgAY864VZkjkJe3zQr0XHpDWS/1tGM7aGSA2Znbq3jrF/rXfRvA8T67WGds6AJ3PB4MqpNdSs
sX1IOvfWAHhM9BU1BrVG0zJjGVDxfk7j+5Rn/Haa+9xnyMWFLWCQQS3q5pLtWjhlnNkDogfjZDvI
S2gxUdKnAJSh1kNWKH9L3M9mfA0g1+7Ffmiy3itO8E8+zMiGuyGxKKb2NMTDTy1RDeZokkrafxvT
fMkS+QeExc3fjG0blMg0q/FTu8WjUzF/TJn7nMyYwe3+u8vGRy0MjkVg7FnWv/tJOB0Dl8Vy7lp3
oslBJo0PSeyvrFRpSVbo9nlhTpt83pkJhCXT4YL8P+ydyXLcyrqdX8XhsbEDbQJw2B5UX8ViK5ES
NUGQEom+Ryaap/eX0Dlb91xHXNvzuwcIVJHarEKhsvn/tb6FFibdKWe6BbZJHBOYpsl/s5cIbR94
7D1yMDR/MY3muCx7zE21dZUm8ZBCtNPN4N7RGsJ7CLsc2Fb5bELblQtuCz4yZzcXM3jgmkqQZ9wM
rEkZhUPKNeYgX5bKqe/YpcBhU8DkuGSkLpMAh0FxTgZUGPNnIhf9IwqPsc2tLdxnRolfLc2zQ1M6
R0vHVMHsxmoVMmpHHvS/ZYqvylBMonFAQi4XOiZQgsYuMGSjfRGxqQ67zIiDJ749o9dA3R4jjGKk
VJVF+gvh4YJV0nslqaGfF3db5TqzJ333O4+iH/dk7xsTvRUb46XyqY9gUzIsiol9V38mS4tCO5kh
Z87vVoVQrVXZmdQCXoCpqpOVdFiAib5oje8yxu/C5Eq+ovzmDM6XzlaIZIxH4N/3YcanVGYxpdRy
/OmEy7EdmJ+01VI6E4L45Dn2I3Kq6/DgILCkjjOQXWiQB5ok8UNo19YRDS/rvgQKnCyktVch3PJ0
cKkwM6rNFrYjXIVOgQ7HQgGF5J7sUy4FJT1zgMbvDWht6N0kM84Nc0ZYlwaudc2pMKQeAurCH9+c
tn8F8LQtF6RUaUPYDTLYl9l6S2zrNS7RzQ29VhzOzM5gHlNl9Xe4lfwC47w9iVvb0SZxjBKTCz4R
OcVCu/+G6hNSxTYsgEia7Z0qsJpL+ZzOCHW68VIEgnnYtt9r6SL8hbl6MNjGczY+zQ3ZUYNp7lWe
f4Yd/WmjNS+RX8WH3sGNkPgFa01nnHlHiC/LwaKSOPu7wqhrXA5PU208y/EzTKh6C+sZ5iG0iiD4
YXjYGgSznEO6hVv7pwh6EncWjW7JCOAjSsJ9hdeH5tc5adDqN2a7XerYulaz4pdYqbaZ1suj8Jxq
qCAWwc+Gici2DPqHxKAp2OYuw0P2ECbkJ0rz3Yqj7jjzEraNxcjHa06coIZRdY0slqNdiEGMPSrZ
jvDHI/AqQutJIcF9k7JDcgQNNzMQisUxTpFGtA6WlQdk5uneGMHVh3EDHCh8zvvucyjrT60p8cr0
XlW1tWGnEvEZk2bwkoxhQO4Risa0YHVufHfShJCH3ptv/fSnW5QPXrl453bp3E3JulMtzow/xrk1
e+O5n7HaTaKqdirCu/ZSRvAT2QowGC/VzhqSn4ZC7gxnHgZ4ux3K5iuT5q3TLI9+zO0JbkJ/TlaO
CwQJM++x4AKq1gYGGnO3EEyxMfzU3scJVkYzhI9mvdYZzokQ+Ysjzk0GODlx/C8JBWgksre5h8Sg
iGgOxskD9Th8pGP+4EO0sZFZtP34VczZ11QtT9OUPsbpfE6H5m5Abd11d15uv9a8hQiLgd/+bLBj
xaPx0HtkKjoGAmQcedXiH/TGdIGEyReXBW1s3Tt5/GZHzvNiS6gOizzKrP3MEnzyJJBd4GUGB894
DsL51HjmLSIza9OlSm0Qx2Geb8UPd1GPNp+WE7l77IJm4n4JFvCJ7pSdrFeaCk7BApFd6dbPVHkY
Su4Y4j4ItccTNSzhPjW7H4vv/xBlSwnBujWt8lP24Q9Hyveqeh/7yN9A8r2WZvRMG+mxNdptKapP
mxdbgFeGkQi3v/5aKRTkVCwxN1UYormfj30uXysW2JslZUjK2hkbz1C/FZDju86HtU+LyC0oFExn
lwzZwm6wPWQ3XW9+863+y+iXh2SiVVwH0WMwLVSWVfeZB/ljGL+Mrry3eyz2Q3aWZvGzAQL82vk4
5HDOIhkhiCDGOtwpNKpeH5K9brXfjPShWdLXfOg/yvjO6TukTE0D9wRFeo2drZbJfQTVpkVi7Cvv
07MIWYldXayynTulyPemh0YViZV2gnGKlIxo+Oa4/SmJv3dTDG9omJFWshX0TRRo6dOSHv9T0FfR
B5z/L4I+y2UZ/B8J+uhq/4uY7x//4J9iPvMvVHK+luoxdfwt5AvFXwItniVsn+qILTzUev+Ewzt/
eaawAt91glCz4f/A4V3zL9LoQgIqAc0j8eNf/a//8XP67/FH/S+Q/z+P/0slS0ht1dBDu4dU/69C
PnR8Dtlownbc0LR9x0G52Px8e0qrWP/+f5vLYVCVnwYXeqDfUN9DfEo84suNrWxDCiIRqEt7BlFi
4D5MwVomjYfZfLbfSAZm2G7JKyP5D5Tyoq5N8CPRiWYOHYE8fU7JqcEJ80khIz3NOgLNB89AIppL
NJqcyUjzdVqaw+KSDZRz05jdNVXItuX4HHUmtdwq7w5yLL7apuk8zj5QrB5FXjPqoZJtvKiMEdh3
hBh2DL64DXGH3QBhOodvFHfBNe4wMOrMN9ZUZMxpEq4XuQOVfmdv1D5R3hZ5klVOBnJRiG9JmJn3
tc2qr3DINM7i5c5j25AJloBR4zqPbSU+fEEgZJ+oj9Sj3rZ03pU2C6NIgApcJ9n5BX0WJ4Kr6taO
ceO680mOw+uYOsZdKpEww9LdeiNZ4JU1PeeY9RrHvbVdWb47obip+/QU18v8OEWVebbkcCaQp0X9
nC+7iILoMSKv26J4eIgVKJOOuL5A5/YVQG6pb9yPFP5TN9u24cQKGi6HM3vpTdf4RLgRxbupm3m5
IfX25BbneWAj11r9cfLQTKJ+ZxoF7UGmYJDM70KnDM46b9DXyYPEvNy5OotwIpRwIpzQ7Yjss1MJ
+hwEb5Hgoo28X61ONOwJhrlEOuUQbRQICIXFdtYZiHX+MOhMRKnTEa3lSeq0xL7eZzqi0PKC7MiW
/obUZtumqhhOY7D3UU7g6HE/HQdLSzQON5XRXbPJCK/YOA7iJR+q+LiE020xsYRbiuTdHelDd7aJ
doSsRwLv7lyvJuTJS6dTWn8A1YJWEaMBz+FEHM2MqcIfYdvoHEkECTuriryzbZPcR6gm3vm42GcO
S+Qp0eh2r3eIGPW2ShFZSfl677uI3M04+mWRfHpyNAA41+mWuc65HHTiZWP4j57OwFTavu/pXMxA
qB8gy6dT4Q63ebzUWJy8Dc3tgbJdffb8OLxZQHrM8NHqOvpWz/ckL8aPIjshUdqxaid0lxvs2Fru
zmuC757hLDdzR8/aILqutJvHriPnU+GDumbWp9tNBTsvGe29ivJ1Z6A46iuQNz6BWYLNwg3fuGmX
sdYt3YbiRtgRDz6k3yR88i1tJBejRCnwt/80pr47hqp8jedhxA5SLDvtgbyAOrBDH5KzHREB12DN
T9uIu24Gr1ASIzpoJZZn3I86F7UkIJXu+JwlJt5impiKBJzCJUnVKuNNIMR4Yr94EA1BDd5MooMb
wOJh/Qn6FVzbQN/15A3tYfIh7AlFcqtkGZ2ORQy1Kf8+sEmPiHmNJ/Je5x8pvVBya7Go4r7rRgYu
a54FdHgkBkF6Q+EER0HEXZNVP6zFS09jhlQ0YbeIraHYm3X/WNjLpxuZBCGWN3FKh4/Q3l3qmR+B
IHKvNogcjqDJR3N7mrLyJ687gE3gn5uazKkKWd4+IIXe8+saYMiyrckP3NHFSQgmfJ2wzedRb+zZ
lPMBLsF+MpPnkkF7I+aBVQS1xE1BbX/T9biVn7oaSMUSSQo3YsrvjKe4hW5eVenZbop7tx8VGwfx
UyUJYksid/eRaKuDp2Na5xwxNeoM0rULIrtF9tD1ULDRwTbsOuNjNcAb0079URgB1J17ERJ3nxE7
uSWDwdzKKCdlykgOYUsM3VB+b5aODotgS0BdAkcQMGG3Xa69DS2qqBeCnOZfXkxY+5QTn2DH8aEk
XmQ3i+4HRY9RN4hIyxqoQ5EJ8a38ICy3OOZVt5w7uIgAg0lIr+drmNJHkikluikk2szP74jKQVZl
DcbOVPBywD6lCS+5ViNEkK4GuF7acBFsrzlI42PBNXNIJ9p19WSCuBo/ch+K8jyxRuxTJ35hzj3Q
qn5YuhAu40AxK5vna5YljElV+e4K49kwoxtrpHrE7mUjYhtakaG+tZNk10TIsZXRhuosf1+R15cU
ffyF9KcnKpXeYZmcbu+4Xr5XsqX1mCjwJJP/ZSZOGOQz8AS/N+17cJHqZXaC6CLplm97m6rfOAsA
eA1pkVHvlnemT/fQsUnac3ukKLEP15ktw0OUd8M+lO3VinpuHw8gAfFH80NulcD1Z9oZKXSKodab
s9gPL4HLFpf8uIHqM4IBO6Th5reE0JMEZh8RuZ7cpSGbTp6x5pY7M0Rb3/Zg3apEp3NQBUa7Rf6C
wsLliKbdKQHKpIHGnUYjc0IwNYfQKJ6DOSi2hmpJhAPRFsR9svdxw9HKmNSOmg13uE2db1i4bt1i
6eCIurijhcHgGw2HUXS3qWyupYjdG4diwzYGgyB6vibeVGf3Y0EUQOzcLU2IqJa0M7JuANmkJVbI
9KQidIrCGKiphWzZmNlpf4wQghtAGKxawG3Dg5/AczIj64TAOnlErAhayK12udG2N/5QnnB+j5sJ
1c0+oCh4tCSwn8JIt2GFYRLa/3Amin1XpOCEifjkRggwvCV2cCsb1z51X4wUy2jiOOBo0vhr5Ou9
NMGCRxE1ajsmE4ngEu4GXsiCdvvVi1rKVlnm3ZKX6PLRH9rGmK6on0kWVN5Z5rW3FyO8bl5led+n
LAPC3NsZePDjwvgSpFTfzCGAOGwIIPByKa6yn4/YBWOA70hj2qkFEqiFQqt+GSZ6Jr8M8Iz8uLFp
jPkWgrqiA/0Zz3SDG9HvomSgDqJD7WUX/LIHZJ94H9eA+/XZ9czVZGGfMADfnKp90asvE3yzSyDJ
LGhpHnKXYaFobGET/0b/ttRaatE4P7Ics3VW4Ut2GgcZZ1OczME8eVqWvR4WXS3y3PAtL0dol576
aSwIPX/Dnc1Sf9oFu0tXu/xLb5EnzckSE2h3N4nZf6YhlAaZV6DiCe4c+gBFN7G2DhUan3kg97A3
GNpQFxvzHub1+8AafBPnkK3WFznhDubriPa8jlL3Mkn0UJNu4Tv9c1cK3My9CWare45yHTytBX6r
1M8CMJfVM+ZyLfyLm+AKph8Cyb+qsZHp/0OXvf5gPZQuS64mxUpujd1lPfR/n822Y5xhrHUqSqGh
QYmuKTNEJqGdUZSfFeNJRVrb1qvybFtl4C9rj9LqwPr1YLnNw/pyR1hyVKPj06rJW1WB68EZAaBv
/jwWMeL7OBLfVnHjKnikhVdUp0h/7ae0gzfHXoa5tVNnfM3dcZVHu6s6bD3tXS5vTroznTD0Xab1
zVIWMF+th8a5btDX0qeF15PfuLTBbhXL5pqoHXgyBni4HtcnLLd+WPCQoH+cXuNWwCFvOKxnfw6r
VHallLtmiRuAkseiCQ2r0M9RkN89ffit+5vzDxOl+/7PU3kD6dkNJeusCpXdei289bKs16q3vatH
1NzBpiM0LJfE61zUfQBqAqrMzFJ2crMeen3WB5+trNAkjzUR2iZosDxmj1JXrbpMatoGLHZOkekj
EPz7EGrxt1n49SEPl+fSaIxLkyTGpRj1PZfy/WyxQa+C7fVAtni3N0X/gSqaHssytjQaAHGvOPAI
bv9lPaw48N9nCMsR3S82pRtjeB0SVM/rwadEbO0pZx5YODL24SJkVEe/kbW8U5HKu6jr4iM5pBjt
cVw/hf44H9YfKv1ld2iVbumX2khqFnA1UmPeTcQfu3WcEH/Dx9cza0Y4tOn0X1dD/JIGY3xYP5T1
s1g/KJU7iIkr/0vvkKeLKj0hLwAQu59a4rh+Mv/u/u1HsoqaXqMPFuSV66+gQ0ZrF55t2UI3+a3l
ZdQAzTgjc+lYEATrBWEe/8elWq8SWTiKimwmkzPbid+XYH2X6/tdDQp/3jnDdnUIuuRcEvvZqI5+
kOn8qosA5zdywJM/WI8WO2LfJcnasxE3NA7YG3NxX3sdDmkr8jUG+itz/WxUMiVensRbe6G7j9br
gyjGIMAONhXj/B2pFANsEMMHqujh5l0I/3kGk/fnMIWAAX0rvaEqCuqbVHmx0NGCM2X6tUbHefSK
sQ7DRKSudmfH0UMn2LsZCRM9Wvg4o/Fk2OLs9u5TPdRfCPhgxgSd4y42onsW71YJ3DasbidFq7H6
afnWixlb9LoNGojjmH4rzZcsAXpUBM33WFXfbT8S28zhK2CV2V2XVAWRTdOjCR6ubrPDOIGJIqRq
U5oE7wjlkD3FzpOWNUM7aVjSR6pkLtAj4kIiqp5Z+vjqa9ZgQUPYeDs4Y3CKi+S5taif64Wq6ebo
QMiKILKe+TU2h7MM/OpoIeex6BWHZfA1I9d3SyHiJng3dO9lLsvTLIPxyZM0dedAXXrXvS26n5P9
GCxPTQGmJ0KUuGnL/Jp40zsbEtSYhnFnyBjJuFtmG4K+dlGA0xh1FMiPiKjbuDP4xLovNFDuq+Jh
DvJfuMsXGkwJA2gRv/WSxQpOFbCTMr8G3hRsJ1+dvKx5ougX6q2eHaHfC0TN5Roecp/mCUVKdJ9l
sY/G8lbWZJPpLG9zeol8OBxDLG4RJW+HruMrYQE6gR2QsGamZdo8BwT9Wg4qdzAyCDlzeMJDTW6N
JtS89Z762ovgh+IiLAkIITlSrA6F96Ur8ktQmk9tMdCon5190y0/c5s9tcpC4LBj/+hSuM0EpEzS
nuk6FrCyJkwmyn6esZagj8HDVHofXed0O+mQeGonPu4V+VA2+JXqw+JONwOxxnzhP/t0gHI9hMmO
XKrcnrxrmxE+5KEfkIm7tbAu7jMPGUZj9k9lY8AOg16C0ZnS3/ti50/kJhEzmovbYsZME+TVFSf8
yalQgZfzDfLLQ67yeKPc6WclrTs8ec8LJeLcCl9DIaMt7B26JrQTTAcgZdMCQWqgX5oIHvNx3LAm
PXZCfq/r8olXiSqa7lVsgWepaO4gVykOk1MRHAuEg0qJpquxc/fTZWfwMcTjw1S4LBzzvXmy1KKN
johsQYWA6oWI6rlAXzGxPqRT/x1LAhDjCBEMsaFdnESbsYfiawukfEGAXwbH5GaYcoixaZseiZF9
7SocuZFFd8iABT5++HXvH6KA1ljSqjcT+B5eVrn3bPghw8JwIKRFMmIxPMg+IA9RZ3ppslDMWtko
0huU+V/7oFJbzBNYOKG9Zgg/tk4HDoOr1rJOBhdSqvFG9v28g35wmgn13vTugCZkNNtjoMhbzKrP
ovXomojme+DSuMVvtq8t62MASoiVRd01LLE2kDB6sNdhsZUNfOxYgUJzE0BL6dNMW/lGlgrsBBbK
nHCZpkzCk5kL1L++ccnG1riadnxNTIQ/8WhmD2SmQM2l8N57/lOYoKyoAXBgrwejWBAtjGf/k5UF
6Fqp2i3fUR+372UqX4BbPLIvXq5ocK51WLKyFvLTkSGKupaCROe8TV6HhKkzX5G01mRAuDcS4zTS
JWMzBeQYSeeXW3T+fsmWaR/E444wuy2N9E3qBJDu6TZGJKGBcrHhAbabMOP/3ZhwDvyoeiad+qGv
qMaWOSAac3CtCwvYF2YNKHnIMNWMgy0e2ar547WW5hOAoHdhOoQeIOwnaNAQd0Ph0ebGMVsYEHnS
Ekr8oE4qV0D7EsoCQ6llpsEn4X3AXzGTb0nmlDvEaQWCFQs2SfO9p2J9ZVjbpROfphd3n5Q9cJJO
zc5x8waXY/SlZQzCa9Z+JsUIgCJi+iy7j4QqCkkGn0E21zujugYmme2xWzymicp3uRIwu0vzOnTy
3m2JJHYpIDCQHco1u2X4LlXwwZSuts4E6iP03ItVmucs+0XrbN6PhNpfxcjcmLEmk65DXDMij2E4
ZL2r/RSUQTy3FwSC4P/1M+C6tc6/UEaMzJweT/hgKYnN22CUYVWL4MIcbYbBIGU9arz7svNIOghA
hOmMti596nKvvBPVCE+2FKBD5OgjBd9Yhf9QsLHeDkFD8po7Ojvl7jt5W0fT1nLdH93kY2ZTcjzW
pXcyl48u4CtfWvQGawLtHPg+W4R3m3rAMmZTPwcTIS9tnbzWZktaH6TVluAaNULfWPr5MfIiAX0j
XfakZJM9kk7Q9J17V6KhUC2e2RxqZ21aeKdt8dRniDPHIM9OrXdynHa8GiJ4T0Lv1mAXthMuzMPK
/VrlpC1XGRrJtGZAi6V6iEA1ya45jSlCO7uc7mY8y7cOd3W6jMclG+er64we05ctDwlO96JDIlTc
pIwSW0NARbQKCDg0n7+l3r4cUPNT8AbsKDeuZz3F3PqFdXAK/+D548/cyb/W8rYnwA1dPzmahUzC
rZI2DtaQZm25UIETCEqC4QjJIn2Y1RFVknmhTIbFAjWHtn6Rr9GJx5Rk6qSc5a5wv+XUtxHFcE+t
B1+JbZtXkLur5iu5tV/hhgDN2fgDxN6M4lAj43pPLTg9ZjDS5zRn8o8/yylqbqLRNY++dlv3UujB
cDoZTnHLNLfNExneAQ4Rm2KqvmTqPR1uIrv19gNLIhwQkbeNHOe5GzAJNmCjBj9/CyNIjvQiutNc
qNfFmt5ZN+2tuPhh5iTZoyV9jLJ65yjWLV36iCM0QvQx/poS90yl8mqUgQsoUJOQ3DfPo20+kCfH
Rvm8mGyv0qH4kK7/hH5LIX8Ydp6TvTe2+47umHl1QHYyuWw1JXcdjvtbO1UZbEYtu5EQa/lMGIZz
2HVEhV86Qwo+zsQFA1hvxxnxBCXTJ4c4sG3XlnuvdPYo986RIOHMLhCQLosuJY3lS2fZ9V76fUMx
0zkLB41S4cmbearEJRHuvW9heCmDDBFvGYodyYdQrgsCfnNwWewGho2vyOaaury9JiLcoBfCVuAn
/SH13iqlqp1p/mwbHPohn2PZJDaSbrjs+DzexqaCQgVlutxSdQIWYY4AbXXBXFrz1W/vxoWiRdjV
X8sCbwaEL6KCtJV2mAuzIM8e9/P62Gzxq9vaWftS9MSidWsdoUwzeVkf/zngt2C48BjpjcrHQQj0
ObFGRxtEk92s/w+GyR9I1z1bwP0Gyh0PqrZZT9UjPZHpwIKHv6Cf+nNQ8Nqg7gfZttZ/NJu8oj8p
l2w2kyC/pXwNKGXsGwTTl0CbzyZtPqsGNBTbKli8bZYq5hXchVQEYvRVkq7DZdQHXsAVilh1XJ83
xWtmIyNOSzFeHO2pCyQLwWX2tHoQqzcMH0nDjc7I+tAXA9mpqCN1say9YHNpL4nZls0JPMEmbgmC
pd2FiaBayHLQBRGAJWzCtdfxz6FADbJbbGzjOE7xwWk/xhQ5T9ZQsFJLi6/eaHcHT1tW10Pb4INE
zczbEsYp0hvnTPunE31Yz/48V5vjwzACSO98NCCV3oHH0QxRSQBT+/34z5NVR/aTh1LbzEY+2mXY
d7loMIWzOVqmJmF2j2gWdV4mN3U3DBc0/2BMqgAUUZtBMy4yKHaS7paR8e+E4feXRluF1zNXP1zP
9G+0djCcnBCjYz8gIBqSh8BBee8NEsiWI7PgYtoWb1F07pYFm30phQ1pRJ+prI3PkCCwwAbWJcpH
Fw3dSBip3+X363NZzMi5nlnQ5TamFBQ4K/lhOc60r7Q3PDASkj4iRZxf+74+WJ92SYE953xicCtx
4etD9/fZv3vIgrffY2gDqKhflVFPDrfszup5w6asnd+H9el5GKLzVD/KfoFozDYhJ0Umu7PchIck
Jts4RznkLBK2vnAs0Eq8RnSI1kXow/pwPYh2wBvXPeUNM3FZ8DFhoVj//r95EfrliMDzIc3r17H+
hNxmUqRYMidj7u2j4KvbduC552YrkyZmz4U41PxWxmxWFh+aZJqQrpSRDOvNaCXNyYlOYI6drkFq
WCKMKWtK2oaimt1Hw9WyiT+dguwtn4p31kDYh2asIXYp8CCloGmr53rgLskJ4E1qVFJLbko6PRJN
Z87lmioyjaOZvYRB81Clfbm3KFQcnNm9GdjRDFPlHXPF/64zkt2nuZvYbx6XyE1ZnMQ3FH0RhLjn
LrWea0t9YLGjCq4ChKkZmq4ZGC6dUu5c5V9inSiKHvSLYYDVbgXk2/8Ujfw/iUaEZVv/kWjk5q3q
3/p/C46yfv+Tf8pG3L8gafq+Zwae64a2BYLpbwaU/ZfpuTYaEDdg2egh2vindMSEAcV/vgBCFfIT
XgNgiyH5n//VEX+FoRlYAcUTEVjCtf6/pCOm+X9KR0LiaAPHEp4T2EKY/yodoT0TFCw+xI0VRWdH
O9FRRplXfxgZkBmQ0GeLYzU30LVlq25SXRV3+wnr0Tr4S18nzC8pTkqRQpPUc0Guf2c9U3oK+fMQ
VcZWDZ13Wn9YRT9SbbIftV3f0vb89czRZ5225UNq/fP0n5+tzxWrs//Pjwdt/G8gAHRrDmXCYu6Q
wgfw4P0TlvCqyto6FBhXNEhg0U7p3KRVgDQfDdlKHJCr3XrlECC/3y+ibU5IIQuk/ubXKp6mkwW/
YNQgg0IjDYQQn2qQ7dG3VOJeO8gHgYQ0s5SeeVkPKN8q9L/FN7Y5QDlXO7apQQoN2SXrNYqqA4na
4H00BWKdPfl7UHH+9SHOkh8L/M99v0z36EyzjaehDgV0h3WZYsF7ABfaH9dZdD0Ums1Q0bDfuJAi
Co2MoBdCGogNbHg9GAtzMRZhHtOcaU4F77mGg7WLFCTLPy9jfS14jP7xqtaHvI7h0JsjgU9M7q2m
X/w5rM8NKLMn2nqnKmujE0Xnjae7OhlVTFFDNwy2QqM18Bq5kFcClrzrLLoeTHrEAG3VaaKbRTQX
DtBFQzsWlXyZNMaj1kCPxTykGvAhUsrOVBnmMaH2HmF7ttuG9LcF8c+0AAN2sWwcA1o46wogLZ0D
PZP6NN3HGi9CAzxjx5apfSWRdDs1igoTkAyrUvIlIZRYGlVSaWiJu+JLWnJNKt0+Gi1ECU1rvYd1
cM10myNaUTD6YOOnP5mB2q5PpXUdHAKZ3GbUkalf6vbJelh97+tZPXuKRIMn+g/ffI1jEXyr0oX8
2k0LNfaM4JSV4CFIovRU+dyZIVyXUANeMo16WZeho8a/5DUgmHVBmmg4zGCHn2FLvBh505QAFj3x
/v7tZmXLrL/p9h9T/4roEEirc1KZG3F15SPKafeAjtzcWxBrjF6jazTEprZ8YPd6YdYiOblIIBu7
hmRilupZsyujjrQXfTnEHEC4aPVObb0MXm41B7Npnv7de18N+zEbgOMQdTB4RvYig2bz0FCrQFtr
So/+bnorv2c91bp3nD4etK9tqVsCLtQfpJrJwSjpK6NbtgeW4mMPnqtNcFz27cSuSgOEFo0SKjRU
KFHIeIRMaI7K5quYMnLQlC8ufqeeC40lwsqRHBJIRXmeEu0wYTaOIIZo4smouySAPZGRi7Ot20s4
jBuWghr9YGsgUjATQ8BNbuMNBpcUaHBSNAOqjySlqjRLul2rvPHk09rqdE/QdW0SeDR1BolNd2nK
yaKKHb+Vf28ebA1wMqb4PZ65QWsF3KnQmCeVBqdcpWy1QF2zgOlhshbT0dINSUcf1kX8erY+F4yW
2ueQpdZvf6BhU22bMxqws0c7pWFUicZSRegbuSdYvLYaWmVa4KuCDpDV75ek4VYtlKt1DFqf8jUC
y9WmLVW8WXqvsW446DIQW7PJ3ayEeIJ7+uS3HikDFZ2M9V74ferqfrYU6hTqPiLArR9hhakyd6Lh
kofAl2ObGvNCDQp1ibsDO9tonOrEQlPdJZr7ZetWcw4KjHrcQ2g1NltYfWWB1mhq2Kj5YTMgMWE/
LiVZEjVdjYGC484sSJxcx991fENbdTNhNPs9LgfaDhVpbpnfpdXJtBrjSAr5o4H2Ykxwp7hNc5vW
+NybVLrweQgVZUkwU0+t8x3m7nhHxajdeVl3pRWD1lGHcdPO+0cMN4Rn7OLGcMJYSWyK5rljQoNV
QkX/sj6MbPmrNWuJBaNptrP+U0OaMOz5zsecO9a+TsviZiRa4YaIAOoduBqZeKdMrxnX0/Xg6yd/
n9l9hpyIYbOLa287sefDjgE7jbpTtI2pZZ8dm1CwRfMJZws0oRxFs68N3Abl4I17bNWkB8zse6dW
YkQp6SqgMyBqNEqyC0lrmHTCi2kywsbcRQc3L5+qnnjFwWGfBHuYVvwJzJJ9LGs2XU7W12efzgmW
SuaC9TkUMxiLC7Ct5cg4T9lyPlqmd/YrjTduVWghHGiTYxQ2tGJG/5yK4lbhUjiNuPEvpIPjbKAK
C2UyQsk6E7vlePE+yCHAkT3OQjs+tvzWDZ0ndROSC9ZO+zy0d9bURJimagOnhv6kys78t4HpCQuh
o4P3DZFIOVA4g0PxNBF1kgn3bkhVfJKt5tcMCBNgOELq5XuwHqqgyQ5OU71IHR6Q6mVPoRc766HS
Z0FTZmcPUoYf6VCC3z/AxFpUiLSKj24a70u/Ga+2lTJ+DfE2t21tELKesppcTDpNbzYdsk7Cqm8K
9S2N67cZvzF4wo5UBEOSpjub9H1pQ87+l7IJdZypY+762b+kUbOPpvGl8IgkioTMtvn4bc4xawIq
01pArKMJAjgEnZfcYHxJHHiaXvutVOJrHk05wK5+OWrVqVc0UFT4evBlpNSQ3g4R0EEb0qSkUXDE
CkmzMA1fSiu9DuMyn4SD8XV2PlFn3NUzbRqJU3BS8N2RXi4vXRgTkYUf21mQZ/kddisF3y0tXvxh
Ku/onJUOKVFVWiA9yhIH4rF/1+fm1UxrdcCQ8cOv6XMt8PAd1k9YSXKyX6rylPmLQmIC2pgV46lo
6VIX/jDs6qnY1X2t54G3pu7jrdG0EPhrO6ctvrdOUz7YD20inks6UPxlPymb+yilwuYNevYJmVoW
RRJ0NOECdNFAAqKCxJarfodKlWRDt/yawpzYNelIDhTgjpeeOSlQ5icVXGKKC+PnYEIzUEW7o/FH
KPwiSMWNWP1N4hcGtWyDZPmrRUl2Q4EhPuLX3QyVQum8sMiAryn25ZLu4a0cY6ANbWDFN1NzjoB5
sj+nwYI1+8fUO9/nebQeFaauLfxuORG4Jewipp73o/VqqF0efcs51fbWvkb66GObcKqzO85c3jB6
C2rv4g6U430/gy5QYvx2HuhBZ095iq3Pdgqke6V/dgKCFZG04T3FKAMQC/ZadjsJGq2IjJuD8b/Z
O5PmxpFsS/+X3qMMg8MBLHrDASTFQdQUEdIGpghFYJ4HB/Dr3wdmtikjq7rqvV63pSVNpBgUJBKO
6/ee8x0bQxdi5hezhlHBhyBbtwVTjs4lL5dQU9KATYy60vKzUWDHc+JdHBWvAzOtOE645CXRFnwV
/haobRtiJggP1YY3t8ed70X6F2Uv+gf5iDUv34vSfU1BSLCJEYRcE8/QnqU59GuAAGiBx1KdeySU
BZIu2rvGSrfczsfU9Jq56qx5HOnw3IcPqUS5IzHVs9Ixi4kak1lq9CIYMmRVq+9nNqGrOC6vnUXj
p4QsuhKKp49jgt43bt8c/leIz5ZwO7vC9YPc7wXFA6SfOTl1dkZJ2lZ0d1GYWwosEaC0hymMkBpO
TGkb016NtvfRhg0LoUAygYUs3Uk8UTtNH+WmVPsxkPdDUnqcxT360xz+icY8vnMYLlY9YKDeS9eB
Ye+yCdcxosxpEyEjIEyFKTDO6Xx4YszxoWnVrjL4xfXWpcefbHGDfg3H4nsY9Ry2og3DlAX/Fm8M
9v/oe+mMOk2J/tXQRfbd6OT7QLyVYruMXq//1ni0dKVDj6UrkEuEtrOhfRdNRCkaKOSJVgXCWNUL
oupGYRxGfN+CywZbLLsi/vL2hM+b25M+7xa3f3mTx90e/Nu3/x8fy+Pm7GlVvMyvOovqKFx2NdZy
xTXGRcp2u3+7iZfvfN5Vt6ia231JzeijsT43QdHcpTMVyu2rTurVIQSFTIfyrOXsGW4P327y5Vmf
T/187PaVlC3V2//1258vk5T2nz9sekoHpIOfL6RrdniYcL3dHvp84l9+wOfrQD9bykUhcTPeDu32
rZLKeRdk3YGh32Lvrb8myzUOKz4VPMkkm7QhviK77bZvD95uPp/z+Vg5Ldy+z/t/e46DYm5VoHgC
j0oQ7PL6nzefz0VmSIX5ef/2nGg5pM/Hir5KSCu+PfNfHlnvWcje4GT/+aTbP81cUj9SlTxUorHm
bamcq8E82C8MuuVDS/vj80YuVdftbj1NNUwdBLd4Cqi1hmppo3x+/4/7//p7YCT+fJXb89MmYj4J
Tk/RbQ6oyTk68gTiQWc+cNsKZ8z+1P3ty1k4bCpG6AXjQvSzF0HV7avPmzg0//qYjog+W1iAn8+4
fVUszEC50APT3//B7d//q8c4Y/AQfr7853N0UIbVwjTUF7phtHAOI4CHmoR82C8MxP/fwvzvtDBN
g8iPf9fCPMc/ojh8L/7axPzzH/3ZxHTNfwiDBQlHHJdlU1/akX82MT39H4JuJLN6RqF0MyX9zf/T
xHT/YbjY0TzpWcgUbOMTZC+Mf0gP8bqDr9vxpIuh7n/if1t+SFVmU1gWh4///b9sk+6lZeHLw2Wn
C0FV9Lce5qiNpEW14E0C46kDWnIOiFS5Ky0b/aP3fWRTt0wuIrLHyWcqGcnfN/UUHb3ZINORe8TQ
uHd5Blsza8RDHuXf6nIGbr/cs0fCLDQjgs1QhT9Erv8szPah1DRxiorGWs8Gxi0G0PGdqeS2n6Bi
h6kE84OIgnBUSu7Jzo29VRc1zt/htcpSeXTk8Ng2bXhvNoX1EiSztdJGvUXL6o4YFfN7/tbXttPG
x8KRsS/l0uphU8iGrc9Jm0nGvR2Z7b0wO3nhYp9jyXigIQW5cyI2Krbbjv6git5lV+/zcVC+BeFp
A6yveKpTirUpAH4do2g8dFFA+qljiQeaPvEacd91CEztKU/sd8tu9YeRqeQRZz4HXf+QsByeSPFY
9AIZyhLCGCFwTG+hroPP6GPmEImNeSSXjS9MBGBmRHorLQKiGfXhKQ+rfVi7HnGDwHgyYgQOwaDN
e94+9o6W5VzciZYC9gd7LWDwnFwx3APAWTdFNx2wiRC+2o9+JcLiJ/tS59TT48GwjBXMNMvdMKTO
qk1vBsBAkrjIKgmqM92GtDFOspNPUo+C3aLuw7huFPcF/GokeJLIommPa889KbyJRWQRTmgPrl/y
9EviYMcKm2ts/ipmpjlrLyF02dSsds1vd9DdUF4lbKljZIcPrtLTc+4MjzB0nUdbkQsmze4ioLht
ERe4G40gugcvM3aDnSTnqNPesmlmUN959RFbILs+AlvzrjwiJJuBL1YwmT3F+L7sVgDn3OOYOtiU
Rsc8DDgx9q7JZi5hYyIm3bi27M4wtCNccwouoZPFZ7tSd39ZIP50oP7mOF38pL+dcILzzGVJ0F3E
R0wifj/h3BY7Z9DAIFXS0bZDUEr6fsPJ4oq0wllxbnXEtrYVP3URsKkibl8FXOxNJBLCKcM82P77
4zENc/mJvx+R0MnaELYtXOmxEvx+RFoM3E9D5nD0wkgdsjRPfPYTNNQq9dinuTjoA4DIFuQl3ED5
lhu69hBU9rEZDDKLrOZrmdRyTewKdLvcvdaZN6/jPAjflECVBJoyF+RRObxvKyTM4bP3o/IgaQjN
m8DjkKGG71FA80kZliQuUVktgefdAE4dNy7w8OgsM9iipTf5Xc8/DGU1bEKP/iRWGLy2lY2IxiE8
FJTKDACLPPs+31cgJA71gE+mgHyZCXmMBmxvCxZ6nTTheBH6gdFk/l0bZnujB5qzA9VxbqDqP4d9
d5rA0REZ5Lgwp4Zum6YGsGNDnlPNCM/SIJTIrKAa91XUnfOGJN5Je1NeOKFVtbaI4b6AnRankjYP
/h6BqyrYRQEmMjvBtOl5w6ajefKsM/8EWimSEa9rqB5HGuX7aJFRhkkmDiIaD4ZGSvygfuWB1e3q
pH8xGsnJHdPJqi3yalsvInSbKJHe0ctjGCYnME9s1vPXPO+gPKsCq1TmdZsuN0hHREFdFrPcpX3/
1ZEjyKIuTQ+oBTdV7mUHKFcwwCv6I8xJNloON3ea86NYDNHuApHCOjs8FLC+MLgdOKRyH00lrY10
Ql0C689GCnQa597cMsKBU9fXZNc7CwN/+HA8VWLDwlTSoUgzjFAQqky3T9cchMQJNJ4m27tOi8k6
dQHW2enBsPmA9F3z6rgGGzPkicsOXO5AvRIV3wEotbVUbaqeF02Wc6SxiafTUbW0wURgFs6lYUr8
bhDEfiOuLI+18FDQtAReTWSPZ14FMrGVNfBYIY7mPD3zO93PTvAkJKV4IuLh3Bryki2+jBuMK1sE
bv0yxYNYuu+iDqW6J2Kf+KZ4Z4A9rCeiDjk7oOkFDjIEmmEAj9Zm6XXHSNf3pWt5uJychwiIo5+w
v8EJiqiyDjws23Z83xiexub9pbb5DACDSVbE+73btBJ2oReum8qI6D3F+HaCJ63XmK9HTo1bKln1
OeRLm5YMO2vgdSWY1HGoNoWFhrfvyTsYRb0tq/YZPuD46DrJytG4AmC9nM4T3R2ovcVBA2GyuOKe
rNEQ93PvV8ZsHVqLSUaNVHWc+T2BuD9bwvlS2uTfaVaxazQRb+ukLE/wYisDuR+DA8SAYDYJ0bhU
SaNtAhNQW1DEX0yjgPi2GGu5FKebJJnGrRORmt5OA0iUhlYsCqpt1NJm0IYYw5pJLeBW9PJceGrY
4qN1y1WqHhv7KWyyZo8dRFuX2QM1SbsFbC3gA9Uh7uHR27p0o9CIfsfWCwSNaMaE4eSqq3XaIM30
OMZFvKtF9uZpYuCzxspTz81bpAN2GSINr5bdfBkK76XtmZ0A3Mp3I7E9G7X8HcrGPuqJNm5Sov+S
bDZ3dvDsLHt0IJ22ce10NvaaMYI86mnEjVbnbmA0Y/g2scXryGkjuuNRptk7RdhgFWfiYv3IZ7Ok
Zsg3PbNYBIK/VJzzWWyDtd1GHyA1JURZTsYiCK6RbBDwgcSyBhXv+jha39Y4As44GQRFRutYp2oc
uuME8zNb9jK5YTOJVs1biVVkr+VrWUFea/TurcqZPjYuCqEZIQ/MeHOXTom29hbCXLKcuQii7iYT
FH6FRXgVKGy1IPMCy/F7vSVse7QvgJ4d/3ZG5mwAoykqL47DWKaloGpatkZD01/KuawehoaWuZib
UzVVEybYCfVbEEomT93P3HTbS973zNF6dE1mhfHGYDahh97VRbe2rkJ6hkLB3B2sHqP+pubY6PXl
1p2EzhJPSArdwEof5QSGoJraY8YguCzjiGBcXMRODqOgRrSyNiQBdZkl90WV06CZnROw3ZrYk42T
LFaysDDPwZQgbpmjP+fYKa213J31Y5Eq259655dSnH9RB6YA2ax+HArrp2Q13qejW28FyqO19EL0
nYpnUJUEqKdsGtghecZ0QT5SLy0eanhpq6AsX/VAoISz+gd6Uhj+WUwuTWabaAhmDV1YZyDt9g6Z
GOms6vbKaDtvS4wMrUBFF7i4pDpisxYQtJVndwBpg62COAgZTAhfWtm7NvcTCVFkqtF0Cq+Y7c9T
rFOQZbI9EUkE45ptb2XeFxGRahF0XfT7dL3qniy5GTk/+QMTifFGdQECWJ9dYB1rJNjvtAxNRhWc
hEPXmVsbgssxdruTZE3z3UExgOcvttaHieyBAHQ2EFwuEIKGV205/G4aJ6PQ6Bg7DQJ1EJTW0gke
TlrC2KiMnc3tnkq1di0cuIBcavDpc4l9ws69t+dZ39e4GXf4glZkWI4rPmOMkgbWcriJh6Q3g4ew
Xdu6vmN6Dk236i04wzV8nlG/R1lC9nJi0oMBVZk5VbYdprDfNhPbkqEllKgIxcvUvFWB123LZYGN
l6W2D5MKf5ENs4FTCWzF9M3K5+hkugEI8crwVQt7Ily0vJKpz5504Qko2WPXuT/TjOt2amoYC9jI
9x5VU0ZJS93SfBhk67quY1wqy3jmcJJ9kcY/kTp310HaByvFz93TCMb5Wr9gkpa7WBD8Kcag26m6
nTfD8raDYY8vsxq/pKonUBAbUKzgT9vepUPSUU71Pb3bX7FukSgRTTudz6pgyPYwRtFlgCS0Gmfj
Ryizo5269c6KCBfkJOMk3HCg43Za/rgTPcbMKbRHLl1CTsYFpPtVZ9nFR93SVB41/LNR5hxsL391
sro51rF8wFlTPGI25Ao49gIVRQ9xlEz42PbGx1gngdBIWCwsAm9WqYbk2Q0JTPJC64XgCsSqQCtI
S7rmI2bdQSaxHyHxPd5u+kL/KBMSCE0tYgPWhNMxIn0d2dgx6T2bq78D0ngeDn1XN2tgyQHrML/J
fqxHWuItHo9O2uXpjw1kEzvzYwFCPLbNNbIccYBvCB9snvtNTDW40QusGlNjiW0Q5eM+mumzJa4Z
4sHu7jOsXn6lmI44Vcrolfb9Op9kt58ZTQWBRDY6DIqnpgjqYScdYgfdx2h2Kw/z9+vtU5kzJLwO
Kjqlun3vVXV1jeoQXviIv9/EhRWxQ1onXVP6ZaObsAmpvOGBVn7l1F9NdndrFSNlpLqG783MlfhS
Kd45Mg6vqxThixVJzRJ0TDJMgOiyKQLxqO5ucNHObYtt2Fc1MU3pofSUZBsK3RTIPdctC9RpYc0b
p6i6XRCBOoSGs/e0/Huge+2FSWLvSFYw9zDpab21UkrzdpCPlhbjKdcIVdC8H2O/AEua+KeIy+9s
ccVxbGtnb5jsGwbX3SZVna7GJsk22I4kcwkrfVNzss4mYA2hqTtc5DiVeVzumg6bhQzgehUA9gmk
BWzPCNzCbHtCRv/dmKhyQqaQ1mQiUa1IIY0LNTMFw0foxAFu/ki4AEmprWw3ijclPA5kA6Aw6ggp
unBALCgv37UtwG/7jRg3dSGy59GiEaEZbr3QzEJfL90DfK7yi10SCgvPBkJa41j34/hmws6xHspO
untmKfOuHM2Lx2TPzrW9oSGBnYy89uOG8oNrhXX3wzFG/ZINIWxdr5abgimUZfbzAbv+MnIMX+sc
cx2ztafOnXZ9X2encFLOyeKPBU2mNDcmaHremKIBjZcYO0x9v3hXYtJRUtCgpRVtwuYgZkMxB4fU
YbYMlu0of+hJqQ/iUoIAw51BUABngSdJ7DBYALy8/h6krUX+Chb2VjhHuHDTpdsPReGeM5Vhv2BG
tNcb+EmGbZ5LABpHDuw9IKjswQ7MfNfPHZtEE8iaTs3tpzW1dSiuHUMfNBTksAMRxg6Wx+ILVe5T
Nq0Gx2wOY9FdqAEWqyCa8ri9nwwL0YmdTledRg4pOtkd01Lynkg4XfPZZP+fne28qY4MtNJN7o1H
uxb2mbTR9o9qrjAD8nCT8IzsS/ex1iS+1tA86Kjdt7lugaGdWvAbqbZWCTm7txsmhY0Q6X0Azm7b
JOa87ZlTuU6p72XBpjYx1UdqciapgYLRpLYa7Uh7VEVfHlXTDrt2abvFxDJSX3gZtQLNG4jp8FRI
vdfKaTjCO8GL5qYl65SMjvGYxMfbV7WRL6ozpuWiI7K6rDQERGV9okJz95Zh3McE3z/Snyzu7T5n
h8ZCsA5x5DNngpvujP27FSTplXMlvcJcAQzSs3kkbdp3QrO6r1MVnAKTUOrVYIzUolqUHSn1QUy4
XOwaN2nXhj4Hd01mIBoyu9alRE9+zDLB5KoV+SMNUGPP3N/Ymt2SWq7WcZ07jKOC1wAK9qmLljOr
kN5GLDLv3mYbMTg1eMnG1J5VWnyl0u13cToBP83rQ8lHcp15JaS4Kp7uidUFZpwFWOnmOj/iFidO
fUwfYUdOyI5TLEseUO3CM45uZOb3aml6aSNEuSUxvC9kCI8/jJ8Zx9l4BDgWLdajZ1bp+TSV4QeS
zth50msHWmHdsCQYhTxEk92sG2wyOy7jyUM5kYBiWsNRLzN2Kg1r45RsaOvW5CZDooxtiGGVHMod
uhfz2rvBE4413Sf3NNlnhIdDYSm1Q5q6h9svnZCwUcJLZ7Jpni23Mc63zwohJQd2ww+KWvhakae3
ujUhK1Omx5lWxkYE5kfAdH9FnZztyaO8n3Ht6IW6svtahYu02kgAf8TKnaiXnYScDJiJeaufo/pl
dhqiDm8eak0+ApghxtLGGYiYwzdqT5zqc9f9TOaoPMWKZclZkKSwlrjwNnmyIwxyZi4Lvaq0A5Ib
vENve+F5IACbLmF6ckwM6QAEAyw1+OXIhTap4PmVljzelVfyTrVu+1xQUOwbNAL7tpkv0mm7dZQF
6kweV7AWRBFeEEq0qDosdbZ0RHPMVBk2zzCVmBaTlzEEj3lPMzIVotlnLOhcbfVxF83GzyJfgPgq
W6I32SZlkBd2SMo2ReLlR2z6RO6ZiM7RXjrH240ozW43K/VkD6ZzHBRMmSEfAWgvBYirNXfEyeRk
zYzGHc41fvhsgOEmdL3FHbuBzcB6YdKJIWMN+sLPyiseUTMdST2xSPop30OL0PiY3vjW5Arlex2T
YHgULU2PlRgs96Ch2t/ryejw6R5iX1h2vQ+SC67w9ouX1S9NpZ9BY3gvRX42JT5qG9jRBXq9cba1
2NeRue+5ZJj40lhB67R1r+hBE+pd96F3vHnjOXN68rDg2W5sHeumuod+Vx4xtnyzKoPz21NEY5KD
ECyCelvMd5DEngN877eNZNnm7Bv7/Fvn0tBpWza3TF/3LsaJNfCQeNcuw8hSlu9xO/8sI7fxvfar
Ns6rmYTfg2XFZ1jZtT+5lDt5NsK6TyCMz6Um1xOmt/2M2CdsvS1vsob3cThUyC5PpTY8dEUUn+2w
+BbFmqLy9N7tZYu3JMwupfRYDNjM4pyJQrJtJFwqrvJ3BKvaip5Cwl5d1Cb9poAPLTEgCE1oZ/eM
anwWGsJ+WMZXlNLhUcQ2LgzbrHfs40wfXAM7wEzb9lTKL0mTkLCBz1uWlv4c2qTktMg56dCU+vb2
/lO6ESeozSThieqrNnTFzoUZ6qPrS3xDkmeZWF+mnCJsyrPLQBf05Dkuu/vQPM0Z44VpigVeptY6
T4W7MK6hSnuFYFNBIxMbJj0To4ULKPQ11NiIzPqtgmiLXIOeDZXgiHOWE11rql3QyG6Ty+mXMmV9
hr2Ld88tfYNO524ItRBeg7LvclxgEBqSPb2kBenNQkjGLEul5a566CYbDU45PQLMg0NAo7KKrWep
2M6MFeCgRIuiddg79Tp0TdQ80Y5tglrVDVlBdpo0+3ji4DCn9boHWCBAwGCgJsaqqMV3W8vQw4Ma
rG8uGuJLI+RjkacN/bzwix3ZNm+tB1tQo7tHrFO4F23wkSbAJpZmUaXnDF3jxY9s14SPFbS5MO1n
2jpNELzQsmCTQWf4l1MY9UnLQu2pZ7gjy8n7o5nSB/U3xh6PFQby7Txkwx7RL6xnAowmWSR3+RcZ
0Q0P+SvhfKG0ErL8sJqYcDMT3pjF7qLQNAeBHdwuI0JoPOvsBhDdgSgNiC8ujetU47CVOPzWVDO7
bGwBW0vaNlLQ36H/3m/zenFLQ3jcavItJdgSPCDrjjKd4mFQtR9WaIYMV/gZQQpbfchRFy2toMQQ
xVbVcbAq36NuUG9eZz+XrBxzwSAqCc7WNBQPOuj63gX7g6bCY5tpVK+uqTBieoXaFpkBMnEIKabM
567CwhiKLj6OPSGTgZrlHZ/TbyPtrHiJJFg69xafa0fU9cXq4sdWstH2ZmCcHdtcgOfROooD78vg
uZcmRdOAWIkFtFHakjU4r28did5iDXcSqi03mRVCUsSNivlXGH5N4lai8YXF44qRjvdcwRZ2PES7
KC0JZaHwY/mixyWjpyJE+WzVVsg2hjwUafXRUzvBFVAw2re2UVVHZ7kB9X7O9LBDDknREpnjA0AA
zfcyJzyafHQ6w4Vu7gZd7odGC6KDDS8qxxjfuolEnClvCksT7Kdn5idvuSkkISNlCXegiQiX95R+
KWvPRxtd7zuIJ6mRRpvW+uVqnYX+nFTEBcypUR6RDeHMW9WZ8EHa0DnSJr1iqyVqMa1q+HH4rKYq
vCME9E3XwnpH1kdC92AMHlrQIlz/v5cAyJ9SVi7mJTUx0FSU+3QW7ZquTfYsofZqHZ5xmDxL+8gz
dxVzU6grHGjjQBeJ5u4HCWPpiqrIuDPhJG1Ek4+7MQWl740IVt3eRbVqtFzHZb4VzVRvcIHlz7Oe
41tw80OnEcDRjZD7EWjjK69K+4USaD9gct2qYQi2c6YH56Rv6M+YMY4WhZMamNpz61L0w6bYJmTn
7BWR7dcuyd+aSvkRFp7nWny0UGBBRDj6dU7qk6fizK/NOPfhPpJqpeiCWXP3Iu2CULKmotmBIPOI
xfZFd/k4exaRqG0PdI9gj29ZLeF72t+sMpVcUlXFuJZcMENB6sknChSAjrucYeCd3la4nwvfMvWN
xIj+ODOlPc2euIYYMJjIQvOGzfYrSGe2g3TdTu4w+jpL6beiMh9D8kEYalf4YBQXFt4ibRcTg3Qd
SHuhfXDi7DDOSaz1xMwuoU0FVe0cu/2K1Ic1CW7u4xguYcqDTsZ06lZ+Mk4TroHom9ZB0nKGGlth
lqUwfiztbljMurdV0uuoMGURuz56quq16jP36AVYTW/f5ZrJXFRf08YsThI4+6Zk+LiuZvYTgpwd
15ru+5xNWtKXu9qerkEfDYdQi8zzkJHhICd15TyMd5zqi/lWB0hp9y9B9I5TuCNaJRCHYAFjsCda
GCtedRb2RJ/ao5YniAaoRtAmX+3yY4rChFlbSRMc3R1rRB0dwx7SeJLk43FU7Bi12n1g+0YTlhHg
3BBHLvNZnAvZ+ZkKkmnVJ7gdhKM7eKHz0zQZKSObiYVrTihICE66V3lunXTjF2C/P8baaUKF76X9
c9DFDQluX3VpXmWPEr1lGdlMsftjgOiyaeLZXUWN1T2NsvaONHOu2jR/qL7oHkNrSwPf29iiXjLN
0dMPRvJrZKHaNLX1Xpj6swzxZdu6l/pEEIW4DT2g3VNI+kU3WqApY3KlIn0XJ+F9YvdPxKYtBvYC
LiKJB6QN0W/SPuCTodPUoAHSScThabMn19pzx96Wv2XrE21DEDiW6pbTJyKchv0NoREahPlSpL5b
5O3OUfsmGB6cNOmQACQcyZB/GLoRMntYL6MUaczKNwoynTBZvRExFqwZvgPdSciAyuOB8YGWEZBZ
9RC7/DLOqjf0eyanDKWLwIxb2d5Kqvqk52lwjvCjn29fhaF2SlvlHTqi4PWNlVnDHn3HNxW6Lyqk
S2BDalvLOgoZ7XNz++p2o81Q5AZT2xdESlzCIo8wMkUftWVB/UIaFl2qQB3acpgQqCyP4QSLLqod
OtLauU4wbU0g7kuCfUoyUVYWFfjldoMlMPR79Dh/PBbMk+EDIIDeKsbkooducqH0nw9hmF/TsUgu
n4/fvjL0UlITYIJ1IckTd21yjXYxKMvyBD2bHVpZ/+RCzhJbO9hfKHthYxbaJkFW7/P6C7ylz/YW
DeFNHVgDPZZ0yfMRb+YENtYwUuK89Gw/aIhohVuUG3Oumy38PG+ro3ffam5pbCHLqqeU1uRpINHS
0L1HKSH9TCJO9iYrQtDR76MXf835y2K6VxTO2SUu6JBZgXxT7LyIp4hfSr36Vaj4i6WiPTv/O/rJ
HUOJic1zTSunm6xdYwE+0RpxNLDPb3LcKS6x9A4JqVGnPoriVcrh3WD414eNsVcEFhvNOsmcrxl6
2LgBSdCE8uRNNIvZ21G1yZ7ciiJ8bJmjpjY+qNBDezfTOVsZ7OIc9K+lRKehwQSLwAuShfdeLHTS
6K03vjvMi9hJibtSjQBGa52pzYDlBtbtxTJJJRADIr6iz7SVmcB88RLTWI3Dnui+8V40BnFB8nU2
srvJcfPVDFx+E7nOQyZBG4uKFIF58Nm29gO4LZ3emgjIRxo8jaCQiqzspRMd2f1DQEucyM9gYFfa
X7T9mI3RV8uuHHQr1AcJRaOGgX0NGvvkRLwgGobXAqs06QNgO7V6y0VjTevYXrktr6lny66w3aca
BpCi/A7fUq0S2yqB4BK/R9QzwTtbjsPeIIMeV850Hb3v6QjqfwmipZAu5cozpLFGr0nbxmdqRT2c
kylnEsRjMs9jk2N9zCp4oc4jq2uwn7zKgfUcf4zGSjrLedGQ45TExAqJyvkxxzVx9lma7SIYYFmV
Xso8eGB2TAZABwROT8fal01wJCiEs4A0mla40xr5zbSta/vZZUzkObCKCVNTayeyf3rpR9pDwB7b
cGnoWcWK3jG0mVLu89CaNlZQ7GRF0smkQAHofXfHs5/UULdrra+PZjJ5K1DNDfsu8RSZhBwZstW3
FaliXKNJurSbryax5qNNdBLXjp+2o+8p230zBfqouvTACk8zPvKxm/EOFEaBvr9+NBu79snJ8N2A
QZIFoxqWHxOF0Kno/+KaGIjjYJ/5YYzWtW/oPoqg2FhFRNqZ3SG8in86wuCNhBPEsNL1nTEBJ9eG
my4ghS1wyLW0i/uWBo8lR6woUQ5iN9XfGEq+8neNq3trBGMYST5UZUf4mU7Sqei1LVNrrjElbZSq
FQgeFFU9ubSrAEkEuPGC0UDaHqKu3bPnBKgT2gxhKpr26UCYXaH22I0yX03JtSU3meufDUSgxsxH
B40Ljlkq4iDa5kmalM0tyYWJ6LZDXDI3FO0GtxGB8rjr88VAoUJIwAm+g2rkUhE6NVT5mARczJ8p
ll/8ruu8lsYGTR2R4m2/TdxqbWjpQ+mSK4p5hVA1zds6MWOdqdcEC2HBrKygv+UZFgyxGRuOMSPv
XcBDytO/QzxZxUZNaQ96i4EwFhOt+piS0lrnFU37WWJgyoOX0jP3WU4vpTEgLTBwf+oN0LGNn5fi
B3BDpivTO8qm95QVDbtCvQTDjYesbaSvAv2tnmj50MHAvWR96RVJVc5z3hudPxd+YLrj3nG6M1ii
YB1IGnFiytcF2TTgC+gUKbvDNjXAJ6SI112V7obqrUHyslZd5PLnaZ8mFcNIgH4MGi28A77ubeRi
6GrTAxu7r0mSfjeAYq5sFuOimbZerKKd7nrP03isreDVZCXaID4efXcUjzrt+siluSxcdr5x+g2E
brQNK/NHVYZfes66xMPTkMB034pyfsu9/KcztFgPQKsP7iGsmtdc9uFmtgZGDfOpbGAy0xyiGYE1
tcec5hPSdDXaPGIbH8RnnfciDxJsioK5eZWUJ/qlH6gD3kIg0wfZub+G2fsZQMva1ngIVePqq38v
T1uUrn8TpzmOxX9ERHgY+l33d3FaXeaWm2QVQOg0Rfvtfq0klg80oxnoitDamVZEZnwDeKIA7Y6v
UjEnPKds9De9Q2cecDvoHs6wXUh19B8OjhCMfzo4G0aLKRH5OjAKfj84EcyREzFLuEta1zo0S/tL
ejEk8giqaBLTz8+8s0fq2dLRytaDGzk+aKkcmy35VNRlagYU2ObGqetRoprT4384QNTF/3SA0uHw
PJSG5h8Eg7+EWwxRKfvWCwN8nC2Iv7KhmigiH74VMEUOfB21iuCsgImjvqTowTDEvFhe/v1h/JPG
WDiOo+sG76NBoIf423toiL4l20t6d6hpGFLM2Hlw3OKMeSslRWe2vJlVhJikzLL/IG9cXvp3baML
mZt3xrV0GLxLxshf0z3qkGBB1MHyzlpG0iDVuM7F7hY+TEZSAr9xKEEYtk7pbv7972wu7/3ffrJh
s37yydWlIK/k959suGVSFlluM4KK63tkX3ed0jZe0Br7LoxJg8hZttrxuZjdX6UzA2AVV9h/VHs5
xEmgXnC2snQzeQP9t2K0mMH3R+J7hrNtl++5pIhH6/Cf5KkWeSx/P2xLd3XXMS3BR+bv8lRc06Lz
qIxx5jT0V7T5Ti0KgpKhwyaFyHgFR8OkoNkj0BMz4U+BOWcnBLgNCtBh8lElJsosT2HKzF3rOkTX
/0XZmS3HjWxZ9lfa+h23MDmGtu56iHmO4ChRLzAqJWEeHJMD+PpeCOWtmyldk6pMZmEkJTGCQcDd
zzl7r92Mu9SsH6q2ao+dXpEwjn7PBefJ3BgR+fQlxwG1VU3CwIHRxCJHcHGqAAdHUD6WtKIBozaJ
uWU0febgbTz/+jf189XpCYeCzNNd12TI+MMvqixsqfNOO4eOvjEoDp8tzZJr2XcfG2v2+tU0gA03
+VBj2dn8+rl/Xt14btcglBagoIkk+O8XSRaYCvV74xwM3VkX09BsEGkSo+oGK3dum/762X5erqD8
+IYnhOP7LFs/PJvTAqRCLekcYlP7qsrqBY334t7dTwmewrr79dfPZ/4ASDGhswjftnD4IS3GsvDD
W5vKXNL5wOSYBoG7jjHicSTeGmDbiXuamx3ziCAuafsTkFtVNUhtExN1UHo0AefxqKxde2+F1eNd
NIrnFpo3cXwrFay0UthkDHMXkG9yDRtgKRqd3N/8BD8voJ4jWL54wwgJ4qf4+y+oiPtgVJljQ9Mi
W4WeRbFNmvpmdF54GFwfsIlB+BqDMMfn5SKo6mb3HT22WY6oPBQiVbFtgg7spE2w5lQ6Z0+rXs24
Cp+n4iUQcKp//ZL/zeXsg74xDN529vsf33PfVODUKmEeaDXQ4BdMOwQZlTsUgHvC4I1VMRsdaIWH
uX789VMb/2bN40oGSUUD2rWdH/dDl+Ytz52bh2F2D0CaJsbQQ7kzx9caFtN8sojGswEccmEnLbOu
WVNb4ztfoPHrf3O1G/PV9cMKjEFmBgTpwgHRM7/av25+elxYEWSzQ+ZI1qtZPTTNmp8b11+0naoX
qnJuOM6HmquVv7mz3Z9vbR+XDuQi22Vg8/OywqzLg7yqHypdf6MnWKEcscaPwtvmVkY2GSNoS+S0
QIN5hKMnmJLJCddQ7n5yY5MsQ834XBvujsg6ce3Bh1Hnx0ZdreoJNUPoAAeNGVxeB9u4TRFHjCqw
D6HfGccUsyhkuWnRkSG0bUXhwFNj5Fahqb2EUPMt+iwLDCNik5POjObWIYquzPxVYuePvdXiwveL
I0OJefAnRrMixdN3dnaFatYYw2jpRCbSr4ZjOoxt9jKj+JTo4aM5ec0m8RkUKiPYhZA7uFBWsQuf
MUxMZ6sGWS3CSjsZVj9+GpS10xJUSVqePtYaBzcOtaemx9ONHpNhZ0NFlXQ6aEyv906kPT+1YQqW
NzKoziCD//ri/Tcbtq9jhDJ9tj0KiPti9pfLpYipHkctEIdQ2d5xSsUWpQEYysZ76Fv96IXIMFKC
HLrEoJBpRLsokuK5G4hK0qea4TKDqlCiKza7bOsbij4BWkaGJVW976R4gdShLXAomL954eLnO97X
SUojycz3Pcu7X4l/eeFh1iNb4Qx4uMtEBRqTSRu/dURMfgY9+8nTRjAJwj2n00QKcpQxky66W+vb
YLortlMkNASBMchD+XAKsnhJ99lCPUhyMMNOa0+6LH3F5DVkWrXumfIR/w4Sua2YNRD6C7z1o5Uo
5PWGlpNRkjHJd5CpH4BB3O4nq5a6/0SWeWGzMPqDuQYCRQ+Z2fLRzq2HQWMWAl68DhA9r4YsZlLI
krmTdPBqNfob7ZNngX8gCBNG6zwtmzjdW7zD1zwY8kWNG2xXtui8hKnefn1VGD/bdUCGEWLrsaBy
E5s/bGG6bKIJloI4ZN7Op9lzaVwoBsjZ8Bf5mUV8YT7SiGMkCD4I2L50DWKyEEWkhJZv6/Q3q7vx
05bqEILGbYOFiLUNBNrfFzUZNwwu63E68OtVe7dBUuG6a2Li60ts00loH4gDK5duhe5x0KtNNKFU
L1wGb3FUNqeOPObfnHR/XvV5SR7WQd1xfHbLHw9Q3mSiyaZ5eDCjmCAaBfeVfkWgmDekkUF7xkRe
5zr6eKbfP+6drAUL1ptHy3Ct5W9+XT+d9+fXgtbY0K358Cp+WPNz3DlVE+ikpoQGvkDcCWQ9yW3M
GHChOn5pgWkifWXuuWodzVi5Ha9NU9WVsFiAYzK/MdcP+D+dvSK0AocFEsXjNEyffvNCf96dHA4U
c1GCuYkC4Q6X+8tdm1lRPDiVqw5abfoL3JLEgIX6CXWsT52WejsasAQvo/m/BoG/0/ytLLm1/TiP
Tlr8aE2YUJQrXqKwJtITWhwgdi8/ZaM6R5sBoe9jJYecQDLz0vpt9cQKkR+ZWGI4UtXaxCZ8KtMG
opWd1uup9N+CgoyFCflnOVrBhhjcHJ1VVfirqEAQLhKb5uIsrCbRPt/0nkBZ6DRbC6W+3bhiL6Q1
LOoxdwFnAaGoMAsdBdRiE2XaxiZ0YNs12awic4sdzQILeRAhFlNZxKsumcYr93RBV1Id6I0GyBs1
b1naojjC9yd8aH6o2rHd9GNpb+8FSMlAD/Wr1Z4m3JK4QwrnOo1IEPp1Dnv8xRg5zidpSIxY9YY/
ncl9nK01uzX2ODi/1Tp6EHJTvSW9l3MYEa3sdJ1/vS+iCU3DIxCyp1F2b6S8443Q1gql1Sk2tMfG
bDHiDGgpXDs8h9UHBv4JngPfPzj1uLtX0nFQfxsKFOyJ3/NusBOQSh0aFyOL2ePyYNfYYvjNmePn
i18YVPr4jX0BmPDHYjcucMig5gKom1pUa/Xyfoau1NrDA7zRJAMENf7P735hcNvjg2dI4Vo/njfb
UDfbfojqg5em7UYrSYroev+YaEW2T3oHlK1nbcnRo0uDKgtePW2/Wa8gOsc7/fqmMn8ocIgD5ahl
shNiBhP6T/dUgfXDkDVwdIl0ULpeceImYgsWNGyR/W6xb9h7JwrOmt2Nq9mvMblciaJ0/dck1TZR
rRiVgSmJ4+IzBxEax4DFSP9dDlrO2clnlD9FDxbjv1WJMptYBEi8KSkcw2D+bqX3jJ9+HNZ4ywHw
KhhPUaPOe9Nflgg7Y1JpI9o+RIMkknJm1N7hiHmT0Ne+f45l8U96bVoAfanGeH/nqyUtTujF/UMv
QPJEAkmebUZLex2GdDrcH2JO8UjcBw6e4N3vXxJaSfOQ1gW0YtJuzCFloNBC5kUIxxBEkiyaYqC4
duO+lhPDlMSxDrGYqapRBfD2zw91lClaSOMZ57h1SCJvXAun+Zb7o3aIywl0fjODk/MGFHg+gE6x
gh7ZUmZBlxHpLtGI+7mz9DLk2gFYzCkfvAJAFh+OmIUYSByK+eH+kd/EFJRweXmcs0cCbo6HQrSY
ZerkqQ1s3NKBDHfUotlucOytOefKE9PzJGGemaxiKObkc96C7pbEmjCymrZu9BLlodi6EjsbswT0
4poDnaWOnu/OzO/2K/SCWO7CbklYCVnII2OZKrPlTYvfjZYgHSuXl8mOOIDX8bCxsGnBgCnDXR4Q
EDOgJTEZbjwmpEE9Eyu3atCyrIcgZVSQMWA1RruGrkWaM8kd6XIk4+LkEslI7znYVLaxuR/PRlXd
7IQon4rM+Q1pmtGuxSh2f5XMwM8Fs/d9B0tiSbCbeGpTM175AOo3lC9M5pEIrZxMa0+aVXanBPET
xQW5zP3MCK9bek2QkW5BIPXnJNT9bYh2uLb94AnP/zKV3EO6Ji32paYiK4MULNR+9jkswuwqEwSz
pMBrS0c55OjMdh22LY00CkZXWk20UNYWc8QndnncWjuuwXAxFBHiVUsrthHozEXYUE77Iiw3TfMH
3tldaynjWdkpiZEy1PCAznHxpchPqFxmtRPRVCnKsxAfxbZF5EpgbAI1sKV+8iWZlGngPCMYM9cJ
6hpiCPBDpsSCt16sMf8JX+kRXbFa0YYy7J2XRcbezO1dSLGPRn2CixfUYPgVWOJFWkjjY5GLV3Lo
PnpNiLC0i/CV4oonaaneaL1LzkBoYOULy72jY/GvIlx9dW9+QDjL2ZnEz7Wq7XhHLKDiSZOuHm68
zEXrYI//3qHUU2SHXg28HpU6RrLHuzF1nGW5g/SfTfRdDGHoZQqOfqdi6K6lMXXLQkuKtaeQV/VZ
/AElrNz2HpfR3V0Mcqy92T0TJi124j/q6F0PJ2frN0a2VRH6vlEHv1gkZNGY3HUAr1yu1wn4H8qY
Z4VGfAGKPEKcxKeZ7M4YeQxWW91BN0J3we0UopbIGm5xzanfIsVgk8desmukfvKFVuysHt9zkmFe
HDD8gTMdI1zYcM7RC/D0U/00mpm70oW+TrQUs5cD0DNh5yWoh5FnSWy5Uz1BZgiXVS0hesZ2hh6N
CWuRzfojrLermfSqYzlFQJDt7LD0EQ2F89Y7hohtdSSQdXSiWRLtbbi1VOHcEAUpyZvaSonPAIaw
6hlgnR2zoZnjcn5SHhu+y4TaLy0UejgLjmpLflqVIhVF21eBTYtnZQqGkwxh5ckvHqhUQGI3Q7am
AekvpZtYG6+0XVCaZbj3+oZTphPKZ861y9Ir7AdOTFhW/OZctOTx+JaW4Il4xLiTg63qWGOaZspW
fevTULEHdeTnjw5OYS5j3RtuiSjGGwqqiCtgWvTKlRthR95NCxvjWnEzAZ4kNxMx5iHGBz83cNWh
Jywm8fAThwzJOv1jWQ305Ar1nJp+wE45jqu2Cq8IiL2nNP2DjYEJa2N5RAhR9VBJytDEtomY1wag
eRZ90COEuvmD0TzTljc2uiSEKCXw6jAASMsJsSaUCmtJ+56NJObBlg2XYZV2qxpZ0hHq62OjD4K3
9D3qwr2PTwaQJSK4EfH7JmasvXAyYJui7vOXPH3pGiKOcFsdY9Tkux6eKFPG5KgJtrjaFwEekApd
o2tzrCRGeHjUyMOuNPQfRulfy1Z3NwMpaFsysx7sglZfC99+X1aFDREWT1qHwpwcABKpwzF/Yctn
oUKjyrut0+jzycBAQ2iaS87EPhYkoj0zhsHbkKSIISzVfZqaVKiIbK85Vnhw40XnbzVZcTfr4uIn
1rc0dFajFTGPNZkCBGIQ6xjVVBEy70Y4Wx7HnOMygcJOYX8KJHnR0BDMTesJzs1ZekV1z68hqSAS
QnpgAqxwfmnbMMMogFtsujCSpNGmT4T64SbeRNiW17hi8m0wSbwSvgEBWj+bnW5dKFvQqsGnuara
wsmPrBVtkmmtPXr226GtV6VreicEdN26hHS3Qbqlb3lfd32bjZtSpsNeWBLP+fytGQrHS2OmtSDd
AavsDk+KVWjtsoR6rEFP0gxhtIUdGSKsSsIST5KlMneb4jaNZbFVhFKTruRgOOlTLD5B5y1lQCAc
72SyFq7ASzk2s2UEJiIRyExfh+Rd91+d9GLHnfvmwNto4Fnj1yrtRTKo/gmVGnGndIzLNGbMEon3
3CVYDBlRtPe1di0DzT7nhT0SMlnfKCm/kCm18yDH7g19ZXOUojAaviDnwH2YNw+uS24UCCmxszv3
kqXhxaTHDfBvfBttcpGzMDuZje7vzJq4tclCahtiTySHWxlbjmjrLp6cXYN5YsbRx/TiqDoiiPbO
SJuhbfqIqtnZ56k0VqW0n+5jma610r2j1Q6vu/hkzQmgbe+c2kIe7VlsPYTodrL0VCZ2vTfTjnFy
EGK07lsbYR6ZLRbPYuSVIteq3MZhRPpq7xwnL/si28S/BMiCLBo8W3DSNzlYJNGQF0EG6NQdYiMA
JXgsRr+6oC9DUmxX2p7JM5AXvfbXKW9HDKSBVhAEgTF5LH0vOgvsEwaRKSdZOytvssSqDtT73Vne
xmiMZB4Rg9ucpNd6C+FDkPHbdnkfhrSVpS064pKkNIzVgLR1PcT0iEoa0Wvm+WhadUVcA8w/Lzce
KrojSfeHLjYSMYJdB/4+RlOyiIIK0iXMtq1dYL13KqzvarYw4hDFJ1xbDOqiz0iLh13VWjcUrcVq
TOoKEUAXHCjy0MljjV4a0qtPQE6rbWyK9ziwrLOYmtmolOxNPfsID9TeMA81FlGOecHF6xPrRQtl
3Xnys2oJ01c7BDmBIk5JBUqEw1NhNfqxs8MVQ9Rx2Y52QbO42RnYfk2O5o/09p7z0dSP2YReRZF0
msWZYLzd9+vRtaILcpKNmrA3AyhxT0bXYjxRfXyg/2isMWVkB9qCOQWzuDla/MoyXh8UzaPrxGZs
IW8FNRmxgLTppZuEf6V14sQIKGMmgggsGfsRgfyJ7l/14DzcASckfA+3+zkU0TSUeCs6cd4njLFE
0q3Jtl7DNC5WWj2BuyPtjXkgF+dkr4Crd3tEHs0qtLz+QfPVXsfXfG47rUEJD9ywEk5Khpx7TXS7
3mp5hmlmQngHswChShN/dvt02g+qw7Hq54+1kbKh5dqTHtrVNrEan+UeQN0kFGbwONj7g6weC4Kh
LIOQPHbOcBdUPBc5th96q3mS+fDqGCp4pFuEHqpKzWuPyZr2EICZMWkQ86UeEOuUqgVvE9a8fjrC
/Z6uZgd4oM6V9mm0sitOpA4a+zdwvvy0tf5OPaytarM9xTXTUQlJuWpTY1+nBecbm2sjm01VOMCa
CudR7zTqZOEP3TnS+wwdwMQ5dpQtU7IpGIHvl5KkcuFbGDegO30XATfACRCPMk7FXLRw5AhnNk9e
JAEskV8VD6ixS+LBPTinUffgWbn7rrjB/AlbUJc1xSFEHPlYOWhuWE2I1vWwHw+ASIkqmfcMSq0h
jw6J/dGRGufBokGSXDXQ4lska4emkvGelKlbKKdyY9tT8NGJUNsMzkKBo7+FPSBpkTTWxZ3YlWuk
32McmbfAsq++GPCAKCs7jXip/Tjznz0LjyPyvnMn7WOlxvpBNFXz0PcoIvtqsgmNRrM+X7ckSpG0
WcNwaTqUv51rDY+Dqo1L0ln+K7uPvxYjeniMPpuxAkjQo49d1QSarXw17ieNOo8K+9UGi33Uch2D
pW4WxK+7H4a6EMzoWG2DRF9WPurQos7DhxkpU9WI48d0sAE0WcNT3gItUGm/czKM3bQNvafMewsm
AQDF8J8U+JXvXBFua2KUp5htfR4XdCa2J642zItlwBixANzS2NU6KdJ6QeMMzVUx7HMdEqpXk3hv
9/e43H5ddpwHQO4CuMjSaetnCrpBVtontpoRPoSJAKkqvtHK8NdMVcxlU+ckm5rDuAdFXuLmEtYm
QaR3tkprg5gnPeYMm/at255MMuIPA0MWT9Q3vh3i32REwkxg37b1kWoMeqtt63Fst2WgPxXMAI4j
Del7e2tqoj+Knhmuj/N1kXdBcsJizdJsOs+M4J9VMV5qDVeXzQluLJoExyNgVK2J6l1Z4/U0iBbX
YXTPLKMmEa9xjAdHNpCUg9nVhFW/uVayb7YFIZooKLwjC0m/xV/tEZyLqjPumnez7SyQZP3ENAHl
zqIP5zWsGLUXHfnyzEttnVFfZZ55YVg2vGUCC8q4ybPM4WgLWzUgQ9gOq4J6q2guqm3Tg9EGh7zN
yqMn089hKzWydwccHTZTsNJiHnZHJLXoZ9fItqJFm/rLmBbUBSbOphBN/WAlHCRhCH8eI3/kqI0u
y4vJTwtyvJ8mcxcnBp0MIKU99mFrHfJY0DArRXfgOByfRH6sgik8DzJSG0wAPuGisYYEHMyJw5BV
RLyHBSqqJX0L7GaD2ndu7eziYLiECC53g2l+c+tRnHPdO40evghCKa2dHBO1i5BlrqBJfrJRHK8d
KgqKpn5OQbeNnVu/Ko+lwbTY1julHu8gKM5GOje+TxSa9x0zgdTcuJDpuuhlVJ810T1LVIvLpq3z
deU5AQV73K370MjOtJADVQ4nJYaDRw1xqECAdSjrCKqHM9ZVTn10E/NqKK95pD7n8pwNsnl86b38
4KW+fcWXeyxJV0Z0a4c3+vcr4lfl2g1DfdW6yCpHLZKnWlbdMqvl1ai68UO3QVO+qPSwvjYI0eco
TbefmovbiWPYR/zmwUNsAlF+UjX/8G49FGoqVkNXXFOsQisjRH0pcVUsUq99lZ313GNDxmY0Ajux
l24SgAmDQbRk5f+caxEetMyUZ8Vz7n0lXrXS/8RZZSFtL9tiq+WYS1Njm9UFBposOcsmX9yrzLog
q3NulGaVY+0L19g0BqPXSbB36XPX0u+zizQjDrxd9hRYXw1gXNjDJaGjE9GKsjQ/eME7FMXP4YBn
xnZVsI7MDH+kQdk/mJa3xmZprIKmDTc423Yh7ph0spq13cOOifyIAMLki91xkHNpDCwcQ4pF0OII
QjCNW818Ti1aYobROV+mpVN80iYrPJdRQbXjGc9+5iya0HmzetFfTQJuat3NjonMH8Oawsu2bLgv
wfCgRltDgaWl6zZ1vGUTV94+bs1j04XjulGWeO8NMhO1UeydtLCu1KInLvnSaYY9egBzpcV4jO8n
uJLV1YiZXsSojvmRfARtQBjdvkBT0obbSXe/RQb9KFyZGL07ZAFq5F5tUKxGLvVrqVh2/Mb62HCt
L6JwbPfW1A84qzSi8fRxzTIRb+JWHc2REWhvyMt3EOQsIAP+NKySQLcwONCVGBI7I+WNznswcm32
HTpjIuhIuKJZmSdPvjPbKxuEg6h9t54kIQf9W7W0tIDA8JhcSzdIzrjG1CIMpgL0DhahaRq+ug5w
vklPfDqCA/nVFVC1YGi+VAnxibBEsJ7302dtC5cHx49/UWanDo4y1XKwon51x3dBFYCdNCDbD822
OiiTZu1dNMmgOD04NC8XqQDoIsJha7s1XVjKOo8Aii2kbO7RjHKKLcjp0fMWGMsXbZ+uCe8gz75N
3zuiNc4c5eWidiz2Ls5N+6hsH1TrW3urcdlSRv3eNKWTN39Nr8eTkRvhyhJFvwlV/6bsut2oFnp/
mjr0Pl3y3X1PUeiBtl8OrUJoE4EJv+/4XQtJogRXX1NtSQtfGNckNlSgdkOWq49OY+5jG9ezq18w
0eoCmHtBRh9LBHgxrBrATYcbEk+XnAompXq9HjrT2gcssp3nNMdJ1x8m4g8uag4a72oNx7ZS3DsU
ot5c7GRt8LlWUBM8AgQWjQSy4QmY77qvkgMA4nA5eaS1z8NEHW8eZZRCTl9KggZ1a19hD4J5X6B/
mjBWGYH8xN9hfjG7dRvHxqlRBJSrwdlrIwZweuk3/1BelxBbHLpFFd0pnC77JNWbVWNU3sp0mqcq
M5vHrE7sfW7Dlc60/FZfHCXsB5GGp9or/9C9zFtXvU0mMeIEGhVet6HjazxLtqp9wdSjrMtbJmC5
qRg3X8CGgMF8j6R5fIwz8Bbp6M36jficPGbSE0eny4wVy8fNdUZwAUqGS5M83cUUjc6Jk2g/Xukh
r6wahkcC7fQBzSpDOgmeXziq4W5Mx6uFyw3jMJRnfJDWg+ax2Npm4+0CIDNkkuJopFYWjCLmK1dC
hcHq222BnwLoEkXIILyxlyVbLj5sFa3zwXQ3qdGxr2nQ0XU/dt7U+MWLcGdp4NAviTlkF73O3wO/
+NQJmiZj9tzkpvli9hNuU/SPYD0qcP79F2r+aIVpKmdmMUVXdquV7ZjEDwMq2Vi4the0tWEqhPZj
LcR6YuF8KlmMxsg7CA5Nm2iwP1dyjF/RG3z0jGoN5rf+Kuh3humLV3jWqev06EwMxs5AU3YyO8YH
Hu2WnSimryouI6wNGZMr4kBfg+CNiug5p2P0WIaptYqj9Np2mc4kIyaTJ4owmKo43XGgP6mCdrqW
BONTXRG357cjIUC57Ig9VmIm0MfoB8LmAY/Xq8kR6GxVhK7E+tYoAOMexijtmAbJ11R0zUqmtXzz
ZitCoKrhKmWpPyij+IifrrqNZfOt6KCRmSrJtqnS3A/TaM6EukkjowLvR6ome0Pmdr9rOp+wQUtr
LuFw66AglVs3C1akPyIKpsW2hEDCWuXMoALRyvRUo54+BATHk95kHiYsMvh5kMnuUXLS6CL2ZBGZ
xZNKhg9BqQ2bCITuieSiozW3Rpyx7zltU8zlZT1e0NGNF5OlbKUNA13dbnxJu9C+9SPfeGHz0qRU
nHazliF0J/unCMvmzul1bo7507EKuiedECUn06/kgG1LtzRewkitXVPP30g+crcZmIpNXRrtiyvz
PQf/Ve/gdl+sA7zKXI8QakBFau9GNb4poCevkY8N3PO9dZ8Totmmp3xCRubnYu+20Keo4j2nPZZR
B3yY58YBki7mkTTRpyP4us5Zbx/58/XrrV/0C/zv/GG/XqO13MKtOoqLefOesw/OF7rBZrVoSNi1
MPhDcmFstGo5QcSreGlj0Vn7rMLQAcYdeOP6pLxrrJ7QsVewiusVqtmtvVqvL+vL2wVn2eKdKNxl
sBjWw9rciIPcx7f41r96H61vYG849ZKNiit5hqpSgLEGPMp23QlGH+s033ifB8ZVO32fHcebupnP
zVuNaB2fCZ4oMhvrJY3roFnhBNPaTae29PJxr6IEwUGiX6IxJy++ip6jrtqQDS5xSzGo7CqPNDo7
h6+fdDZW/JosNyJP9p4qLtjuygv5Ym+qzAduVCKyi8z6nHIQWHCc1UCDEgMdFuUpS3v1XlbAALpB
K88jkrtbp/TXKSw2jeqzD3yQoEwqQ86YcfaBTvJS1EgQUhFJvOW2/cHqHTpmCcfNpDhaGD4KXsTT
h3pNGAIc1s2NNFUcmYdbCrgqeLq5D/gqZaWclWhG4ofmB2lXPID7/P6pGyX0EStcP/dAKhdq2yGY
U6nun94/ShsujS7PTwbjtAOTr5MWnXI6t5t78Nw9c+6HCLr7pzXTkd0k+lUyJ5KVuQvJIwoljwbz
ss2QeY/3v5kIQ1rGoqZDPIdPBYl1chkQbu5/eU8vk3OO2fwKlDK1v3y9KlyacHhw7jFm37PM5oC3
e7bbv752/wiszbzss2dnuJaN+Tmbgv06mObsiPsLvsfk2cx0l6FRYcPpqkPQhOV2bLO6OeqV2W0J
/uJHIsHw/j2be2yhIsvhh68lEoCTUWc10QDZy1QQjlbfsxGbKG5XbGgQoebkhHuGYoOtk8SAaYuO
0WTpMSMcQgyq75lY/3q4fy1064yWXnm8R/veH5jH0juN/ZTHwRnA3WhIJCydVb8XhMBxDioP5F8T
8ch4/7t28D/+GP5P+LW8fVfDNndA/B9lNdZ0cNsfPv3PZ+z6Zf5/5//zX//m7//jP+Hc10T2fGt/
+a+2X8vLe/61+fEf/e078+x/vrrVe/v+t0/Wdyb/Q/e1Hh+/8q61/wTbz//yv/uX/+vrf4/sT9n/
F3HJ/Ax//s/5R/h///scF8XXpmzf/472v/+vf6L9/X8gakclK2zk1ii4UAD/E+3v/oPyCd+H5+hg
nrCB/Avt7//D8uD0gNs2Z322i4jnz3xS2/qHjceJzqGF5NDnO/+P0P76Xc//FwG07htI7sHeM1UE
nGLeJWh/0Y9YUernrV3AKNW1MpLd0rAdLChAXDg26xNxxTasY0DnPWrBQcO8Q+XfWl+HIXOJJJzQ
7FA0N+dhDGzMrZwKpw/DlNn2q4H0MV0BjfgM5QWF1UCYYBw64kNPN+YsAWzcJiKYKcTKRLCER5p7
5lRv20B/B7/aaqS772AiFxT5w7TLB/GQ1a312VV2MAKblgNFJuz3U55U2bPm4dKVHhNsNGcB5Ppm
krSTu8yh94vkw+q+oCCrF4QLMM50Sp1WaLWZxoa5W9rgL611IHCu1b2pRKgICW+f4xGzYjTSgGnc
agMWXjyFQZbP/qeixEkLUezFiAgdCbIAlUAXuOEyIU6o27W81dbSyut3Q8uoyt022o4FugPoV5V6
cRLKth1ySIvemhumm7awqKZqxlrr1mCXpyJ/Vr3jDBuVuOqs2iCRS5zpqttOttY8Gnomzj1d0bWB
fMHYdxAU6P8W1AEL2iFfQ713ngEcmt6+DlrGULwskR1jM1XwPXSIXo4VaOuyxDorO6m+Yex/xbmO
M1qGjf6IVUw+pyRXHduuDb2l3jfqVQYkcsKysDnuDb2kDhiSh8hVj6ptvtWZ90CTiDYIcxjmUFZU
xxt225BpT25+rCZr5AjWaNMz5Xb1OR4TsSOQJepJ4KI7qUb8pC9x7XXFLLnHKgbNIRjio591rgAQ
EskBoo/ZJaOOqTUUmMrzJBOx8R42Ux1uImfMV6Pr5MvSRASQc7on/ES/Qmx8Le3mwqH3mykCY11n
wycwQd1GmPZD4ZDg1VfXMtHV0vJSUp5K8Rphvx4hMSxSK4GMge5FyqDbek6PjR6UKF2BqacWG7H1
8gATG52qdpaR9tprQc4EIoW6XEAfBl1pmybavjREvpHiqAUvtkPi9BVztIeyjJ3MK/SbmQ3mRivE
Q+VFa9cIshUEsz86ZJxhx9hnait8rhCSAwN+kLSNIzffXPInuEUHDaT3yM4QMvJeNG0+rXTXvMRh
+hw0nH8Ik8U14DJ77kkA7b96uuyXtWU8oO2C912xZWKcmkzvQ6yBrPTw/yxlHUUgsROOXD26aYK7
gjQ9u5ySaXnW3qYSECTaQJoHXyvaRQpeat1ozDJy6B8Hu8tIzvHK+KiRvbDXJSuF6WTmiz+an4rW
s5fSCDFbE86wtIHPbMrCbdsDbRB6SrH6XJd1dqiJFz5Kx+3AouUwE6txW2r+ktZ3t7EnRmOpJlcI
hYCISQ2ebAURcRlGEWWS/OgOBHWT3wrlR2IO8G3Eskvd9hQr2xieCkFrvokJ7pPJ9NTGNALJHJ/1
TKgA7Doxbrz65EicroZeYWirPeLI7muVVRx7I2uCexgptOf9Kp1V00ZRuOBxKPMKJZ4yOrLtlENl
DvddT0sBTNgzAOBtqTf+gfHWY+PHe3SIJiN50hpt98YiLJly2y+NpM4eh3NiavDuBFEcdZXhug4w
Y4SB/eog6V1EE3IdlMsMTd2FARwWWoF9ELwBr45ntiuEEA1wbMGaHHsQ3/MaQNUwLHANg9j3uOyJ
j8DdzvCCiWOPybAA3SD/P3vnsdy40mXrV7kvgHMTSNgpaEVSjvI1QUglCTbh/dP3B9bx0XEj/kEP
OuJOGABLYolkIpG591rf8o1GIRXvbeO2kHp3C5jDOXS1ZKkeyOQm8lpwX3Rd1qHptveCUA4EOyAn
DGqJ0KRH1yTLPclQ7dOR1o5laZjn2KjsQ1G2ZN/B6N2WY+m9OVX0KrSmp+Y5fkd42dBNofRr4iWA
XYcSYGmBd+gmskkb7in3FLdQeOHnpm3rnAO7vqfVDxiRm9qxSLTBWTWp3b4w1+Gw752AGEXZJmzY
u35VtWm7A25ogVmtuhs88NFZjqN3jaHoPNdauzYT9daEqDISr7udRrXNq4r4wKQEU54358YGGwGu
zA86kWyBLkr+vMJ85y3epHSgHPKXcdTT/Y6T9jGjobE11Bw8gJ+9LjUMj6PeJk+OljxZIabBTOvf
m9l7tQHNGp1lM2rZh9BTGFkUArse6quCXFTPSAIqYpV5Y+joWQa3/kk5xdpYdL33ojUeS9CLDNeU
iqKKsv7YW6WH75xUJxH1D+ScnhAzo2wAUNcmqCbrCTibrlaT1aFf6Zpdr/qDoBWCu7hcdbozvOX9
pH2WfVgRKWyYzwaFcnoeLtAa6XBhaSagNqe/dqZ+01fpAY1tu7V6+Hi1jSioosJN48IroPUDDvyS
uvrRx0GK0EcsZhENeVivbbltAgzJ+1vAbnfuQMqCX5id+ROYd0vjptDcmwkg2n2kqPfSS64QCmP1
mPAJgHKwog/EQOYpH7In3eyZY4trrK/cvBMPNUzQfKV5v6Nw5HeyJqqggK/o5f1VP+Z7z51eEycl
tLqvN7TqyZyExjZtB3t4a8dgq9dKh0ZBbA+yJ2u+GS0zA5UIJGltxEDVrWQGuaDJCVpUKN+CoivP
KPep0ypHlPCKBeEMvZI5G7OQ947rccmezPeq7JO1hS5kSxZadzLCPAAEapT7xCWJR8YpcC7zkAUZ
QA2oQJprQUt3jGf2mPmtYNtGZXmiexH7xNh05zzR3CvaH+hze/kEEr38QCSp0aZWeZduLWeQ+LYy
cnl9sCZTvy+8gFVHx8c7Uqn1o2ZhXhgyvhFGeI1NjM6U0NqndIxfGsz+225cMsdn+8VtzOxxjNMD
lteWjhgAPiPPqh9MoyYCS/ScuWFJCgpkFyM2ra8QFhAqqmftkVoJuNFZf/UGXWwT3aW2EBU/dSRv
PjpxmxCYdmQ+pHEpGoPuocCETVZuVh5jMtBWo1WdZz524nv098moWLOEEYUBKD5+XmbqFaV5AGU9
F/44CAwGioxVXOxLay901NZow3rXzdyPJHqUbQVrn+ubvzOsG7VRySc08Y9JaM7ZY3y8yAaqhtdF
N5lIrfXUA5N2kpLLxUWYSDulrCkaiZp69jwX+6TrTFYyeXgNdnrfppSGQXBiWe684uwqA3GcAa/+
HsWru58du3qB7Lgv2ml87JsQuYcXe8hf5jQ+ATL9rFL3J3My1DKK/ZSNg+4pTnS0NtLblV49rS1s
U5ugtLkrgFQGYy8By1jGArwoEuMmB5DJmseqTokOKTBrm+lEfpS3Hwp9XDtR9RPLIDd6PFM6RNhe
f2CibMaN7GCB+zY6Fni0edhsTWWmwc5rtPytImn6GNqTBcFTxs8CgReCHirBo6+hanpQkdQ/8syy
P8w4Jx8Bey0yQzDzmk7q/NzxmRsekyZ8fNboTDXOEkkQA3rKpXEbsFuS9OfzGq0MBqm1EgNOKfqc
9K5UoKshOtbdQD1W9eGDp7E01q9blMR4Q+ico/byG6U0qtjVhwfo2ldtOUI8Ce0rgI4YOEeYU+Ao
GDXcFqGWAEgn3yQrqBKNZveDGjAssrnsGEuBpHpWwPOhDEJuJ0E1Zo5zLyhb3Ck6LKYWakRUJ/0h
F8NGhTPPB1HA2smud3Td3GMcgc9JWrysqeM9THO0zZAgnOuoN3dC/+gI4dq2SVBsEmgkerikw1YG
IbKQe3RdL7BX4oSPnV6yUoxIJI+hpKB8R5HlOVvQFjdVXZ2dBVMuLDdHEA+LgZcByjVru8FrT16r
SW461bNZ69V1jL1wpRpWmWFTvLYjvsIweq1GIsv8oUccBbRr3FYp/A6zt7371Ay3WdFQ2dfdd6Hr
zITlAklKrbusamgvdowilbER1OqR5smsGc9YeGnmZEo9jW2DfchIuM9NGqI58s99CSQ1ifCQ+8aS
9JKq+UmhYdxST6XbXQTxZ1rra3105nsQE/FmpAc4CROX+egGT46enaqoMwF7eu2qq/LvxmIBnUYL
5X8uqHxQQBlJLRujBvZ81qmn2qS+lZlduK3MHC2DybrGoNNA5ybJrtOwNPwJ++LWE1Z1Y7vBh2gW
FEw62rtoSMf7anK0LQu1ySfNivzgHMy6KJObHKgVB4yoyNYhJDY1c6ikB8ntvtppZXHnjHilKFAn
V0kRlA9OUG0GkcE54vq4Mq3gIBIb9QDaxzFEPj5L8UaWyIDQNyn3WLUOXqLW7uD8AKlzh/3g3SA8
0p8HA9SGV31a0oXyIIa70iXvmJKQvdZC49k2afsyVWF/Ddnq0GL4DGuzXJkBNxS+JcAx1bTB+udd
gd62/EFVr0HpvVpIAXwhnNZvauH3TGPbdEwRBoRxdwTnf8aHfyYe3TyZZnlPx3laabhIVm03k9mU
uqG4SYOCbces3XXwxn4IewIlmpAZDSq86Ln+hVZGgHrd5koGnvbW2c7noOW3jjtPGDq1gkQ3IPJf
kaXesoJwu02Lw3/qgwciCI1d66TuoR9htEVtEAPXNBiS83jdqlLcsgrJtklMUNyqBHoDDCkiSMXv
umEfRnn6EOs2CTBYhw4x2KArAhYa1JpDsrNU/pDnRsg0oatjHmv6N9HAHUele8DIV0FFm9JDVwTT
NsQAzmInlndRCdu6x4dxQk0ZPrdOedJjwFMu6B/V6AEsJrkagLxf0Tqtr1s6UYHM8x2RLsiBI0Rs
jmitpTbC1sTwviSWuufBlvl1LtJupxCAkqiSqRuLpeg1TLJ8XyfTFVpl5FVDf6OrIiQiO3JWKvV+
eAK1Z+U6co2JLzsNacLimNQ6yjSreG4d5AQJCSdgKnEZJQRciOxqrETzzvRKBd2Lb3XIpcwpMXoc
CsZdopm7lI7mNY685K1PPSC9gUm03mhG3BaGwClvpsY7MpdhEY8WAgObjYmNRTPboMKQn95GKNT8
tEWOmFlmcxCqeS21bG1N7X7yMhIEWOgXMWLGIacUPEPNQ5l+nGFrEm1PFd0aaf0NuoO33RnT60ak
z2WvQSetuNDmXm6nQEf+EH9OY/qzI1zCh5UwrzzuuqlqvvIq3QuF0KqGp4u1xjgoi063RwxjaqGv
YSOiD9l8288FkV2dQ0yYTkOhFN+VJC0LHeZV3CTXpaveKpgiqPW9Kzj+T5ZXVfSwQmalxEqeOrsK
H7AVt5tMJ6clnR25cTSlDXzLc/5CS54I5WEgsI0Qikcmm7MByXE9h0sgnE0wpOEOq7Bm39Rq0AYH
EHcAr2B+ItIHd1GVTzNEBB/3zrpW0JUkaRtrNKseQzg1n13kA81sHFPXfucawc7zzjDe1XX3PdH6
9G2lDIZtusscd28ga8m09EdUaREbS4NtOzTpXT+Yr641gfXlUv2RFMldHblpv2q62sa/LUznVnW9
gSXQENzH3aZ+gdGwJW9qupIOtUD8IFTRG4+lDlb2KV7FsexZ+ulYH09aMde71s5xsAzKvqa/PP6w
w6l/4YPBDI/miDgMf2RJ2T6SGqYwebhEiW1xhNl7blnxpnPLZwvDFb6INH3MsNqNN9wWu3ibmJ5e
GT5+y8kKqIGEnUYsekfw6YfeaPhTEJKqMKi7/5ma9/+marYBPOn/Vc2++fqo35v0n8XsX7/0ezHb
s36Tumma1LKtP8Jofy9mk5X2m0BDb0sHi6J0DSrWf+TUyt+EYJCLxZTO1kD+rZgt/qPiteH8i2og
XNMS2Fml5wh83Pxp/zQ/ZthwiM+L+lPem+0SGl4F9fWlbfPftYf+8+fCpdPkuTGOtb9aTf/dy7BN
0IhjQHJprnVY/tvLD+E+Zm64/GZvyoREEhYZBLDXQXYfZAPqTA8PlmMMO2TizKRD/RgNz4VbGJSH
BpCOkl8HOvCmNOOK1yqhPmbdAS/yizqYjrMl7qb1zfeuQ3lUIMa1iPuTdtdTBUBPQSedBWL5GLjR
K4qIFPUxgnFNPrUd6+ym6u6s0pV+XbhMw3UxHYK8v84SWrF5fZVltX3tJTWJmV4CoGpwrpA7YX8N
2Mov5Hq9DlhNTMw4oXomhfh9GCoJEnMM1p2dr8oJ9Kwl0EimhgZTbhGxteihO6RKUyc/9Rbp58B2
jv+H7TqqGHOklidCtvRgTFeQElqmIqe7FQXTbhvjwbfnaGVOCZYwvbHWzdZJyEJIUkSvbZk/E12z
b2yruzK1/nsgqXEdDvlDis+URYIHSDnN1BYiBwJnehYyew75ojYOniEyMdaFxDY45jgH9D1999LS
LFqO+U3eZ57voffMEV7u8ukziAYPazu9DhPx1na2wpNjuc9eqLxVYRPj1tePuW1/siVCHypEu4Sm
jauhyJh1q2jXgQ5UQFdr6b30if4w24WFGrrcNY66n0v3rS/YiphausSILaTCrqcUWDsRKqTmaky1
azdBIFWlni89+bOPWesBTWmhIZo/Eg8CHmILEo9stm2SnCdSP31T1FhznYHaoVOski5ZU+nNfYjf
QS1OTTa6i5VEoaUhGgUdb0pq3wgzshLee2/rvPkyMpCoFX5dtsFaFz+Lvofjb0HFAeKaCVWuY4oX
U51WgK4zxd6Cr09PaxzdGfufuChviQ4lkshNNIZ0VG1iG7fAmNvctbujIxX1/FbiQaXY11N93WA0
eM4Lp0QAXVbbRfSxWFmvbMXKp8KAXAGGNWbrPGIU8cOoWBlZZPoSnDSb/vpQ0rRZ2Q7pfxOxtVhY
g2qlbJFshBHdsI+DOpSRomQn3Yo/FblO5XxktfqgBbYuzApRhOmckzb7EkJDUGZddXlpb2xrKg+a
+Z47M9GeDZLD3piAjltXDfjnpB+DjWzvzV4apNIV65Ge7L2OMsEIsx9plG6EPn7MWf+GWbveW+lc
+GWbv7s4X1DAmmRkyie3XKwDCHJ8jUr8JmmPmvcx6uXDMr/67mTiuKkRkfb5tVfhzmk7SM2BgYZj
YMubj0F5ZPH8DQjtzPSIuAiQdtGFBSGvJIjZNkDByCj8YWOiSzXy8hGLQbDXhAUlhB7+rwdHY7ls
vsQKrG8SGyzcsHK0GvQfdvk4s1GCgbcSB9vYJWDo7py031HNW6Cr4jjHHsbt0DwAgQf9n4yI6UkC
Ar54TQH1sVXdz4Sry9TmLRMAvdGzVsD+7dRKGbp5rLQNVe4Xa27psbSUNJJqoB/TZMdMZfU6PoSz
QfdGDpYPon06EQmw4718suIyr6Uab8Y4YGgYFYgiQKKI9qqM6pkTNs7eWcImnfRp0gCNgnBFDOVZ
mDXdD6cSw6m29qObJnsRkFKZ2O65iN1sG2YGNvnK2QDmiX1L3gqE5D7cgnmDm3raaBY6TALspnt4
2PltQP8E2FcpKvDZRvJmev1BlVJRQ50mn1Wyn6CqokheDrDzgYu6RKvo81epLERDKFaa0ck3hmmS
HziyRrtGBJJUtVyXZlquSxTAq0hZdybuQJ0AqLhmM2IMoLEguKobsibOuk2fbnIlUcyY9tmyf3TE
TfpzqRNmB/ILeUQcUyvv4nXpenc5wSdUEA8ZCzlCwtE0g7MG1AOYPRpZcPedQ+qd2Boz6RWyM4lC
TILtcmmBGySH0LKnTZp8GkpcBXAV6pktlG5Dee8K7asa+lcmJJ6lz0MxgSzT4rMshltuBqd62b8m
EZNuZGb3nqDVERYnLyGYrR6+qZLCO1b1V4RMF2M/oGCj/Z6CqTs0afSYtE257zGPFXo4b1u7/U7G
dlxp7JlbyGOn2CpfcyxNqYP9gwiCbm0D2GNuy0gKB+4xt4rYyIj9cdqH0Fz6faIsX2kVcmXP4tPN
rFtE1DYILljR0xgV15Gpf5AFcEajd2rDobuKyGhC97ptw5D8eCN71ltTP+TEH+9aknUBSU53bpA/
VQLHDd06rh2C7qzZNtjcKORpdOymIbhuK2paCIzdYFjLlLZu0UKwDtSXF+fNOq20Jc0MAdhsHj1Q
SxuA7G/tkAriWuR7QAvC7Hjt0Om+kYA5vmGSGdva84mN+/2knum/6wduQI65CKtEFm7Syf62stHZ
svH2kQb16yACRNJadFhqiY4YiHw0iOQOOxqj0whPFBU0cvEiRDIe6nYVeXszRRtWGDt+OKbRVk1H
tz0PJasMqgjrvvTYvGZANAXXk191FmL5or+BgNAQ/qt/VSRCeiZhwYNdvqrKwuGS5N8emcjNIFC9
sqRDyk43xiPGpW9o0jeqH44TGztROzhdMF2yuqjdFf3yNT3IbO1iPQPRIh9DFR9jmFTbOKUdYMUb
gz8Y521/xzqy8a2RvD4vp6YsmY43NB33rTu+B20woqNsHLZhw1dISl/h7Js89dbFrL0ZCe6hsXG6
I2sFcA0ZLpy+Bphc6hIy+ohnJkurDz1blnhuuw/YAJ00oY5F495OLdrqWSI37wiYdRauUKdMAs28
eTeRR7+Xo0KFBBK64cuitdOgDoZ5Jaak9AEBcf+2IsikbvXVUdkGzUbvx4kd6tUakh9ABNFNZVHf
6yuCbUz84JRTVHHdIsPTdfqTnS0YQGMS+b0E+jvJ9LSom5N2L4b4M18837Mxsb5SIKOmuNsO5IGT
uBlMp8GpcaNbYelbmsFlRJl/Ir96N8zcWcvQITKOolzG/+sh2VzlU1NthciNdTPk2bqltFdYo7jX
GgnTr4rabW3r9a5PojPxpSg28SJRHWTBYNrdNWOANUh2hXoDgHQYMDxzUsGb9HNOxEdTOw8B4uhV
aRJSlnbdjyqa3c3UudahTmhFT9zfN5Y1PRFDkJCtp8brOpCP3jyUa+LeQFzrdHX6T5PMZ42qLa0R
eqs9BU6/nqId97BhY8fFEYv/T9oIpGg68UZ5st2hqH9Uyi3vsR3GAN1ccvV8M6/zbei511URF2s2
xNDq6dmsJV19vu6wOzXOuLUTQVuNVON1VtEapSkOGn5QtxZF5Z3lwM2eBgrI9cyanupa/6iN1m1R
1zdpFoV7XZoFwCDTg/S0MkRQbKMoWUgnbXyTFLYJYcawVs5CebE11a9EqXPx0u/ES8/KRtqRXCU5
DULdjmEPJCGai7T6In6iwj4lq+PlqDOGW+hmkCy0kWUjfSR/dNDSD5ElV9jTX7RJUXBOp5NpddZN
5HBhWzGlnmTqrgZum8DTM8iXotc2LNJvRpXKKwp/LNsd2vPsHMu9UURipYXB9aR32CD60toOxJgl
5hTsuVGcLr6mDHfQvglm5CR9sB9T6Mc0xCBptggyKCMc2t45Zz3GK3AO6RXKGPGsXHlHuBHd1omq
ixFGGwMk/qRXfj8JeezKEddM4F4rJpJOL04N0pA7TFIrqU/RqZP2WxvTHBNmEJDFXDxWzeweVVk9
WF65nkXu7A11boQ7380CYHQ1k7tJgEaAQRrreWzYIPgFOe7QPJMDxs4HoTDsBewstjkGdiMT+sti
LGTlhvZbDfgt8gJtyikMBiLhXBanRQ6REcZMf5iH6PeHfz3nptlPRNrTJhBOjxuq57YY0vdAol6n
w+HyrIDbrwrmsxJb4MEeg+EgaEvDnPnzvFdxfGUDFEN7JpYAZBK18zz8TsTMdm3WugbFNA8AyQkc
kFDYMKy9x63sMPCg7fC1CvGo56nlUHj14dd5W72HpZw39iJB1VFnZOyQsnEfU5WrFzHq5R8uD7Gs
1lofdvuO0Kb+yERu7a0Ei8Wo6ARloVEclBkgabkc9ip0N53evBDbiSlwkTn+9TA0SB8vp5Om3Vem
RQcTuBuW+RyR0xyA21te7vIgmNjZgKC2/vOpX/9BXSW+Dnh6PU7z7y8ekOua+pcX/utJDwhLYYhp
1y+qUMG64MBaK5hWl8PaCwkH0bHjZVwN0aV20Bp/HNLXyg9wesbtFGm37SJ3ZeOhzaiHaUSM1A/S
xm4PXhfAfomgcpSyR2utV2HLjl+w36jCsj0UiLAgpwACinQ++ssDTYHiYJ/SyiJII51ZMQbC26IZ
5VtavqrL0ajkrFNwJNVrDA+1MRYH6cUszJajUlj4NszRee2YwTcyE+XBXgSqmCZoeU4u9N3AE3vu
C9UhkgYgXVrBGQZdzo1aqw6sT+a9hLMPyqI+tJVVHy5HKG+6vYWKp6MlfWiWh8sRUj5z0xrjW7/8
aIAdr8U7HOvy98F3OYrdmPdN+35a6QnRJZfRFrLW0TeXN86XtAxEuJSJI9NNvLzjdhlqZDeP5X5Q
5FMk5F2HRGAfLg9Wb6JvXvTRQxMcBhHmu8tT8+wUBB1K9sD5k6X1KQM/zwlBXkYQ+p7ycDnNcbVt
RrSElivarTe191UrwSoly8hMRBH9cbicT4vuGnml7neLENgLNcZCsxxezi8Pl1NsBATe1LQtTp1i
Gx4vGzExdyc2ccH2MnA0tgybKFCvROiQL0W75/c3dHkv47krcLYjvlR8J7CRskWrUaLw4CEh0GJn
d/ahwkh/cDSnQVtFfZ4ERqQhgXG2zEFHMjGl7SEp0GFly0PKhYJBHypSflFALw9c0/nhckosNe/l
r/PLk+LypNenxGpN7JH//D1bkNS3uZzT71H16+Xwr9+eG6kIov8ay5H3huuxPPw6NHFqMIt3rE2W
J5M+goWLMIwYwT9/sifzB4MrD5ejyw/2I/dhqjeovAVDwkjAZVs27sXlTHgMmsuRJ+vXCl/Y5nKG
REwnPScUuY8oBvUGPL51UiCblyxnf/2GtRz969TW852HonNHw6zJsA798fJS4iBJTUgSl8/28rF6
Lh//5fTygJeJIJM/H/71I1GBSZMgDOeXWJwyE8Ow0AMBOA3TrkPBk222qW6LiMlz1KuB+lnIGGyW
2cWxOkbm5bCajOvYSeDPjHfFZPVXbtGjwr9MThdBvns5pIxbreeKe0Jb3GuXb7NbvsS/HV5E8G7N
TjqO+p13mSS5hTNVFgRO7uFVLMHnFSj9HtuYJl649ZWHi6798udfTmlhMWss/3B5iMrqbR46uTGW
+egieO8vgve/zoNhEju303a/3s7y9i5H0IsQ9BjxnjJxvQbc3v16w5d/xNw1oryELEGiFDu8idrf
Mr9wAeGCvhwiaC5W1LTbVbZMvsoYuQaWo8vpGNbsQFWcdIc2e48GHSmRWXfM2zxI7vrMTcvhoGs3
BqKxfw3C5dQOu8WPwRdnUX8DYWDe/W18Xw5BmgB3GrC1Xk5LJNk7sFDHv/3cZWQLyMy6Ra//b4P/
8jN//R+VXgrEfCX05eX/jSMkUH4+soKNTff3P/DyKyS+wDkdbVyWLuIL5MERno1kufvRksoP0XL0
r9PLP8i0cH7xWP+/v+BxKnEJvH+qGLhSA73vZ/sPp4C0DRoW//fvDoZ/+AtuirqN/s/6Pf23xeDX
L/7RlbF/o+3iWez/sQxYENX/tBhcujKmjckAxruzeA3+6sp4dGWEDc3ahldsib9bDKzfPKwANPYE
iRiGkPp/1KUhh4UuzF8WAxMKDshsGz2mocOx1SVGh38gKj23bOzRMU7kxf950WdtLOdVK+cd2Dhj
99el/u9L/5cBRrDI7bXcXl+u7KmWbBJZN/TKhMA1e8w/WR0E+ADJ97PMbpw32WUV5iyrrnpZdbHC
ur3MZpcH+rVC7elioiqdViihoJvUWHJZrXLnvpxbRnCU7BF26PnCq8ob/G6lznlv4NON1HNWuD+i
SZ5FiMk172/GUp/hrsQbQkSsK3K1Uy0f13h+akoj5VMTzo/onDr8TepKG4yNl8ZsjejhbmHhABkO
EfegrL2HNHI0g4hF3gy6A7IQfLOpxYFfdGAfUd7pulqHU1WsCqQ8pKVVP/EQILaxnbtS2q+Vm56b
KryfRPuSWSR+Ig3DMJ4lm94Fb+govdlpMbww2wpOVd6Uqzb2vm1EPjWLh9FKCp4ASJSX7bVHp8BV
w7XZWtpGm62XSk23Vprf6zL+YZU2HuVB3S83KOjiRCmJs42LZOuisfLYTpEeMqxHpBBqxPq0vGAb
NS+jFR3gjfgTEEffUtRD02FEVhl60DXoe+8cCxB9VfSmP+RnQqpwCxY6CBryrhN5itr8RxnyqY5O
iObKzgJYPfMxiuu30nUfg6l60Kv6zm2cJy/SnxuXSlE4JHuP3rSns2NLEwNpwr2BtFujyJKaSHvG
8jgMsBbxrgG1AlIMue8T2gTm5tzPSEjP7PyqHYafw9D8dGXAXYE+TpiyvMw3c5NhIrPAJsU4ZMot
iK1x7RHLnDo2QANqqY0epX6f42OgtfBtgJanTjHPu6gjSjyEKGncErP7ZcEyNLLykSoXt+B8ggoV
Wd+EVFE1tNGYhWgxnHYkT5Gy4cyb1hJr7WVIOCenY+DV0Y8Y6Y/vOMW0rY1Wbp3CR1YNP3/wPjCA
QA4Z6ts8fyWlHIREGYNCYDyg0yse9JfU4KNiOUAWg2lvRR+c5OghnkzPpSj2hXDvQx2XLeiViM5L
dgeuIR+0W8Jk172yD5pj3xo9IB2JIdBHAr4biimgKj19zvp4Q8BC4YdtckvfgMQBxNMAkvhNXd3X
CK38CvkHpewXmXs39DS0VQdKIYy1Rb/UoTssjU+zFXdad3BaPV9VqT6vSFfcW/QOV9zdCgaETvR2
+WQN9me3VCBTRah5HwwI+LIHV5gzHN7kypvHW4RVFKXIY1yjhD0gyVpVWA38rjHvcgehQZUFN1ZW
7VWYviAhRmiDFUniKRGkHupGfE197xGNdwoSj14U+FTfXjg9uZ09lxhm/IZmk0a5pyCwpgXNVT8M
vcuXjBvRpP43QFjBp5Cvu9TW/MEK77GbHEnBPUYgD/hQqZ4JIJYYb/EcfPMfvJEFfQesBLNFHX+Y
CuVsrzZBUz8EdvLBcYxF1967muahXufvvSrjPt1K4DpxFZ6jYN13MPLoErNQG1aNBQBskaZwkaYj
XQFFadqSazVRL0zz5LaB7rcOq++k1fahd5N79WNbYwyCv0gAMtd0n0g46NdZTXMgzpp7IA7Pg9lv
tSbwcB9QE9IGKCQFHt18OjvdLuMuwfBKfvSkdWHQsb8bFwHR3Ka0YrTxiDv6wVv0yAZUwLXTDl9A
DwNvAlDn3jZZ/BXoI8XAbDi3IDn5I9tHvSBLxZyMJVI6jzZRY2/AxS3XVfDQR/3PRhZnUfY/xpI/
Us75DSzenl6AB953WNMkuIuQig3wSTdOp961sX4CMrVG//5UsHhrTMjfaeVXel5QIhTngJuA00/f
ugHfFC4GkZrfY5gf8adtNaPEphxyN2lbk9jzwndib+1kHX1QydoKIJdR3NBdsHmDi/YmfxK8vOE6
9CQDNmCpFCTV2RsUwDvsqt5PO2Gu6KK7xLV+zpOJYTpyeZE4vvbcbNpAMVDEO+UuIbPmTdybxxAR
WZqYL0EsvpzAAAlkaptoNrtNZDoneoSs/4ejM9Ew6tV8FwfdcQRjYZqIvAyrXAk1rnpjWelSvg3P
go75SrUnKWk7qztTBQWfGViWrkRf1Xlgms2V0eq7LMvvsz77ChN5PdswDrx+fHflKNbuWNz1IB7j
5eoa52pLhYBSCy6d2SInYrAmYDEB23eP4EYIKFL7YTfYCdLG21cufX0MgTAc8m7FeuXGzYOfPS66
1cKv8PP5ozVCWNXxmZrYquiJr227Su5jm/1v44jXPGhdGoXUzjV3Qg/HWt9x+iujqk+jlt5NEcsJ
gvssh0k+1yAV2sNOWPNZVx38wwTtPHU5JFK8bmpeo1anTd6muyGx9+WgbysLABgpNrhMuivPKPUd
cdVyHUKJCkfjLRxicKWN/FCyJpU9xJ+Fs0O95pFg6zZ+eWO70RRR44N8KnXrIUfWixCue8Mc2O5m
dzg0MzHYiCnIdWzOVch2j6nhqvX2euNGq3Es7mFun805OroeGFvK0Wzg0q1X23e6UdMV5Ifc/NEj
arwp03eToiNRTslzOTMQRSJx2qtjA7t07Vgl890Ix65wCBHHpoG1E/xNbjFu+iJe4SKknzfTeHCz
6hVYOFpPi+dLwcjNgyk4saRA5CC4uzFCJDC+MIdOV5oHW5iH3uYPJtH0yRsVekATJYv3Br0NHsls
f0apsbOJcl6TEIKiG+d/ad1aSeRdDalE+Y3NuamyH+1giR0Rgzu3kTuqDDi6KCxshxBmp+nlxhGf
xrrraG6Xcf5ol1zitqrepZk8Qr2Hs1dXX3Jq4K9UTwQDe5sE8gcClOxUtqyHAEFwOcinoudyjUr3
mYoQApmnuAcTI53gBcgMrYWofsNgeDvZRbnAOc/YFL9Q5LAnhx82Osm8rqcX9s441PEoxLhfWm1o
fRrTH7IssxUavZtSfsxQfswhe9Q9DGTOm7pBIcRaQO97kF3MiMpsHl2T7XSmxIumsSeXPSMhIO+7
b/gVUbgvY0mwKwkZvugxCDJjHkwTsx+S2B4vCe102T/obvnT8u6kJ34MlvvZRAWXD/BAKL0GvrgE
SIFaG0XxFHhohrpIEMdSCkS9KI/wcPpGaw++GNC0pv/F3nlst65kW/ZXalQfORAwAaBRHXojiqS8
1MGQdHTgvcfXvwnoZuq8W/myfqA6HAAoS5iI2HutuXqE17Z31nzKtvEeBTDzo8h7xeX7EaJdLqLx
1tehAWrhLTUKnEJgblMCpHS4UOjEaURnXIgazjzp909DSnuJhNV72P9vqSKPmYlsn8zyezy7N5ng
f6x6bPyBsoF+dekyj1zwHh5C5B/NQue5Sw+Ex99KSY0HRfOJ6JDGunRCXHhB/4Jfh6jqOr+4TKz5
Vxof9WpZr/DTAgXyzhk5MAtabo62M+PoVyoEWa4kpgB4xSg3fIZomFTPUhbEdcYbexinOJ8jM3LF
SOxFYGab6T4vOvchwN1L3K9KApI/5WF6EJimnonVXjPdw/5X8YAb/PjOxSYy9TL5BWBaFlHrvnuG
/yAJR1koqYuzDITKwqiy50hAiJDFZ1oZd6GCADKO/ffe7l4sv/01NPWXNkpIbNlH4KSAIlU+K98N
7xplwtg3yaF02i3F5XAn3OZOaDQWTUTnxPHKyeA4eOVb41WofCmWB9k2IuG9CsNdGFgvWpgc3aLA
l8cQO4j4rdNghguI6j0T+lGLrhjWHMgc9ifuTVLw0u4k1OjsiBYuki/JZZVLN7Wa9RhNA16/ZBzP
GtUGtFRWi0Ame5v+4XZQC4b/5t7I7A8dUQnzXnvLAxe9wUIjSG+BIp75f4MOY7D7Tx44dzqtese9
dkTYRl63TEG7usQbr7MgjFZWVFy7MKXF64BD80XElPmxN9KHwfMY/pduQkCfk4DVjDqCYX0VLa4S
GkcmBJuyMc1FYfb7wKZ7mTXamcjOMwC2s5bn1Wooqn1d9CyCKrkMbHJNtOamyLp7rQQBqoCkJ69p
RcTkp+ENd5Uem7uyKS5DJ55U5FxuHt4ooeT5Mony7Jb4T9qU1Je4eLFedkj72oB7CrDZr6ES1wgT
X9nTWiGA88ZPeUIVzpMmXI8WqR2u9QCsDFFPZ1IrllEtniLLX0vb3BYuOjHMnLsQBnnvPoSdYS5k
PM1qjWbRyZABEJWzqQSnpir9DUzKZqln/U4feEY5DqRP99XtRL0nrGABRi5d+w+KCvxtMucSAGa7
B5nc6B36AjexHnXDf7LJuM466zbnc/Vg6NVZ/NVowIAKJJnas6G1X4Hv/vLG7sWxzA8oRU+4xw+K
Yx9Yf1+M3PpdRPnVtQkNJvuXLkjuYgSVC9/JzKUwP6ld74Xob8rg3AvGS8/Ntnbm4B11t0In/klj
stAnxPI03YDESRKe4GX5Q1XkhzqE/xGlLGodFSPmaMXvgIyAIvk9aLTef/XLM5GnJkhxhnkH4Ekd
ROSTAbcjkfwrtI1N4z2YjHuaXH8S/ZsceniCuA5xBE3Nnfkl+mn2hHCTF2hMgvX8TpIUWz/nWu9B
7iS7NEcG7g7jbq77zw0kxzv7QdHt67Qt1k6e/5q/L+4BRAFXxKLy0z3Kpl+fug4kawnvZv7C+Vif
a802VHp/QKeTf/9N9lT0aFsUPNhyULuoWvk+dxHml447Dd9A1a5SGWaLpOgQkI0FMW7wp7D5BPxr
eFUpKfiq99ZCJVw7c3lQ4pUlmrq6B3yUHmRkn1Ed9ZvxuxgDQWpvYnCfO1uxRbG1nkAoc4Nj/m+R
GGgL0yT5eu6W1VNled7Khc0vmzfJRUwOdLHcnc5F60xVagc5MkEQ8+b0kileuoqIphVKweBNNPRy
/rfiSjHG9R+b83dbAy0k7loaKt+bk9xDYvunYkz3rq8mGkQ1Teuex147zJ/c96cUoHPNzHhYzZ/1
/KlENWN+VQuqLtP5nz//+TvmrfnY9+Uw788v+qR/qRp/V6D1AEh3N38UgTW1T35aQfPB+aXs0T/S
9RhX80cx/5FaW/L51F6Gequm3DGYxUfdV/jzY//78zVSCJVrxdA3CW5PrjpKIGm993R/k47ZiGdw
uOMB+1drMwmltR3RTIE/ouqrsgbaeSN4+gWlHbpg0zn44xf/fdOKCWcXmq99f+X32Qt82iZAXbXv
FurcqQWBl+0kzND+LsZ58v3h9pT76Bz93DW2ZtFAnT+8v3+CeuHfEv5pE0W4IcJZjMSG+29KAw7g
5xOmwXrACp4yxnFC5z8+U9tLUnbtZu7ctm5xjuWobr6bnBVQhXpiDH1/6XRfzd85/8T/8ZjT5OPC
Z7hZzVdCG8bUEjKX+g8XgkYhfYeIGGErN958+UxfIIuRLzCYFsPu281XcN+Y3W5IzeXY0HO3KEu5
s7r8f/y99CrwgWDuclLdW8y/e/6V8187hiebqRtTw0zi85sK9/OtOV9J8+7Pscwy1tMTydRGhGVW
0W18C0HY3JP8ufx+7tY/LtHvzfmLRsqgO2eqg0wf9nyoqn1zqzzVVbr5PqspBJGt5pX7nzt8/vfm
b5mPzbvedBWqbbsBJM7HZAWb+T1jvtjnr/j5/r9fgvP+fNbmre/vmfe/N//2/rz7t2Pfl22Oqv6v
R0+GRnNhxiSA5ZP7UtsJatyATySMpelRpTk03j0NksWgbcIKUIZZsRqazngnNWstrXM61leLThzZ
tDdazDRQJTKmi66pre86rE/fneY+v6aTJqxv0BmCa4izSC13uqKu8kJpdspAD2p+yUCNHEpREmkw
71uwiEnwUb1uZWW4+EbNFUs7BbYSyYJ35q//95up7eaIU7T7KM7HfSwfBiP0j9304gag0hfzvqvJ
TC7nzUaD4x6U6rbT+44gFFN6x/kNz2OgkEAgJRY2FPzcPvOLMw0bP7s/x3qdDCMcuLz9vTm/Zc+X
/c/X/4f3f35y0FvZzii1sL8x+3Lc/Hz7Hz/ue9Oaft8fR79/9R8Hfv7An5/y7479/Pb53V6ab6lb
2t5WrwDf/ed/Wpsujr/9+LFMvU0e1I/fP+7nw/nb1/3xp/78mJoS2KLTWEvNXz3/ehBqOxGrr8Sm
IMiYm69/bCLxo9WaECvcuOil/9V+mTlv88t8bN6amzPzbkWmF2Hz4GGhqTF/yickwKQTmV+G+SAk
SUqOveetv4FvAP1pGU4vf+xHSS6XFKqYhM7P/R8Xzber5ttgU4KWAjlynTszZtIx3s/oNJUBbm1W
LGpQmPBsw73GXMwCQzjdkHZXhIf+u6dTzFOIGiEvolR7zXqZjlBa+b66nhs6JNlkBxXqahakNM5n
WdAsMIom6cy8D1g9P8y7g1O+JfQO1mKST2iTYmTeYiZB7tFYUqkMvAUJylhUWdqgxiBWbBHCzoDN
g8TCJhAU/8E/t/52rARxzCq0A9UzKV/qSREzv3STcOb7WKj22yjJJr3vYn6vNRyDUEXmktP5DCYB
zryF3/qvrflY0GlcA6aAFYFNZl+VFbPfufnejw6b8xme92WpPblZ5q7n9trcffvGy81n+KcbNyDQ
hAnvUzGemu4zpW/ems/0344RTFNRGCw+w3l4/+7AfW/PJ5q0nRadrbOcT+d8in86cnIeir735/kl
XA8/rYvd3IwLZm3NvDkkdER4Jk/Iu6D4aoM8X89nEN8Psp2fMzofDNOM2ixzVaxifAKjX1ZbyVMe
ulhxMKZz67Z6ipBt2veGMNwU4PxmjGLcEpB3zLOw3g/yFUkVWqNZcPSvl393jAoMBqJKbGeBwTAJ
6eaXOqUMUE0ypZ9jwyTuCiFHskRx8X9OAq8x+NA9J99Tg4R5WbUvphi5B+fz5M0EwHmz4RHiInTc
iKriWv85E/OJ+Tk7filYpFoDUphpqvLzYk0Pp5/d+c6EHJQhDY++5tMwn6B/d6qa6fx0GQwTj3LX
fFJycjohDSG1mpVP8yma7zw7bE0UwR0tkUmY1U4V9cEadpGbxkA5JsXWNDvfm1CsdGahNBOi/NOl
k7Dups/Om1RuMeiteDHvf29CPkLn6rN+nj9C8CE1Uji0HT+7wmhZOwY0wKa7JQiJO6gi+3l+QM73
jgNSGw3EdEN930uZRBYJ3QsYKK1pmdj9UufsL9FPsbBSME+oseWyKtIinGLdegqh456a3sUPzYWU
9spajvnTfC3NEM5s0mn97M5b8zFTUWg8MIGYrzR/+hiU6WfMeoH/L634f0grdHyq5n+SVjx89e/V
n2KMv77jn5oK/R8mqEQ8q8LUdGOiLP4T2yhU+Q+0DJqF018jRvgPp6suYTNKw7HJzXGEKkzkFn9h
GzXzH/YkzrAx/P2lxPin7OO/ATh/gJz/K22SC6NRXf2f/20apvhvmgpTCM00NJQVmsEfRB99csb+
gW1Ua0VpiyxT90ZYEilStfcFcBkWiQmrVkuepAO3S3Pzu8kdTYTLcJM2DtG5GNYGvoQu8w1s6mxp
OnRI7PJON5N3mEgpgl5rBziP5K/2wTHoxumOf81N+74DCltm2In80Vy6LQKFdDQeI4U8rEjVqhtT
L99TWgkKdsxiAKoeaGdJbVoPxEGEGa3r3N2V2Kmspnoe4YssDD+9iWjhLnBMXQu9mlAIpNultGQa
p8f/VugXQMUVykEGXhu4UV8fNXiEK28kdlL5hPpEmZS29aIrrUXia6geBdk/GQ6nWCTr0dqXLExp
xIHQtqEMNqJ5SgjAGidPnu6kW0UJHiqH+n5nTdVGzBFjQbG+C4hqVb1hmTcQh93qrbDFBm8vznM6
6r3m73EW1mKpd1Z7EOUha63hEMQF03rqeatO8/BFtJ52SpJBhRFGQ2PaM/pCO81bTOr1PbGDJ3qQ
4nYc+JzTLHC2WeTp/BdGdYOgrac3o5P31o9ihWRAOadm5hGHM3qXjGiRNOsw+Ax6CNKwRnBgFurF
m9pqdtKwip92J9fjZTAopgbOhvwRn9lQYDxYbUVz0EJgYSatfyJX5pnECprOdHepeQHRtRTbPc8v
pT0o51zL7lsaWU5vQZ+3ala6rKixUWZgNBJtmxsJx1QCQRSXswylIzSWOnM/ggyqbKWbFMI3oSb8
IzhfKuNc3nRFogk3blk3xI0sfAUJhtn2FmbKjL45Pwc6Xutf+tIKbolrW2JFBExR+w3eQlXrt3GX
XhzkJicA8819RVQQPpqgWoGLrO/T0jSuQr1F3oNnq3ykVs6L+ubpsNnmHY3at9Fl7cXCliRo6T22
1PXDVAleeMrHR11FEE3sa/gyUl8n6hJgBdlEL31WDQ+kaDy1YIs/mMYV9DUN49pKF4tVkfaodGFJ
9o3aHAeuaZyUmOAkYgi7z2/phRp0krG30mCltpU25oMm9Vv0o/WtxIizSkvtHnY06Hk44F6Xo33N
UuKVFOm/Zh23eOyQGG9QorV7eQe/JnwTrkBDIDL7HmBFjpjV8iHJoTFhbchiD93IruA8X0f83csg
ss03hED7vI3cj1arQUT0Z3qR3WNlZePOpzq6ocFWEfORrWMXGqDpslSdGFDbHqsjSO7Oe4oiyqN5
khlru3e8J7wekMhNT0UTzbtOp21FQ45oSDNvFwFBebYq8TxESnapDAoZfVlFe0KHvaVZVe0vWu8i
d+8ihMB0LAuMnq1zW/VoGjwhnW3ckwrtI7tYkrSTP/iy2SJTMtZxJZQ1BMf2wXZLdJ0thEnNgHgY
e++JEpAs4RnjJROkyvtYYZZa0hs4aMkwLHJ9YoagIopjB6a30vX3qabtGpNyXVeRLxFOxzufslod
DGI9f4VVlc6ubCtcJbh1WisZrlFp9VfTqLsT7FVE8P88xLmMtp6KCU1CU6r6NH+mS5PQ1s2U9bw7
DASS5yTBakyW6Im28bMporNL4PrVHBs8qoToyqh7k4U9nrrCTx+qNL7FD+id5z2EVd5K82Nvhw2K
Qm8Prr1IAsyhEC6HIFKfE5WUuNI0H4a+ay6l6Tzh71lZqozvMthl1xrvStpRzTEkc001jJOTUfbx
SYENgrIi3Niexto9hwF2dLUHQ9O7A45Ya5NZrnmfg8BaDKQmf/nOtqFdftMWloY7jP7QGEeAbvAe
nDl/ZPm2rb+1Bhduu5PRAlCqeyUFxtMwXK4SN8g3Vp4Hu1zqRD+0wS/bFmc7VpXPftMIuY8tb3hW
SOJD18+kcd5dwRtixtwU2r6sDOsl5qoihzd6Bp/sHC0kSCSfJPZL54zVUuXyIkMrh9wiveylWTPk
ly/YXdxjHBTFUuT171bhftIk8add0j5JRVc2aiBw8pHuunGcCvWZp7jXVJjM1hGWLF3EPCu7LYxL
OVTpslW5hYvUzgjtTAiYh+S2k4af00bmpCRWHRz7IL2FSeqcuxGzs+9Z3oE/GTykGecLPx5eNNcB
7AXr756UMSLYWrwAhkoGdUczDJdxviPBhIjIsMbsYbcXDMHIfeyweS5NoOkB0SpSaYLHviKk3LDS
ak/mWvColQXmCJX/aH43xQwdKcwIEuwqnkpCgLTK8WLK5oqTtjl+H5t20zaEu5ioT24+1id7epm3
unRqzrWmv677qD2i7WyP81ZE82IZYTQGS+nCmPMYfXu4lIwNFVGOQYAFFPYhIXmT399JCrLPup0V
Vb+FqoqtQwtjiU4ItY2XMQzKGJgTnS9BMPli5EPg+rEJS8ZWzoWvL5ziVZeCPMfA2/mx2uxxPm2g
fjGwdySGaaXl3uSI9QTNwlvtgBb8kih1clV4yi7Q6oiNIr/EyITIYFDYJipYgEirimMb0amXgXrf
uUGI98QVu1F35cqyS2eTRfle14tXz0m2wmthHiJG2Jld+cFDmD4xONqzN+AylVnzXJAQcGqN/h0v
Ay5dmmQWVAz0WdJa5sN90MblRmtpKel1za9FsW6Bxz7o1qc1hA9jWPBEjegS+mJRlf1VmLTaqrL4
7QYTvLdUV4VU6c7V4qLUboYApP2lk+AWlz10bktQVVXMYpEZYbHD+WQscb++UAvAOt+YDKSxtrFk
X2zIbmFl44er3Mk/vYp1NHfrk1JDv+aucUxK/rhUKXg5T3qhfQrY2LWloiLBot4Yr3bubzthX5uM
+kMYd19WA7CiKAiUCwL56DUVfUpzW0lXTt5iovKGrwhVMAVXhH51/wzd57PNZAsX0Tsy1bAI8Mb7
ii0Im2fn+1dvhBEAxrVT27Xbum+ZA7Q3/dXQLLSiulk6ZV4RpUtDUi3FFmrfZugmwUxsVqRwe59a
RPKtmphXwsjqAh9dWL4QcbmiHwTVA4BQFyQkgMSHYhZXmuKZwN97MKt3GXDtDdBvw1J/o2jruuHJ
HfR1juos98ydqynkCNdnd1QOYFbJtcrXI/O/sb301ZRhgR1a85W7Vlfeo64CnKvuKzKMJ/rRQD0z
4kkMdLl/sDXijTOFMDCiE9KF37A6RKSfeT1SgfiObsGDFozJagSfAfG0WHH347i15afsAn8DQ5Jp
cLgvNEh/Oti2vku4s3V5U5D54hnF41Qzrh3Gev0Q5MW58Ay0Jn51w/wp2vJUs3x3WNBmvdXSjlQs
AxZeCWrSJXKc8gTNTMc6AxZc6ISRpFbqEljB1jTtDlQeMIn3YpL1chs77auVFMdsTD9TZBFbYE8P
Kvfjqi67kI9R35GRftPlAMnMghvRwZjMQsxaps5wEQOpGnpI1GiNGR65X7st/eZ+iJJjoobhIrXV
cjnoOVKYUmy41P0F6Us+vC31Sc3024gA+0Xv6Jg0zfB1LNAcVjH/dwXkxgHHPTpaz0SufaoS/RVD
Mq0sYb56ZXyrNxAGBjuieOZ/0a5DTaUUn3Btu0XVVOFSPlqJ8wb/6CO0fzECXFxKeQs9DxAPoJSq
7N92MnxApL/R6qpeqpALln7QXGgxg7yJ5SpQhne0j0+DML5a2X0NsOqN/KuqDIiNWXJjpP7erDjl
Zux/+mZwpXeAr8bM30UmsxvLHxi+JlgqYxFVrzcZci0zDpDM1O+g4Z2YML+Irn32GvOukvLWzp1r
rA2XLEPtOyT9q2o3J+gyB6NQjkyNtEVW+r+omwCf5gJMsOEuYEFu2iYsoUXIcxnJI7xNWIILqahr
Sv+rzK4u7hQ92eFXI86Mpoius6d0F0WElzA33kw1uHiMv1JBFpv1hH22VXPjVcauaHV/XU3+/XAV
lsmlbd0cTquFZ5oSXJkkZ09C/aqJ0igjgDeN762KzodS8WZEyKuKcfxqbMATcGaOlbxVAPjQDnOX
TBqgqY8y2uldgFhUw64t2ouNrjiLyzfXafaZYoUboxUFVp9qQ7LXqSnafl2jpye/1lsJo8DfCHGl
UrL3LJVwhKCIL4hFMG9Z78NazEvmGzRhDcn6GKbttK7u/ZMBqxmkgX+xSsRAWfk7GipK1K0+wuHd
uIZhf3p34b3d6PfSSYOHKNOfXZeh3atyZaVg0G3NKtkwy6r2psMllTpNvxu19GwU9bOAjHHTlfBd
3GCINnjr+nJVsJTbOUp3qopQvVPih0AnixUJp7ECFWAsm/bMyg8A0sDTxMMNtyocsOxkSm4EAEwI
zyE9ux5NXmPIJx88zxq26NkilnjTOiQ34WU+Qn5vjjBaBB2+/aC33jpX47OCd2FVmPT+O7vCUJdg
bnfIZjVKOAhqPaIQJedBV2DAlVazZ524J3QSgD+K611pRq9BmGmHMmEVn1YqGCjCZeH62KvOyTAp
I9ZjQjxsYlEXL1VSbuoSdz8L/3tyHeHBuPJd03WUFITPL95MRTOWtm+MVJVZN0tOPgkUAN+zwLr6
g7thWYutqrRR6fGWV+pPqiYn/mWM5ArwlFcjLTanWEUe8FasnqpGaddp6NpHRznC5cP+4NQHglVZ
oOdkg1b0qpXWCValEwDUjONNaXanLlV/4wWJGcqCdJdHibcWhcHC2kPw1lBjLuVkxIyneuHP/nwQ
qA/Ce3qy8/EuoZiIRfr//rr57VANDqzGiu38rSUtxgzp0P5vP3J+U3WZEYKHvpl/5HyoKwj2K6xx
Qcxcu3R1hMuqhaAfDiePZbgzurnvyuw2JFqtTrsvP2EyWw/qCwWPU7BHKErzU6n3WVWfjbrckyuC
ogtKT9rIFzNoP6J8/CL88KvQy8lP6q6qKcqv677GiNp3lvkPDGLHBMGsA9qjTqZehWaoi9HQvihQ
s6bEKZ6LUzYE2bL9BWzZ2sQxo0BripsilytowykCLV1dWrVDaKidC56ck1t1emknH+W8NcaEK7Qg
e5ZaY+Ey79TV/Ob84uM03oyd+UgAvQK/KXgHoS4Pah3v2s4oWK5ai7hveuIva2cRZmi+VTT7BLol
FQ0wQMoL26YyPe/nrPEPebOL6viamULdVmFCZ7/KOnAvKOigIB/wqKRr3WR2NmrJc4xedzNa9MmK
UaCZ8MO30Uai3OqedlRbXXy/aP/aktT/mErBlCxgKhztVov2AyqRVAvv42QCx+i3imX+0iQ1OPV+
0kTHnXesomRVB+LkmOWnXwHWDXoSXPnAYSvKFTzcm05X15qCKEQ0wDjGky46YLCGduMpxdowlYUG
sDnI2m3QF6xnVjGQLZdrg0UKqaPakag9b1nl2joxWOpbwbXN9fYwEEcorXXtKG+kPDAyWCn5l86v
fCCys3IX0xTBNJnOlu4KhsS1EebRSumBFVcguac8LW6VgI4zZFmhKm9gf1bU/pjiF2sza8HI+G9i
VE96UXMvwXyiRudSTSlrig3qxU6dYgVXJJokRE136/RoniETyxFUW2Uc240tM8wDSn5jqOGWDIRk
0SBQH2ztrLnhOfL6glROtDBl2m1bFtSILiL+TYsrOC3ih6yhcJnFB5NVlB0/DDTFCR50n4VCdpgS
sr7oD452Jg8TEX1cf7g23ZkyhMEe5PFFIxgRHyd8lvx3lENXjpWDPdjVUaubgympCBD/ieHdyW5z
HvyT3nZp2tleg0W8iPM231dmsu6xASg1IkSI0lku1ZVqROewAO0GZo1AeASExuvguvdK7KdLhqYD
yE/wMTBDqtxa+uakpLTFYWzqbZKOzC+rcEO42TNRlQDcdXMZBz4VVj94yI1tk1h474gspkiFXdRG
HZGX9yPT/QWycw2BvIdU1xgefZOHNwIMb6UUrz5lBxs9FismLNvVp5FZh9qIinUYhPQHE2SQETPW
aOhWGgazKH7r3QZvdcXFmXqYErp8V0sfUGFO8kDm+r+GQW+IbWT2CEamjxjGYtt5DiOTiI6meQiD
lqVMA8Ug7V4KkpJD4G2drJ6FMWzDaPys0cHjxI+yjalZPBncbp+M97FWImSiNQz9gOgJVXlEjAaW
x88wwTYkNTbmUQ2wOAR3gP7PGFUWaT1cWy9X9qJ+MYxqp9TPjRUcdJ/4y6bYQ2q5C9OB7q0lbjvR
BEugL9XSbs3fpaKfFDxoWRGeM4xazNBPsYs8mnQcnRrKbRW3X8UYvHrhRRfFM2nd+SrNk4TZpNQ3
neSJZpr1pu38G6d1vdcmh6ovoz1O8xvQ5mfXe7K5EfWWWYitF8vcdq/C6Z2Vx1REiuq+qNRnwwyP
Zp/ee1qyquKOMRpYf4FMDbZOEpZ7o87eo2JAFxO4AiecA+w7al59w/G3+Wh8uCFpihaS6GViZg++
H90nY/7b50GhjcXvXCmWqltfY5VnjiVu+gqAS5Z+jEH/ARP6Dfvib4JITjVqRRJb3+AbvTUjJCiz
XFVGihY5o/bfiizZdMh4rQglegBC5bU0elx84/hQ2eI+Jg7JNdbcXY+Z2l1j24aWFgWIRxHQdwAi
+APHk933hO08Ngk+EG/IDrDyuVgIPa+VeqtqjSCgU38sGQIaT5wNBx6fCqdbDOkmG63NMAXqhMRp
M/QROOtdY+QXivkJS2pJpuOSK/hVF7cNszc5pLfZiJSz965hO95JshOCkUpxQ9nDLFayiy5G1nX8
K8q5r5NDZWKEcYxTINR+EejWfRHKcFlCgNa7FRVfm+q0eO1U587HkeXZgba2mBuqHpEeXaFBV0ZS
t8xigF5qFFIPGZhBx2vpMeEZs/46fcRNkpOw7OTodagZS3+j1f4nuN50NeQZ0xz+Bf+V/AZqyhX0
6EHgwgydR60Xp06yMynuyhFkjUxGc2/GycUOPtvKHE5G4DsIC5SXOIhf9cCellYOOTBY+DywLd0j
yGfCoJPgPN9Idcyln/9m8vGYBBZsR9Jtw1pljWZfCgk2tBtoxUYKMSyWKlh/gJEf1P7ZkvxTqJyK
pQIXnYoUw2Q0njTBukhGN7TH+FmIgXWuGEZ00nLpduH+Uj9cP1+JyL8EnfiAjMxD3ikunqi576tu
PWRk/8UaHyDRt2t7Wm4TlYGnAnqLBNy3FJFzy9nfE7cbLG1ywxdKr2LPMCgbTSF8nm3uBsaOpbRk
uXLNR7OQb70JcskSj3Cb1WXb/WaO+0Tsttm02SYYILkTwLvi2ppI4d2woO3EuBLYyqrpfY955HAA
D8RDIYp+m51U1wVM6agf7rDccWqbttnkjcGAqmkfiS0L/H5Y9E33ZDbNYxf3IF3V4haFHqEUFf5a
uNxaPJIIIVloOzhKJ0UBJVfmpRXFJ9Ve+K2g6TYux6CAKRVjNmRED6nQiddRvCdd+DTQglkkEVQ0
Z3pCFtWr0rfvkqSshU1qrkxacWPHzENjgi8WXCrYcjOz5jlar3qXsRV2C3V3zdBZnWH2qitrWVio
1ixjIxt0KqWJi6ONG7GmwO1RabOTVV77Ygu74ALSSq6DoZ5Kr5Dha98GSmaRBRz4j2WjA0csy01Z
O88jSB69qz+bYvLsGihHoJWdrdi5VhpV0lq/r4v+Oded29ajlxEXygsVW1PFbgHWj4wWhRKl9APG
WQa0IBg+Ap8007GI8GCWv0cJ77IkxiWkzwcJkJTa2mIg6JBjU1+H1B18ULa3uIUwEBAuQcrFK5Jp
huw4+NXb6tpILE6cH0Vr4nYIt7fuFhLi4AYS55OPPy8j9Y2mgkqETElVeSTcdQLA3yimvWocLnGR
Td1N0nlWRQKez2jNTS2cT6Y3j7BMoV6MysqbUslwBv7u/fozKQ2wqxZzV2fyNgnJAtLdqKme3Yq6
ecJ2hNunOvfEoUTu0fKoJw1QGckAJLu6pRFcNQ6e+uiRTF2KUSsmS4QykGbSH1sVZl/sZeLGn9zb
oef6OB0A7Bed58DudLEWV+/GKCEStth13faUopxfGTb4zBqkJOkpGx7PU7QJ63R6UAe7chaB0j+o
UX6yPJ55DqkLSuQPe8vJ34lQ2wrf29dJTxGLBLNc3dJXwSYTagsUiI89WLJNAGRx2frhxpQkd0/E
mUwMt8QMf6VKYeJL1VGo1L9F/iRq+tIywOnTBcFHfuzhCh7sViXTYeub4VlOIZ3EViODIT+vpa+X
Uq5GVMYTIDFoQXdr/rRkkxRJuWjxPmNGxTKVQxlNNedZ9nzipde+pw1cRLdeOwKTYK036pKO/bqq
rCsL2gff7d61yMbgUttrPbXrba3qr2ViDVu3Jgy87cu3Kqa+JQJs+ERCR2vREFQ2iLNJo9B0VQLp
bZ58RFKcoN1t2h4AbsI1GdFNWWsuQzpT9nxXWQjq8lIyBY3tXY4ubWhM/P6tUm0AFYONZQVjqQvR
6BVxE0KuQinEqq3CXwUtM4JawgcrZtmsUQlYlil5tdjOSn6zRkdg1dLmWvVK9WbifyIgg4mx6sI3
sGwA/OX45CmkJCcNfubOBopGoNawatT+s7E4ZCbaxW4AG9r9waPzsqIwxtH+robLt7Z8ZAZ+dmyd
apeXzrhwpV0vBaiXIQF1mGtKu6TkfkdSgbsaBID7HN37Gqp5suoCdRIVMJk0n11Lvxo9PnqcsU+q
LWxQT+lr5uF7aZ6asElXfobROG5dQebuFlxisYGez9z2wco1a9XygDkkY3zL42ET0NaXt27MnUzn
Scdvg0dd8Qx14+qEFjQ9g0wuCe4RkfgKWPwRR89A65jkO2c8sgH1JjHUieHG76puR7ZKvI4Nue8c
hrgwLffMpa9ZQ7Mn7PyTotNtCGLMSZFDjy5W914sxt2IJ/i/GDuP3ca5Lso+EQHmMJVIZck5Tgi7
bDPny8vw9L2oAtp/F75BTwxJVhbDuefsvbZuk5UJdmtNwHi4VfrMt1Ij2ZQdJYLZjhtX9hUnGNGu
U5sF+dwpr1XrHBJE/5saIwOJkeRLjdjcaKgYrast3D79ING9rUJyDlay8rrNJKZPNPbzOVelz/Qs
99XiPolGAnUJ7Az7bGRIy46Bq52AnexUhslD2A8UHkDDaM8uQCcL9Zem7Mhg3KRMJ1ei7e9Zx256
FRemljKplaWTH2RZbefk0OnlrVUyWKhZZ2Pdze8HGXkvoTjQw6lqS/miOxfMwt7mUl9rE6cZ0+tu
Qh3HupJK8qst9yOWNUdN2XOkLhjHm3W1MWT5qaYxqRopSQgxHjWNbKFgoiNiRunFKkmQ6NT7GmqD
dErIkHDSOZtUFShg6s3QxtbNo2i2OX/Q/5Q7qy+IfohTlxROTI1VpweVHjJ0oOMzMI+MHFKSlKiD
P6jcEIZ+jB3nyQXMsQ7DPLtRlvDnfFPzkXZRFcV7liVHxcxN5ge0Q5BG7LOGfBnbnKELFrdTP58M
YLY+w52VKjo8DhmjDmgVGrQvzg4NbGMpgF1nrJhaZ8aDFz8Ybmmsm6jEgJ/U6p0bRowSFeOpIa1K
xqJn2QE7QUrjKQmbzQzHGHaDqe6lVlfr1hvAW3j1Ru0KGCTlfJsrF1MR5Zbt7mxkygVRAcqPsb3o
s6QvwRoO8U5C8vSsfDRx+uS+0tA/5srzYBImUbHcGyLLXusepx712xgwrYkuf86IJ196QUwc+g+V
xZddoxBC3nAnZVWvvIxfcjZGKlcXi7xpK4wHjeFFEmeIDo+okJkMNrJad+lU38kJp1EcefiECnAZ
Blh2+kguEYbwCTqVak8v43PR5s5FyZxjlFqLTTyjtda/JaiHtlONIU0tYEBYZ1WJ3+gOshIRLURB
zId6765YUZRrs40DJh/mJScgc+jXnC4QFxPIsS4YLivrxpadL3Q62ZxujyhWoY928tPGlr+yTOgP
hnzl2A6gtdS+8HQ369RJE4J+VBfkaH8uthjs/KGNQcmW0JYz6t8Mur+XVw3VIdTThCUVTfnGALbK
zLL0WdN5aw/uZKARiriy8BG2ksa3ZXucn8OQNPsyh20d4RGsNeJMeuKikJrsTKf7ibSUNldGDDtR
q0tgvCttI7Cb5NAjieE8sHFi83NKhhvPUg4YeYNwwsxDcNeTqNIHcPhwoof0EM7D08Sn0aV4n5IP
YYk6yNGhBEgnMdk75QagRR5UpD4FM8hsfiZswwbq0QL9j6b1tyFU3ZJfjeV+QT4epuZ6JqdMkqmJ
yTD70mOmPKpdPYbhuEM28dYzfgc1woHIa7qPOY13VNKqMzu7PALA6VTVD4Oq51luOJTz+nRtV2HU
PzvaeF6sjcDtadcNsoCfVRWEiOcf9gTFHePmEUrmV4hp0x+p/alv3UdJcpQ07A10j9tpai64J0mL
SeIdwpoebHMJ07jSu62bdV+ZNmQsPqmAcxXsDEzyY+JYXlAIgukcJTzkmv4gxE4yVWFQqOL4jqGg
1CUgS4X6s8HZb1Z66mdd3a4LTp4mHY11MhbvtusIch84LbnxyHHfO6Scx8k8Trd1IbHycca0RtaT
tQ1itiIzh1FcxeoD4VWEU1LSpyuJ6kFka4AKZbI9MOyio2mubckGx1NzZEg7c4vm3WnodJjegxLn
FuKL7gtpF4soOE4r3Z7EdjKMDjWPjaRVV7ZVQrGpac+zqny10Wgeurrat4Bm792T+6iNcXnswKQM
FWAblZQ32/i287S7rdL5Luobsa4SPxxjYO4zuXHLiqvLWvR2ZAVN9owvpzmHcyHPlejarWuAPUvI
p1o1tgANg4MaPqP6anfWfWtYn5WVvZKBF24BHqobjmrSubdosG4N9NRHpFFgb2DosvoR1tkuOEBm
pot7noGP6siKQEh3P9YvWTePe4L4cBJYzWfVyeaAZ2jdh/2tqA3BgYESs+pp+NSt0gatABAQ4cZD
VA2+vo6CpjFXpZJfwknJ9pqcphuczqc8EgAwk1bdY1K7oXFADxtcUgtOGA8B9ry+2UEV71iXDGog
6NATeJqBkx86CuyhO2GADr/ighHbCGQktb2tYof5NmS+5Ku6EvTNOJB+AbvaCi+KEnHOMtgMXJle
psl+0KrQuDfzau8NrbkdI+0hYRa1G1Ws5ZMID5Vla9sSsTietuGgud5ZcfTQV0ftSaNDaJly3mSY
RfDaDtqBzPOPtKbtOLWkY0yFxfAws1eVJlm1iDnQzF6wv9dQCJZutqcmz9rcxX7oio8OxjFOsHxd
wjH2p5YOWRiLbWaM3VojAnPPQphMztLriEdzVQ4l78S+1etiKJUNs/clcJkxEJcmzmGQDJpiScPQ
cNvlH9JqtButR1ZefIaqlT0TuXmX5ManlZNHWRcKzVigLW0YZPAy+ni4z9kUUNSK1leuq1/FDx1y
PVrxojS9t5iNN6ETk+cHfnnbcF5W6/bLjgoKU88hwkPUN4PQOVNKxPI1uJNmCQTGJxmX8cuQKhx9
DaR9WDa347Li/EpcAaImSd7qivNyQbs6UUr4U112KNiod4TGH1SUSaR/UFsP1dj7beAYlE9TNL8b
LIZHZPF2nRI0UTHFSMRrqLcJyCvx1i1AEOJ0Gb6U4nto63ybdWW89oToACnTtCPZmwHWMGUBFOpC
YXudh75DdLsgn1rerI69PkqSlvefMoZwjjUHG6cyZ7rD6otKde87Uj6qEWEjzdImNquk9vtKPBaJ
J7D3kRNQhkCGLLhXK4eDk0yzEPdlqS4AwifiRAkTrAgnr3UyLsktKDcq0ngkneSFRMb00YriR2Rj
jVDKua1a1dza3kxIJXOHNcKV5yyhBCSD/Lkf+N5Mo5/93KkuUiVx0dPnce3Ww6Mq5bxr/ELzp5yI
BGQInZWtGVHtYy8a+aBmfPw1LP46Ef8/bvvr1P29469F8XpbTSm0tgGgl0ctLfGcL07b633qqw/x
ep0+vgtDaHE4Xa+HWY0G73o9waBN/2GxXv7Pxaux8fepEouDje7ur7dc//fPu/j7Jv++Iue7bg7+
95YIW5TvNGCej3YLo+v6NNdX//tGrs+oA6Et/jqor/+vlYwS4nqxyWwcUteLf5/8evH65/czqQ72
vUCyke49+R7ZZn9wi67aQ2vX90LDaKa5oECvl0K0D38v/d7mzosl5vd6isiKrtr/vef1UrQcqX9v
68jNGMPU3F1v//sM1//+ffDva/0+7p+nsZRF1qNFGiB1+uhB0msadUN08/tGGp1o+PX1uf7nYtWx
rQKr4P1cnxxmfLTRR+spu3rdZKZOMPPUmyth8/rnit68Qjj/ue336vVSKZyTk5Xe5p/br4+/3nZ9
kt+rM1Uoax8IFNf//v7j98V+b7vehSBpTOL/9VzX2/55mutVTzTNioimeE0HZPv7fH8/7vX69eUI
RE4x5y/evt+n+Xun3+u//74+Jpu9g9f19Rarqjh05RKjivGL1RdXnTBhjLb8+eeqOgqDwJ7/998D
0cSzu0m9peOiwnG9Puj3zz+3qZUENTia1vr3Ff55md/H/vNS/3U/zQt5T7/Phb6wObSH+Xrz9QFm
PTAD/OdJ/+f//7zI9eq//1a8oobR3wf/+RX81/v6z6e53vH3vV7vc70tRkEWDI7x3Se9uUbni4zw
asYsB8HoQwN+JW4jMSSbv8epwXhWrC4P53Os10/X40JFCw9wRVXtTQOaCWdwug9FoGeZQkuRJZtt
EBNLshUQeO1D4DrYMv1tjxMypKO1XKJb15ossW0CObTMgrJVX/SM1pnqFo8qGVc7L0632SgfG3xz
W1uhpeng21qNHeq/3saRC7Cz0yqgfJw4wp6auSum26kmKCIM/YxccERpgrUHc1h6gM0i15181QUc
D6kv3Baa+uXl46NWe9kGSp+EeUm6qWhJodXCJX6EKinKzkVFnkmLmxH3TB2fbFRQ52iZw1TEdg9T
cSk0tAAMsQE72iCtVEphpuh1YGYivKubfj+qZLk7w6zema6t72acdYbNcnV0XihNWNqITEPCTqGj
u120ScRSiTEDlwVLfb5Tn2AYOjbpjalrmL21SQlCBfjL0o/B1ILQf4btAtqxrs+odOt10plvzdBA
k5vyDQVUElic26lQTnHERCqNabuxYq/8rtxPcX+iK8EaI6UNqKhVBw5NW6kGU4BQmMlmaPjuLGHA
PYjjx4gZ4lwTjEIeD5kwLMw7d7rJ5PjTOXwxrvTemKkzHpXeKZoycjdynqdM1YNW1+OW2dlJl2qM
6Cll3dLGL438SUMKSFWlIhiJn96G88pRarETOuNvpXW3JDfzTZu00+tuMANq42dqyXHTNSr5LaL7
cpLbgkDNRRfIY21ayVuD5KZ7XcF22g8KlXk+r50we++kFweM74tdTdQLQoS43bizRhyVWJBRA01Y
kw8eoWvcZe7dmHhA1zve9Dij+YywAhzUkh8aZChxGkQWaMbKjVzCQHP2JaGzso+VH0FQkN+O52UL
0lNbnPN4/maETZncMR5ozHehOOGl0vs/DQDrtc7ut0YGKFfjhFQujh2igdXUZD3lnBhTDH6LN8Ts
utEnuG0D/1HZzpmK3llMDEUKZosoX15C0kBJTML9XSK8mqDYRy6vZaMk80sxQ4Mb5XRoewsdHYiu
qAvvJhhac+N+1nlpriI1+pikshEgKdeDRl2mGWf6CfGRtN6N5cVfOCqBFowgnLRxfvWaCR6uudOU
b8cjLUlPjGRvaGqx9lL1bhahuzYgBIaxfCTxDX+ad+pdqu9KofOayXbVKNmfrNH6zdxQGNN4rDeK
+xwvFbRF9jYuqbInl66kF6JUp5ldej2AlPMTTbuJRroTBdPXXv2wGjLfvcmRQd8+dFnzhJgedhSd
Stur3zQhL8zQyIY3xCYX8rlSIXeZXUpnPFQLmjTkF8E7VVdeRK64mBh3pE68s0yIU7LR7u3UxCBK
UxTbWp6zRuqKhlz0FLS7q0WBqvU7zUBwmefTS+TJjzBqWqbG1Vc6v8LfIgQLdahK6rjf6U9uEz+B
XC0JMxbaZjh62ka1pfchxt7FTkz/FTFeCmd6ZYf6T5mjp1btt3SwLugyX4g2PJk6dyu04Wyo6O/E
bMIJRtIi6u4Uog+hNTVtM0IHVgmEzd30aUMWC/NHkIzvWl8yFxLTrZkq/tDjGbTpJGKS4NhtMghr
oPVoZU+DtR182JTmuq161HHph+RLWrU1QhhsFvsaIvAKm1azFqwRYyJsHQe/T1cdjXpDJi5p6/Es
ggH60XoZIQNk9A2QkFjW6Djk+esQ9bmvefmijKcd0XXFS21p8NTE5OdjlvhRBuPchmbhZiMTMVT2
Qafkz3aq38lxaU6/SHtJ6EkyrJQIIhL9q1IywN76n66Bs0XDdd2rANB6p8Ax01OuFWThJhpCGjdn
qhVP0auGSmEs0HVConpQ0+ayxKcX5XSqexqdHQ0rfeANE6TodVjvVKG3wajYCyakvmFuRTiWbfqG
E7FujcZ9BaWMX6TM7HqDXoT2qLAjki/3LVN1p3MwD+XVpchobBnOHnztR5fUQTXCNHWXAEY1B4MG
0DcKhfD7IUT/AVJSMFmPSHHxAZhpQW+k6NoH8tdshdkN4r4JfQPY6tBQ/pBvdIqBim2NhGz6aUCj
5Nhbpt6PpjZvHVGY28rUt9Y8nLO4fCpHdWNqOUL0GHnI1ORvicVmplSvnlqlB7mOSAG26uYeDfAj
NLbnaRa5b7bdY9zOf6rRftErdDW0hgu72djReJ4JuMpouGodUlbNts9VjYymgtlMc83xbbPbZyEK
lcTeDomCuwSl2htT+3cvysE/9qfRtlapOiBwzXedmb9lI9sEsXEbfeEuG/IUwwgkjAk3XktTK6v1
2wRor9Gyfy4Y2nzHqhv1Yc6sLxlsJPYVrPDIep/E+B51zASdHEmoW9EmSJj4FtmfwUmejGZJNZm/
U4a0MjK2M5jL3iwema8ykVOr+xpXaZ8oTMczmJ18Hw/mjCClmhNJtrzR+wWGV9OLPjqC1KMeWw7d
TTLfYOMNwvnuzA6kE2fYVS+QMJRw3jjTsi+Zw6op1dIPF4+QKO+yCDiFhjAiwBS1HW1v/1Z0xKc2
jDWrkTE9JrVorUxmtYoTzs2KfmzynvVyiKDddPTdoqNu6pC4VCc7CuuPCg02U4fXnje1V+uXpIaO
q075s9fCzszkQ9ICT+57h68+umg1ZYKlb0U67MaKoMMdeWCbjq+FgwRSiQTL1WpgTAhHncFgT+R4
4i7qBdEFajfZ/uidsqp6yHuAnAyFMKmw9w5u+J3n46HKBsACY/uCKuSke+K2d/O10w93tYjeyXxn
DOLRhkqH/M3xPPQHmD3XBFdGwEnpDc9sG5lJNioHsZem1QYqmjFwDfXELrk1QRzsPZzJVXHBG4Da
BjMQnhl2l/7FFrTl5twdYZZXN3lKgwSXD9+miZ7TKKLHys6/68W4Uoh8QHrdPyU04ndtzFQFQY+D
awGPAbrzMpLQMZV4hYbxHRuMzyFXh6zTbJxOno3WO0Mcy3zy/WwlT/B8MVo3FHQFWKiLDHWqG0Go
NGaLJr/Bl+zwNToODoIClZXf64636vCw02dhslo8oKcmXDVDzISGemV1REUKGYjQFo+c4Kgk77wv
dez7Eylaa/ga1s4NxaNiTqzmvP4dzS9cEaCP2tC/t523iaTLVCMhStVDMpfTpGmZiuQVWG1k8+w8
FGENmsAmYnzGrA9BapHtilm6e3fOX4ilILoHaY6s0YFTG08Du2cFly5NTiZ+LBkNN6OXsrk0yb3G
4cfvyHJFx5AxJmxOUVL9kMFKe5yEmHVmPIWde0Fw8gkn+oS3k+hXDZNQmLgbxr3nPmqONsViRJNN
etGFEmSVttZZT7Jnau1n1zbqtRVp6KP18Q9dKYYtrhwvLmmmoT35mdsTcJVwNrfvlCilPW43SLeJ
6IXsZ7f0bi1ZMG2yc3KjXGowMCObNEp+wC6b4mhdGfbWqKy0cXiyqiHQdGuksFI4t4KNJbbwFhsq
w17QxAa9cWaun7TEyi1jthuye5hizmSuoMs1Oubbmls+oSD6ZH0MujtrkL1qTPwdNhrlRw/1j6Qi
HM1mOpjE4libl4Kg97UXIybOCwpRgosR3GXu2sOUk87Wue29x0LpvxntGB7xmWTZInn3J5zSK6xG
gZDRbSpNExFJ8za25JyV8z0ZBeSx1e+NqaBW9RCNAWp5qk0ko2MdPsHoKSC7R9SdmPLRymIAd9Fy
kDYbIk5hvDLvpD2tktL6SHuSRyWJc2ZEPKZpTI+6inkpZQ+M+YYzM4kWydm3haDEh6S+Yo0YE+6U
2OP7PC5JV0+5w15aFEMTFCSlwNc1L9FYnKclaJdFkk451p27zHpRYAyY2MiQq8pXvTsq2sZWR8YA
lgKS1NwA48U4oSCuNlUXH+j07C7e3SEM6izjwKYYRyPu3mRsfOo2WfahLh9IIg8moaXwVfN8nbRU
hJbH1l8pkxdQmETsIdkCA+dkgaSvyowfg3HFyh77b4ba1+MmtH5LX0+6epegrl/FjUOAFLN7xWMr
cSz9w3Ld74T5ElbBam/ow05OusfkQbtvLA/plOYhKjawzmWVtTwgSBJL+AiwlmBbBuM6SVqIIh1N
utQBab3WPCQ8iDteU60hmJy0YQSKTYXor8vrpzQvz7FqH2RLMFBF/TwIjxm8pjegRRfLX+qvqm6+
0Ap4rc2vCUlSXcypz8AKn1jX3znl8OZ0w5+EhMuZobata+/oO0lXMoDnl3OzCscWW988MBBg46nN
B5k5dz3D0NWUFmeJY0lhRrmqAEanFvoT9E+PobjvTZVBKEv3Vdm6pC45oc9Q6Zxb5snUmHxmkYDF
MmLUUJ0bMnWOErCEHzMV8MzhSZfKk+r1RDfGE2x8S/qgDe4KyPVSpuGepdar691DqoWRrRcOKbSL
YUGkFNgUmLaDLynVK38arAOysZVse9I2Y/RDuJ7zpwYH6EFNwx3b5LqtYyMYU1IWkNtxVz0pA0W3
6TwfOsij9Mnw+UXJHHg93tPSCYZGfVXy/OC2vb4Nx2lbjeGmkjmml8bpkVSJP3EDltYy9tQXeMIp
MAZnZVFVsvoabtRsTyVt7ZVFeSITYh8rafMydkC9r+D78F7LxkCD56ZfkxO/khEZTBOGZEX2BEV6
OqKr6aUyk5xwMKj9Oqh1WYKrwtVip4z2zP41K5mwh0w7/TDlV/PsFi2MN+B21LBwOjvuRhbmZbKz
p3Hk7G1VCFrrgZJDEkDtuR1RonFfIhLyDiZ5wKEDmDeuLwKgkZFZCabX8Vhn+icgiF0Yp+Q9L5y+
RvxJhukpQ8W2USqPnAH2+MBTIIYbHrsS6RyXctp48GCnCfq63omGyVfEKLQKo3UTBibBkSsSnhgM
hPRCkuSrCvOT6qBpYglGimZo1as56XbxCAmIsC5n1Vb612Bg6sifNGbXW4Rv7w5qFmce6Z94xT4z
6q+KGdDGqfIvEg8/qKiHTUPO+BwhVG34s+6W+b0637TE5jq3I2dTdsULTuWPRA83BAL8gGQh7QCf
V8IxSnPaoJDOs6eNx6kl5GpuWMVXRnsjW5LV+LHw4t0hCdK3ytIKj+uJHGZVBHlS9psEAaPNsHlV
18Mz+yhqEA18JYdD0gWiacvjIG/3kZ+l8R523BMeVMVPmP49mzrakaEJ70T85Y0vjWu8oJ95dIqe
ahPqioXOYt2FYbJC1IEiCS2lw2qBgpd9E81u1Wyb1t4Yb6qt4/8wnseiV/hC2/uKL29VDsadkmeT
L0zjVcL9IElC+jNaLX4ZLzphIXiMZhugHQW6GcUdpfCKCgBCLWtYTIr4u3qitEWF61Hqt5C87+pv
DrwhVO2hMU7ESd7lJis1AGfodoYGCYH6CvRLX016BeN+eBzRKZDBmNymjjwZHjoyl5msyRjWZxF4
GrB5j5PxoH0gpf5wcC53KhtmZj2Dt37Q7dLHn3+Oie3NBBaUfDp0LXtLhHXaHXedob72wvoE5tSv
+Vx7TFUb3Lg0Y1KNMnJOQLfrct/0l6yxzx0HAEIliX4V2lu4LF5dJTrNEH4bUkoz3Z5p3HV/6mZc
tALPed+gZYiRaxFdslJVUqqLkK2FKqYvK48AHtxUFhPkKhSfpSnv6rif4QNYrGn6Byc3j4gsujVD
CmoqpPYuE0vemKL4ZpF+UwBoDGV0cnjT6k9cxLvUysgKjDdqZn3Fbkufqm1r38y1aDMmW32qL5lN
ekjb5PtajvhJ1DpoKusj0zpyJZnEkqMdpBn+21QYn3FY3rWJFfAWjn1840BD6ObhVCrQbzIb6UYC
/mIw7kOh4M4If+ZSedQXzxqOnUcle4c1XFqzToCsWlNz6Wg7i9o3hPbH6cUeZt0DRJxoX5XZF6BE
vuw4f580+ZKVWFVKA6dxV/GZk+EyZcO5SpMHLBQflBAf6iJzdiq5serpva9JN3FVTuRK4WXreCbl
YibcakVtvnQqRzDVS6zuRGtWTfQDqnW6CfG7hyVomameijw6ooK+L9zBXDmq8jZHw0ltvAOg3bPO
IRwoylZUFRKDATgsgsVkSF6TvDXXP40Frt/IP8O6DingqzvyyFdI2Di42LhjQswfdnOcoY+F2F5t
Onp5ptVHIy8eEEOuSgcNSYn6ZRqwMMXE6aQpqlirh/wyD84xmU2DMTVieqWKtnZDEoy6FvOYrhwn
yTZz5BzzqvywzeYd6fiNLEI3ILvjzB7ygtvBCZTe98rqnPQQMPU2XTtDHwWOUq6NdL4oIfGQuZy3
jWUE5N0ZnH8gtEBeJ4Acoeisyp0lUZgveurRxWK3fKja8O5Hh+YNmCZW5VR0bMXl2cifIcj4cV7d
trF4jSXa12UTnCd4+CXl0Say2VDo5V+w+23piL+GjrjQub0JCYBllQDgP2+0wErrY24WDyLW34rR
NlnoxZS1Q711vZlkFMGJsUweUC9wHgaVHdA8rnesxh7EVLzWIv3D6vdxcIXYO/hBSB4LfQgCr1Z9
auvwjfKAHPiYEiWkUX9SXEII0FGtEdtnoJj0XauYtPXSyaBkaKJTMSmnyqmVC2vNl7Ggtzv3zqYl
ssJHaUG4ikCIg6GGzriZZ7uyPZeVwoCAJ4Bhpfxh3buaevloJqG7G2flUrMq30dFRhPTjQ4yGVg0
Ku3GmDplXaeI7muiuqeu0A5Kjpa5mZuISYTDQs2N1W0Rattp8hoAfC5y/MlzCZI0intl6tDUQObY
Xq/+vS2ELs9+yfiGYJskQwtc65yrBBlNZI1v89j1o3J8dc3kzOAHRqyDp4r4sn3lFBmOA+fdpo+s
YaBeOUav7Pg8m1mjUO0JSm4LrViztHme87bbSir0duAcJlsakIl4IPHzoxcgoBKbs8+sDHtTk4SF
hT+OQ6jPlDMaaugbz10jkUuiIujwpig9IPLKoLS3B+0bNzA7DRV2EYafRmqCzSHl1oeqZHpY5GFY
85lsDksuxMBhKdliBdGmu3NC50/s6ZhfAH1OHITDPtwbAPpVk46V8PQXL7v0SBHwCJ+b5eWSZQJj
2FqDQPR98Nxn14SI4ZY7E//NWk7paVbt+6K+qVMwDChrHsoIhztGpn1bm7Q0nRs8jKvWcb/akdwI
M4LkZeV36TI68JSCtuHYHk1gwLggDPYIr5yCXhWHXqJ7bCLC2Cti4yiuB3ZrY19K89tTLVZv8FPQ
iTdZTCfUDoEQO3XHlmU4K33CeAdC6qZN5etYdJRDY4qt0Sh+hmTuziIT24j2tmqxUgZSyQmWuD3I
1HgDY/U1mZyzF/2ggkqPart4EVhw1olbcnhMH4rhOTSwpUiXNVocIY8l4Hw1igqVMDERrpeydnaQ
5cGQ2aaJqr1kHkdrmOusbmmxQIOytlpyNHu6L7Y0L6yxH221eOkKNw+UFoOB1EBQRAqsMFffJosU
LkWRyY8YsWhXdyadQ5pU6DRpe2L8nQlj4TfWaxiqs2JfRivLtiiDeJR+NJiFbVTX/pgxJBYDrcpQ
MlyREY/qFsabGFnDKQaEpTKHaWnbWhDO8lED58y8q8FZDOlnZdCwsuqvLG1uW3K3dvm0uItyPCO6
uReF6JHuMJjqZppPjpN99DT5ONtUCmZTOmZ5Fe+jVC4FtP5m2fhf6VZGW+7d3qoFmqVBR962jJ7C
94YOC8YlhdpVnDAOYBrEUBnl0PQoRu5CMC9A5mh29ioBWPIilQVBU/R14JVWS83P2MOWg7vvGzp+
ydwPzMvYYDyDnLs2bn3Ec8Dv2qy/awqGQJ3V8dMM1ZG+/Dmy4Cr09G3GHDnyQFuTWqrepxILDaup
bdwQhsPwVT0Lxu44SjmIObqDxyY5l6Z649WmsTXVvtnIqdrPTYpBIyOBQgf+O0ecHKLI7I5k0dOT
wdKQZuOzXeIDVcUTUzN+/3IGNkdHNky6lARj2uqsW2H0oy9sDbkpVaNdD02ZnITD/LRpadrXxqgc
W7ZiGGDAAgVyTxYQr55XBqW11J+VsI6z3FsZR9I8qZ5LezZ2eM5IsDKr6WB2y0yoVZVVrxX4tpys
pa7NrVXV01YzYzYLZTD1I/PGQrCjscyyrecixzbmaGW4ds11qUOJsIYa3yy7aFe7yy55k4+8RDax
Cxt5a61N0zRQ0TUn/LUvwua7DTVhQ9nL0NCw2/vF+NzafOLG4iV1krlXY2RzWGMkY7vyxfIsDSl4
cXJpSh6j6k6lhcIWxaCbXyWIsw7KI0iEIOS1tXraGA2HUG2pshxmPaSLoARPI7kzWbivVKVQAr03
yy3DYjJZStK+ztBHJK/XfKi2Ke4LPQxkOr2AYzjV0pFQE0iVLDBfgtphRDQDEBgTUhWl8mMWRJ1b
VvRZGzY5VG5/iJih0jj0dDLBoom2uV1/kXvAVzSlt3Jx6rqh+5zH0t3hU5JB1NT1SqBB9fWm2fXl
sS3Zkq0Q1xQ7EmSW+mxOgsPNWOp7R8fZSVlhsc2ZtfY1RtaHqv/Icf7qy+bOqwnYsJrbubPVQ5dg
LO/CD7R7PNrUyUTMH0PIUv5ILkyQU/HYyiAvAzNmstr8NJZBFytvXmsuefWtuuZ4h6TAVJwgnwnM
yUxmOoy91ihjqTVmapGJipV17VavOFYW45T5nLb3qRFOBxsrziph6WOWPcVsVI0bpVa2eZ08CCVX
N617q5sKhaE6PcsRQFWn0hUmwk5IJiL2gO8uKjswQOTd2GM+8+6jc9yJt5w4rc740WVy67LaZxHM
WVHK8cXUWQ70+NVWsadQs+/ayopvogpXAnmYdF5mf+jQ81byDXgEmu7wnPUZWY/91+DS0K9TWvAy
Uh4FTYFKzz14+aVN88N4kiHLwzQXRYAW5ENh6d7GzgQ5LDH3RZreKWYNhMaCbuPMdQXKnv61Jlnz
QY2j+V+X36oxfAqpUrHYw07j2LNdwiqGKv/EUR7yWMwlisvKWHfaez5RylaFr6gl9nIbG2A858bP
lHRXqLCF2tC4bTovPVToktfEDUZ8yaup9o5sR+Vaa/DaxOL/cHeuvW0b2xr+K0G/U4fD4XXjtMC2
Jd9tpYkT7/aLQMsMRVLinRKlX38eSlQiKm7aXRqocNiiQGpnNFyaWff1vqvVQ8polp7TyFIDnTWr
3PU6GWNhQ7xgecZQSQAmakwfSHqxDpPijskysv5OmL5XN+lLCNcYoUL4UVOdyfksI/U6SwwQ+jIS
JwzQVeMYRqGFMiXXvvpd8a+ovtLGrugPy4Iy26aOp5YFPqilExrlxUPWTOaEQt1c+qDajYPmPwbZ
t4XiWFC28CfmVKZLg8xDGpm8bWE/AlxQXy1oED+LaIEgQQT9meKALJgv18M0Qw9PUvEYVkHIOVCf
inS2GgpNs859eWWbzIzpG+fJD2aAyuTktJNisYKhkEBmsQKcHFK1Osmus7p4XFrp5lJjAGm0BEyp
jnRIhGKqc2CBQJTIrNKZaTOiVNrM/goqcbhw6FiTLnsirygZybyoHpap/WEeI9B4w7xqKvKH0oHa
LAqApOTv0wCvlJQ3slU4zidrkvykGZkofF5VAkxSi7J8WInP0swsujt+T7MYZomaAesE6LLcGi+o
iA0ZYaedmM75SapcLCmxirlSDBNAy0KGtibmktFwoMXzqr6AMAPwsMkDoGT3vkmsQlhGHyz82isl
Ih8j6Id20hQnp/ZQuYCxWfZ7Ad1fVkWkYUyQONbUP3Xskj8viQSYzZws34cTpsYDQy6HZbzwL5Q5
8G+ZsL9YxpLZw/JzXdJpBs8B8dGaDtuCUXwpNy96bUNCCjpr+MUyOaCbxXya1SBpqFaJ76fQ9R+v
/duVTD/lEc0UJYdLKx7rqLh1cjp8mNMc0Wf+SUTgGliOPtWXOXPyUgAt52jyfKJZd5oP4yj1l9HS
N68dWn5u0rD+JDaM8PmpQrU9QQCW/gJuwGU1U86ZFJlf1BM7BNJ+/ghCBHVTi0l+2shpp1uPl5Lq
gaFPfoPGUh+iVc4nq82ogvZCWeb3AI/NL2nLuF4vJ+O0oEBskYuIRE2rjsWajEE9LWLDyzfQbwFv
gJc6nE1mtwwkw+lmQhIL8+hFpDOnFTXeGXWUsRnOGOmOCgY2l/IqM8prAWJStag/KuuNuK/oBdJS
AzMQXIFLYeC8S0+LJHDGYEUoCSSu1SbCGCA3LTtfZDQ95fbstqSWRs7N1fSyvKP/E21vry+UsnSG
BTjKjj7jtAS/zhNw+Xx0fZJfFnBTm8s5phyA5NFcpL/PzYDRuppxJU3xfKNyIz16LkFU5vRrl6uM
70UPVrCxqtGFuSmAqyUJGYaLkaKEVNAk83xaAiQIvB1DMgxUbA3EvKRnmcYnNOxNWIaf+P4/WM85
85JDn3wBaVqS/oUD39mKsMrwvbqoPxSa5aXz8sleFx+pQoBCGirwy1gldWemy7IJ4YAumu4d6qgK
M9emDrwRVEH2WQVpHyG/StXZmsjbNBPPYgIZYxbTJ9ZUs+LSp/FlbgMWFqfXy9q8XeY3a7m+tLhB
Md17CxT3xFT+I6vgS64xiQ2WdX2ZANS8mjA9n3uxVTw5qU82Ok7GmX4hJlhOdDqsyM7VQl/e1wBK
MDu7ongyquyAljpVT+EziihXW/OR0Yy5oHxeLM2joGlDgurc17SkDWOhT+cL/1eGhWc3YAjd1MZm
O1B+nwIQhuO+uDMBCozibHFZrg11RNucgXcBYmNsXopV7d8VZZpd+EX2gTmwESSYXP9Iv8kJSv0y
UxiUB3pg4WQQu/gMkoXeDMQ1hhbKaxkrvDdwirpJFgf3liDM9EfKesUIxMy5JbNxXhdxYwcDMaqt
+HGW5u9lBYESoA5sIxhChQzVHNny85ycnwlg7llGufw8WIOhZ8noLjSzX32wbs+0OqViVVPEqBch
yar5ZVYqAJSk43KjClCblxdMTQCvFuGUpcVVEgP1UZETDmKQd8o6HtmzzX0AfvX5ZJbFIzUtb3w7
vJ74KmwudBwJABhH4Nc8BQSL85p5l2WBC1D64MDh9AMA8eJT0MtCgBUcXwmGylpzzTIb62p5tXAg
sC0F/u4c3jvyQVI5j+cwh09W70tfPqeQ2Uq0Zh2sLMphXxx6HBLdALFy6Xhwi7kkv/TM/kwF5bKO
fWol0a0kKJ35uBHwjI2tsB7PVrRUryq6PcR16s8XF4L0gLkw39caw3Ckp/LLNFNvwJUB2izXnooa
vJuMhKmxAGalXIbnTmw+xBv5cQKtpY5OubDhMY7yzaWTipsJlly3oVpOKJCZQCaFIdlIRuBCRiS0
rJZD2ij5k+3j7KT0xRTgGavl4jpIgKpeigurLPFKSDY6cU0LgDK/0+v8ZRIuX6KCWkW4ORPZh3lW
VVyaNaMwyX/ou38JasOrlglMZ9pQqvP0UlVq6mVrgAwzonZz9kxKloI9A2Qkz5SxTDaPM8P6HFr1
larJa4Yys6FSanfBSmngZenRqTCIBmyMZ3df6KUeZWqKwSjy86WjX0Aef1aqq2da1t/Po2ddNgAH
0TVJ3V8ZCYOZskyeNhMH0tMNDCWl+AT/It1Izm+ziqlzKp13CjAJ0CA17EkLiHsW9kdmrUhwL+xP
ar68qybJeAvl//+G9aB9kaFbuqO4DEALqrx8/cErKtpL97QAzU+3+P+Pyd/7pR8v9M7bfvKf8CgI
IsOt7Kf1v6Am+Lqn7YZ/tMTc5b2qF+/nn6Q+sB0aaKUwAF7msX96RwrZb3+sONpAl44wYJ1Rt8+O
t+FARn8khR+/4E6cP/6dH73BTj7XLz//ZNuytxCcQcP7YGqyFQJ0DYdCsIyBbtqYUKbnts/JCUFK
VTtm1Nh+Mf/NUTAGtq45jgqxxvbRulKwzYHUpUbo7Xz9+f/88r8ndBQ0g6+w54XQVS6ECYwRNCHb
hwU7Z8GCKsSG2sNSd2eBC3NaUhAONCZ9pWDwXZumbuxvhNWVgukMGD8Qumo1eO08+j8khWlSxWWj
nekmiw8ZYzR9t6U/VY1HKxyoRgeWGWlYqgFRzOERcFAXwpZQu7TqAuGc2BGgBtbzBEhtYHEANHN/
24/uAdqAYyalpqIyts+pCUHTmXzuKQVdDhxpo/ul+fUtD4+C0NQBplGI1gadkDIUON093x7nQHOk
ptmiveVHWkAIMWiUhGMa5lZX7sR9QkIwuKF9hWANsHmm6YjW7PGSnSMgnIEpKIYIXZzoRRCGii1H
Rf2pMnQZmoiHQVHmwbTkPb/5iagDDR/J3ntIRy6SjRCwvipYXzuzic48LZ1ocYf7CsEe4CAbBm+5
e8njo6AaA4PuEGnutO8JXQRp2HpvZWgNdDSdYdl05DfPsTrYKkNTp268851OTh1YVhPf9LoIuhgY
liEMKY1Xz4DFRZHQztEdfmo3QKN/oK9boGsDdJ20oIF4/fWxCCpuk7RPzilyhOzrFksUgMoFFxLn
8tAIWBYuoak5QGvursY/5Q8fKfBvYbIQquxrBDR7QDHaEJo81v5kCWwLnkOaorbPyek/HDX1LwYE
RyLs2ECUm8ZsSOvyHuk/Ww6aWr/FzMGpSkG3RG8NoA845GpDbbk76kcZIyF0XAFHWljJU9OAEg+l
rwFABxAWYQTFH5wCFXdQWhJanFM9BY2J7mkGpTVghl1q5MW6mtA2BppNckTX24jp9DShg5rq+/rq
oOGRVW2DlQ4NgSNIHwmbmKlND53c6+Ojt7a5RzSAHWy+fuPIDljmgMwZMaPTBownZwc0Ydl9I0Id
Y4/7Jxw0/d7aHZ4BoRIM6ZhJmD9OTQNqkpRW38PvDKRh6nrjUG2f4zBIwMFsGLJxFfY/P61YECk0
wUu/QEAOTJsMk7MPBI40gdUECtQUQJ7YSenkrKFG60hvKagDgalzDKA+tg9veXgXLJwBkgaa2joL
/1ii+Mir++YYI4XejjGJMuB4JCmgXR6syb4eSkHASi5UG0HZJxcT8/7906QaaVIHmgDSwdvn6P0p
oOF5kUjfJxJPLjuk0evfNz8iyf4wkAa5/PElcAYCT4GOp/Z4nN7rQw7c1yWkcqZTKJa6Y716CGwy
Iyra0tb2uuDkjGNT8ehrFkiAgGrtGG0i4Lig3pgFQYW1SZtvn5NzkSSJ7L5nQVI3UfECNdIOrykE
u6myEidTQdhJ4eRuhDRk77PQBEl4w2rzqq9JwSKUpJBs6/t88smlDCkCa72z5riLZAzJiXwrl3aM
Y1NFsgiZNPMET4Gq7fy2vx8s6fpABcqBf46tokb1TDMdE8dg+5ze1286Wm8PEd/AcXjPP+gwEiq3
xBC6Tj59J4a/bhb+QoHla8cWZL7zl1HTVhV4xWstXX/0C/uy2fc/bxuUmi6kpt2g84tN69bus3eu
ZvPnXzpO6LZz5uCH+06a7ee0f719we8/uvNZ+7fa/8+rwMtdaCPBa27619ptPrgLGr7+PXef3YV7
2CqBiuZkftvJzz919nlgEP9k4SI6WrfpQ+m9bh4AXdJdeFva7r9w5MaFW+y32HyNu466viufu/Pg
S5LHQWfXu1p077WTeZK7L8nhrnelzf4rx7E3LYNpVXYW39bM+i4+9Obuys29w5V3nXu9V26r1e+S
L+8g1KsWz12x78o+fT/lAqkHL53vs62o9F350ktyv7vltljRd+UrJB4EhxIXkiL9/n+82lz6NSXy
o6t+/eLOOgdQ7OoKfTd8Dd9anATdG0mumhRz76Xjl8A90iJMIGPbe6+crLrHQnea/GrfZW+/102m
0MQbLMzOqmm03q+0VXu7ikDfPd8lVVB8J+Zdur3v2vduEHe0R9vm2H/dfD1345dDcbQp8v5LF4U7
nVWFx4xHd/1tIb73+sF0Fvhut+2RgOoNbvg9TN1ekZSdk60RGL7BhbkPiqL5N007uknbdSn1F0pR
JFV+vPSbbByCmSMd0pYT+m76wXvO3SPviRKS6exPzd/X1Q/e0u3arbYE0H/Pq3dX7oKxv6Br1tvk
+lusf+PlhdfRVG3O+i0Wv/fqYNoxY20q+C0W/y3Jo/2Xt40PdlnW3kuDBT17d+6CYR50rVmbwHyb
Dxi60fHdp3ROaqzv8uNZ0JX4Lu/Ye9lojkfSjWo0ZhneIKwZ555/3Fm+7Svuu+f3XhwXEPS6R2FC
O8TQd/kPs+TFe3ddfGfbdjnOvst/BCTj9YPYpg/f5gO+P4jN8m/gDz4ifa8ovI5L0U7R9N36o1d3
o0rJpsnt9F33U+nO9qs0OqVNzvVd9rOXL7BsnZVpGH4DS/85ILI5Ot5tXrXvpp9c7E7sl92r2Xa5
9l7cK8p3r25+1z/Ue/2gmCYxFFEdmZum/QYa9glUPQTTXXmbxfvxrl/LNH0d7vo+/7Sf33vtr3WT
a81vTOeem//yfwAAAP//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plotArea>
      <cx:plotAreaRegion>
        <cx:series layoutId="waterfall" uniqueId="{3E21CCD4-411F-45E8-89F5-AD03D3497200}">
          <cx:tx>
            <cx:txData>
              <cx:f>_xlchart.v1.9</cx:f>
              <cx:v>Profit</cx:v>
            </cx:txData>
          </cx:tx>
          <cx:spPr>
            <a:solidFill>
              <a:schemeClr val="bg1">
                <a:lumMod val="95000"/>
              </a:schemeClr>
            </a:solidFill>
          </cx:spPr>
          <cx:dataPt idx="3">
            <cx:spPr>
              <a:solidFill>
                <a:srgbClr val="FFFFFF">
                  <a:lumMod val="95000"/>
                </a:srgbClr>
              </a:solidFill>
            </cx:spPr>
          </cx:dataPt>
          <cx:dataLabels pos="outEnd">
            <cx:txPr>
              <a:bodyPr vertOverflow="overflow" horzOverflow="overflow" wrap="square" lIns="0" tIns="0" rIns="0" bIns="0"/>
              <a:lstStyle/>
              <a:p>
                <a:pPr algn="ctr" rtl="0">
                  <a:defRPr sz="10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sz="1000" b="1">
                  <a:solidFill>
                    <a:schemeClr val="bg1"/>
                  </a:solidFill>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b="1">
              <a:solidFill>
                <a:schemeClr val="bg1"/>
              </a:solidFill>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legend pos="t" align="ctr"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plotArea>
      <cx:plotAreaRegion>
        <cx:series layoutId="regionMap" uniqueId="{0508E96B-AFC0-46E3-AF05-72F378B3A771}">
          <cx:tx>
            <cx:txData>
              <cx:f>_xlchart.v5.13</cx:f>
              <cx:v>Sales</cx:v>
            </cx:txData>
          </cx:tx>
          <cx:dataId val="0"/>
          <cx:layoutPr>
            <cx:geography cultureLanguage="en-US" cultureRegion="US" attribution="Powered by Bing">
              <cx:geoCache provider="{E9337A44-BEBE-4D9F-B70C-5C5E7DAFC167}">
                <cx:binary>1HxZc9w40u1fcfj5Ug2AIJaJ6YkYkrVXaffWLwxZlklwAReA66+/WVrcUrXc1kTre1C17Q6Jhaok
DjLz5EmA/74e/nWd31w174Yi1+Zf18Pv7xNrq3/99pu5Tm6KK3NUqOumNOV3e3RdFr+V37+r65vf
vjVXvdLxbwRh+tt1ctXYm+H9f/4NnxbflNvy+sqqUp+1N814fmPa3Jq/ufbspXdX3wqlQ2Vso64t
/v39f5vsSpsr8/7djbbKjpdjdfP7+yfvev/ut8PP+sv3vsvBNNt+g7EuPRJSCuRiT96+xPt3eanj
+8uOJEfUldjzPIFuX97Ddx9fFTD+JRbd2nP17VtzYwzc0u3/H498Yj9cOH//7rpstd3PWwxT+Pv7
D1rZm2/vLuyVvYGbV6YM7t4QlPub+HBxe9e/PZ35//z74BcwDwe/eQTO4aT96tJfsDlJVPkwN/8c
F4qOKMy6SyW/m3f3KS6CHHEkXU8QfIebfPjuO1x+Zc3zmNyNOsDjZPkm8fhvfvX1qrh6mJZ/DokL
U84YJQzJ5yFhR4Ii1yWIPAvJCwx6HpUfAw+A+e/2bQLTqKnUrwkMPSLSJURgejfx/KmvYIyPADhP
Mo/dIocfFsVDDPulQT8B5uFODoH5400CE1zl6nvZaPWa2PAj4lHGJL53Gpj7x/kFY3nEMCcc0/tA
9hSbl9n0PDyPxx4gFPz3TSL0QAXeld/fBWXeFl9fFStxJBHlArv0KUicHyHMiGQucIX9C67fEZA7
B/pfzXoeruc/5QC4MHiTwB3f9O/WN425GR9m7p/nI6AI2JVIei6+y0fkADV6xLjwgJ3egXaI2sts
eh6rx2MPEDpev0mEglLrm2urrlv7ihDhI4972HNd7w6ig+jHgVK4AhIXOaDVL7TmeXCeDD5AJ7h8
o+jkZXP17RUJtgvBTgrPQ5Q8Cw1G3pEHwdBlwLwfBzuIu7805We4PIw8BOXkTYIS3uRX/VVz8zA/
/zykufIIIcEZce+rUahqHrMF7h1RJhh18X0iOnCbl1j0PDZ/jjzAJpy9SWzmsNTUt1ckckQcedLz
MHEPMIFKlAruUiLcO0c68JcXWPI8JD8GHiAyf5tlz+7KmKvrpDU31prXcxlKjoA+u5zy++k/TDFQ
+yAPylIBVdHjOPZie55H52D4AUa7t8mvFzdlE78qpSZHjEKCF/xeEzgoTYV7RCkF9NC9vHbgPC8w
6Hl4fgw8AGbxNoD5e/3vbhnfpZsn7/xfxU95BJ7hceSxp3lGQh7CwqVAAu6484HvHOiRP7fneXAO
hj+5hbchdq6+XSWvSMYoPYLSEnHyIAIcqNAYQy3jSZcDW3saxX5pyPMI3A87cI5V+CZz/QbWX3ud
vWJp6fIjj3CXANl66hjCOyKCAwyU3TnGgRLwElOeR+TPkQegbL68SVC2ZauMunpVnRMdSQG1vvAg
SzymxRJDEwcLUEDRs6i8yJbnYXk09ACX7dvIJE+shhba7krpV6xYqHfkgrxJvYeK5SDBM3lEMMMU
8Xtt+sBhfmnO87DcD3tyc3Bvb7NW2V01Y36lvz1E9leoI6G43wcw76BW4Qy6ZhiaBfIejQO69RJL
fgbIwz0cYvI2c8pOGbP/U1XqFWEBuYtAfS8eqvsDeAT0AjxGIMnfazJAy56ULC8z6icIPR58CNLF
m8wxpzdamzHvrl61ZQO6spAM/GSfa/avg2wD3QDhCiGBBtxlG+AIj1F6qVXPw/R09AFOp28055Ta
vioToNCQAU0ZSygcn4MII/AkCmIN27dyHoOz+7Upz+PyY+ABJLvLN+k6xzfd1WvKY6Bcuh6jVOLn
ZRiMGcQ2z91LaLeI4ae4/Nqe52F5GHeAyvHHN4pK/255VVQmUa8pK1P3iAmPYdgv86y78H2bBlRn
aKbdXT8oMvfdrheZ9TOMngw/hOptbq+5hNwD+7luXpFLux5soAGdDIl7MeygoSkYcG0XthP8BKYX
mfQ8RI+GHsBzefxmPWl3M6jrV1RpYK8gJdiFrRp322gOiQFG7AgjAT1p8Zfo1r/7tTXPQ7N3voex
B9gc794sNl/KJnvIAP+83oEmANQ0hO43n92+DimbdwS0GmTOhx1SB8R6P8e/sujn6NyNPMTmbco2
x2Vjk3fBVVPm6lW1G+gmuyBgSnwQ1Lg8wiDoCMbuneoQmhcb9BOADsYfwhS8SRc6aW7iUr+iA7ng
QAJay+69rnlQmWKCjmALNMbuQWT7tSHPw/Iw7gCOk/M3Ccd5Avuw363M66o4FFqXRBDp3Tf75YEY
vadtGLjCfmvn7Qui3uNa56VWPY/Q09EHOJ2v3iROF2X7fxPdwH0QiGoEPy8ZiL2kAD1O2Il7h9RB
kHu5Xc9jdTj+AK2LtxnkFg2Iou8uS3uVPyzsn1GF/8NzDR/sVfKrr3968OJvz5tAnQy7FYDg/9lZ
fdzKuN2rzaGVQdjBGvmVHc+vjLtRB+vhw9vULD7eNAXIN68HBrRdEfcI/HfIF2HbAiNMMiDzty/v
4UvvNvy+wJLn4fgx8ACRj28UEQXbRV5VfN13XqFBgfbh8lkmL44YKK+CPmxbPETmBRb9BJofIw+x
eZui66crUJF0bF+VJnI4lYVhx4jgd35x0O27o4mw4wfB1pH964Atvsym5/F5PPYAoU9vFKEbY999
/LHs7qjbzzLc/5BiwEUoAYzAj25fByABGWGgYoBM8SdZeUwbP73UrJ/g9HT4IVQf3yRx/DSWcBI1
fsgC/xykvWIhJeSYn5w7xQgCoYcpBcX2DsWH777LQC8w6CfwPNzJITBvU69AD9PyM0j+jhn+/NoP
Chde2avZ7VnjRwdi//7q7bzDCeiDofel2bN23rnf6tvv77ELHeBH2/j2H/KkqFvClnOlHu760ZCb
K2N/f+9gD040I1hWBLRiDtmxB3/c/56hI9jPROGcmaCw5W9fyOu9NvL7e0KOiAubaKUHuzQolJxQ
/Jt9pQTm7I9EQQGKiIs4hiv4xwHv0zIfQYP4MRf3P7/TbXFaKm3N/mbo+3fV3fv2llIJjVOPSuhx
MxC5KRVgX3V9dQ6utX/7/0NM5lPqxeQCVamzzMe8XTp5OfqpxrtMZc6nXE/ar3q9wbalH8SEEp/I
ZlxnRSUXHZ4+GuPgMI90P6MK4RBNdFhbVIQ2q50NQm3psxg3i06aKBgsLmaVtau+dQtf11583gtH
b93MXKpKzJFVS06tsx6zJFqjKO9Dh+HASqeacRLZWYtjZxl1yMzi3ixHPLA/hEwSP8ecB7msBl+I
3l0qiyp/1D1fujrSM9mZ6XQaGu0jVtqwTIZsnon2rI67NJiQJfO2zzPfmlTsbBvPJsM+1DoJiTQX
dTksKYuq2eRYbxNn3mxo4+WUutNSxtz4mvvV4JYbTNN8DmupCZCK4lnU8CyMeIf8hPb0xHT9tWkq
3xkrumjSql0UVd8ueod9td74SWjaHPcxPyO0qU462wg/H8tZX2fF2ejZfCUM9/wyldQvrfLO+yoN
ac3tJyOi73XVdj7LZDEfXOb4iObVTLUsqAscZn1mlkS24wxho5dDquZp17fHHo13xRB1q5TXIc4Z
XZfl8L0s++ykb53PjkKnpiTTeeENY9BmJr7QqplbzoYgqWm165oY+6TK6SrV6HsP97hRCbpOrWTH
Dc+TMBrSKoyRtct6mi7rgcdBZRO9qEpenxZxpqBC/vHcgGdWMgPV8nAhMwYsaN+KgU1pe8H/8UIu
JkpTJzLsQtdpkKGoXXpu682SIR9nkddFKw9XdgbfmxR5+gfydOhVRemLnKZrLyHmpJNlFTol5iHr
y0WfdfiM68ELzdS5p7VfMhlf4rLi/jSKeM2r7kxlqFtMSTrO8qGdE6zVom/xcY6zalVRL5COLdbD
OARxX/OFaKbSxzVXoetU07aTPQYvmyHHmOOyMItkdIYZy1sVMJtf8yq74t1kPhmrFnLiH7u89c6T
Cs+6qf+DFDoOOwNLVcYsaI1bnqR4PDdU2MBtyzHkcU8um7ysfe2i2me2kBd/P+EEQRR8OuOwh2wf
hPbNMUiLFMSwxzNegXoZR6jSF7zO2jAZLV/bZJz1XeLu3LgIZOR90nESn+TbIau6TTo6p0PV/WGR
44SZqoawHt3Yr9rm2mt14/O800sXF812VC3xM7JTWKXzVJDUz/f/xHWsAhyP08xUPV6nQ+8FTdQG
Tpu6pzgtV21ixFoNX2NNs3VedZ9M5ohlmqvTOsmQjxRPwkkUHxsn8vt4UB9IVeINzJLeOsRdiDbm
67zpAzeuh1NPRB9jOpBFU2u1ZhXug0z3XcDVhP2JV196ZLZ5XulF0U7OgoqtqSYbjhDiZ7Uc0qAT
1ReFjDhlPV1DZVss0eR+06zd9g3BSw7BbXSNWhQdroNap+XHMe63NHJDr0B8ZqljQ9ct/VYM1TxJ
Kx64KUoCGpdyM45F0PYoC1VSun5eJHSdEryCPHSco0n5ePRk6FpvkZB+VSge4K5k86bqIt+k8jP3
2utyUtsscaNtRT8UplQXHu1WmTUoyE0aB7GbLZIyObfCEcGEOxI4fSpnqI3RspDtIqU6NFY3W41M
E6a5c9wlRvlZOnmbiuEPTE8nLe3rOTLZEI5DTfzcqH4uE5EtlTK1LxNewGoeN2hqSEBUK8Kqqpd1
ntHjNg55M/YbJxGQSTpw6amrxk2tkO9WpFxzVoWij9sVdcogkqIPuhwN85o7Yq3dTPkxrlp/8qh3
IUS7rLp2XI9jvOs6r1iAo3+zLCN+QzrHb4lUQSSya50YsyzyhqwVCnNr0Q7WVSC8LCRkyra114RJ
iqpNC8GEVJPe9f2o5yPG86iO43ltpuxkGM/cpKCnUat0oCNvMShvmrWjVy2giq52t/9wXflV3dbr
Ee7Mj3VWLXXhaV96dkfzaAynXvzhEhXPUdtkc1yxJThBtmx1EcrRMwsn0tTXPRmWKYigQZfG2do1
XtCT2F3QiZpwnDikpyzeJj1kRyKqU8vMddskPTT//y7uYvdp4AU2DII4w7D7B87+wjMPJCg3j8MA
ibsoijvunKd54/l9gplPdC19yVMZdt60miRtzrJarMehF2HDWxlMbZA4XK3AWcwMZXLcDGry/EmD
exW6+xg3pgowpPdVFw/fphh5F6pYRwkEi3bYGi/yc69eC+2whdNU3qyoKrt2bBsUiWuPa1F9HiTN
wnoa2lXvwUp24lEFvR3JVsa5mjG+SE6Q5XxG4iYAyPG2VG3ql8bYWUGwM6OuvmGR226SuBV+QrD1
yyrqNhPohEFD9BjEelsnQz0vm3zwaRLB5w8qnXmIhDoKJIm+DoUbLwtEi01jaNiWQ750pVijnJNd
3UHs751OBbCRd9xW8PW+Zx0yG8Gxtm6FZWBRpPy0tTnknpwurMOLsB1sMbdulvqudrxNPaKPXZH8
0VXqK3NiuSBdHEjE4k2BG7/qYjxrvdHbGN4HiWXTXMtazDj1SCCV7teNmYK0Sit/AgfeMEmIH3du
N1eR7X2FLd312q18MRZoVsgReJmXxRsVA7x2SPuQDXkKASBbmAYQJapfGlllOzswEkJDUwdl3Gdb
EWffSo7Zoh7PlSOTOeWeEyDXMeckRe02r9mlq4OIlsUWa7Eo66rYthOPT2//WQ5d+/3vV+3+yOyj
3LVftC6QZ46gy0mgjcahIn+8aPsaGyeemujcRIMMZRfLTcQquZksMUvYDvqxaoql40zDeeddp5Mc
d9SbY4eUgaum+gpF7sLReTZzUA4smAwmVKQk8yQjw7boM+s707kzmnQ9WOYsskacOV4+fhHa2ADO
nSTnVcF1oCRSC2o7X9WmmMGjdbqg8hoZSNF0IdXFsKtLiGUub6b5pIZ8S+JW+gXrowWY8ZWpHm+s
l02zwUwza9xdN5zpiIvtEDETMN1y37EUnXtR3gCJBtBYgz7KJAonPuFl7042ACbItl4/s+A5p2kx
FGEZ5XzBPRPWqnXmfz/xdF9P/Flv3E483dc28PQG5PJbnffxxOspMw1OYn6es8nOhhQPx3UF0fMz
bafoVA9yWiCaxGEpvHlvrS+dZFMa1W4rqM2DkTrpeVEe68RzZrXNx/moMha2WfURRcjbdHXsBA3t
5LFjKx/yiuuXAnvHukGOr5J8g4EZrKIyzgMBISMgpeHLkuRQE3hdtclHN7uEI1gneSa+NDop11OX
JIEmkd6yTPgC0vmFjSMTTiiP58CSVw41ETx/4G9DqoSa+S+TBOcnMSaEwyaKvRj+eJL6olHNRHvv
HDgiZMw0IycKn5kJtesm6dACvvMzI2kWsG5o16idBihX0i6oO0xXRQehzpGeXmSmtcB9hz4YowJo
La3jsOJVPdOZxKFN8YbFctohqVvfjYoG4rZmK1Gpbp1ZteN1+qlsEV2WZpsU3RbxqpybKsGrngjt
i7idW1bIhTT865gU3hKi4nTJpfGbwZWrykWbSRi17boixJUY/Qal07wCxhgSUQwhFul4nFMIcpnq
0MZRZu6gESocWdJ1bbXYFqhUvon6djXqsfdFdpzGKvkMJbe31OpT57TNVrV0PrZZsuPMjcN2TOgl
wmMVuNnENoWpXB+IBASSdRyrLkhVAfUVyTo/6fp+QYY5dZANaoOdQFap8G3tfWY9uGUPtc5s6LXn
NyKhPi1NvOwLhsNUM7wpVwSj3I8lc5YOkKZTTHs1c2TThI7Ni13fjAFJEhWaksGJlrw9VxOaOzbi
fm1rdjyVEQ9ThZKt9NTn1jUQNswQuGX2lQyDvRIZCZQVk197kVgWwAl7oOKnUed+60wwDoX27Rjl
oS6o5+O2oYvbDEQTfSogQG1LVB+ryjnJeyxOmtpp5iLJyxkl4aRzc0y9flUjh61LiYOSl3idx0Hp
OconKXfWVcJWSDfxRzcrPJ+NajxTdbJuWJL6akSfCivwh36QqyxvTKgHZ4Sq08HBSJSZdZ02c+sI
vUkFP7XVh4IU6UldQ5VDbDInnhwCbSDyxMVCkc7dmEH7Rd21m54qGWR5f8Nxy0NUsnheqQb5Iymy
S1etE+Uk21rE5bwyufJvfxSxWfAivXbLolyNA7A4cCkoe4kB/i1rWDMw7TQnW2BLuT/09sJ1x2Ke
jH3kcxtLfxxitIPJFf7fezEEs0MvlvCwNATHoDw4pw6CzUFFKjQuWpN19bnHgBwMhUzDymv52oCi
cgxJ6XxiEPq9RtMTnjkXJIk8n9SmmuX9UC/GqE4CnDJgFFDdDa7XbNyUtjMVnTqFPqMk1Zee8hmx
0xkiabJU7ihBbEjIBykMDRRsLfFFh/SiJNWlTYW3QAby9m2cdRtb+Co3/SqJRkAibvsTkUXfOtGd
o9yVl3Gs5yXAfNxlUeoTnDbzCASUAHKmmHlVWQWkE8MCGC4KQZ1pfSic87npTRZyh0XLCFdJMCRs
ggAeWT/v+bxxRrFxJiGOo7qMl21RF37Fag1fHOsTr3U3zqgiKJ3k5Hs6br/walqlaTZdMlx3szxG
yaweiBfo6qzT1gNBpkw+uFNdLzMF35s7Q3pZRBdM7t+NJmc3RCJfSWryVask8esIohvi8VmHC7SL
JJrCArnbNGLK70UDyofnfjIM50EykmzLauD5XUKLMB5ROpMtvy7KWJ/HLWIBdHriDXed3K/KpZZu
v8F7OhOndATlRvKw6oba94AynVs8BRY0hIWRg/WVB5lL6XblZlDQDXgCNq+cep7n3UID2fMLXkTH
pC6l7yDmBQlK7UIkTeFb6+hjM2Sga/TOR9WV3UxHFVo0I4YYx1ooM4B0lCXxNppcIpTUG6/sPD+K
2imIytSbtSwJlZvU/lT0zO9aGc8jrUTh96yBpVPXdiaqNlvmMtZ+EqefkjQu/HpAbpi3Rvo6xsIv
cwk1rIm2XcrGM5iH0DPZde/l+KJkNlt4pRuvVaXNCctzn5c2DWxfF9eYnkDGja6c0oxhZMEjY9zn
q6xULgiK0SaiRXashFrDU6byDzn2voJgg3f1/idby42Mp/O6zt11DmLmZa5tNotBrZ8z9bEwDjkx
yLinUeLyoGqyfC4M0n6ECgEQyuxcED74WQnlN82+R03/ldWCnaUfievE68T003xY2tQtz5TzTdlE
BLZpxCbJvdiPuXYXY+eJEKNSfKBTXixARaxnTpqXi6yHugvSwEfHFCxMLOTKLHZZGGkUugnk38EU
o0+mQl3mI6kCO+h0FXv6QxWX7aJFGq0rdNm5DVCe0lVfRFcs62Znp7jcTrEn5ra037Cbis1YkGbO
7Wj9KVPzGCfqGIFOftbHduU5HZvH1NEQXqvxYxbBsgNylCR2+lwPIyyerNNh4WEdjBDFt/DU0WxJ
9ZdqKHhAGedLknrbjlblKR/KyXe6IT+taHPRWhHPc1k789KT+W5q686XEciTnRqAkzlmXMdt+kkr
4s0EcKigFbJYFLpHsFq6xPcITj4XmNdB33f8NPUq0Byab6BTkOMkrmQ4KJX5OkumueQ5W9COmsAq
PFexFZdLDdzoHNjKytET3gqafEgj68yqeJmntlnWY5+CDOYVG1aNQAOhfvJbh0bLwhFmjpu4Cd0U
d+e4mhfIK2fImiTMdaImv2ii08ED4ZR2Ol8VcWfDlrrRmmZFAxOlYp/jXvnaKAJRp+9CW/cXcZnn
OyLGYeF247oo8tq/pc2jd2XzqllB8X4xRWMWjKNMF9oZybFSYS7HRdWm13na53OUC7QlNfInpxNh
z6MkKEsTxGyMtk5fT8d9l8W+rGrX7ygFMgunopYTdr9wzZfYmC8cT2SJinFYSQwkIbMpCzLF+2Oc
1n9MIBbPkFsgvxP9OfQQJEyaPAVnadYpavvjvBoMaE3u97yOp1k24PETHfVJ3CTEp1UNMY1mzXnW
sLmUH7E0+rMA7Ty0uYf8AR4lsmTA3e8y5X0v5/RxV+K6rMZGxcn9k2d//Pify7KAP7dPQ/3zl/sH
1/750+7hibd/+y54zMS+H2cO37S35sdnQYvk3rp9N+fJD39pLf2keXT3AN2fXHxZZ4lAoAJm/6M0
+Etn6fSZ03T7rs39wPv+EocnEUjCoJVD4agPnGSEFs99iwkay3AkC7a4kf3eGXgsG1CU+xYTtDtv
t9MgWARwDOX2YOp9iwlODnHoVjFQdkHSgb0D9H9qMRG0L6Yf1XzwMB54ogjs0kdkX9Mw+Lwn5Uxe
uGYqKjQuh7y66NN+mkVFekHHEaS7JKgMk/PYwScakvYcZGgg+oSaeSFQYHTuLWXN8/OK+IVJtT/Z
noIebpsZUzSeFSxufT4gIEJ5N2xLbs56ScysgPovHJKhCYG8BxDwOib8JioKv2jhrxvHs9gdzod+
KOcSf9JRnIaRmhy/pOP+s7JkLlznmOSJXdPjOvei0/Jr2nRq1WQlkDZD/amXQLqSmM1ozhLQhmka
mjqrQpq1YjFyqgOTxZ+km2M/d7x23UogrU3P0k1r7Ic0OVdpUy1G2S0Sm3bLmPAvSdQ2C2yB4Zv4
e2/Ywrg4miVjHeRjJbe0xCno4oPjO3m+zqdkDDjr9wpyjoKauWZuQEfzkY5AVlSaBHlKkR+1GCTF
JGMBcoZsxUnz1R3V9yQSdVi6zgfGu3o2pajz21FJv8sF1JAJDRUjOx7lkS9Tka4UNbvM3fWD5X5G
45VOQLtyteyDiE0DBE8uVkNGkoDLtl5NBPWzRmbqeEzGyE+lXJes26mY2g1mX01isq3b0Z3ruHzH
eF4EQ2raWVNV2aLJ+yxArCZhN/Bs7hoygwYcKINjbYOxypEvLfTtOkSFT7XnLNxUfYL9F0BhBiCz
ZZzWvqoSE5bAc4KJm0s2VZuu6aFjV4ll0vkZiLo+cux1hMurZgAaPUzspJW8OPEoJGnORh46qO0C
a+xuynNnlZfxiVeWfMlVQo4lcf2hpBCMC3sSxdV2qGS1caDQlZLjpYPcPOwnsXBLZ7yM2qTyDTQE
0qwH5X7yuN9nzSqPBQ+iNvowyL4IWAlipKFJMRtz159rq5HvZEnvEzZ1gYhrE2aMdstCgOrb5mUZ
CN57izr5Bl2esFFR5ReF6RaYF3NPOzd1Bok0GyYQuWO4FMcuKPnzpHf4Kp26sCFpu9UmNn7UQ3cB
sRxvYUgdSAvrJMph4jjoqaAZgAjXQaroB9KupqoDqb/jf9gkyZZoqIDsViyemdrGwWQRqK6qCjp4
LERAh3qHeP2t1xEMGcyFZKUIYxP9UTg9FPb6YkowrDitdlTE1O8LDjQgYzMEx0ZC3LmfZZNfgORh
QgIdn7A1zaqJHLjVvDKLcmS78kpNbPS7AcrHkVyMChXLWPdn0oE+Mq6XLSMkNGMRL3IVXca9cyOU
1H429LUPkusKp2QBnauLkSX1rLDIBBXW34sm8yfDbZBMkQvrJYK2EZ8LHDdbT1hQPRrsQvkKcWvU
ZgPGumcwy19V2q9LrXCgISDNcsK/1rxclIWsT2BD42WDm61pqBsy7qUhk4Xd2OyDzJptH4GcU00c
pLmpOMv+wEP3LetHMGJooZnERJAo0K76CggnxO8BBOF08qdpSv8/e1/WI6eutvuLkMAGY26Zaurq
TjpJp9M3VtJrBbAxgwEz/PrzQNZW729Jn47O/ZFaCKihqcJ+h2dwvYreQ+kZ8KRNymbr8qnhS2yJ
AEDo3wS3bazHxYsXpUA09f4vyurt6vVl3iy2B75hMfxQiOcBib42DGiGF1ZB3igvzF2/mrMF1JPq
MZd6z02nqpiSrba52wafDS3sY7eU+kwCBCPPD0/zVp2HvoyL9bSgnm++1WSILq3uT0BV1dSfSrOg
o0F8CCJwZYScDdnSSkidad6/Bnwe0rmm/QkCh7h36fe27jxgHFOVT3Ytd6xSxVjY0pynRb3Yyop0
HioRs0bOmR0ua9+gnRqD4WXzEejm8esYsDWRMy/O3rbT/LoEPOiJhFH9tBL/c2hJPrfzmnQFSN1W
rt+6mgL1Dkf+/LrVlMcKnVO28ctqR4W+LEgWEG7hAg55pa5KuHulsnYfmigOfHqdZyUft3UU8TQV
7V2xiqVj8N7v4TqaKJgbrdJIh+/A5gCVaXFyCFoDa1ySDaMv4l45TcLmK/pn4LPBX772nt0g7ONJ
SCczoZcytq1x31a/tpE2MSim72M2ViR2ZNikbuHJlHomHQXjF3EOJ/eXa6s+G2l5cnZSqOu8c9Fy
HxX8dHFKYeJAbogwoBkL+rtnzYsKEDBWE3kxNRVYv1HmHhdePAXuEJdoAMSmnkm7YiiMJEqEoV/A
U90DX+h47XtoRxrMYxQiJwuTRAyVSdoNVKbbtObBmrgrBbzcA5rttELdu9JMjo+jFZ97I3Jfkz6h
EQZRx04Apn70ZW3QP61lXpQgZxxiL6M7r9edjckCxuK55l/c1hsTHZItB32yxItrL8AYSE6BdKZ+
7U+JSDn2k6rBd1yw9tQrFB5MFJ+Nt10aUmZ+2X1e6u3SSgy5tZkAAIjqzbpBcC8cN5OTwkcBRZ2Y
OqzRD2vgfvRRR83ZGdSWUAg04y0KcZtHPsfRPL/znbE0/ESk+Fms4bdojXhMe5MVgV6uLoQAql/f
QU4X6UiLCrdnPnmRn44FWukovExMQ78RfK9W/h6U0HFM5mXgDlQJ4440fi9Am6ayH54cCXRxEYkX
RreRySeBCxwb6ST+dHd838QOo/e+UOxS1UiyoR2zBrEgmcClIbet2Sh6KGUGBMlOXCp7CQwwosIB
PsDX4RfkNLoqkYhYeSWGP3hdj3LEL/KJyOJBj/SptfZFrRoUxsLv6Nn8eKT03oqyOMml8RNXkkvR
tt/NFKrYILolYRueKm/4FkVGxHRVf5Gl5/ni0Keusd82adpYespLwIam8xKSWzGuJwzujJeFE/dd
h/s+oV7p67Sr6+emKr81ff/X3gEr3SxpJNipiCYDzcBXKJ9kjDl3Eu6asXIGbVZi9KHHyasl7lBb
ddSYGOQrphOTdSykvbq8+VZwFzIiZPYia2dPX4/NPAY6nmrdZkqNSLhQ72Bu9vVFFPNyNV3z35vj
HFsESLb9AQwAlJzMKgTwur8C1fhnwwPeXY2LKesU+TqM7VUGqr1WYVDWuDE4xuSsL3asAJLq4Soc
14CWYHU2daB2RdWuF9l90WryE1sZJ27IMl6HAoTosVED+2fveCDoZpYeH8QZCVex8HRzjVrbXEsp
NBjp5jL43nA6zvP9wWPv2BzPGKb+PZAosT9OHXvHe/x5z4+38zqBLNmtEMTI/tcmGb229ktRudGF
hUSdOkcBBmgCmmhR+dfjCeG2uqeKi0sI4ZoCsIhr41uD3T//Yj8Wk5ySBTkrUZw2V2OL9mp0KDDE
9t3j5MfmX+eOd/zXOVENqR6oOf/r/MchF2D0pdwGxC0E8rJ0trhDy3w1+6ZQZX/t2BxuoJ9wDIbz
pe7WKJv3O/hxW2UB8ULttri3x22uF2M2VPt4ElvmF61qkTXHOQCV7Xnwo/Tjxcfev97QqBL9SlhW
GW2a7vqxcUPbXcm+Oc5VQEnAvddQ9u2XcLyVOsbY8YZ/dgvBvhPVsmxZt+Y6OX0D+RL21Lbiq61H
vSeTCQxEhTFTlx6ECjNmK2vCNVmDQF9ZW18Kb5BBHEpaxX9uW1H0ePWf/eO7l2yn2oNRpG6z4JsY
93vWkaW9Hnus6vBt7Jt5vKtOuxey+aqO3cXgEx27Rc/wNfLiFPSOwscavx/T6NiEocRd6PYZ1QTj
mvIKTY3XRUGyRZg6tMEkAj6DSbQfHnvufuhb2bs7cmOukZUKnSjIsyZkZ9q1P5yIT7e2skW84MwK
EvMTTieD05mvgXdtDEIJGde3oRcntYI29oYHfzUAHqvgFBjxaoSpr6EDkqhHKZ2rsTd5FwqZVeN1
bvzua9PSAKJE/RmEe5EERSMhv1mRLifIFxAv0cyxas3aba88iKNiPwC+Wk4o0Hpey/OwsXe44eTZ
TiylSunY20J6DaT72E+1l0YV5clgInnxFlQRhXIgKoTYbGCDukGOWcaeFfqRkBYZkm2oXUK01h1l
6irCNV6ContygyVlEDjcpsX+sKSpcr8Dd1pCrpHJmtC0L1Z1ZXPzGzP8q49EfzER+jLHqcrz5Lp1
rqdpTSF8KiFX/QStEQIYY8VldVb/HnHIJpAVAD3b6pFQVISeMcDmS9bqsyIjgGuJVrPbh5/eo/K8
j7nVQmoZH7sfJ//1nOPRqEKA+3heO7AfAHm7xNDofjwGHQJDlNmftlk+5e1CPokWI23jVXf19s1x
+GeDtiSJaoU8P/ndVaKd2ZJ669mldE+sWxSKhClKe4YZ6Njo0+JuNj/eaJgxjo89o9zuqsy2XNjy
6eMx0TR9ah01x8e5fm/x3ZXdjhdO+6s/3uLjsBkCAM1rpVNglkhlSpT1eS2GTNW8uXa1LnBu3/3Y
1FwOp5nNF1n3LQZUQ9PlGP98whypm35vQb0/5z4eOPaODWiDuY5NU3SnqQkRKzB3jk2h1p9kkC4C
yX9OdUPnJx7qPGh48H0d3ws0bdVJCv/WVS7uIcTSD7Xj8Tzcb8FxHxiv8MBxXwvdRmty7JI9L2Ed
1e8epQsgUocgg2KzTi29gnYtEms2ntgoFCl4pjY2UDhfZ9mRM0fhFOyxBXV5ez32og63+F/nYCzl
CZlJVKetL9LCw8do9vQbzcdHVubWhwxyH7F9hlGhujgbi7sKReS83kGjI1ABTb8ee1br9VQ787mg
BJkBUPUpsOSMxrXIDKZGjCanquPjCrYjILb7tR0XaGafxG3jlunx3xe2Bnnb0UdqnP4Kzc5w4fZt
lfN0nSegzJ1LTmJPkIRBrutz/pnun3U48qNUxXg7jpcaIH8yiEhmcinAAyaB7uKw2NarX5vlwtXf
4x78jw00vb4+T3secLVjhlsh1/YUufV13s8dm2GEIsmE+Lq9fYQdrzsemAKJUFUf+UMe20mZNS01
xtZ/PWt/o4//ePyv4+X/6zk+lMgpH+9w7B2v+zj3cfjxNh+X93FO9pisogBmNoTyRXy88/HkUM8o
Pf5c+8drypqXgOVJ9nHqz1McEgI1CaBcmTpqr9s62St0WCwHK/VEasz3dg2rbELqRYuPqezsow/g
VdmefaAn1+NkC0UH1C9QSknJzttcJOEm2mtbtFXqG+rF7jFkjpF7jJOPzRLyRyMqkptNdm42f5ZU
miuHuPZacaT/eQtbiAB0U8dN68h43PNwJ0MkE2+/nuMiXGO/zIQ1OedrVlRUn5kTDlcIF8OU806j
LfAqyKZjiF3HK9V9dSl9I0NoRIW86L0CrVbvk1eP0FYiZcejp8br8R7I4luNqwjGk/FqxKXSnqpR
/4Yxov//xMIfX8r/zbISBdAa/O+8wr9/Iu/wrByv+YdS2Jc9hKA7DAmWpUSkCz9cKxHYBg8+XAYs
HxqFg234h1KgDItX4yev+B8+4fC6/IdSoFi+GkKIiO8rjqD95v8vlALxDu3Ef1EKcPXjjwL98KD1
8bHO2f+kFPqqJ35HJv8S1JwnVKNOLvRwKyuU3T6EpRPUs9nM/He65SGkcNRjFxaZH+HSu9mEAvYM
xu0LZ/rHgEI2ZRs3cduCdPOc4huWVLu3eq4udJuWjNCKQXpSp7y4T+66ZJJom0oBL4adwu/FKpdT
5Ei0xUBYCsWvY0HjNQi3e1pyueQOyEj4UxC4CaEK+g2adMr7xZdESCjI3QaypFK7SzyGqJu1Ry0g
nvC3spR9gWAaol4/JZMsn0BCnOsBsxUIRZd0EaRScnGDk4ZqE7dlSZjL3Cxcy09+E5FL7WZG6beL
6cpvXQcxFO/5mk79PMR28x81b7dPspLwiABlTYfPJZvHB4cDXXRDXeDbUNG5ra8Q2AH8b2X1aYNo
s5qjLmmJXACGP0H60uYjAMkscrWXwOwEeYkW8DtM7d9NEP4tQlqfetO+RpDwIIs3zW3egIBv0DUg
qSVuDT36o2ehQ2mnaxcJcivNcB+gioa8jZ5Cub7MmnzRQDEgdSq/R1svs2VUkHzpHSyjo8m3+beo
l6cRhG4tlUh7VwFStSUEf7aDVlejdpwq/8Zm6Ep6N3oKIQlJtgH9+0Q6sKzedwGVZQbE3SRCiVwU
VW4Y63MR2Fz3Tpv7EUR37RzcsfpHzntAG5Dx2pb2eVfWOoYIFkiGWYqThwIe9EvPUg7eA+Bs9LUL
ICHrjTGnam7TgnUS8bx5a1313ALTDofuzfCpinsdbY/CCcN4GKFM2SIDeXQ0PJKiv0IB6CeMlTV0
h81b74AS64pvgzyFzQZ4vHmXYEamcnlG2mn4KnelOHJWsLyVvIWeHxaqWfsAEFwP9h6U23AznEfG
X10TTHltrMrGyPvL6atvERr7qIN1hENkX2t8Li/86S/yh88hK2QT7m4ftLCm1PBjzKpJBYeZonKc
8KwLctct2G+2CXFzZao6oTKi4BkKx0nFS+//cLvq740YnRI0U5Dy+/nsdPHoJxpOilRuEETBJiJx
ucVPS4rgoiB3ksWSRXp9lZSciWanFYjl3IO1GYcieg61PVPn72Ar3edhCd5tBbG0aoqzbIa/RFnO
qapX+D4i8nmY+RfkG5q9tJJ3eYOrhruClbFbz8kysU9G0WRuE2+IqtQJ+ybplbxZf4arRrZtKsp3
5Q1TDB8d4gf0oz2hb74MZGbF7CdtxCDWN0noKfAUAYSN/djGc/PcstmewOOwk52ql3KSacN8iZ5K
nEtSv3Su/6Otw6Q0462A8iDqQDQgdbfzHZ8Jnqy7V/FniRk3cv4QVOQR7jKosgILj0Hkgb2yU0rr
2ZyIoqnDnYutw8++E2V+Ae1nP8nz4vdTvAzwbG3oqEpXvxMLNGzV+hNsZBykU/W1cEqbFmS+F5EE
d9B4JNUwsqAvVFMyN/Nvh27A8Ov+RzDBh7J5GXWMvHLHfxvqsnz0jbmIHz1wjBJaAXb1gdHQsZrO
1QI+wxuD32KCiJbUi7gVz7wTe4/SO198csXP8f1VN5LnWko/q3SNqTNqUHl+mblFr6BptxctahTU
cNcsUfF6oDvIARjmKHPj1pogqbbwx9ysz8tCoVaA3OLSQcgkZ0HvEi5DfBqoFYE4JtQu94KMAdjE
oz5pgZaXrRfrrQGYYj2JWAZ8UFfL27wCYHADU8dO+Muv7iYwf6kABVmhwNGE0LK2Q61z6Ce8E+4a
9Mt7kyufqOrrfFVgrFkBf4wGhH+G0C32BmBfsjHXElMFPGABSnhxqodxW4FJK3FWdd/E9V8tqE/4
xtq4LfgnUrE23moQY5ECt9bXIYTik80cFvHbNBfPZGydFGYnm0tBEjdIbefcVxe8GUVrkVRLlRSd
x66h7sZ4ZUN9WgKMjBaqUzHcS16QDMZOWGpqU8FFKJ3TuK4ZEGkfA7p0Eq9sq6SeyyIfe/0igsZF
MluSEY6fjIqZJosFHO9skqRthf9Qmjonmjg/F68m56VpkWLxgyNZNDZPdoEtqoJIPZrHx6Vve0D8
y6sz1e5lmV6dsRkSaGTatG0cqN8aQDkl9FiBp1hcqSdTFP4NwQBBuaE0qch8CoQxgDEQ8SLUo4s6
STAYmTXLmNY0eOFt8dKj9Mx6a5xUBrpIPXS6sRRtlwNgZ7GaHmtINU7wgBbpzCDqI4X62VXzN9ma
7WXjOw7H04lWRUJUZul8bgo5nQkMtfnYQCPG7JmvIOfAej41dquzILoWdOgh4ge93TrIiKy6Ck7P
psFGddV5ruYqXbzoxbLyWxXxvAhoXLEI8ncK4WZnH4yscKlTgTu7BW2Mn6gCNIKwGwpkVQsPDLNQ
QyIDWRhFX3qO9MJEhGJ+wxO7zQkTq7QXC3Jt1PpFNeSJjbhGB4EEDHjlnCvrA2YYzZ31kGgqsX5e
NXsDWrdhTM6XrfKiW1DM6dKiAzLuCr4HE7l16xPMVeVdSPZQrXqEHwdEudueu0ZU6Vz1PwFbaUlu
sCJ48Pf5vyNAWrCk5W1ZDt/K3lwhfkPMXYCmzVELbjECweiUT2Sz9d27DU2ByRcsFHQTPXvwsl44
qibe4gutpgg2OvF3NH7XMvATE0CL6s7qXI40EUutL56aReaE66fgaVox8JTXvzFXAcuYkaBnaJVD
BLMU2ostHjVUgZOqTgQDbob4ArHF/2UwEdPanV4txIrJWsO7NdUs3V5Dd3xbW18/uIJ/alG93Wq9
Dvm8+MUtUNEbJFhd3kNqiJmrvkrHiSAlQNae0FzCm+dGV4kvMBS+zUJQ4SnVw+vmUPdUwlIbeovE
M7/2ypa5q/8mvRqQDINTC3pTzPVPSNPadIBAE0R5AXVAiGCFJdPlOXS3C2Ren2HOWpKgRiVY+ev3
taJ9Gg7jEjdbD/S0H8ANuMuCQmcA/jeSizQOhscETlTAlJeS0oN5qF8u2xxUIOZKyCtaceHhViXt
BuAbgGl0QRU4QV12gSLZJmp1MEQpL2OrwXDa3acxbBV4Tw9oc6lIWojoPAHVSzTtbOzR8ie0NXBS
tiavN/6IvLRkYUvXtAjZiBGJAVo34jvxY7ZNX+1iwTIOs3uvw0yUMswtfJKpX5BXEKNd1rAAhu9h
+VNzKadK15njq5YDRq24Dg5MyB1ctwFs7Zqzh46G8gK1KzAXt/eSrURlYcomxs+9TKiXaJW6IPtS
uL0dUT5FM9xUdFxxSb37vNXdeRTmuawo8NkNUlgJZRy8obEZxsvkQTs8jbusoOty2YgaOjyGUmKG
ksT2YTpPkT3XcGRCLE6gq1A60QuLMlhg6wvz3UxtrzVql5OVckzJYuw93MI3T/e/JlH0KVC2X9U2
ZcSKIfYkb06LAmsl6+W2TkUE4DoIE03sb2+AQq9ohjYLKYLyOodQKEFLjrLNR7mJUlP4yw/bzvRx
/j3T7udasrxv6V0TBnk/MMG4nOhrz5vzpEY/9eWILr0aENx4jhKRXyFOTkYSD/CxQ/LdhfBCzAbN
0OSmc7k9h/2ypLU2MqchgLVh+apsN6VL14PBH/0mMwun6Dr6CNCdrcFeqOehRXgPHPllC22QynFc
QaaiBNdE/qxc96lBsbJnw0KFUVLVURgvDGh9cwn/4mGRBe7kxdZpME9MqvjsXiAHu7X6r62MnDiw
IPgZ5zd0ru7Xdb4AaotN24AEbId31EpvqPSahfdoeqCwh1U3DRQcuGadhmxcbMoI3O4tKQRUGm0P
62IAjyPrM8ssvAg2FtrCbYS2JQ2r9QFy8Yv0JnafABRD9yreNzjK8xU5Z4KWOGskyN1hyGtYa1NP
1G1Mc1XaXWVCdbKWJYqvenzyfQjIgUMjxIH7U61zU5iAF0PJUzkFUH5IsB5lqWNl5ZseZlAuTnen
G2h9DXQ1DoLGpsM03yQS4+dplXenjKbLEkLAVfD5B+SgEHCZ7Ww6yEFp/cX2CKXMu8MpghYxsiyR
bZTVyn0qhhze6fHki+GhYR3aGEN5BoDoYlfzICpxcRQsM7ynL0XYdXE/wUEP+bcbI4fCuMvi0N4Y
ebIFaonCJSBhFpYUxq2yddzSInDg3zi5I0rZZrB+NmBxiazFQM59IVLjDCdVOb/kDPUbsIAiFi0y
HGwRVYJmBxbHsISvxC2ufjaimR/X8srr1o+HHmplFLXI517pgVYYTKIKlfIB1oO+URTdKpcJ0ulv
/F7aYzmEufTK6NSqbklA3v2ofPLdc8X4BeT+s9u0aPu7c+1HfiKLb2GDO6cqMecFWvZmRW/SP/sw
TyXRZjcEfsHSAgop4nY/odQtE1apKGcDqiy5NSm8HH5St+prFNqHqIrMuZ38r3BH9nFn4Gsr4dRw
v0pJIR2DwqmfTJuXXnkD8gdAXMNBG/H+ZV0pWOJ17IDSBb+cIfjWSYnbTl6jQEv4lQ3yHsoo6qVB
6cFxOssKZqx2zXv45mzNrkpBJT0NK43LwM+pgs3dtj/GwRFJW7k2J/PbDJP5rUUoqBrOT7IkX/iy
JLUL1srXUHqQKqsY3CbG/QS7e5jabUTOU+kSQKQfFQMkzvIdKwF8l7wPYHWFjhxekBj5cvF+R455
KyZx5aOb+2brTxzIS0yGOSOakkR4EyxSUPI4kM2BwfeRQxQEKYQX8VYgo3CkqGL41Ki3eVzhkJzh
HN5m+Ri6819T85vMUZS2M2Qu7gQpSKBsEswzFvFwehDI8LBvAuLubQzzhi1epgtp46F9hKxSfBbO
HJfhYq6KUBP3HmSXE7+7FZZp8KHI0Q7BDOX8uRZGnKehSmCY6YAPuGhP12k+r2Di2np8GP1gQ0wF
RjWUTY6lCL8SLAhx4XT7rsO8dZRItERwaYV3V3ok5xEVD5OQ89jZQR4tuIAJrXsUe11SCPRNtG7u
XuDAFMxXD/HUfels9M1QzDQ2vsDbsGEpEvI+twVOSIxlv3+YOSoHKE/LOwOqFZDirjv9FTqdZK4i
oBZ2wtyELncp+zluSsAyiayLLzWgefRi633sAQ2N3QonMUTFz81WvSriDs9eCVWtbOafW3CaB9ld
QkpfGXiZ+xiNX6qt/LpRDo/HgABW+XBA7GTEMOFe/9k9jqX+C6rZ9uJUozz3zpZ1O7B8bCAoPkH9
7J+Oo3pnr3uvgSnGF5/A0SarDt2LKJvoSurNycXkPtmDTtLTZdC+dznkCcEKXxxGE4gjqIZOI7C3
U+lViGRqOh/NJDd+lNfFQpOSDfZzCZng2s+/GzqoC0zt0O6Q8tMQkhdIESFr4vtiFWjvPGtXuACm
4H12PrEymH7NdXfp6wgOmyFobgP2EndiBhDHvMS0Ehwa5AWBqa/xfRbmnYXg/5wNgEUAPhZ21Qzf
dJN5GvIMj6infbrGMLGsmfPFDeFFdN35ExXhHSod1JArFt+oiu7ijhNAIK9CS+eeKbQ9z5BLLihO
MuvW47MT9O8IRU0Mdwokl/qq5vqNzfNjC7VP2jpuYlTxSMKbqfxvM+XqtFWTG7cl9IQdhnbHdVZG
ZEtc963yENr1ZF2MED7EKyfPdcQJKOPuB9LDzXPHay/lEGu5bSf44x5EhxULmKOw+A2s7WlY80c1
sh9RR167SD9D1TMADbLv0wLP3tzeqla7MKZ4WGcCnHI82Jpg0COsbB2kZixVGLTupykyd28FKQ9N
kQd8VsDB6u1rKwyP4erSc1BDZupkKMk+28BRpxYeKsCs9lVT6JSpKCA71QrKvelSV7KIe5rD9Zv8
EUPwfhOnolY3wAmP+BWAh3WFTyvYab05omO8TOWUfqgsPqQW0DX/o7wISjEkDl2ahO/0zbxomxHu
vHe6Jle2FU8DhtLpOBK9/jZo/quyQE36oYbFuIYt90MQgcVsCYLMkPB6gm+zUvQ6Xg9JBDTYQGWw
tAJd+le6U0zzFmkkvZ3OseDe0sFniFT7ZTkLlGbQuZ+BlYCvPi51tOvu1JpLfqqwfkRh1Vvrb5/N
rnX5kFVoBfdL/HHs4Ua5kpWX4xKPzfqh5pDk7ANOv7TojEYqoxzWY7OzmjJS4KbtwmAIFOZeDERu
8CpCxINus7+M/PsxGSlYNEqsOfs7f3m8u1cU/9GK7P8bi3wAIC24nm49/kkN5SHsvPjEQTiB2zq+
h+O4KSP4psj6HNDpV2QhXigBn8wD7m4Atb0o+0oj1y7zddl8lFPox1z4AWmDZqyYwYdhtapKjadD
unJc6RFFjsPW0C3he9/0IRQytH7tka2QYsCiR2RKJmb9M/iW8dyINuMhwm85zSgbyfR5HISfLwdL
uuidoj8EN04UNXnfRM+H1Mau/rnsWvBkgOqQ/KOoO5dyAyy1yx/0AgU8G7BsTSXdGxaf8m+emdCR
LeWcRUbNV7eA23M0IUv1QcGWu8Ds+D9bYdDL1JuHwAGCLtxJvsChSesMBJQffnYhAbi4due9wjji
ryrJeI2a4XFcj1vYAfLvoa05BFBCQgV17B2bY8S5lfN7cxfo2psSw4xAkCC4i5Uw/qdcibAVAbPD
Kl6HNGnqOCjxQ6oU4cUwmw/wVFZywsinAgLshkFIR1HoVZmv2ku39iU6jOBvXUzkquvgkQMpyN2d
fj02WEOhzUB1IlbsVCjtIJqJQ7qEiYxgfmzFUADvRrQZt2s1oFRHc9UmUw05DxbNui1IbKk3ouv5
UCcdiqXjEE5kcx6LMXVMA6FSsPO4h0Tp2Gx7wnuf2IQs6+0KhQILhl0n9s1t5Hg57gPZWfM/dwRo
DuQ9744N0Aqy6lc/RyvWT2q2h8EfhzgopDkV7vYNTtgQSgZomR1O7+6+6asynxyy5sNQvsDvRu8L
X/95zDPOKZDQRMHfFzzUglg40Fz4PdEwQTjnPzAOpKuu2Ol4QjMvw42w3Y6Kxzw9PwxM/J79ETGj
x2JHZoYmU9kxJnNh/bjQxp4oJloMsaN+tD492zoaIEqqc8+aFgFKBOW9D4BBBMsEWRzWfHlYsOAW
0KsvwBaA4BoUSWS/aNfsjLQD24NGoXEvF7SljsWh42+/onVCeqTTwxj6N4slzdSm73DWAL5ovOYu
1t/t5JUPjAzAkAC4xTDJqEtl5JkXzM3liO55nlfYdDHEvTtCJsFiZrCbEw5CATKzh1L123mCrgwW
5zof0WLFIXd+9EWIbkoC5Wz1jYuGQx1vRJ92S/DZjQYJ9ly/dSvQnsCtX6d+m+GTxmDwZv5eGf1J
w+kKPaeVp6lHje0+VLzbspJVD/BiYVGh/8PeeSy5zWVr9lX6BVABb6YkQZ9MK2VKE4RSBt57PH2v
cyiJKvVft6Lnd4IAQIAOwDF7f9/aXsSfOVfWxkY/x/QkCslrYqZbY+DKMRr8WjiTbq8Md9GgzJz1
wbG3kes9ErhVy9Uw1xnkl3ld9kvHGCTEj4nhd+125caadf3o4pQ9yjUz0X2Fcl17VFn5yVjc7Lpw
XIKcnsXgrHe+T0gVNpGV+7FXtqtyRkSjmYaGhIG1Wizk2u2FqK304xTgPEKWmK3lC2pkMvqrkB/e
jpPvIg82tfhjS3x9K3EEg6nbR71M2oK8HKuYaZT9bGLaVCyEtOpa7r0tmrF0jnKzaJBulRaycm0w
GKJNzrEA4YTsUPQkxMmPsMrc46Tq6XbM1X0DZiljRDi33JxjrYYI8bt3giuIlAYtRWe088YgQrvK
E+NVBrzBI9eF5jE0FLRHg3moaFVxanTHHMAAQfnRXjthihN8zlZmMk6bNmcwqQXjwdRp1zolLbcW
rQDuEw1Vt8rj3b7GXfad6Moa7/SbUdY8Xm637UtwiClz3NT1XscUXVwGhYf/cU+4tb8UQfQtq1Cz
T5D21sZYkXprfF0YkEUM82ik2WdtvEvmkTgGkbTBbtyNomdfJ7WufYO/DGzDV88h5+12vjcZLyDB
TJwym9gysWub8we6bH3leJ2+nkdh+m6eHdSCK9eGFdR0zLOxqeOVw38Uv0RqhvKtcy1AbC6ukfwV
gNg2MHQij0ZPJ0uLZ0XWqm1xvHcW4bYieUDAcwyySGTYopch/xzng0u7dm/MAL1cNb8vdUXdVHnw
IejEw45518x82sHqoBUT0aGawcIiCAko3huEKReXsLbW2Dz1wXB09aw7ibCsGPUbRvXDUdD2687e
rpMHYzatje7QlS5Z907PMG5d/R5+wJE8/sNUTrsxid7qmRybl710JE65sUhn2bj3ipcGzy6y6xTH
U8kdQEu587zJXjF1wL4QJPcLb4bThIgSrn1wjbu2KokYZ9Gq8dXWPDk0iqGFNRrk11LNlzzVSey/
APprNoOhPyw0gDzBgd8wwV3rYG4g2ah3dRB86jTClFg6yjo/TC5SyDz+UpEJcPJoWxb1JSvJ5igP
io5SkTwJcM/HOth06D9XXVBcbA0lbOwcosn7NjjFpQ4SUgpD/AXhBlhLFOVIluz4MXDddJ22hu+V
BdxGDTSD16yVOVzlUbke+w3RiE3v4jYj5Fcmysr0Kh/n3JlAIGI7F6BGMOz6keGnofpkIc6Ez019
umQ/MHHs45arajVfp2q5c4sMWkd4avXwY2Nrz5p9DvC+NMYlFcI94n/P00hwjQTyoZ685DQr9rSx
bAMD5mBoJ5527STX5KI3Qv00u7SleZR8rhYNb5jD4DI1l2iLCOFVtwKhWM4KIv1RRGY9wldKE0DO
oeYZ79Wd2yaPfb1H8NvSJaP7U4Vi+Cp1lNtt6+BcKhl1j3rnYSjrpzVKxlU/mjVzOFreMUyNTxFj
DzTTMy0lYzVDzDOJVXAxO6Klx0Ys9AgGZFTNCU9n2/hx6Fx6JYHRgE4QD1FzpN5iSlKowCn+W2vn
OM5jmy/Ih7GOZKtYDOZm16gQ9E3v9qIm6yxnEiMFY8NQ7V3ku7uoCoScoFzB22H8LV+c7pM2z45E
XBG3isUkR2i5OmCoIdS8zusE6YmUvfOsFJGO+cjU6A4LnuFUayasSioXXvgQUDmsh2LJVzTBEOki
awQxtsSodye1IKOLrykUi5wpz1H9bIjxdrcoz27BLykU0eXJg5qchEFkF+tIR7bWRk59ZLLWZiu5
ClQ0OEyNrwmdfOuGr/rY8XPyuBECSjHHmoSUvuevwQGDKkPJHBhuU8hgT+9hIClihGq0c02vUTKf
uW0XmnVQYSnsvG4k23v7+ER8ERJ7ZLppW1RuiDw13bVdBzZwEyTkcp9ckwsgYeeSR5/xkTcdGao4
+8mJ/CBbPhkmQklS6R+tQYtP9AUaITiCTGXhkKQrjWBV9P2b2saEhAeRLCTWYfdQnwgF9sfQMZbV
HFskgWyN3kgswoUHNlQgsRAbPsqFFTm+GyjJvpO/sF3KAsX1CH6pTfR1FyqEsTQ4sHFlfMgUmkUf
OeiI+a9sNlWj0k73g8INwFibuRfTjVg4PFtaVFbZmQlDydj95In+LwXgv4n1VFG17n8Q62Vf3r/k
X/6NLy1P+aXVgy6N9V9lCKMLVfIfWj3X/ReGex3nvQvWnCWE1l9aPetfqupYaPFUg2rhjodn/5dW
Dyw1hds8oqo2Yn7j/5MwLShHfyj1BFvaNcTXYIiKG1Z8hz9ZZolWYeY3TGXf5Z231V180MbiQfsa
SRiHWy2vCoyj5DPDljjilDn4DgfinH/8Zz8RE/8Guv6nr+EI8SHfhkgJAsR/+xqL1jYzcwhlX1cl
hrdMd09d0L87rfrNK7pNWCf6Km4rxUeiwihFpRmO9Mn4b7TMv/B34t+Ax2AYMPA8B43lX2Q3EA5J
6w1GsFexCW2CjDHNDFbwQLTdGJwDdpq31A4e7Nh7y2bMXFHZ0f/mOmjMQoEGMAyXMS5q/7/8O0DF
/5/LRP0BIOWq0G8a1Fr+9/9nSlur1hzi2M4wg+MC270zk/peKyP3jPXVW02TOUHOjpRjg7l/5cwT
xoAEBc6qbgksD4PN/No27V3Qh8ehKr2zNmXN2XGYQAfuudWLZW95+cNY6uZ5/r3IKgesqjWmm2pG
a1yMpbVmLjTdL3U8H2NlfiUyVp2mAPuwESvlXYggZ2WX6ncFgs/RfAQhDkacbMg07mYbCQ5eSgUT
UvHDC9BYmgZAW8Y5WGzbvVPjYNWy1rdVZkVDk3Z3at5+GyYcvMtYMd/sizsgdc9uiR9Vmb8GIcqv
Nim3U0fG/hgMI3FnB8N9Og+wwA+a66NjQ/1g58a2VuqLk3zz5vSB4X90ylLYkB4BBZyf2QyUaXwB
lJps3b63/dY7qUq+TnS9OJNJQTjmJRBAnT1U5REYKaJLEtMbe6DrS2fX3OqOADMeCDbts4SvleY/
5lrND+jHCYZF3ne83ht68OlujF9zMia7qevzDUPIlhRAuEkRARD1gkTsGt0m7tzdOGgBSM74e5Er
0tcE4rP+gaTwofTChxp1TWIGOvGf+jF5LrL6fXRyhDZD0YjEIHzPvrtPkRIsKGU4iuxGiMfXMtDF
Oc1wDnNz1yrIMEFTMdtGKmM0DG6DZu+gX1hpnvUMe9/e6VpyGPooIfDYjKsqwp+Rjx9cXQNDhHbN
V6YQmfhUv9uaug2cB2xNn0OHSH9lGVifo+DVm1DnVtpUEmtVH7upuzhp9l0zEch2uYExIV+cdWvQ
yanjgJPC+aRVz7GG9sMr5vg+Ud/DoTLWqbVxIO6pEUoi9LjqzkjH71OZrq2KUVvbetoOdzOCM2yn
ZHEYHwXFdNfPWruFhWg8mDlqzKyJuCvmaIeJr1qR6f06h9j0SVMypp/HHwiNzHWqwcTIenTBmk0I
H0tlvtOysNuiMAILaFbWHdiEs4WSZQMaFJGPpjd7D/gVbjBrE9lmf1QsFqbiWAxixKoqTCC3Rd5F
1qZOSHTLfUT/32fsKcBt0eZj3b9HlmZtYUMwfRW7hrChg5fbctH1xQe4Mtkfh8j90Ed+nnE7V+67
bcq1xpqWXaJYIi9WHAt9YB6GTuY1DCLbl/ukPUOumfri+OacvepRoQEyFdaTMTbLFlAKJ8sDtZFx
XilimDfHBR7xiCSSOJxbBo0Sf2mzLhQoV/LE687rUh4Ve+gPl9EwryfhofnTdrLYvQsAQJ76xzeZ
VTXaB6TZsKuFBDu15PoNb9/NDRXGx9fPkXtn+eXl21/tI3K1ll+XJgQfKdpQ0yaJYiXe994wub0U
bk8l1N7HlFSsbvLwIIGc101YnzpiQdshCR5aYBHjqAb+TM62mZrxGE3DC2SWb3l/PwRz8hHd/rnI
7WMxFsOjUy8fTaP/0THWrrISIruFti2oos7P5j7fG0u7rHguoJjSsK8IsLuXrGn2gRo+mYqt+1YM
8HFwkqeEoSnm3fsgVb09GJZHPXTh3hb95yzzfKePjBURaHMTeVlBiBL/vuaal6gAalUUnzXVvZsq
FEYdzqEV7fe4QmP8vRuYuhd2sy8MZO6B3qBbshLM96r27BXoCcqhuihTEB2XKDuYA3BRHZlAoLRf
W2f2F7LzfsP0e51bZUrzXD8WS+eupqBlYhwh6IkNotNgFy3SNDNy8LkKAWNnGwdSetDFCc0BhSTa
yFP9Mst7ZnLtukER6DtxrtP8LveKpX2veX4/1f29HfXlJkYDu+2+pQ7QXAAP1aaxiwTllJg8d6LT
8gga2+biN3DTiJj023pVTmq3hZ7sIOyN501aTh9mW6M7KwC6DQqWeTq4doqsB4ck4KjPwUY3LWsb
99+aMf9uLsv7oDYfLILLT8rg1Htd8fZeSlcXjnElsEn5yiA+TpYxKU/mD8Z73ipAQQOkjjhaNBOc
SocvrYijOk2vrQ0nLn2bbNxKbVDcpz2NscrMiSessdL10KHOGxaNnhT5YG6D06kH4sVBv2mzB6SZ
BXoKp1xVVfQjLodjXmsnsAHfNILJWzIyflXf11P0BnPRIMySRAen7o+50/vOGBuvdv+lGGL9hF1E
MCjraa+UyrPWG9QIQU5gaLG9KmAE6Xn93Z4mfV3FRK3mBZ6S4glSbwVBaLrLXHNZm+VyQUCHlcoi
NK4rBdPNBj0gMz9P5Q7Qyei1joEoy9rPln5GCb5jiIGCUEX66CT3th7NWzVkvGnaYbXXyy1M3lPd
D5MfzhER3y5VHkpGM4dh+r6QfkGyHC6obJdt2I2f4xKpvhliqwqjxyzOv/KIHwbLpjQEbHunss4L
WvfUKYhiFeiqyubFti7l8ERFGN+duqccJ/tKafQvDTN1IypyX6lQ08Vu9IZTD0cHgRg0sOjfq/tk
ATReD+XJ0OmggD6kwLzXA4G9MyWtHtTI4dlbngbbeALI8Ibs2V07KDVOUZBslSF01rr9wMjvkFoh
Yr6p3GPLRX4VTk+NZuZbu+7pchfjh+em3Fv6aSqNgd4yR0xbVegy1M9T3eakoquvZpF2q9FBN5r3
KDHqmF4sjZ9hbyFfHwZj0++E8tWo7uE6mfRQUD3I7fpa2Cur6aDm3VHP3QfXqR+Yx6JgV6CSzOkn
eAl3qul8bDClAG7gPlSOtYu6ahnnhykmFRzO7mNAUtvShpfSRaBXxRC+mjCb1q6CGyAAwYHqnyw+
IJ7JseiEm7ndWKW+r5zhFcyVBU4pWSUC/DBEROXSGhGvWa5qIz7bdn50QmwaQ7yHJnW2O0SqlgLk
JcMbuwCpbZYnfYl0kjQjbMig+lwh9V71pvYx6aBljqbx4iyEHYmTxEF0R3j9ZU7s7+6kfqESSKoE
HxS08Sn1XiyGtFFSPoce6OUgmc+IjL8VY/6KwZOQX7wHFtWjObJzylYYoZddMOnB8yrmKb/gVTbg
iM7MpsQrct/1Zaq5MJayZz8tq5eaTmafDfqbPCqo8savYMivZ7r/i8IgBuUrt02nux0/RlO2CQyN
C7SF+axPhNiifL4Qu/c7Xcn9rAZ4mEIvwp5iE3lqKp5GfaFUQ+0ZCExJrUDWoJaC+sPZD2U9nymk
4fgUxXtqzOCQV61zZ3S6czdqjPTKRZu2Tt/A6sp0PCN0aVQTme405SV2HH6h+Cam2i0+tFGqXSCT
WKeDiqLIwO7dALGqesvif/oRdksBIbdkMTVIxIbhyxg1hE5T7LtWOVdIAqfgrndIhsGkhGaAv6sE
uaR3+R0ShO+6N0ZrRZk+KxWoUwhKTJGCc9JNkNDU8qGNSYsVhXlXUAui1pf+4uYYhlTCyopi36eO
MR2XLrwfdcOg0+uMi4YyCXRadveuJrhA9KU8gDM+6OWAUddq7sxRay/hpD5ama4enLzNzxWi6chV
Ws6lqlAkLmKV58k2zFBgqLjySVVos+/WQwAkfjjMjeOHOZEiZbJPPTnYQ1dX/SVtx+IyRbhOgvTS
Eu3aa3P9Hpfh0TCD7uQlY3r0puUp6Mf5gqLTJPRHzjZPfwjmM0LvndEOfEzOnZUiO7+MFvYTFAIM
Gq1XIEsl8Dt1r+mw4zrnk2txVbAMEwW05+GiN+phSFXE7RWYHrcApK4FBwG0WOMuB2u01ABpPdjt
2jwD3CjrkzdHhwJuzoUMwghYbfw+uq0Jr5Mb3V4+As8kprhPxpDJUMfIxXRSQEKAqy6uEb974TTu
kdSkZ/K7mxzxwyHQl29uSf0WD0D+htuCxL5YDGKhlM6sreVq22vkveVLRtiTGK2Z0REdrH7zPBLA
AwB+f2/Ll82qqQB/iyMj+ToT+T+T3n/vFAiP1ID4U/TliGOCf9sW8Ue5hlG/+c+b8pBGnCHXbufK
026bcu32Vq4501YJR7/8IPkGtN+W0rkHSY9RRBBTrt0W/3GfW5g9g0YR6PzrGEjcxKZLylyZS3U9
Qh7m6AnS3Ntb57+xNdf3ur1NrHu/jjSjUx6QVMOC2alOcv16f7wemr2n+fJNU9dG0nl7f/l+fd9/
btxZR+zUdOqaBEl7TGsKO4lcSXvM0NAjHfuQLSqjApI0EeUbGHga2atNRZiuDHHGKTCOu3Ru1zpT
vEMSUquhSAe0nY6LrbDPKB8V5g9REj7G1LNaNQt3dZ/1q8hGmN+YZX43906zMru83dZukN25edts
laiFaCY2h1DL7mCYozGJrGk7ViOp9db4mKiWuVuISlPVJAB2mI1WtbFtjFNwRQ6u6xpnJ2tW5IWe
HTxDkYnBb2iyc0KO9VxFTUQtDfowLbJRPrbDwW3U+4TkHaRgC33uzNdbobolAeLtnW4pz/Nw/MBE
nCJUhbKc5ZoLEXCrlB49rXhBE4vCcInAY+hu6/jnYeGiLWfDnpttquHtgIxcV3yTxfpE9L64S2IC
xsvMnKBNKTtVGbC3OoxiKnzABkUicqQgPHdioRG7aBMcfkldkwQZTXuTXUxFudOZqRzDojZOeviQ
0bHxH/GGTOfpXhYsS7Sm09kK85caCQTtMkc0IVDBVBnH1ZziZWozmziQU+VM04EK61P8EepldQcY
LGPsBjnAM4uvEUJ85IKwGb223sMJPeULNSSUodsHNTPDJRMpZS8B9zzFX4IaVGiXxG+NZ8e7EF/l
WbJ85ZpcGOOsolVVl7WOhWGVWPGW2I9CEv88LKmOalqchK642BKZQRngelRwyQv7BDBtXzQoZ2fN
+eoxnT87VgNwIux8RWz14k5hfkGc0rTRQfzeFwFLwtaHPm58qgpGvcmSm2d5Y8k1dxjDbWLpaBU0
fWbg2J37sbf3Vr4Ywn9l7NIkeaVAj06xtvWUWtrZES/J1+2xMs5ut2+ExzXS+SnxOPqhWi4HKFLH
ai67k4ICbeVYuKvgDqBHgBBxlmvQLV0mYDHF9/LqLs7PThe3+7i3lHpjWErhZ1n9uqDVafDl+npN
fgJtLtR1PUvPhtN9aoydZ07aVu4NlbnZAO4jwlO6ydn5faQ8XC4c95TYvSB+pdteZOWNIfc25kxP
HIv/napMlF4R/2Enbnq50Pq4xMeoVfStFRNBKzktQMKuCyUOQSjK7euqoiSzmLWDClPQyogDe3FK
mfQUOfzjQLkq302+LjcdFY6akRra9WNuL9w+Ve67bXpdbWzMniHvbd/tQyujRfvVv0IGx2PaRHH6
x1evQpspAHLWP77f7RNvX6+W3zwbiJyB4QGQJH7TyA3nmchjb8fdPvb2Vf76tvKQv76GPFgeB73s
a9bXdw2MsV1oQqudqPymIJB5Tnvn7I5IKXMUvxuToq8PJQHnvVEZb2VmKpek0Qu8ArhYGKXHAL8i
686LUHE4LYbp0jsZ6vRVbRRk34iKVhOW5k1hZahUMl0/E3x8CK3F3jOqp0Tdcg/WvnXUXUbMwteb
9Cs+RtN3bc+jkWKma5aIrQ2eThOH36qCQSDmltFn/DYxHl30JC3Oh3Fajmasq7u8A95m4/00e/dT
UMwq4ursLWJesyO6wXTUwHrJJhA8EsMrp2U4aHkYXRXtAdxKeLcExedcnd3XIfpCgUQwIZN272DV
bhA/Ks3wWAy0sx022vXM5Gm9uEPjp0X6KcIxyaxoGc9mTSAJgtPX3my/pj01GUWkwx8SbCNUabp0
5vCpxbCWW6q9Vcx1GKXtKdFemadZlLzJ/IVr5NOeB35QaoRUcRKesBMi54i8Zyo86Oj3ER8ruStK
Z9abYA5PjPsFTbHaLkHL1AnXnFV5GKLV8VDwCAKJTC0i6FFOxrFJwcWU1qYa2/upYVdRdiPR4Gmt
mdS/W3obrVWrvo91+7lTLW1rzkwsFtMgR/kmqpM+5226c6Fcb7lJKLtG91+aycNQ6/HWaaZ7ZQgu
w0xAh0fZPGb7ZTJTpmDUduvsBnVWBwkhruA+KMUeoPF4spZlNcb3CkXRdokaUAbFtM+I5RYg/HpE
ALqvLt1nKkO45xH54wsYk2NH+PJQDokJtBZZL8EvaxuRSV2jz7bvEZBSuSY3i5XZLlvy7taTloRb
7MrIGkv7blRG7S5Qg11S5dQwKAAVZrjuTnU8fteLcN6xMHzG2VCyO/iGxM5wCnrIpwN8tBTB6fHk
WKFyYEBSYoVT8IuNs6/mKOATR9G2kQk1gRiZ8ogI7dK7aJptqsNshp5kutVX+r6ckx8mRr971aS6
BPpIEWkzCPKNOwrL9ltPGcZthNLK77PxnVkfeAkbSLxr6YeaQgqpZnfXtNz/Jn3/S9LX0EyNDOR/
zvo+i2q//2fzJS27f0v9/jzxZ+7Xs/8FakCzLbAqYFCwsP1Gv2uq+S/VNkm9gmhxdFvUMP6Ffrf+
hXFbdUn+EqdzHFET+GfuFyo8JYBBv9ukfW1V46xfiPufSdb/ubqw83clK0qaW7oKrAVpkc6j+1ed
NU9tiy7A5H9KFEJEVYSzEg8RkmidAmUTzoo2ZHpLCdQ31wqY180BZT0xxebKQzYHiHNrbMcJ7kJz
QG6sDwth6v2cwiswkYmF40PYb0gZL8xBkDwB0mCUHKxmg0wMorwMx3HoR7gld5MHHY3EIvVa8qfW
7t8Ifgsd7bhq+uISTcWurt0HvEUYk8vFOhiNRp/Yo7zTvE9q4zx7XvkBN8NlNKevblWEKGn6bZ/P
J7OYj24wEZEtyNgg0Moj546eyEC5CeOji9+NZEEsti8qeKE1jpkUOAyhydghFkPsqrPKdZNkUKMn
6wwTuyLesMEFRexWKX4gmsYSPuGI2BbV4C9t/9CTJQej0BKTdAmalNTf5eA4I9nTmeYHdEi4TdOP
igOIpjD4zRZlp9KxfVwASK2AMdtrL9S/LpqJ/Q6bS1rrT1TdPLq29dyNkGhI4dXIq72N2yifO2t4
qeriS7cZhg643AxBMGFCrxuMo9NyIUHXfNBU2gZ13DDYp4Pr4S1TnG7dh/YdRJMObexHNRnuiAlR
KWjM76ycn5vyLwBQxEJTDA9Vhu6votCaiOftUwycSfXUFRPANogHWp+e6QgI8Y24nxQ9/lLPERaa
Gdr94lJdMHtIQ+uePPAzI6atzXts074iLhcjqht1daMbFQ7SISR9pyiXAD4iyYbpvcnTMzlK/HVZ
Fm+95SmLnyr7qzrRYlcZEiX+hLkqp6d5KvbJDCjFe3fT+AT3UV1XffBCmush4lrrgFh3owDoqoAh
3Al/l2ZCsVXSxG80cPJEGj/0xgh/ni4srZD8Eo4kgmm2foQ7WVsYtw4MkgmvgPHnYmIfSrmV6ajz
bIIcDk4A3yYj5LKGytysK3Oi/A6zWIYnF2PA92I4gb2OhuItd6u3NEpn/N4fiZe8VmkFKXUwBxSQ
2keU7V/n4Y6yb3cU1tq6KeKo2lx0kpFOTz0shGXlcznaTwuNfhkhf5wZ7jchkCA7B+kRok+wANMU
F0cJcRNSjxqmGFyYcm8tZOEso+kZTJH2LtMTuScSDlSsJPL3a9FSugG8Az8xd6nA1aZpwQM9zm+e
y1RZY5rvdt/71MCb7xbU2s1qiNv4Y6qKS6QPDATDcK0t5qfa8Aa8V2S4C4dkecWAqxiMx6zDbxGq
CiN/1fgG9gHeyjxsPFKzgdUV20ZU3TFifTlSf2W5rt32KUxHy3yVCUm+XPQYDK5rrVgTjbE/me7b
zxcF4K6WdMUeV+CvdWVByp33KECvr/3xdjnV58wKkyDKmP44jR1U7gFHmdhKG/4mn7LHM/aXEkU4
lRy5OjlYIGCm3tpsI8StffzVUSlPV/Vq3exbEhL6nEV7KfuLhX4uKbUMXC5CrcorO1RiIukr1vB7
P8xzqm1vu+R+BtmXeIqd7e34WJwkD5vpSzaLhTxHETRMXYAwK2PZkVanOjKBJ8R1Yp8qFvIQuSjC
wDqEKsYZTrqdKY+C6shZsIsLGjfteub1nTr5fvKgIU6eQm+gdl3D3W0N5XPbW8E2LWLzZcwViiDv
KqDrXyqX2tEUfOtD1/g0lh+CBTe4h1N9B0irftBa0H5jNzG/H1Cl1h1znKF8Gee5uev1CKOLhjRW
iAf7riasUxXxIWnXxaCv9ChcvkzR8BSDbqcIcLyqlGoL725lIQi8LDnmiGkeXnKUKX7BOG8VoEzY
6EvmHhtHJ1UXlh8Ad1NNwVDPSlX1fodU1Mdt5hPMPPXLGwgQqgrMVJEMlrcG9AdT5E84Jpl3KM2y
myYI6WXaHvBaAsld2i91qzlw1g1qFc/luznB2e1Ir+yjdnABieAlxVC/72LF9ivFRSDihp/quf9e
RH37ZKtB+YBrAJk5DAql61+Woo+PaAQfQDuh1Zi68tWeUj+fo6c8iVDBtFgfKQiIgsZR34YuWnZp
WLvH1KPDbTUKf3/rq6m56NFjw92FuJ76beVct0eN7MRmLnomDGEHOD9e8RhX42oI8/CAoDLa2Xpw
MsVzlggRK+ivutjLbRfvqTF4h2lECr6/mqCEFGCJg/thcEZKb0IInaTNs+so3+W7Zm9Q8NYKeERa
nkLHGbRDlkBVJl1xpUQvPUR+a/LIcgonmlwEgr6YSE/abXsWGM0KnmY0Mc1Z68JVJhfkSMhFHW+h
1qmNcDXCHbgFiW/hYLnvtuks1UeFWom+9AxK+9PVEjUXox8zVthrmSNQWppOXRUIolTjSgDc4KTN
uxifGcaQVYVg5XCDh1uwN9DeC5j41ZkHE9W2B3hOMeWlLUYFOvWtDloddsdFLGLN4ML83tQiSo8E
IX446BjMqqRl7boaCeSp3FZGeCVJStIvXFAj2UAjE+xx3JEEr7OA/PM6m515P4JclaFodC64uxMS
bfK6LtLXJk1nVgW+q6bej7zKwsPGP1ztmbYUx9tVluDpVogz5Jp8IZvT79asloSTpp849nIEASxv
BLl2Wyx1P687RC7X6y6dejf3nvQXVhIWHjSUmMzt+oO89qa2oCKWqwSGWA2V9g1+ueU7DnkFNX6X
QHUmceaGkoWEfOT/KFx+i1h0Dng/5oZko3/vk/93mLTazpoIK0q58O/FLRB+e0HuW+xPdZl0B1dK
kf8K9FOgDGQREv2r505mIv5KXMhNeec5RANUHqzdoKgENcLMvU+LctlKP6pcSEM19eOwKl1NqnFF
Bcq4/j4KJfX12l2fUUktl6tx0dG0pfPmduEcqYH5p2toUO87GZ1+Ly/Q1Zp9fXKv61ZSfXUSHU4x
NxWMUqHWFwt5xf7a5xQeVW4pXre+Pa3SgWfLayefZvmKji7MryP1I07lXw9vg9p9JbdbTCP0PoOT
Hxj2UaaCzCbKah4Z+ShFQn8v1277tFDbOa1u7iahy28DDIIUhLCcdtq1QspvIvE5yteuB4h9pfBd
DhbmMg/6zlElE3B0fq/9tU9psMgqjN1X8MwW0Td2BDcycHBTtDQnL152V4vxb3dx4UWaDyfws7yE
mmgyblc0lzp/uV3Fhb1vcWnIR1A+kmUbRaofhhotpZW6iF6HcN8gLkbIKdvZizcieJfrhu0Y8FqT
ANo5j6RNkaIVEfnIlw+nLYVX8sDK0B5hmzRbeaGBIAqYtnha5SKQJOdGqOYhLjEDEZhiz/qN+P9j
u3VthdIdFPW6OoqvV1gYgaXl8gqNz4eOwtoUKJEeaNk8S9+l3JRrciFfkPuAhqwCCtPvb81lFizk
8mTLeV3l/T8VXhiR+yQHKQnUuWhl7DkFQe7KnzAZ0y9KeE71eCR14ohJY3y0l6vyNImwvm2GpNmp
CGwr70gpoug96FICoeInDegWj3LttvinfcAKcXvcjglzgc7/p7eYmKv4+RL9kG+DxJ/zglA9WfCN
dn+c9k/n/rWPuoxwr1rkCLH4rvJVytd/ofQUmQCxq0RMYLcYObWGOpVwA5Y14EAw1yFPk1ygYK2P
t33o+HjYdFXZIj5ydtOIY1Hp0f1QpEtEXTktnJEEoAHibeTJ//Q28oU/zkFe5VuJcSYbVPhRY7xq
ke768qjr212PHapJuNj5N+Cspjv5ulxQtolPk69CR12pkA/3CnR7lHkj3X+lqeR1QBSPhxaAtz/0
4IP2GAV/Uo3jyGVYUBS7v900lZHQ6nSllh6X51KkiqXlpBZrocwfh0H+1qjogSS4e466YIuQ6lwL
13BQwU1t8pj647MC2EfqCG8CSLl5VR/KnYmHYGuKQLxIV9B1IZttuVpJw5A7d4+miyRtpJRDTjrb
l5RyVbQf0hckN03ZIyTFB9cxqO0joNHU5sTQpYYFfxshU/EL5C75g+QiTDQQl3m26zxrqvbSsiON
NLHoGl2viq6OGYlTV+gYmOqJXLSaZOm6n4qZUHlM2xeJUcosOlG51nZ5hF96s4gG1MrUT9a4mH5f
WzTEYiHXNGvYmHHb76W9ahKHXo1WNuogLcDSKxpuaa2iOjS3II7o+ro9mhlBJR3gRGeBsYvFcMoR
ZVly3TJpJYO3biDSvkZqTY8oRoPXNdWidiy1uXKDFGciRkNujbtJrtX8sG2y9HeJTELrd4EAl8gf
Lhe2oEdQPpkcg9TgFiq/WxUDCkRXGpJ1UV/E7YN8k0i/TaRs4fPYu+X/sndey40j25p+lYm5HpyA
NxMxN6IRKZIyZKlKpRtEuYb3Hk8/XybVoqSuXX3mfnbsQCBXJqBqEkRmrvWbdAhUcrb89NBeu0fU
a1zLB8cT0ibW2SdFnPpgepDU9/cVzrmotsFgVMlnTQt5KmGqua4Ch0Md1BBrcMkwk2fQmJgXLkEV
Md1lV1d4D4r/iMsB9STnGre09SUkSVhtAG0QZQNSJCbU3lFRHuTderGkkGeXQyCW/q3WfOkyoIPy
RmeOmjy1x4wP3sTq3qh7C0oTm7Gd3wfdJkTdzhJACnmoBEoitMBJIYi2UROFL1h2KIXB5qCtqN/y
1cinDYdagWgQbUuCG0JMTfhyjW866hB5FkwsBsTDJw8ROUJ1keXBXyT7qpVOmpNb6x6MDFTPK+Ht
4wXY/6gqkm5Xl3YWVANCj+7SFxIMaLphEOf21P5xYENwQkajKOIfZ+U/MHzob3yPunzgc5DNf8Ri
KJje0EBN3uO9UdxVfTbcdn6N0JW+Yl1DoqiPrrzE9NcYH0aQEpRT787xTaT6zjrUbXvhQuhENDjD
92jOqvWkztGqVt35XsuOk4rDLETOZVpWJ1T8qKeOxacZBa5NE6Fx2Rr2V12bwv2AmFyND8l912nF
Pg02pe8eWG7HYOFVYzdq1RWsXH4QQbgatKldRRpKV65x75HN/exGZkIRA+HUpneO8ViJLEyL263q
3AwJicox7n3o2fMDgpTRpsKLb1cO/b43sBUfkJBTEGLGHlgdAaEpgLrYfkxNXG0wwQkWCk7uV97Y
GFtsvyFKa8pKwcX22pSskcrutm3XbbwgyhZBZVm3EAn2cdQppIKnL4PhIf/rDNMidwYhBU7FX4cx
s2314Y7MVrWrY6PayTOc8X41RtavLRzb90YoF7kZJAJlDJcBec7FXELEhyjbL3KoNRTzMZBTfPjl
KDRGt7hxkfhkN47kLb56pncFUavYxGkYAAWob+feueN1NnwyusiFuYp5Fx5fgNtydUCVZsjusJmB
JFmLNEgAvjFWq0XtjGv0BLu97qKujehev4SJhP5TERXoArsHI68RoKo06vnkZuB6p6QKH6xS+ZQi
aQO1JVppLYnUzOh+WBFIU/BYK1Kt1106g77oOPhtmKE0g7aw3/9EMzcvAFS5sGeWlW98svJsPPgI
daB3Mj3CtsezPc6FWI5r3ZTh7K4oOSMvA2qgy3Far8msTxAwMKH5WeT9zxIQItqloPzAqsyjIG/b
3SFH+uLKMwZMDTDe289pfKxsrb42qrBd+w3c+NwCTNeYTJYDhGJUsvUlypzV2mWmWCQVvohtoF+l
nrXqSYIvxgpdTUsBa6Po3dIBsY6s6YQMX1bM6PcF3ZXN0n9tTNmwLWcd2xFgoPMQ/ezTTYvqhcES
dj8r8S9VCwC2ss5bqFqOdLdw+nSy4mAYihB64A/DUlGwhNfC21FBDc6OHLjnBl6YbUcxI3KrX60l
1psGnOWEDeaVy1TbYTDEThTVwbGlwKeP2XVktC3+ltq1b6FoZlDcxrAWCeaqwUSbBxRNFPcOw/Od
p9jJvgK3oaZltk2S6ns5UiwpNGg/siT1/6t35+rdj6LL23o6/gqiIn/Lv9RNKmb/uXb3mEftr5//
49R+a381/7jupXRn2//lOZArEZv33rE2NYcaHCU7DytQJhPP9l4Ld472XwauDIZt6K6mQy18qdpp
7n95ho7Ts6eRv/cc3fl/qdpRUnzHBRRlRNiakAEN3bE9w/3IlUwp7+TakFi/KqM4oPVsPI4Vjxs/
X+9a6239EaI7v6+59q5lr+oq2rlXr3Pj3JumyUvv766Vt5KDf3et5n2LApR7YWWByRQHF7RQSfnm
77Y3TtXOEYcPsTiY0Z88B5Vmb+ftuAnMud5fDmnpvW1GJpnkIkFS3zO+BNgkAW/zmEhEs5pyZNiH
0LlG7dP8ojswP/J2uAvG+UoLw1XhIHIq6vDPVlkt8lbzvvTBuAbg0WIDqjqzSZF/9nlDV/5OntmY
HKCLHNjYE4oe2U58zbjpe5ZXkxoAcPURlKsNOHu8vbTdmILQXQva5k62Q7u7Uwpf/V4mvGan2Mz3
mE8xEYtD6KNoRMrDXHzokE15wBmo2CdlosALFKcl0+GQ7GVfOpKfDMIxZtU79SiBI9EbN3W/Dpjj
EcjkbB5HROU8WOildl00RvOZRIZy3yJleZ0oaJeOZV/c9uLgo3hy6zsV0K4yHwCxDAFoOzOzs2VZ
Bd41bzTQzu18G5SKedKKqBHqtsG6BsNzCoMSJfqyeayyDKO4ULX6Y5LEaDKgbUD96dgJVTv+O/pN
zjrqHJMd4reCi1ccbGXTnvXg+KeL5I1SCxeBuii2A4hg0vtRN+0GN3l7kLESdec3HTLGvujx5Tt3
jdsJL29TG9K72ojCk+8r1jX6a9qiNu3whJspQrUDDKUY6YLrKmmNnabp3U3pDGiIa1V0a42xTZF8
Lo766BoLdOvCL0kKSH8YvX5X5hWSG/qYklNr4s/yLH09awYlOscuZ46B2S7rCps1InJCmpNb1x5G
42iniDZEMYusgBewm506tDsRIFWaITxhdJtv5rqvNgDV3WPZ9PAllCz+GY7Dqq3C7LmFFbcMTSU6
WK3u7wNDSCe3k78uOhMnk9Jn/kJMzbrioUcnN9WL23AKi1sVrPbtJA4ViQQ08+tyLTsA8KLTKruV
sEXauSI12I1In6TPepwB0i+9CkIIzTzve3RFqbbcGF3xzM+T/6DXZp2b9UMzbzVjznZYDRkAuxJT
28W5kHhvQV2sjGEGVSCC535ytN/tMgs3Tob6dREq9gK8EMgBxGkVdMIPCbrrt9noLdj0pPPnPh3E
hi0KXMo3AQRRzWJ6Zzcz3XuzNZ4PubnkiuhtJBiR06mo7PgmQ5FeWIymjj+YE0QPhV9Qc5rq7Ec0
BJsx7sYvVlPfOnl1nYi3hTzw1vN3gK1empl8mVzafIF3vvAxcGot3re9lh3C2nSE8/T8hAbS3m50
+2cYzSdztmAKu96wUi0fH1moSocI//LzUMQ89rGZFV/eTIW/JeILivtFEAAPGNXTBQ/e9OChMdGI
2efHtyNewM3/+Z/a/3K0LOpCO3R/4ZCcbqFkUgjUhWKa3FS3VBWo8Iud9sf2x6Fv2v84/XhtM83J
QqEGuDKNWX3sKsEan8Y7rNviR3D5PhSMhV9M/ooajHErD5qNTY6vgBDIgX7LUKYXUB3lKdhuTOuV
2l/JcZfLXq+4xC1IMmj6//f+RpXXhwr+5mly8SJv+mJ4iPQamWU7jBG+actvQcI+EQDl58xToq3p
+tk6qN3yW79rI4wLmqxo1m1UuBs7TZrP4Pa2GRrQw9yexmDO7xW7tY5Z2EGld7onfDtxMrNtc6U5
bfeU92gjZ3UT3mVWQ044cLSFVrNh8OopfEZ7nLWwqo4gx90J09nq3hHxxh0x6shmf1tFVg6uV4UC
TrzzkGyfWpzW/SwJn7X2bphG58mfcmXTd7W5kuEA3D9l0egx8FyM0c0ZSsEQRM+GHp9XrD/G/x38
Kn739Ln6x6cPvBNvPBPJWVY4PIrvn745NtzGVu3oJx7DSEgumLpiNZmfTXVGCHfSWTOUvnHsZhCZ
QTE9q0K+VQnaZj+jkXzEgvjLxA92jdARxc3UT/ZyS5Jh73Y+kzHqrvdI9gWbD3E5duxsINty3KU7
tqv72qj5xMUO5xK//AkVv58y7B4cyywQa+qGvdpm1j6p3XjFtiV4avF/pkRh/7R8675CUv6LHKqH
5svQftbfDC2c1PlZKMY9iETti+1PxUortRDZ/jYgxa+YQBjye7cbRKFvPcQmAqniTE1N6PtBh0mB
PHvf+3GcMmIokhRc8X5c4TbajV6jge3mHqXxaX578EptGxt2vf0Qv4xN/FLdy6ZtFft2zPxNlEwT
EmW/uZ2MWfDD9IHskLxU3ljGP16WeepRSXQMBIpk7c/p9InJE5Snq9VP9gRAB+2E4TtJu8OcBGFw
FcOEjCIFXf1MALAsrz5qEUIJigWDPh7jOz1U9cfX1uwFxmMUVY96n8V3mmiJPtnSmakuI/9b183i
L7ze5fL3Av6CbL32Xf6e6Lu0Xv9lVp46W6xJkBjTovDgloG5GOEOoA9pBgcZk2eXQyI7ghRzKqoY
53G/GxyOJJH+PI84Ajn4Zhph74SKCrhsw9ZMT2x63v+QRzQ3dfL8yk9UT0/tXLsPrhPHBzBTYAfE
L5olwY8OCssDS5/oUL3GXeIIfL7E+xmcWlHpkxw/OpH3ZryMG4HzI/W/RbV39Np0BsCG+eHef33M
zmcips5NtYojGypr2MAzks+Y7JYH+bTJMzmQ2RFJZMPkjjJ4vrmrAYGr8LJawoo2T8DySG70Xr6r
xKI4K4RZiIpPhWyquZs+tOiEyxaiU9YJUeMSL/YMCWXrGR32hetPoLyrtoGeiMRJGyXZD1LSSBDY
43PGMhmxqL9H2NZP38It1LWFiDf+mprNIuvSLo1/WQ0IFOrHb1FsdnXSaDrCIx+/RUAWhcM7yP1J
kQpB8ytLq3Rg+ewiCw2Mvq58ko0k2cCJUj6V8M1O0fStz5ydD3voYNs1q8LXZumTq2Zl7J97vcip
H7xgwmdaAZtW6XukFoJNA75jb4kzQ8TkmYxdeovSR27ndZw8w7HnqCF7vh8cjz0IenbrFkepu2QO
Xg6yo+i8kU3h3zE5hJw7q1PRUVrpaF3V4jpNBOVt5Gg5EJVv7+yC+R/nPPufvxSHzaHpYuZouTp7
+ve/lMDqI2g6ofHTyqFhAS7V9sAbXg52E/GkynbbmqwOYQ5g2tXcXEJVzheTRtimzehD3ipRYkIz
RZ0XXbaDOXXmrS4OMh7FKBp5EwnfDx2yV2Bv2hq7AGCVSrst5shJb1Uw9ctIz56qMdK2VmE1d83Y
NXeGOBPxwrSnzXlsEpsJUPtkB5ZRf5z1wrt3nGhXw1R6NJDJuRd9FfpPl75GtExz+ITcG/bZulJt
8SyBtSPO4mF6OQN++HJ26b2cBYMT7xI0+q7//Baz3+OjIXQbqJ+bKtkc5KAQewHA/XYxHLa24Y6g
QU9mUzSnVl+yG8t+Yh8TIL2NooUFuntjeGqygeQEIDaZdKbezvkZjEsnGPMfvbLElbw2lsEQJlRG
YHSZOD0IP+x+gzyqlQJtC7NrN3d47kCgmVfhVEXXw8T+aZVE7bu20kFgBgNHobt+8MUhTqx4mbZQ
6Sy1rx/kIUj8tzE5uMrSpcrv+6bK3YH1KweZC8ZufTyAYQMVEAYDrht/96Y1Sne1k22sXoVXZWV2
vW4nF/PL12vlmbyBmYOH+/NHb4oJgq84KHLhdyo/ela1KJx5lgU8/aOFaN2NhTI0jg3kOZo2uF0H
O8NHfiYzleprjdo+8KTsxwDkDPamWd/LEXaPxVKqqTf/aVSd+8pNFrpv7jPAsljkxtgtnEG5sYDr
fk2jWl/G6AsdnKKzd1Vp6KvJRkNgZqnAx2v/FEMj3w/OQ1Xfvi+DdGKhwy9Dq6c7BJOMG9PU2T9b
Ch5Df/5wvA+bNCEo51Cxsi0kyjjaQsfszSaNzAeMVQxDTqaq8Bu1S7x+88L8DEC5eAjMqX8Y3fQx
TJPpCbVsZZ03JULEoilGRaGRP8BBAiQUet90v+9WsGzzvVNp0SHMcb7iO2mf9K4+yAWrVhvHPFaL
L5YCQjIuB4ZOhblrnPtQKep7FuJUq0PrVBRA1CsS5lc9Vp87GUM5NLluS7ODu0OvvKCOyMIprXWK
49RctlgaQDrEXGeM03g7kwE52X4+bxHRgOxlDIgWNGgvjmF7ChKVSfT9WFNDpELfYiu0iUT+gmRo
cSvPUEwrbvUOtzfRKeOofWPZMQQhQERd3Wtm9KsevOxTKw7h9FDWVnySEYQVe1SHR54Xr8w/6Z0G
WVibi5XslVcPQ3q+Guvz5M6Pgx67xFJXV7qJkKThp7wmxaFvHfHW1Nq17Kh0DMP//ESYpJ3f/Fws
FWdf/m8ZLnAfg03Uh/UWbxZ9wjUjOFkBlg9GrY63A646iyiISVdUnzWv0b/pXaUtgQ6M+8Dyx1sM
hyhDKTUgyTiB/txVu9IrSdCqopgW4MH5clrLaCsGRC2ox8mr4qUcJC+SHbL5H2PnmwVq4l+jVekY
+Gq56cYRCVRVpE7lmTkmZILyaMK4Bei0ujHdeHvp/seYc8Csu3957ZvvX/viw9Q9jx2YLUhrvPs/
TMlJWKtamqn+0SEh+DV1MnR5rbTD6FHxbmCoaCvk0/OvhWqtjGDKfsgRdR0iwj2YA1xCDe1wEBju
VZMiHIP5kynes5gLDm8PxTAe+i4tDgyQfZqrkofVSPFVZAJw/NC0gwlp90HzwDbHIpMtO6DxvnRk
ARquPkvEZ8UE8Ia5mX4ofHSFIf5v//yIee8XKuJTQShStdCKhJikmsaHT2VMYzPI29Q+qkUFX8DG
TRChDCgXcu5qxJopsOMYnf+HyEbHSardyUNU1Dh6ioNsako1LFy3tZHpJYYArrVCorldNnWs7EBq
NeArjOmpsPBMG8oM976ynJ7i4NrpSufLZVRj+8MSyB7+p75XP5Q+FOsgUlBpEs1OHAYXrjcMkH/E
5LhymBgiB4txMjY1br0LTOWrzHNfOcFsnngNWydfD1DftuxqK3uiasZQtaaSL3vfjMbAuEFMyvT2
YYcPW9pPzzxO2M7pDTQjayifRFwtMNky/IofQ9blrv3MYgRjRssF4+eNJ7mwxjYI/jgtVay5Rd8w
ldMpbW+Uqo9WYZCrqAai4THUcXnbtVF7DOfW37mZ84Q/SXuUoYKpC6/NKVrLpuzQUm/rqxrsttdK
2v15en6r48m+4ON7yGPb52nsFQAHsqAV/W9mpslTme4mozqG2PdcIVP3hQJF9D0fhPL3aKv3qVrj
gWNCRio0N/xeoqaCSrH/tYz1fJ0oTr81HDv69P5Kr+7V+3CY9l6GieDYaspne0Acuyjd7iCbAJNW
YdnNpz506tMU5OsIj/EvZYEmZT1jeiqbmpO1G9exHVa09Ga1YS4r1xo3smnlwcstZXMOplUUtunK
NXjKE/Ayx8gHCBvNdrsai0o7QpjSjnHUszKqa8QWGUHVcN6muCdB+i7UbGFl+A/ltaVt5WAyR8Wd
b1hreb28ogzGZtUNWXf+EzIG5nytaUs9cb6yY+gebN0L7hKh8jUGjvrV6MC926qa7ZV5dj5pQYXD
Uql9LWGGrXmn+sBgGRajBj+Wnv5laN0MdUzUc2TcNttvl9saiBQjycTl8rZlVwTbJC33eEDNh6Ip
ptVU9eEnqrDsh83G+lY7zXZqwgboKyamSVFEP1k+oUo6V/5jQhZr6Stjepc3wbBBIEnfyjtZbff2
ToOaBUevHPcyM9vjW637lbG3q9K8pa5gnnO8Vt1OqwZnmMUlWysvkONGrqKAYZzv4UZU9PPmzg1m
1nNmlz0nOIlMWuH/auN2BxPM+xqnOrZ5zhTeF+TlUduotc0Y9cU9Mr2CJOZmzy6bq8bPHxVngIrL
6xDXVSD+pNfahVXAtRv04Dasg+JTkc3NcmzK/lo27Srttk1P2lk2tcI07psGT4vOKB78GCd3rFmd
o14V6Z1aOdcaqdajDI2R3y59HdEyQ8R0s2qOqCLJPpxFcySe8m0q1H5qtb0LjdTedqKAF8qdhYi1
ozMvgl7dZTWLJXfytK9Krj1E2CFjFd9sDb+u/ur15BtcR/eLmza4x8EvvK9A8l2baaPclOmc7jGr
HtZkmIrj7+6TJtsxK6l1uFG/qqgE7vKoPKJJn99HepLfh7y573Nw4VcIguf8pIjJgzVo57H2zFvK
japl647Tk4tl9zwV02OchNrBBTKCDIoyPbG6hRc9FEykYsVq4TzeTul4M9SUXaHS9zhuI/paLRoS
yA8exYprwy2jHeiQaZ/ok7LC58052Tq1PBuB3O8AE1cwwMy/gs7b9YAxnuXlYVh6D2YQRtdIes7r
P78JjY+zJasGE/kBJgZb04Bmf5gtEzusWn1UEASetBJWJbq71+CIgkOt6fde2GkbrfBQZpWxvqm2
Ydt/moWpJrQ5ZWs7pfYQ96IuO1TZD4qvN/aQmF8uI1QPo9NS9aONo2fFrSUOXYPXUar13qpq3fy2
C0aWw+IsbY793CyCBoE4uY7AZCFcdOaU3HZhq9/LDpUa2v2fPwbt47pUfAwWknCq+J9tyx32m/nA
GceS9YTaQcaqLdZ1jodQmajhoJllr4quLBfGufzy+qNPA4Q1RqP6+DKQVwD5RXdPjA3LDGviYogX
f/4nmx+0qFWHXLHr8s0hRQ277ePO0xh8DcprFN+eF/Sz79SLdqLgUWuLtPemZ0fNkuvKQ+3z77Cc
42tN/V040NqXsApY7NkcFpfRTdwKlyB0IFlKysRI5njRo26heFmgPR024FcHfKDzRAuPSlC9nE0i
NnRleMwDzVxO4uwyLi/QgPzzh+KKx/XNdpx1nw5d3bIgGdukAz/uL1o7Ig2Q5P6PZMqXmubgeN7N
FdVblRKurbkZZDmalQVAzKphDhUzRULo3nR/GBi7IX4r5+Fy0CgGyZGX4fKWsilv6ZbWXYrJzjqK
2+k2Mo1SxzIj7W7LnYzMgzHdJjLslLG/DgRPGlBchWy4uEL2Mzd3wl8quYYGPd2eu1/uooEwuKrr
jE8+wErL7Vqq6V2913jRZNhwcyoPjZL6uwz5DhFRB7Pevxl8GTaJnlB1UVJPV1B2uJ0MnU/9jg1w
i8Md6Dix/EckaY2jUnnl8Fo/yJg8WFSdWTaJMe7g7Et1qrd22IYvscvA0Gtf7iBjXsmW988PANrO
H58Aw3VckZFxVQ9klNw0vfklh07op/Gk1j+RNp0bE/lMb12Hk4LUZ3VfKmOPJCutc8gB0s2epsM4
2nC9RXpuv/bHCerhg1Nvp9xVDkYWWv019hdvbiM75L0iJJmXbTG0SOPWMdrWs/LV0vNjUdZIr4AV
mlqh9hUY96OeV8+DX/IKbHP1pIYIc+aF4h+qUo23OGVgPW2HxiGhfrRCsbg+GVnObrYJg2dxxzBx
kBCu96YfJEfXCOtrE9jx+QVsqup1NQ7kU3rgubi3DzdaihS8HJGiknSbxnF81crMrcjUjman7h2Z
vh2qCX4sbiCsv//uuQws9C5FP7LH43gwmgdvxAUEfdaTWXnhSR86fRlBvF7L2OuIdqySpTb6x0pA
KawZ41LdZ0PWiKaMRWxK1+jdxsg/CvBF8NrOAS08yIEypnjs2WaE7x9kx+VemcRw5DgUaY3S3mBS
/XFWkRNPaeXWDs7i6jLbyLicd2SnuPISusxWtbjy9baXuLxSj8bzbeXE9uHy97dtvOJfylea+SHD
xvsOBVoK0SAheEDh877fxwQeegZe2SrfkyZZtaA4DHRg3WqpFd24lNnyS1bdJet46z7LQJSXDJXZ
9SkDA5/M88t4GZNXznC3b/sfPEjiriJff77X+/uf/2gUO385vMCSMWseYGs1D8CyQ9Ws7s/VE5EE
BoxwiWC5mNyX8d7s9MXIW+ghaVPrhHhMsGxMLKFwfLdO+WzHO7tiPpa9ozZaKDPoC1hpzfkCsGdc
MMxXaQM+W25GFQ8rU2aIYiObQVZ1Sz3VkOsVm9PQ/7tXYhAvvRKDKHtVMfjDtVqi5o9FNmTbuRz/
8icdBT81ZDEpDkrQ/5zLRNvKluzs3LTfxnr9V6Y1OZtJHY4qQsb8l2RF3q1jI1j2ooYWI8+wmPTJ
uqsmtds5jYUGZuMHz42jLGo/NJ7m2V8GQYViNVaheMrXIRbbRnjSEuR8g1a5k6ExGgtKemW4HKyY
V1w36CuPzSnaQlhJW6zh7iqS2XeOOCutAOV8ch/bS8eYeOYBy9yFHHaJy5t0bQ5hUlwvO0BNIcsg
U7r4RM67vq7AeSTUteKyuFcV+0c7OePT1BfAxDVrurZFXsTviju00YdjEob/8jtw3i/f8AXRDBUx
GhNpGACsxse1UDf4bq1W8/h9PC++IUjn7AJH60DF6gHfLb9cOK35l9GH3m5GvfcEgK3ZIK88LGRT
Hvryk53P1VE29IjnxnQcaBBiPFls6xDE1oNsdX7en/rI/ytJq26n9wr7hdeFIQ6vq2IYlJ1cQJ5R
O6nrheuwh6B0GXdeUHpYdGF9uVRSzIQoR2UeNUOUNtSlXGgV75ve5GXCIHcNANg6GGlxkgkdeSiT
7B73g/JWtny+glVKkmJ1xkXGtX0ZX2iIjfSU6vAjQxVEnmX26H6qkBkcBGJFxll34/TQ+u4ntiof
48agMhvGUU1mB+3rf0luapYoWr1dyqH245i2ISxpTMME6fX+1eZWetNOjV18byCCQ3Ly622bdbfx
OCFJIhN0l1RdkeTN1q6bWyrbjXUjB4tmNqCIDOb/mLKnPXhFlG1KzwtvWiEf48SzvYLGMp5YR3lX
dRRl35xs3CH5QtKgTtGD6BP9pzNNMRIoFrK0bnkAzpiD9cFkxAQosKxmFYVCO53y+xzaq+fM112G
3UXILjb6pYPxRjQErbJZLLQuBzuMmr0rDpdYn5PG1mAIODqMNo/ZvT0Wvb3Fw2GTYSKDSF9YICNj
WlsrVYwvLbJivu6Vxy6dhiOWlDtegcnn0rlznDnZ809Bzvb14M7oV1/FfbsrGnhqsqP2erCyOuIa
ZwABENxPadn41xfIgUQpXJq+wCtIBMLrWBmSI2ylXPlW326bMph2l8Pcl9MuS+G1CldywwhQ1Ln0
ntsYUmPa5qMJGQ/m3WwPyy7PqoMhWjLUMuvs1HY8yBbvmJd4X6jRGu4HXpivMTkENOuz1k3N9QDa
rf4eGxiIId9hb43cphBdTsHXzMiRV7KjaVdMWf5FQ/VZxgvfL7ZTGMeYwgbhV6NoQOXYmndnIrP5
oJntoy3iFlCRNe5c/nWuODlw2ilECAqFT23a9eNgn3KjiB5b2D8CumM2mmxIJA0CaqHokY1UDAv6
N8OCaF3FXvgv/jzs6v/xk+Ld6CDM5eqsHP5RJx6NIS+9fDa+Z5TPto6punt5UOB3raspRVrwNWaG
7YTSD5DA85g8TdU9vzzq0C8ROfZDU463VMx/yGT0kIRaSmnzdBP3HhAxcZgsGJImK5FLyI4aFZd0
Pd9UemGeh4WGnaxttXEXMkZ1TVtalVetVQ8/nnJssq02Vt6nysZ/1saIdy2b5WzWmwS7VVad9MZT
DjK6KIV2FE3oQ9pdr5oH2YKWXHwKrPOFMpLZ/YYUmHMfeNGPWM3yXYai+KYzR/9KgoEnsf78EFNF
LHk/7hJTcAu+OqOOP1zXGe60swZU+Gcl+NolWfK56Xt8xvWQKWUK/AM2fP0ytRL1qzoHW1Xr7J/v
hyZYIuwQJ/UPVtX3y2jEvchFqRkMah/euuJQ4eC7x3tkgcpveGtbVaZeyV7ZHtwRYUfV3Cr4tqhX
Mub1VnhbKwmeReEEC/pyXaVAtU5RF99XYZjeGXP7PDue+jm2WaaZGTAh2azLwbx2kjBfyWajp9HK
QHILVrMYjGAh0rZ9vZPNQKmeHCvEGCOotc9oSi5cw/rVYUB6JesVk1VFh9LWnuQsJkOglHdsb6I7
p/CcfZCYR3MqACvI9biG+u4VuRxE4V/TTZdVuezVKxA0H5briq8W21GL3Btv9nn7kAWOb6rIxOQS
X4xYdyEfTM3OEIcACXpKPZzNBabRTektLyF5JofJEbIpD2rrNDvf15pr+AdUyYLOvdZ9qiokpqMn
uyimq2ie5gM2lv5nb7oLnT56Un3L3yHuiZGhaOoeUoyOjeaxbBZtvutzzT/GdfzVb+xvOAI5uA74
kEnDIntsw3RXi7KOjEcirpvqb+MOryh8srAGlMDw0faSlWxKsLjEhcuOC4D8EuvmdgPZbqs0qoE4
ZVismfxU4P80LwfvtemrWHZYlRldy96Ara/wUWZ0XenxYY62flkZhxii5yoYzXxlIGR0GNmFYVUy
VF/ZN2L2Htr+rgej9Yh+Gj/2qPpqJop5Hetpu25mtfxa6eYhYmY/uWbonS+HCviPy7NOWco4SyUT
SnS8jypXWUjShzwYBZpvceYYN7LJSkC7azBOlq0pd8i3z6wS3S5I7pzuMRp9x70iB8XmANj1coyU
GhVVoLwyRho2vtOdR68r3g3LrSe09fCPCEuFdO90nIE5FQtknZRlohvRmupCeFK9yhedlWCB+L19
9y/ZE+sDnIW5Ab1o20O0kYSwxa7y/aLLyRQ4xHmPH4VvIufD+mun9giIXxmRxvF8bvuWteudUl3o
mEgtLNl1HiC7zofaKq/jQWjhNCE6tlmeniF5pWi6PJsrueXyC7u8LpQmXckNmU396dwb91nxgCfu
WjI5JLNDnnVN91g7XbS9xC+kkOHvTjl+EsCKyzBPHRBfbI6FjmVunkSPSTyunD6bn3QKn1sI1QoZ
jhoFuWHG1Qu0223iDedhCpIMh2xU9IVc8LC6wEbMonZ4wWNeVkIfsJ2XwR+WUx+alzszT1EvF4ut
y031sd+3CDXfecKaTCC0s2h4QHtl+GLWVrUy47Tde0ri7RVMZxDajbOnxqhvowaoYyehckiBB0ef
ufRKQ5vxzrRY+w66esOsPT0ZjZVtmqkGOSmachj1vGFfan2Otf0kdBDH7P7yLIMpeETsQr05P8yG
XY4bI2OPK4fIQysefAQqkJMs1JtL/DJW3vP8o1Gs4ny/uJiiRTOHNYYeaXIEk4cpXWN5q9Kz4qM8
6Fn0jEr5BBSEkD9o7r2fPMmGvCZ0fH1rtB5iV2LA7+4z5on6L0ssS/An3+1adNvQPbIy0K0Aufxj
15JggZj5YVE+t6Ge3ZCFDg+ydDI2U7ZI2HwgN2DlzVIGf9ctO9rS+to0JobuYqPZenedHfRH2Ujq
ullSAoRNLfqUsdMOqj8e/y9l57Uct7Kk6ydCBLy5be8dvW4QokjBe4+nnw9FjVpLa87ecW4QyDIt
imwUqjJ/83XIjSL5E7k679CWNmZFihHM3b43ukXoNN5Cw7Zy0ZWDuUGz+yXg6IPxoA+VaRydswFK
AvvhUXvBYCHEVpc2c0oXhIOk4DxdrEU0DjgiwTqE5dW1ORXALMOaJ3Ud/Wr741L8UIlK5kGmtrQU
p2U3a/wrkP65mXndgxhR6niOI96YbUVYWKa966ZEjwgVLdZnRTRJCutjekCjclGzWwJANpAjL2qy
6oovox3TSDViH01qLkRXJcnfnNzWNwNqFXPP83zkitN24fW9cvOtqoXTHSs3D9/FRT/dhVNb5trq
URLbditSHN6RAaSC2L/g+wAyaroI1Iho59B3EdEYyEsQ/c7eNiPrMkrtm1g6qgwdxTaXsOIDvrVv
6tDc+ql7reO+OgryXq2m0dZ3ShfYNku6uEiJe40iq8LriKb7CEH+E7N+f4YYEXiYl2s88bP7uigW
O1Wp/GPtfvzVLEKrVf0jqSoR3JdMsT6KPrf5uC+W4q7Qjy04E/M0vaxyO5xE9Tk+c26EFhQauCwp
GbQhO+7J9/lAHmQjfEaNtp0ldZF9L5L64qDD8dOs39t0MOGDKPkyg0v5UdXKt9QEneRFpjdPyXfv
cpUDtSpp1nFQQ+sYWrV1DIwq26ZKdMVMShsX/tQmOlL7wfTZA7YyigQIDoJ5QWrRW99Tc32KcK/T
HvkWXG3P13/8vom98Ksl/N+bqatWrLPkt9HexJHhiPILPlZdSWoRKcWSowiNjgKXdVHUbr5KOyu4
BqGBHoHcBzO/qYG4VLqB+haOzSuxOWD1Afo64AmPhiR0vsN9/bP4bazY76EfK/YLbXWrfVtaWsh9
b7sgih8Z/6q4evOO3iD6Xwq5fmSuJumvXFsWJSUEDH9mYkTWKAHwxDI6JoB6T6ar56gVoBYv2VTn
1MkgIp8MIsrpIsL7pSwwA9Rif3tvQki9W+M3EYzPSlk1a8o7S5Jv/kkFl33pAfZdbAkbe6UfLfTp
dcmdYafQrvzCRJF/6tangQESQpw8PCDdRbi2g9iZaa3mrMO4HHdoy+BYGtXKCrwiXx5d1+cVAsMv
hWX86Ecj/cwjjSoshMYZAJeNVJT9eyTBKlEbgJ8DSfGZ3WblQyahBqSq5jWu7OIBE4VgKTcRerRT
pxbU1tmVnJXoFE1YukqzmoTkVoSSHKPj7hkc8LuoRvy/i5/iUIuPIxosi9yAmbwqKjnBe5zinx9T
OwTvSsVQ3IpGcYmm7q87WTVwtUspNd7HiJDl1lzbOkjNyPVVJEr0Mtj5QfjaZ71zxqDWObfTHXr0
0lyO0IcSHR1WfxsXb5IZpxeALG7AsjIBE1SVwklvveQtAphenyM2SoqnAAOCr0SK81FjqOFNXDzp
qXEL9yKRdL7VRtrvlaH8du/XSh0/grxXF6JNlavvmB/h8jSzuqFfxwMiap2Xf68BWC8cE2/yoJOt
k6IM3ZxvCtDCf4/IPVlZdbn+qnE8Q4HVX2lTHkREoeH9EU197DQA308jM9RW7tHUN6AB95mQxN3H
WRNeGtiDX89bEZP078mEfm3XBQU7rdq9q0NdxKbsNEwQLMPGkBGnr0dXqtqbrABSiTPpWUft41Bo
MSj3aVSYd9Y6LHxkC6feOPSrhV/l8KzxWgHnCU1czeL4otQgsCfmuLi0aMCuSzf89ROEnoYNkBeF
yBHjt9OP6q1JrDHmLxPEy9ak0qdgTHUTF8plpz7PsEVzq7MhKDxlRT3YD2qS99Pm76sxHoxs3apU
0lwv5BWG5eJSAFYEpsUZpe6MO+IdxyKa70MF3kX0xonST0NlS8J2M0clYhNksrokRw4Q0DTjzwqa
3YREshI7oEJQ109GjK9lpzTjAYQEAFh89/CQKFVp8UVrioOdY47tk+xZJfav9h/tgCPCYzZm74mX
aDdePnM51pxHkWnBH2MOrCS/iSh0rVeldd2vvIxKEnTeNkW2E52tVzsLys7xWoSBZtbrMLDUhfg0
TISGnaVK1syw3WrVKllIStOhVOiWxkHWqayUlmLOOhRnkLmVrqiteU/4OdubXMVuWQ6y4jhMFS5O
0+uqlIIPK0arjCW4eXBHT1o3/jBs4GO1t3hEGV4MCSOyLfBhvsWdxF+k9aHxqUn7X3Lg+v+xmbRk
C6AHiFbT0JS/TmMaDFdPcfL4WxDgVt0WDdLyEsrvtRrt8grDQBhb9U20AVBUWPTjZi1C0TFq1t+z
egmNssyppQcD2Hg6zm2UbRH4au43lNaTqyZjgEQ2ioqwpdXVXlzcxChWmSF/HyWp2iNF1Ocz1VKr
vTxdxBAR6mnNPHF7n/zHHPE5/VC+/ZfT61+AaAhgFu8hdFBghMMQ/9fvqyrlCilarXtT2zRZJZ4S
zrRpP6FMF3GXo5I+Iuhd38rACreiLZg2FV1h0EEdoFpbEm7PorGJAvuYqJp1iFqLI1DmcRg1lfNf
d60aq19t/e+7//9xHT6uteGNa1GnNKBGz3ydxJo4FovQQ8FsLwqTIoz0PvwjFL33wfe5ddZiOPrP
wffQq0r+oRjreLlXMNHJsuxsD9EmmYr74kK+XpsnjqatScD6D/HopGfg/XMg38U7FBc8ceGEXYew
VTd5xCHSt/WIcwEq1GHfmh/oz1f8tT/MCNdOVOjDXa6wJJt5hUxRH6evHub1S8nvlbUI0956xGEv
vaYqxTh4iicUtZLXIM6qDX41iC6IEBuFmdm5w7EL2+FZSz/DZExfwSGme01HQFJ8FpoLwSKz5Won
egddmjt+WkKdhXkgfgLxYXISeFis8RN8hbrziMxaem2ctLhVrXFKPMxtDCMMtg0UQ1yTLYOSRu5e
0FiHLRwVwTsPxxseUdqDJofa1sS6c1UZYfnNtt6l2vLf/5roNsrLf/7+q3/zwOCkm6ZqgXwyVFnV
7b+h76PGqik5ZvKM1VgyPuMeoq8qPzSHlRcvmrZx95KpuXu/La6+5+lrEYl2KmtWObvHodqReYcQ
t+k6PdkOJoY1qa/j/mzBMMGVcgSt2Rr9rSjM/JKZzdwr4+EmmtKsb1eYTtQLEYoOXXUezLKBOjlN
spApOVT++CQiceldBc04l6xKC/kZ2TcUXCxEAddZ447LPoQ0yiYTyTi5jg8GYISXPgCVgMPkE5xC
b1uEVohrQWvUExoGuW3dshfiIf565MWjDCtkrevA5htZhSvmJevQGauzTtHr65JHujrTYyP+o8Of
hogZ1jRDDE5z8x1zT3P+RUQR9BJBKrlzTMo7GYVCLzrLtm396HMH6vtEW5F6+VTL5uWvPIAI723B
MBsBMR1ES8br6HhPGdQqpt4VeboZFpn+Di0M6dkL3W86az8200RNfcbgxH5KVDe5ypZ/puwkPauN
3+9BFAbz0mikZ+RagjXuzMuqg6d7Q4okvbFWh9eKP4g/8ZgknAUfCr/LZk4eFjg9Eya5s87qZFi7
Yd7uJVdq9lI2tHsnVm1gpL9jcXcfY0+jRcix7+STZFZbpd98HeJ8khc7vF2eBIxCACfEne43xazP
HDj3Q85hzyOVfB+HM6syq6RwZHug6Gd8JIy5WbKD0qZQXPANNM6pnl8nbvNuKI3AmtVt5B7LFuLW
P4eFBZbXXzpB8ujqeyTUfCDzXPAfjU72cBEB2UDSzmSWnzNA7tt07BId4TWGWbguLzDuIW07hQ5f
pr1dh0dWnPDWV9Yszrr4IqLcjBLqF8G0GoU3cUliSlxjDSLn3qbnPnv53J5j+eAf03L4qNxWe4rM
3BYROnnaUyiNf0TU3L6iKlHVpwid7/vIFnmYBanXZOHl5rhDNk7eibt68iO7t6FIhR1vNylb/5Yy
1TLFpdxmNWmML8d0r+goNiUhnhkWNe+tXQwD8OsmRjzQRZlIGtwTpAHsXSh13rIkh4yT+vUTYobW
zIUO8ta3wWfIefKHkSp8nfsaLQQ8uPQ24EhR4a5sRSj9I3TRHJJCst9Nv/rpmrX9mjr4T+m5kjxl
6OUsXBtZlv+8oP5Lw8zWQFRxeGRRZTGl+y94VWS6foqfmPWEnq48E6/eLm+KeYz+8E6kr5HjK4A3
y/FOvHpFbxJUv3rhZ/3qvc8VvarRbxs1y6//13zxcWKCr8K1NsoS18W06PGyrX0IDP8UUsCbDny2
3WI08ZXEskMHOzc1qOacl7unvHTLueeY3ZPOob0B6yhJ6lnXg/xlhI6y661sqsgSkimUl7anDSyS
hKaHkYtb1MVxrBVYlRgMFUMRrxssRJZe7ZsbVFCKtdGq5lMzGjdxEMQcz5/ZUL8fws4wNpUnF2uv
Dq0nqdVuuEmgPmj4kJH7YidXWfpmSIgUoOoDUQwn+73vACrGcqR9TirzWWS5fw9NqvTXUKt1la+h
ttO/ZF0uLdCOso66jUDbQkFVXA6zZl+DXyd9g5n8UaUEi3dMZ2MIP95MHsp33E4/Lb8337Q8aZAY
d8cX9HsQh8L64Km3kKNIHLV5iMN0wLaVJIUs1e3SLnz9nKZSi3Ng6Z/cMpfXfaPXB7PTrY0q9c7O
sa1kp0lZv7W6Tt7bBZY2g4kskhNkkD/63DrloSEtTZziLiqoUEqAXQN1NYsXYWDXj1WJDUmqpt0z
CxdWHkmvvAaWhIh03knfrHF85X9S/mADcLTGwvo0umSlN5mP7Kvebgo4OrNWT+MzpIXimubFex9q
ypvi6XjveEqxiyokoZS4QySV9qSvrXUJtm0lWDe+Z2z82PYfu+aM4mO0HZ0h3OSIxqEZU2FDWLXR
Dx0HJr+Ims+hwL63MZv8KXBjD51TSdvXReodbc8AQY8U8UvUmc+dMzafmBitmsbQV2YWqpuBM808
QwLzlmSuttIaud1bYLdZEL181ZR+/lAlIculryXvRjGulLys91EWxHMLQdw9hX/r6yJCkyM5exC0
e0WHYiGdPxO3cjI5f4lBX7fONF3D7XuPBdP9Y8SdHdS4rMhZvFVRfF30nVyeXDlQEY5O1ZUHavER
wGPKC0dPPzX/rRv98UfKi3nel6l8VYsx3Uihbm90yVMvkm/z6BVWgecD5OBpDr5lPxtVzp7yRMdi
lK8evq1o1EkIfwJY93vS0SXM3DZMdqyGD4HYfUwXbdqliPYS/hjIz19N93aqkg8i6lxMwBBbwNxz
+oz/Z5v4EPEv9G38mmjABMzANhbIpniPTVtUpzqxLyqq3I+iyTTqXUUx+SxPTbZTJgsDxP1adIYG
7C09pBggQkcdyMeZa92SscGp+hYzp+SkxWN9Nmupfqj9YC+IM6qCHGoBZ3jZTlktL0GftlWd6lxo
WvOgNt4fw5oBpGXivGgRTiE5abrE6cCsq4VdHvrJpVhcRJhgwbzoDSNdkD7SLq6SeZcw2CFSRr5S
NEmd8U3D1vFX22jyoAMDKODQM4FdRr7/z+8T8gz/rA7ZMA1tUJ6UVnk4FUX+S6ihQIZgzMJUfaL+
STFmxVqb77rRXpvk3a7F9CIfHWeNgNWvaOq7R1OfGFlPr/X+HyP/PU+MrKbP/P0v/J4XRFK57sp0
nLkt8vAzYeRuOge5asFM2uZwEi3iMgCKWkthjCjjPzsqE/e4r0SxbScy1ljpzo8MgOxTyY0HHLpP
6W5EJC74dBprFopyrhh+F4FAxMSvdWw8clJlPoJbQg2pcc7WELiIqofXIA2ds2gSd1JAuabx8Ea6
d8DmKleT3PYpdKqlnozqRbDvh6TA/hoJb2AnMPWx75P37B+i2ZCo7yV53sdAsT/HWvWfSgXLygGZ
553iRsZJ1zUfxLBXbfOswzK6RwJSq42blSf5Q5Sn6ygxsxcz7cKD0ZAbFGEPXpFVy6hXZZ/mL8Oo
BnNJ2ZlZ3pykOE0W5KRU2CYZpE6lgyPnlctRqSAQVpK0ZStRL9sEObD1MI7fDTWbPKjbeklm2n5q
cvUmCNxJSwmlz2AEAA0yN7FGJf3/GEH+MlvUrqKukTRRVmNeU9RQk+TIGThfJrmcPPMu+4An4H6q
6ltTN9UlRmNN38Ah8jg6YdqpWrFx6eJM2YVkSpZg7o1XOUc+vjeSH4oU/xrBTy/vJvmdJWzV6ljl
ejX3k4gt+AT5JaXezOOSs7KaA3IBcxpgC7v/gsi5fuMdAmy3e9lDLKSiilJLFcpYVWjMoqFTf3qK
fiLNHL2XKKTNWqCwL3ZepHM2pdHj0AbKwuU/c4kDp16lQMePhp9MxqdAWYag9fdub2SbzM7sI+lG
LLtLxBH5iyFPqVFQHrzErFbswcejVkyerWqmYTQGsy/qeQfkvUPO3C2PPWybL8af7lbjQvN7hk2M
v77o/xgmR4UxE4RBacA3MquNX8OiCLG7yPnJqz160fkVIidZviG+jXmhafsH/ILLU6xELtyHRn0X
Yuiy+SOQZVyl64girOeouwr5CX5YtXjBQ+SUmJH5I4njz1TqykerKPL/tvU1/mIWsFQ5iqarCuk0
2dAR/vknEqTuI8WKG2iPoHWcW6k/2zgtvGgIh+6M1oExEEfFWxLA3TWlujm3XaFde1VBZJT2aIxw
oe0WPqyjuZb3OHROK5YIg8r4MxS9JibgRZBfndGOD+5E7/TLPr/FE020J9vxpiXjNRC4XMfe5oZV
/KzM/Ls2xPaLhNgVavZKsqX487OuKxk/8YriTZMP33wrvVVoJz+UU7sPGB/zc2341h6K0M3OnUzq
XZzos2iU4SSj6i3O+yIvQIGrPwZqbmzN2NLrtZHJWDwaWri24padJRJ61CrttPyVTLc6ZQFauj1Y
YYr4ty/33UHErpd1B683GqoSffh3hxhi5iZTxMDaKftlYvdPtW5eBJJQYA/R+4sPU5MEaeDq51aM
2KbdLZCXko+2VRdLS54OQ7IMndoJ+o86QMNL9Yyfll3cQteWXpFWNOZRWCqX0Yot1n+FXNzv6YEL
ZkxM5zf3Nd00oKOWQXsbtcE7N7rbbaygT88VtIJZ5pnpa1kG9QpaabKWyip99S3zrXH17oLsQPDg
ICAmmgcntTfISCJ2PE1KB05/ulq6B92X65cg2+ga/iVOlpt7qsTlXIS9NDzANjsLImhauicrNIpH
r6vjfYfvykK04xFxBlRXPGr1sEidUZkhWL7S65otODv5A+DxPy/3Ntmqu6WeldpMDLl3iBCkaLeE
oWct0q4aFr2axFenSJ0l2w35ZDpBuw7CpDh4xZBtI7aFuwTkwl7jAd1oYdOglpooK9lroUyEY7Ic
krC/xTG+ermdVk9RnbmzXlGaV9mvolkSDthGuFMNOM8+y7xaDZE7OYAZa/SbnGCmDe6siTxsnOSM
Ioxr1T8aL3jQ2jENf7aAKbaiYoYV7i53m+gqT9W0zA6wfjGjq+ijovPVp03ygL/7RE3u3/OcqPQh
N6fqF3vA0QMTUKnjI8iPxAQqYdouy32oiJNaXO1Z0krv4hyoK9/I5sGRvS3beO8nRLWt72bBG7kQ
WM5SH51iJ9Z2MiK/qyRUrQe7pIodIFL7GZpznn7ro1QKXAvVVLrZyNisazYDWGIhHO0V7DcLNR7e
ssLbB05cHys50tYWmbwZiU/vJ5DTJNW1n1Jev2UUl1+sJsJRwG7Gs2blw2bU1BySeaOj4BD7ezRj
g1XsV8peK5EUkusiXgL6il60Ln5GEbH5BOWyaiLd/z5EKJjmJox8iBGsNEXqb7yy1a6WH/kci1Xj
3eq+sWWGbhCnWncMBE3B7PNuP9Unu9Tvj6IDRNCvOx1qPUqP2TiTB8O8tF39VuZO/9raw7CyUp1c
4wTEqmHOyo3kPGJuWhzgNQVzudaD1yYLgavx9diI0BnxoUTL4Fa6dX3tsuhBnUY5mRZvknpAnncK
Sd6R+ZT8H+h7NCfqCfwqcshId5DUGAwWleaAXP5vsNWABQQWu91ZNFmpFWzK2F9TK9D2cdRDuPAs
Z63nFSuDHEsLDB2bx8jszZlctt232suvId8Ob5ZjOB5FGSpQYb4ftNZ7x+oXiUMv0J/k8fS1MZCi
HyzUz26tay95reC5gyXpUoSO0+KxIvGkffXy3+pSzzz95326+a93n6lpJIhVEPyKI/9L607B7sEc
zEJ67BycY1MX0YWhGNuz3CXRrupKdwU5OHt0M7YluppYHzm4QK/mIb6PHWDxbuGtsy1geJCnj3mB
1VaeaeZ9eIKYzddHx/Abd19jp482JjZJhfsOAgiTvF06NkDq43hfk/H9LGtl1zdZ9K2uWn0e1GF6
0aMSb3bOHRsvU8KLB0d6bkqZ9y1Bkc5jUy4mtZ0VkQUFp4HYwEydVoLcSIJHywtn6lSd95H+fow6
ir/TCiL6fkdDNP7dN80D5fLfhMOAzP19UIJxoqHmKAOnw4D8b3ln0jeuDpzQetQo7S6iZojyl9hw
Z0DMojVAsWpvyx1MZHFbNpQj6+ny1ZPqgzMXjV1cUYkcB1wOEwMkqTkeBc5FwGHE3V+YmL/CrjNw
X0HMQN9AlkIluWnRNqGe9oD8EJtOu232yARZhzoy22WFyOgToq3ebDoFfSb5AVlK40NMQhCGSVbY
rGSNM7+YVEUej6Vva09WnLPVj8+qmmOE2nVLW614Sgovm5sDYBjYfd+t2hxfHaWuMDWVjZs8RJDA
o8A81qEubeAfyttIjvyjAVxgpY8ovzm+/uy7JNRiQDYHUnQOth4kYaRk7B6x74FvhGDhpwu8udb5
goDHA+/Rhk9dhMVJ4JS/JpEID74mcWwtfk8SmiVWiWh5GavB16Rw+pemY9PXv+SqUveI7Fw+awEA
rVsdWYUUYGfwPNbedzhhyqHTonA35qHDZpcsIy67+bLqe2+jTznIQpOzmVEMzlcOEqHt2QRMespj
Y9HJ4DclSTFf8/ZnNeHc66buVyX5lI1thNbUXGhhdvH06DWxEheheJjpVaW+YOjgnkSTuIjQSeIV
iffw8Fe7XqnqHHOWcpkOt6jRhr0/WUFQAYE6P93dL6It8tDSwsWdFcpuObfJD2k0AY5jF1/2iYJq
meBp8dYxD2prqk+id2hk41A6D17ZV1v8tLWXaHRWFOnMB7m3/Gvpdw84u1ME0ytnoySRuZBGVVtK
DcrIWV6mm478+0I8tYo9pBtnsJuvUPQmZr51lWFt5PVPoVLVA9RfkcYxaeKkJoXKsQD/eXOzD22w
pEOFFd5RbHB9ZRVYcnH82vOqtoknt47Gz4LkNNuZCJ37Tg7Rka980NVof3HK9Baw1f1DHvrJgzGG
f7aPnPr61EgepvFGkzhvunqI0Vk7JjUc26jxl7r4iYIk37L1txed1sobczT4AyT+OEvq2j7WkZ89
SbW3FOdM7IHzbUJ+eN5FavMw9H6+zm0tXIlCoRsl2iyJ0LmK+JW9pOEll5XhGfTZ4xcIBqyXthg1
SV6xN7Z2idtIR7utOV6GdfFq1NHFm3KdbZjvzCQ13rqoDwGKO8G5cAN360hVtQ48R7/FaazObLAq
H7W60qPqZwrX4S3NbiSDM0iE/3sjSX+3/NmVgl4IZ3+OSYvaepMh94mSA9iXqUZkkW6dvk5pRclI
DRRvJXpbaJJFNrzbeH0PnNVd/pxzqAT1KcYu+9AYWYCySWW9NUm5rOJa+ZFkDW5XSjReYzZJAAFN
exUHnfOUIPUiRuAdyIE1iJ/qPC7WjY21tRI3xa2Zkm9iBMIq69xoh2POmrYQ+pJlj8hkJ0Omkf1E
WdiKP3CuN0MaLVObx40VPiV9cNLUuLiIl09GxIT8Ir7GU989wnTwj+j3PNfli/if3/6ObP37/T/B
baj8KBTq/q0KrRlSJWENNjyOzq6UlK7ZBlg3zR1HbxdtFpp7QYwQd17jcgDS4Thhsecig1K37gr7
XgOwewcPn9zEvtB7m+q5/BhZkbM0WarWg47nKOqRZIWLkkTuBDIOJ7XfOkOpuYCwhmNctTdZWZ8t
3XlO7Ug9i0j2+pmWho9RQNZGMVN3x7pdLrzUMt5gXH9YAOWuuVNJp2hs+1kCw+w0OFJBDqK/It5T
Qf5rPgw8e95KMmtgF9rhJUTyZR6U8SUavO6UhbDQA9vOTqVjuZtQ6aptyek04Qy5HJqifehVeTzE
QfNNGdX2YShSdR7WrbcyHaoKOe+6D8ec5B1BG0VKKG0Kt34fShTxEz3J+X0gndMpTvld4WlP1dx6
0QfdXUMHTteI5jRX38yPMVDetzjRFqKuJNcoNA9d5l+ssLh2kh9u+z4w924KF0VceH2CUMww80JX
nlcovKr2J2ZfqB+t4f04r37mYjmiyeXetob6TEmMV2kTDEsNG/ZVGbn6uWR1QqSvsLH8AlEwg7WN
fnUTWTfblc8aMLjvCoAZBN2QrnGtPOfAM6wy2X7xjbR9t+0gmxVdWS3xbAzXZikrc1aA7sUxzWBW
6n77w4MOX3pFh9+X9timuvPTaKUrh+JNTXV+MVgwFoZInde1Us86JGBR4q2dfdZX/ca0Jezds3Sp
DLDY46pFATPWX/Be71ctuLhV5jacwNP6rObg9ypAh+9N1F1siq2flJzI2VjO3HN9e4Vwcr2LgcUI
th8D/pcWmA5jC20hPvT4117FpShkZS9FQPimpkiSynmQ2MYyNzLliIoe/IMuf+3t/FKYaf4I8PZR
KZ34jGCm/JRJynPmKdZJDfPqOBjlBSIAkP4kDDnCfYZykx7kwLs58Lq3npUEOkTsTD9IJKCd5eib
yVtnkjXOG7lciVAazLOdczw01RbnQrPusdhO0zddwrG0lBt/rzrNEZimDf4ZPXXBoPHxNIW1qH1E
ue+tk6H71S46I5KYpGumISJ2/OqbZGXponVxn2vj9FzE4RO7k+o09CFP0tgpu66r2mfZZqUGGp6s
SZJ88N7trondase+tzYY9PnBHGlxTJV0IOhTpzy43bXtLWuXj9E7NUZGdCgkbJ0AhfavOMAbaDbA
mkSIMG2XOZnlZ7YxzRLoPa+1KTQ105nLjtJsU2/MV4GTD/OuriTEjkwt3X/dWnrDMYkdlz3vptbI
4wVlq9Lc70555zu7tBouxRAaZzup15w+l7qjfWQdxotyWL93utFexjrJ52pml6syeBtLgL4hJ52h
Caufnf7Q2Vb3VEW+cyjcEe5wEUOriBpIJLjzXjAzcDdyh0tlzuN8wZ43v6TTnaUrl4RFf3LszS+i
s82qZN11k1LYNAJwU3KSlPI9oiScVZbxWEZyu+0qs5yL0Aq8kcxb9D2UUvMRl6XuljTZPJ6iHD3D
WeChFtzLvXQYpwtosl93caS169Y3v9+b7sPuYx0YxZQ2+Nd/z7TMag+K92fh5vauL6pwi7GqAyW0
TzaBrnjHLggqNPa06EQpcVhpuVacR7u0MJtH2qPrvIvDm3mTJVmyx5mp3vk8/hu0weyDhmfMSsVI
89wXdbZ0AX/cmjHChEvv5Mc8vpalAerAHpMrDl/hptXLcht6Tn3GYDAg7xWXb6qbHuWCJz2KwRYo
afUtLBttDlIvuWiUXTcAqeQNdo7RvMhU6HZkUbcKSqiI4kvTK6Mr5ralKd9NDhaqXJqfdp48KOwh
5hVZwUunSUvERfKfOqQyn7XwzWv5CREMzy5GGjSbcqhPNo/SOlLtbt0bYGVkyya3YPrqi2xU76qZ
hD9T8whKE4EFHuaLSe35zfK1fF60SnVD7qVZFXGdHey+3DshNUHXk6oLDKMGZ0IqAUXWz/2sjD+x
o/dmTsqexLT1dAW9MNuPo2YcVXAkC9/plFe9G47kQGwKlY7Ckr2qZLP4HvjGuOxsudiRprRuadV9
wq1goaRqz4m4Mq9J1YR7DUXipY0q5ilxpuOLYbyHSu5By6iHjeLXzdr02CIh0HVtQOn+cIDJzZQ0
GW5DgrZuHJfyqkzb5oX0BAUSRgTTxtkusuSqdlUGDqDayJYXb63RMbfKGGYH/pbRepBr8+zohbMI
ukmtqA8dXIWD4ZDmwPH7wHEfDV2vLlbZ7yKYqZ3WzbSCcq/X1/ExwIpgTQW5Xgpwl8fvcmF2QbEV
0K8GizeQInZ9Er1VY88a3F0eZblNb7iIkjKtjb1RtvFc09tuizWrtxxtJX2DiPFJ1aW/FA7Ujkzz
P4JpzTUiZ5a3Uj7Htdo7o6pqbtugHdZ9G6U3T+3wI82a6ofplNiaNMqnRMmikAPrqZD1cako0Zs9
lEhIpppzSaYLBPtupoZ8Uf+HtjNrbtxYovQvQgT25ZWrRInaelG7XxDtti/2fcevnw9JWZB5bY9v
TMwLApWZVaAoEkRl5jnHtxUdsXmt0XZz7ZT70K+9JwlcOJGPbozY6WqD2At8i8WNZVlFwlJrtJ/c
y9qXxVJbOwZ0NfTD/Irscbh3izI/KwEJQPCBPD/3BuSSsffdSQzvHBnsr8Pm02wY0VafdaR7PFDu
tX9yPFc7lwBUtjNKY7SeIA/opY1+m/fp9Fguh+gmn7L8wOY4uinZKexMu9NfEX75YdTj+B/qczOd
yjyosNuulTTbNK1X7Ady39wu02A+KSk3alOxnkfuIzfqpMCVD/XkFzsOnBs/UXLkKnK+r1r6jZ4Z
xEpdyHwNtZzuZ5/ukcywnENsGyN8QElxcNXJuUdOtuthUuo+WQWM+WJbDxp8128hjYte6+DQ/sXT
CNoMTfPqNkOzyR0z+tojb7frM8t4SryQLSq9EPRzH2NjBiIAySb9PUhiDHo1bOCzPQ+1wRaQDNWn
jDrTBlD2CAswNi0z7E0/t4CKFfcpNiLnd2pR6EFuWz9wXwKDp+RIV3+oijKd6DydT6YC0mTjoyIV
TUtqolIGHgSTb0oTpb8MakjDOu1AS+OySwI8PNGV3kPqZ9jbZHTrvU0PvRVGFCSDLLpXyzG/jeac
70OpKrvKgQ/WCD3/ZXKGl8AOzmCjYV+fY4UES9Idfa0unsmnAUlW4EFUtBbYuM1TE5Da+otdTPF5
JK9BKqStvyRl4T54ifmZz4/9eZ5A8wAH/wMh7ixsMSsUrGIXt6t6CsACEBdHXDX+Q1v+lIEdhuq+
gOd15zj1/JRAjbUxtHYEmWDMTxcbbB9HPXXpvVhCxMFuAY4UBQ4YLOWA+LVq5TwAL4yAo+dU912X
vp2lRpnsEdBA2iEampY6LDGXU+5EfK5StT8gHghtnoX4hqIC7c40zz/LgY+Bd9uBtDLgFjlbtc0P
QBY/txXy32rBbZEnWOdZm0fIUXhnbq0atlqxtW5x0hPYpovY1SGYAtnVpTZV+BHuQ6TkwZhMD1Sd
jCd1mixYqMPgOeRVHydnSm8UtpaVHsyg0aYlhfBIB+uuh+WTn2k6N71SB4sTm7/0gPrOYf/bZBQU
WrupPHguidsyShwodBuexZYzLYE+52KUsRxa54Eq73TouwguZVulRFGChByU9Bc/CZPvyCoujChK
+5X7vbZtYz/4RC9KtDfj2n+0VT4UEWy2XUQBvqtp3u8sflqWoRwGT6er1vLIDoBrw6WPjn3Kh50y
pPqT0bxEZgOwUbWhXvF5g6FEQENK9er01rf1AfyGpkRbpIUrsg1WuotmxXiWQwWt9Y6nre6gBeqb
rW67joKNXt2OaW1e4gZNe6CgZ98nheUdynjpE3c089RGZFo81Lw+a6HdvAzNsFGRA/psOv3eS1Tl
eXlQ97tGezXoWL0nQeBfhlaZZdt4GuJDppdQX+c9WqAlQohHKJhSarHFT9ePCzQUh+HEdy1ix2yO
zxZMGvD1p/PR8nz3LqmVr2FcJC8DCEmzq5vPwTTVUBm7T6XRag9loNSfkXK2tj1qXdxhGaJH6x+1
ntSM3/oPVkFTFdAt/yGP7d+0eY5fgyyubyM1pCLkBcmrDVpmbw5NdCNeEBFQN4ZmSfcKXgQ30ftJ
lE+qa6ov/H7QxoJ5dHpwi2Fhb2w2mneOMtMw2FvGjWU06Q4WERvEVNJA2ET3GDhw+0tGKgElT1fd
kdfHO6nasSz4eVcSxyLFEkLfSJvoXubqXh8cSw35isvcjqYzfu3J8y3BPOE1h2KmM168SU/uz5zm
6jKkTYsfrGlUDxKcDyn1zREZdwlWgyTf1x2JscvccfRRrC7UowQb0A3v6tD1L97UbtCztrPq5jI3
Gii89ZSE5E9I5lDZUmFNjsgS31iO1z/2iAAesmgu793kju6T6LPSbHtNHT4rmtN/zurxKygq71yY
+XhT9YA3FWMcHrsWCrqo98AOKZF9sbXaj2qGT+1i6iEreDApNvtqieIPTMMmjebhyR3c4VHWyOso
hfMkjxCngQDbyQce8SKY09U4vQsCgN+g3n7mJKd+lGWob+jysB4z34pvotE9te2cPXVW8qVTk+AV
PLJ+QswT7S9vDF7rpG0P5Nqng3hpHmi21Ai9k3gLs/6UNUX/FESu8bX70VRZgFJJoe7KwaphDLHr
XQNu9djEFDlR94QGCYWO3trHlvPHabqcmlpW6dsPAR9OzUwrD8lE+iCwXnxAmF9t/rxPnkkb7+gF
Xw0+bc9+is7lMlKswXyMg+lFRvGcw6ucDz9lVPNHA9+OKsqtVfh1ruEOckdqdLJq3M7GwaczZRfb
ivE4+erbwVRuHWUIHlczD/zlKfWDLxK02lOz0/bhRKX4ylEEsbqpfNACa7CEkI9grwOP2fB+Ob9n
w2jVmvYFPPwhGtrpF3e2/d3c0tQ8abl6VnXSXfRO71y4XsC/1+E2WvRU5LCKqqSG5fL1zvkNd2AB
Ea/2fpYWmbcfewAlVw4JFu/QKcEHL2AfhGjtoSErQe71sioiIZu0mWnc6wAVk2CZ5vwEXdjbIeZR
4ZQuBzlbHWvc6riK+xch6/JQ/dPZJuuv82S4xqxX+hchV0utc//2Vf7t1dZXsIZcLd8ES2Pelfvq
Susy64u5WmYN+d/ej79d5p+vJNPkVWr9VB26MHpZ/wSxr8O/vcTfhqyOqzfif19q/TOullrfsP/p
alev4H+a+8/vy98u9c+vFHqHmqdDo9hCEMKjXbR8DeXwD+MPLkpRzMpT923WZdyZSXFZ5TK+TPgw
7S+vIEZZ6uOsv39F61XXGJW687xfPR9X+n+9PpsZtt6DGfN0vl7xsurlOut1P1r/X697ueLHv0Su
3oKBsKqhP6xXXV/VlW0dXr/Qv50ijg8vfV1CPOnyL7+yieNf2P5FyP++FD313W5C63hjxlPz0I2h
s6/piN/KMOwXygAzb+jcwUuPlrVVkVjbKW5T6Me0qUogUx5PlItbAscpoCeO5pV7QOr1SS/a0dyJ
O+j3ppl66BrVIOjE1M9eeodiwJGW8FI/6pPh7FBp42tF1psyA62XJKfvLrL2onAv4vZg9qD0lFPk
SxJlK6dy0J23iavpMttNJtjwjBiW4yb94UeNcmtC+bzNM0QLqEmRj1Kz4oWuzBuzytsHyJbyF4Xs
y73ltU/ik6iKb+7Bs+txByw8f5EwPUFUPSTZcpIQ3Vd5RMp5NGVVCUjLgh4uM6ZZcLmIOP7l1XW3
f3Is3SeJ+hdX9iaYl3T/1yA3yMAtOloznVjTxob74yKpBYY93I6p9+ZeHav0lm0qhBQjIYv01pUc
l8R576tYVRIeChPwLmJeNCAiTVVcTmVMlhCSUjldD5egxHXPdF9Oxw9z6Dz9I/yDFXLF1N2OBqpf
SgOFO3r39kOvRc6DnKWoePZ93p2v7DwQRTueT/kMXU0Y2/C+TwLYGv5YQyLkULK9hQXK7o+rTc7C
1OlvgEH+fmWXRcrGvavL2T6JU0xOOhwydRpuK/rt6ZmkToiktcVb5Gxzu/YudnGKXc7WA+11SCou
U2chwJNTl2KKX8dvc2VaY0b+LjLqFvX3bDzQAtBvo3jWvQ38es3TptJIkiDvrPCppYWatJ09HmKv
aJ+GQG2faq10Tk7vfhbTaod+67OVtS57DULlkNGOfLDNoN9Oy0yxXa4hK61GuY7rBNPlOuJQy/lb
VtTNUWC6cgYP1PMbXvcKugsJn1duLr7LuWB2Bb0LLSzdDu3Og5czpIZ7UlvDSOE1r7LmpFSKzbmv
qPWfzlsNqb+thPtt3Y93rabbm6Dps10TGxD7LpDoROk8l+wGp+vBKBvIOsnmX4dcI6/F/0EM8LKa
ofiDTBdgNvQFmwhVCyTkyVmbBkDpJnXtu3BpinDnQv2eFbADLUo2a0RoaxqkwUO21W+vmn6SjObz
gxidOSzuwb9aJEB2xXtvEJxGd7kdUDlaMoB8U17QWQ0hroQWTw4Qsmc3dtqi4bjYSuGTXuJaqmGX
OFothj2sJw3UcWXzvDAUHKK2jnchVO/hlk7BnHaQLN6JQpxoxYlNW2wdoG7El8nRHmQs7qt1RjV+
bDo/uO3tZrjvVau/9wYqxBsZx7DQ37n6Q9EVY767OEg+0Q8wOt2vITK/FO71Hv7loNytK3R5/LbW
lS1c1vP1hyuzrUbKUdHH5275aZCfiw+/K4P82oAmmrfkELQPvzAS+Q+/SJcfmcGP1G1A09MWhB/8
uAoV0yyNXhHRKY55WSeUVzik72cT7fYNdNB/eMSNpNNlxpVdhuyg+yOd/9+aoXPnDYlPUFMeIObM
jJTzesj95m1oBu2mo00EnTkixH6Zi2xjvA3mepF//WMuWXV/15eVtr2w3ZoADoFBDZABmkYU0QSs
VXvFaX4xpi4LTm3uDPd5nLMxjVBtiue0uk2M1FVfBovcgTq6+VZi6iUwEajC5NEZ3VF1Iw/5ICY3
1IstD6MD9CDIWGVbhCjhK0bG64afOe0RMKv+KGdZEuz0OerOq11HxP4+0y24iwj1VJpqN9pYWkeH
lw3ED+N6IK3HX0LX9w7xyqUysLgj04Oq8v1qYmuWSyK6S0mGq60vIKzz5r5vzMvVPtjztKI7xtyC
YNVv5zSq4PhAdsXrMogqFURydcRrwi4bfnXbfNjWgPqf/PfYyHDmq9jB+VZzmbSCTznQKAF0DeRo
qdeQTsqDGwO+puHiruyIjCSdDm+2AmBVMVYIrCwzLpNlnSFcknpViBLn4qnhMUMKcVnRHsMbCbme
sqwNtDaC9Z0Z4i2sapfqjjPaj/Ss53u3gWiYf539mx2CE9GS6kdox/B6WE36WNVJcxr10DxY4Fw+
S6zQtfw5Vu1nizINrQ+KXisbR+MnSTADDaoHgGEShksbsWrAqyZeQRuI13FpdBCvzC066pDIgZle
vfVZZ2tSJ9/Ui7I2+Xoy8BX9U+tQvNWiyS3erEBDqTZpaGo0WH69bmMumrUQlYDgWc5Wx2oLFy8d
HNrRjkErSJwcBtiYLw6wG7/NVPjmYaCIuk6QS1ytJJeYYDuBEZqFJXi9drq8KLqvmnNFW5PhmOXe
nmjHi+wx/gUcFOJH6i8BbwDFwgiq4aHTfqksjSYrtDKnYgCfpyQplfBA+8XJVYfip+qfg3RWX7SI
D+wyXVbN27y+Hcn3/rtV/VGHG0NRULPi4fHWGlzrqPk9yGz6szbwh/X3IiQZlvNtUJHtb914/lxU
xXZciNHAzy3qxKgGBTpilIAWeXa20ZgRr5foFX8KS4pXlgSVN9yLNzLVD0vmU06hmDXctviNkkJK
hcEr6KB3uhcVwvHbzg3tA1pH9ldljh7kd3iNSGn8vC0jxzqEjQXpsgk71bCpZ6s6ynPyHEfGnemg
R/uuXyvPyoAqeQKfEWC8s+I375tNPFFTf/BMIz8/G1mC75F6YyConmhRiHZGCouO2ZxadVCGh/ch
RdHgLIc5d24BR5dnW/HoVRtRoGk0N3qRg0eDR5nQiycjuC30c2W2d0ZvIgCTTdl4zLqh5ybLhJnv
/4uTpe12kV86FlDRIRLTqqey7ZyzhEy6PzzY7nxcJ+j2nNxwBwVVLxN8tbDQgUWlXWLkEM3JY1kU
4WURA3rHx3Ci8CmvwqEN/waCaWuzTqBrOt3R2zQczGX5WXHL7YgqwicFofYYXZSia4ZPU1Dr22iw
whuxjXTc3tMV9Zu38L2KqSpMqIIyFaVyTAPd6YekRkpXIko2fS+G9U18Em7G4Ei9DMhOq/rmacr8
X+AOGe68IBjuJn+kC11O5cDtXVHQtXgPuI6q3j0SI0O/aINqI2OozqK9biEvKhPXmKyIJ3+7zha3
VU9vr+OyhIzLzPmsDnVwvAqxG5Vf1MD7Elo1SiqdZ57cXonoHZxVTuWwjsUvkeJ2oMp6i5SxvUZe
XBJKQWLaagE8IxIka8jZekm0CRRj+5dXk0j2qCGsg3QmqnozPjoQDO7iETFZGfZeiK03xsfenZ3N
AAfF4cqB+udvIfWW22t7MZ7CMtPu6rxObeRUWGR0P+lTOTwEOkqltpM5B4+d5TOk9vXGr+fhVoZy
SDr3RTX7+F5GFdqkz501IjIYho/FMvLMIHgGmLlOqWDhOHeddeNPzRxtPZSE7wIv+6EB/462cLzM
fEV0yP5k+nLh0QyHQxNl9ClV9Zb2nuG5dtTwE0AA+ir9T3IwYrulg8jyT+licxsaVedZQdxlGVKt
7x7zQD9Vpvc2Qe9pYbAmhS85JqBo2d6Ze2hjl3h6b/P7vnD+s8YDDaS9y0bcbAmo+mpCJzWcbmQ4
t2VHM5odbWWouKnxkpdfsyR9uxqsSAiSp7Zza6RtQtdNYZC0cReVPrhEY/6yONhBsY4+32KLCosm
4nVs3hoA5eDqJ8BfAiRKhnIwIjumj6YIdleOdYh2i3kILZsewa+G5qKTg5Y1UikuxaYRHnuLxsdd
OzTzgSo81PVuFD6rkbuJpzL7L6/MNZHkkdjUcINPMh9w//V8iQghp71ErFd4v7441zVoCobLlyZ0
D6r/gxXC4ZXUCEZubMA7Z1dp9yAzAogErOFn3cbBKV56rDcS3dmRs51CY3ySQwtr6rn0G2jt2+kp
twF5ZLGfHeU1QTGNJINV319GLmW0RrHGTSJvx7tXXl32F96UlNiHud0yd1jeulxNrBtq1QEIpxTo
TVLWJ9oF4ZaiAfZlDLdptBT8F0uhxh4PkPl/xHUJqv1un1ZutF/nBEORbiZEei/riAMy4/+P66zX
Hv/vr6frZ3VrWDCUVall3BeNfuxj3bptfYPnrbTvjfupYhkevVI0lm0jPo1AgFEFNO7FNIj3EiPh
FaCcvdZ6YEmWKRIpa8tQGVGP2FUBhE9tUk17MYr7ckUJHwEh7QFf1ZvIjZK3u3Q50eezKU1jukET
Y4/6XWRuSWqYp6jKLFq3uee3AT95SEww9uT+Ln5yOZO7L6u2vXl7rvHH6JYsn/LAFyR4dLvURYu7
NeA6/sOmLg7070Dm1PrFnsO8Y15Os2L+1utWeSvzZZZM0Pj47PikQIuyzBfH0GfuvY0i8SHORvAc
Q3lPr0R1P2sW+tp/MRSHhEywWtv1DLT2/x4rK6VR8MOxYUSr7U+lYihbOTNpWrmc5YutTBXE/969
/xyHHKhCVzDJTDfdX3FjyVCnjVfJIxpml+c4McmhRpj6vNpSWgtS34C2LQvOmhMAPqO+bJoZPc4j
ItmZEn8yFrOfdclpYi+9laFVAb2HI0mhgXkuXnWNJDxZIAhHl2Ce6C9rzDzTPMVO+CkArPTKIeHr
ZvIcg8KFnaH3dixK56XxbbRT1yHgkNs+gNDkqDTexRtAVvYcI2d8D0X4+DRDk2JNRncHCdr05Jsc
mkiBBbuK9J3Tl9y8xthO7mf3bYLMkoNrpJepMpL5o5XEe4dWml3pVim5zm46FlpkPJcArfZdSZ7M
tCwk9Rabr5jttizs5hIijokFNjCz5adSn37vAks7kRo2niE1PalxqJ61rnWjbfE6gRV7bhfX1LXK
WbPHm9ZwvGjLLXQ6JYr+n0ukCViL7nSz2Mo11xeTBnB9x7TFlPSw34k9bb12WyHxcbwstb4YccsL
jJ308kLW5YpXzUuc2zzWAwgT2NgZy37SjZT+hlZ/cFsKW/rNatSmmb5b2S9KOD3fREJaf4lZl1gd
q21dBrWfeDPzPVXQwPhKCu0V6mXlc1tM1rHozPKmzer0M0x+v+o0Pv78c8AYIXhRB6RlFmKNcVLB
yRgQeQkZoBraxs6uso9DcxlKsHgleB2K92puYdOe3tJjvR06yzhnCf1Ao+9+o79V80+BBl06IB5Y
vupSmUjTxOaZ3K5xluhmbHdJbQx3RfuftLDMUwjF0x1IUv5VlYJOJcjQooZEDKtrUFQiJSTeaQmR
MznUiNzTIvpu/DC2o9Y42f1PJM1scNFLnCwnY5JIHVDo6hRPAXTtQdJnwKA5GLMWKjdjRcJ+5ndk
21tV7v4nTc3sjm7gktRnlGV3DR1RW3TGta1MatzU20ddByqOLljFPFclAkfBMIEAVMmvLkNYo6ZH
L/QRsUXn6uK11L5+npEGOAPAe2XXWXzrsnjeaEXkv3Yd7UhaX0yvfhVZG69t8lffQXawKAIPFQVE
tRULzG5ngGiibOCdNLSYLzhtM479y1ATqgfYaj4MV6/g6v7t3DQNoq0zsCVvF/Sn0dEeY9SRxrOC
55zthe2E8hld7BM1w7shqPZiG2m5nHcX9zIl6wttXy8rmAC69p6m13u3Vsob6FPcfQJs9xc9ib82
QAye1b7SH4esSjdizzMEwzMU2m+9pakX+DOPZto3f67aE29Ag1JJlvwCuq3ZNIHnP9ALOL+USvss
9kDPqkPqmxaJMS4SNe2hM2knauHZfI2+G2E8/jbMAXIF3Nae+7Kdb1A/qW5UMwte2A7SQ2/n9m/R
d72F/0QioTebnu0YWpi3J2v4JkE+oem4g8IiBQOVkjWqFwyfGIEaoIc+OemZbjznMa8UZasEFr9m
72dBTqpUbNH72eq9nMVjce5yyLGiwH4OeXq95bNoPMgBELv5YMXIutsoB26uHDKcYv+5LDP3VmLX
CHjeyYRZ9Jz2afACuV/+SavTeO+rtP0XDcCxWEHp3uqd9Gc7xtvZnMbvAepi+7lOPkY0S4nkHyOE
JyqNo20WhaiJBgqAjxyqzSPsNhnfIkUNH/1lw9GEHtryKpxgF8nwUDYnzrINEb8fgG9QIuvOgzO0
23mLQ7xe6vKlSevzpJQ1oJBlT/Nh2rI2NeDxrqnP7SK1q/ckfI3KK18mGhNvB1fRD+NcKl/JYF0i
DEA/m2yCeMiOgUTl1Ie1hW8dIbkflJ61O5h12xd4FKcHuM9vjJyXvVWLqThYkz7sJFYOhpr+gMJO
u5NR1UUzmMr+Bj735onN5bafa8qSPmJuIpTbNuThCoPsyNy00xdHz3cCgYYele0wcio7QTm7uqNt
XNtWzwAUt2mo9cqnyJ+mPaz7hQ1SBlpcOYS2qp4UaznQa55xF+GU3lpTB1LQ/Zpxb6RSsHgkfMG0
/91pHiACWQOHBfdaTeNztNyvIfuyqOGkFtt6gAv577Pf5odV0nOm7xZ1vwqtwMm5Efu16qeE5LEx
3qVTaG5mWDh2EiiOdSk5C5LmGL8vdRWWuI+Kp2VNdIRyRY93bWbt2tbOn6wyZaNpJvGx1tt01+gR
O001BTjfqeiMmvWvQ5l5B71XZ6QI0KcW7WqxtV4/b0dlbJ7F8bc2dZkLwg9o6hojU9K6GbbdNGo7
KTyuBNGXsuWHUmeIetHBH4YvUsC8uC/c0f99filvmgaSdBtZsis6+9AX3Rc32kF+ubH0MT0PU9+H
+0QB6unk/zVMFpRxPpChS/v2KKP30Ha5j8nN7N0uK8pI7BLxHi92c8Euv8fLJSXU+25XEDCVC2u1
HIrSt/dNX8+b1SZnC3/mWS88aGwlxnLhJQSv/zavdQdAQRI5JFVwHofE2RdV8jFmXbGFeO1INeo3
9BLsU1VZD5f3Q4awXgGL5g1Y/yKqbJcwMbm5w/38feplKJ4rGxnfH35QVxtNH9R903JnE3aBsjF+
o6G+fwxoLaaHVdsIB0ETVNm9acITKlEyyQl62BcWKvP/ntQ2yfmtVKJFGkrfZg7crUwmNKSQZ94k
pT2eZRwgj3PoJ0qJYlOWmI+BoK733K2cy2xxkxPWqCySf6P32oB4KP7dpPJ2q+ST8SSHue2dnTM0
wX611cDrKCGqwSbLVZNtMVLtwyISJgey1fCt1uS889GHwXERDgvtxECM+rsEfDB3vXaAzjbbim1d
g5wcfU+N41zWEIeda95ZD3jUXC7VvV+PLqD0MM/mcO3gmeMnpdf+dl288vgalGbHh8/Tb2BQghJm
EW2F1LB+NvQCnLVjPjY5KvRoS9bPS4CYJEAOsfPRJKHLRJqVrcvEP6+1Lv/ntaai/eZFsXZy9XDj
2NabikysFSjea373pmvTFpAi6bNn3naL7kzfZ95Tn4VLjgotmSFAX9VXib6MSVxRi8+1t2gHOM5T
wVbmOnq9nsxQl/XFNpmj9zSyvoy6UnuNsvB1TCLneRx43KsSI7yVoUB3vNm5A4XWnAXDk8Ve8Bxr
dzKQoBBmerCM5udowf2InWj/mPR0TdUWYLBth3TeTmv45sgMiQGB/HapdanlUg5JXGS3eTFaW4TP
fg3Ob1lDBXl1P3CZzFsqW6qfHwI1pMmCPv2nMOsf6jmd7sQkhxJWpyN62DpkjoSReYRLPiZOtbqJ
5hOnOlWjGTsoCSO7fSNbiUR+4uRUDnA4+rtW07SNbFPEJnsTOVtt64wrmyxgUvXbqG7R7UMAoLQM
wRf2gTQMsKhzW6vp3YVODLjrG2FYMdV7y9KhyOwRFzwo4CcP9VIgnZMyOwAzSA7VUk1dvVOg/xw1
Omgo6UVbcErO/qpNXobiLSk5Xrxrm7y001OlDS9zrxyXpRZvMvNJRtuQ7BYoIjSNvs4lTF2+BqO/
22vWV7/TvyPIlD+Ks2v1DSR5+ucqq72XSQ+PYg4zhPiMARzuqEf217FQm9tcLZOdeK2gUfaBF1NH
Wy7go318ucBlydG5ugDFxA8XiNzGPUBlStcrMJf23gqTLUPSLjLMLBr6Jk3fpkl/gsDTve/8Kdo1
VhT9WgHkmHX4TxGCMw+DXtiQWhTJl1GpnyWABkoHsovAeFxnIg8Y/lppbII93/yWzpl1QNyFj5UF
a306ZvDDRHzs+qXZZT2ILUd4Bd7b/LjavageDhWNkuS5EAe7mipDRZopl7ngdNGLel94eokjPkxW
F9Tlpgu66k4OdtGRqJLTOqYFq10Oq1ts0xyEu3kgESSO6yUu65Q1hWKy0DtDr+379TB0fXPqS1qX
3u0B3Uj3xgjR3u6PUyCH/dx8iCnaaDwmrfdrH4zFA1zJ+rlWDjKAGhqZZ3vRdRZ7lR3FLhY5a5c5
Q9LoZ55tVnOAoCScdhRZ/7Toh/VW+58WDRDE6vMmcp2tDnJq2VPIBsTyXfs4jsn3yxZFCifL4Wr/
AVD4G6Jf9NMuTvrL9EMUj2SL/xzrLKtVYfT9sgMS72U/01fDjgYn9y42soqUTl5/alIAfKoyA0bJ
Kgce4cr5PNkg0yGs+Q8Sdu4XjfsnOTzNv5/jur7TDRoh0S8yPvGeD5tQadXflPZRdL6WOValv83x
NcW/b4IIae6kmPbaMG2nrGBXTEb7e8v9edND4vJYNz10HmrA7ivM5u+NA/cDfJHTNm3gcnSGqdhR
UYkfaT0eb213Uo660xTPruZV7HzAYRkedMuLzNgUDU9j3+jfriZpba3AtmoWz20N74E76c6tOXhT
huoED5Dgg2rnkFi58TWpx4d0ctOfiZGApOTp7QV+zRqMKRGhohpf66F/kPzZX0W8r/G3EYDY3G0O
CnjndskXeCmyJ2l06PYq1a2v1tTUAMDCz9JQUYSqfRrh2Lq0OWSlQasnahgHY4S9qoNv91gaeb8t
ChO17aUTIs6jy6Iyv93JohPdkrKo9FAA7HQui3ba1O1jREtoLeYxRXWGp0Ct8nu0DdiBIE52GYpI
vfDGapjIncCwsjzuiH0x1bGa38sS7+uICUHPrRMrGm8z9P02TY8AryD5CO5nW08em0VIrwvD/GcX
0jHVet73aVb9XcpG6xJhtWq/CWnS8ei0O9hNDIDqPZ8KHUDzWJSphgMZuUnyp6vRggcbmUuFrYvM
pmhTbXQ4H5Yf5MDeFeNMem3KsseshEtUdM27Kh5pqPpvR20r7CUWR0BG7TIj6T0+xYsjiEvzXjfg
IT6PpKqyolGbT2/5ncFwssNIgVr07nZ+P6k/2uQVpdDsJ5k+dRt50/yg0d90D4AdirC3gLyP9nWq
0M+nxO5xaruDpbbOnT35lrMjXZIccogU6TJCY17ckaI7dxF/D/RD6FWmQO9uUx0Qu/xltFnvDbr/
X7sRpo/VDjfO3kyT8PUv4u3FrkdeQWdjAxdZAb1HmtR8S5ecpIxVN6g3lI0tBO3IXXilNm5MO2uR
jK2M14bKS92ShCQ58BDWXbkRlk14VqC0UuA7lKFpm/88qdJMmvPy6UySqoD+djko8FTSXoh+Rjv/
YVscMTJlKMIMtD2p9n6C3bjU3Oo+bqbpOVwO+Wjtm7KA3X0ZyYGGfzNqeOhcLF7WqY+oW29kBKUj
fBx09iGJHNytpniss7uhV38RkxzszituXVVvLzObqA5v89r6HYme7g7uT2SMujHpEQctui1E6BY1
pqEk374YxSORcnYJl7EZZL/nqarSL5OM92yZtH0198NGei21AfQNz+V4ZCwxciYHWNLgLUjuVzP0
vXG3KbvubULdILFdzepjojtIGSmt53BPVnTeua7291MVuLs4MabPTR+SR7W8Z12llyscS9hDbU25
E+c8qCqASoTWxetC/3SDaLW/Fa/LT83ZnpwfIIunzxZc0J+QAyjquu62Ra08VgPcYhJZWKCzqylX
b2Udvear01jDtBev3nTDSQPvChsmr4g+jvgp1suTLCsRdEJC2KdULzKKcogo2XJW97IaOasOEvtq
gkbLRm/URA/P0nq2YXOof/EBs1LwiKCJQon0ZuCDfGtAo3sGlc2tuQ7KzxXkGBt1QJmt4E3zSfgE
yAU1OzWIx5suyGm4WHKqbKe1bRSFFax4DDO9CI0N3QzJmR8l+FpKE7CNYjq7uI21bepnfwoMHUQA
/Co7qHmFCvBSglOWEpy/lOZSckBeP7YPYhKn3UBgo3rmcJAIcdgdRE4yX2zrIprV0aObdQ9iVxtl
QJIGzSzw+tp93VX5TRn6z/6smFB/CaVVkOkQWWlwpM5+/DPjtxxylcUTNh6naMEkBxvt4I0Y4W4m
XE4voVBX5vuuoyyFPPXO817Dop0e1xTApJjAAvxIuZHEgTiixhwRwm7qHTdY40kcqd5Q8y60Vwgy
0pNTFDk3Pk8/mlnnPZQtugaZFSGo4M/zVq2d+LUd3GLjzJn/o3Krh2EgIb8Z5+8lGz7e1aIFQdJX
vydm9tUakvx7p/CvBb88fWE/kO3CPG2eu74gIWBa2tkNx/lmCpzuVKnegCqv/n9Yu7IlOXVl+0VE
gMT4WvPc8+B+IWxvGzEPAgR8/V1K2l1tb5974kbcFwKlUqLcrkJS5sq1/vXkcrA/P9nRTzZEdanG
EnGWMntD0v7zk/sufU6q3Fwmhd3fTHGxAYkZ2Lgn29ja5Wh85Qrf86BLGciwG38Niv/ghJr//oA8
OkQFVWLepiA0W3oo0Xp1ZPeiQdsY/xPURsh0TulXwzLMl6j30hXDj/42ykJji/rt5BCniTwPbTKt
nWAqHz0RgjBa2NY3CGm8fwwLH8MIo+hbxxEE/ONjjFPwr48R237528dosLE5c+yTl92A33OtIF+B
JET+CCrY8o63eK3olh2YuADLV3hjcSETdltyFUjebalJw8UErBI1Wz7Mw1HX7cmlHorCANSYgxTZ
m+x41XPhPISlld/hqAVgQus8QE/AeegjHYSBCNKRbE0UadSv5roCyfEDEEb5nRu+D4ckGPKJsYNo
gt2Zp6613y9S36WAv7tGD3SpbrlxPyG2knEETnUPyHmg2mOZexMslSvSdbAtRBeQAplOYIOFpp75
ncxQF4VUjPYinRryKqZxPFW1eYd9S7iMqwp8mKOym1OvGVTowtq+x/4YZNAx6B/31w5II8Db/PAe
h2ZdtuEOcp3dkiN+tqfkXZaC+woMEz7IUIGzpl5wXgd7SvzlbIIcrw96WTcM1zNwYFJCLMJQ+dsy
thq+Ir13SxuhqeBvSdidxOLpjnoZWNwWre6tW2BnOtVCdR0kYTeT4I+MWGp1a3TNR6KwpT7duvZp
T/PD8/dxEBiePSvecBSSARYWKmdcpy04lGgLOO8GyTjEFXRC9GaRUuV0mb3tlqPKF6n56yUYjXE9
Vtj9KuHuEtvgACnE4xuAXasqC9KXMW4qlPrBTty0aRyAyaLOZrs/aoYxPxzftP3qbzH7B7ZvCu8w
xF4GzdhOlzZlqBZRXYxwG2zX3kj75V47AexAp8Uiy8UlsrBwta1CpcXoDa9BEEargefsQNkdr7yd
plG+/OGlvETnFg8ZTvB3Bv7TOu4iceHHnr3yC4EEpxZmVVwOd/WI/1JKa/QMZzZKrw3c8O4y2+QP
YNlZG1hvoJnidCcjw3mNlGpYZmE7xwSKiLSODWRfCkDThTxSb5s5hxG0FfdRJGyag8w9pEVPIscc
NCVHHAx4pDRf5KJMoWDViYdqrGvQ7wCoVPNYPJQg7gdZi7+cBrDPLmveQ9MwDL1NbbvvvSmO1TSU
TH8brz2o00OB3dqBJg1qBxqvrfQ/Rc4E5l5p1yf8U+TMWW46ojlR76Qz49SL7DicBfjNr730a6Km
8NjnsX9zpt8a3mrpSR2L2BuWhRsYj0Y0/utuHNi7TX3c/eFnJNByH2QzbGWR8qMYfJDu6C8tcBD3
YzWMD07f8mPVjRlUDfHlbED3zXF6+WSnL3P4y18l4AKd+lK55rpyPQSIQGJynKRgx5G17gqS8HxB
tmvH35qIJbB6QeOu3byY3FUroJD9R4el58+w4q5an0Piy7DEDV3yMntE/aoHxOMvE92B1y1YglM+
W5ekl0nGKpGgTXF9UKD97h0LgN0z99vVzMcovj4h98r3J3gOsFuaNS5YskhkaxpxdXaN/CFS+d4w
wLKJ6qVkUedDsmmh8gktOZ/t28msL6bO9BoiD45mB4iBzvRipZX3EjEnyCzU0G3VHtSRS3tvoYZs
HoTy4m4lIW42WlN4gRxpuzCyoPrSVkhHOiwXxzzsqxfokc32ZoRKEQSJ7HWdNvWXCntVyyrLe16E
YCvKRyCNtb3Xw1EBFV2H15BcfYjc7hkiF+UK2nvpgzIRbqE7siltG7WN7v5//IwS4YXCBNf0MAhr
GfAJdPv6jeZsp35sX20mxuNoArNM1jTLreWg8EapBId+xbqbQIIdQITHAEHeppGJtSWhi8njF8cq
zfs0H9LbWLJ/yExefuyb28K2x1ftZQbelufAw5SG/YC9ZnG0HLwEkI93HshWCrEaUOR4xx3okyQQ
al55QF1vyYMG2CPCnVoA9oFsekDvgr11jgP4LIoB4kvXYO0WL4BLN/uwb9ha6NCXB7vTOp/tJY5F
b9r/b3Y1ZVCfrcOFGER3SQvlb1LWl+uyEPkTaAz5DrqUwVKEbf6kRIOiZS/yFkaAZjKFCEpUoMck
Z4uDz6fP1YU60yqZ7lOQkEXYOinobK3yqGSPrFPxnfJatetT1zcRhnPbQ4XFMlsoKwr3Nt9ajpT9
P9RhlKC7OuZsaA+zO2T7oDcDESqgp2qwsEzVcLHjsntpV+5gqxfTkC0Ep4ZsQc2o6jTDpAEZWN0L
VdIK4gooZaFmPkDBLHLUAzLTwZ3fuWcy468LhqIIIPcqbTClDxW0HEIwO+r1rPEttMd2k2Y4312X
W0RHsnERI0ICLYBPyzCtttfFNxzWuqj3kwP1CVJgQecEmZd5raaBDDHoGGRIJxvs7jhDWmrT6yxb
3g3tfTyFm7YT0Q2ZOtOH3rFo/qE+Ml0HXW2/D2qHqT5anfqH/P+vg+IOaDGwPeCjddJHnNQbboIk
AtSjkorX38YmOhoJdpsPRdiWj0Ua/rT0rqv2mnjhYzN5Bp0gn5vu703qvTojYiXP16ZKUXFmZVG9
Cox9aOvK4oH70y1aEdUZ939tca8oFipz63tAQtjSyQW785k1biAr3ZxABNcflIRYTuD58gbxZb4y
AJh4mmoIaYxl3Xzza7GXFvC2ixJwbpAUQCg059+gvCNeXeaxZYp02zxlb2jaR694n1JNACx1ynmf
EiXlpwjf3biV6tUoWQ9qRtyNqMFbQOdAvRYSz6Q7pW1/9Sv5BJrYAISly6HNxYa0wUKEVc6uB4qL
GsTJa2o2XQOhcChyklIYaYZVOfPOH3aSFnMRwMBinCbYC579ArLBC9zYIdafBaQ65pvPXf+LjwnA
z6GfYr6JOt6txOSF+zgIxlcPctadKqtnaZXJOQND9GKArscrucVxauzBETy+QvBmUbE+2CUpC7cC
xYorFBfb61hV+L+usqlb8TKD7ge1x9buQCti2+sBokLQBXWnNTe9LbBM/4TOGO2Jtx6gq/aG7j7s
VxPZJ8ea/YninkyOBowMsGNVjfZkJxN1/lf7H/PjO/7p8/w+P33OgBAdH3Mr5mwCVLVtLMO18YX8
delBZDuy7qYrUvC+18pH6qJIvjXcC9M1sO2I/zQdSEb0gNmHTwmEXhIPqjAJ3tL/nupq+ZhuHp6A
0tcdciiEazUEu3T0t0hWy8Dysw3ZSDuhA/PpRWXmgvcMvNhYSrkdWXukRs0ZN6b8zF440u/OHljm
n+Kavy/ASfXuNsPItFvQlt0ZrCHuU/rLbWqHf832uxsNL8MI/8Uuvv18wsEYCkw3beVAk57X3l0s
Y/sOaE+F+mF80UvzlLVgtiBPafN257rcB1ciw6FE+zdTDKpD0YDrlnxGw3EXjQSajiHHMvvoJ4B9
2fn0BHM1u2cqnE6gjbglb5p2CPDe4nNyyJTDYfCAWrFDI99l0MF8NiukJEIvjM7UBNXftsnb+MGA
It1DPvLVqGtc04wzVD3JckHNabL4DmTM5tybDQJAmKEodtRLUwoIbpypqaccM3Dy0ZQF6HWyLmrP
ThSCFsUIEKwQS0ZxE32RTQ6YOOTgThRL6aJqgiZeHG2oaaVCHZkJzaK+FsVjhLzRg53NoRRyaGpQ
Pl+HS1mby8Dr1lbLoVIYJcHdUKNUjUVj/r1SPWgnvBZA464H+8O/PZTfHpsBS/0fHkBOISyuUx5/
mcPD+X01xBz68Niz5GwNJA5CKi63cZ007X6fGBsi0p9tcz9I9UGyXzdggXUKw9o6tY2sBAOrKfJg
9cmjJlImc5MQNoSpEcqZTVdMzccgQuuQ14eJWuT6MZChHOEkIpRSJ6y86bL0CPlB7wHQYO/BY+wZ
ZVzNGSSxHiTLa3+N+Pawps7WM4LziJBVqzvJVBTZpfQyBlZajE5jJ1mjpL7Z0HDflBZOos23ebQe
BCmNLeD98S2ZTL/HpgrEz1v6BEPvd0cBPeAF9dIcDDm4wmT9HZlUZaCCSHnpjj4C1LXrg8NcEwCQ
X58IpD9Q/TLuydKaOVSfpm9hEvd7CsBJEORup7qr5gCeinl7wUJ7R530JUM2FqLvibijL5hIW5R9
/D5c5lW1Ei4DfXOR+vsY6wCwu/6+Der80WFJ8Zhjn8SHdLiJao7vuMPspcOE3FEnENLTjoMoYUkD
PobjfZWDxHX01r5bJhfOHwg0wbAIrQDpncC+A777tEZSuVFD/A00uF/dDvo+IBoJ9rmAGqOXZdYb
BlI/DRwrw185CUAzxcowE7Z3NATfMupxh7S4paEX8g55YWcRVk228cFaoCCD9NqlMQfbaYYMRqaV
pLSUi7YDWcs+2X/3R87wzIJGdHuULg+AsKZAKujI3x8xwMqLqyWPkdC4dnwKFjYUCfQUWDWLGO/w
vi/BpaHCO6h4hXeuhSwLtsfBtoeM7R04AhDzd1H6pfzgRB4sTKzbofs6jY6TLLNAuJo+/EfoKTdZ
OpoduNFTki/NQVM6dQPNPv2EumcI3nZQ7w57FL3pkx3eSy5k/KJ2T82GmSsBVtinGCcPbFv+7UZL
Re9AQTvI27+61Xo2AjJ/uOlzzDwb2emhRmfL60Nptq4Ho3KfKgAnIEy2bac0PUIXLDvmlmFvR6AQ
boQqAWMvLf+hCxG6rplTfmGx+BILVf2oE+jdpd4gFnwABLoR5Y8uqL+Mhii+5HWRQBon9R5Ghh9z
ZYjsBgIV70+preHzU1w7TtbIgzWgP36rufnOGgOlaXUEZos4Yj6ZoQ0508r8zUaDNAWHH1mQ2Aj8
dYbY2wNEYsqDg5QNhHkc+4FskXxtld3fKwvLQeBAdriZwIV19Yf0FSCN0sQutbGau/ny0rcTREtL
+9YZB/fA9WbVBXZjY6VjgjT2JG+QbB+Adv3dOIvHk5Frz2RtHwbp+/+UqXkywUlyvfFca7YEv25+
8ymTYHyO2/qN9si0W6aN8thDbF6G5p7sKvBvBPeBfcimL10E2YFreJfCwNpuM4id2260ocqDUT1X
EZQqIBVhrWLkGSE5l0wXHkpzSQ5O8Jy2tb0UBYrVGxllSzmZ0WaKHftiAHE7X6yAiVMg7XWfhwhv
UQe5KMgtLQv8yDZk61H/tzKdOIIwXSdvegW6kNZJh01ZSPz96tJAAFKOB2wax1ew53qQqHSMQ6eb
jG3qYPBeKpDXHB0f6n1Ca0db+eQtOwkK/8kzCjBhVT+qkRtv+sZPq/cbC/y4qYQgiGMhu1hYmfVc
+227Ep20b5QFbYG0ifMDEgZgdAinYF0xqCIkVlgsswrkO5GWpyv0XecD7Q0gD9qmhaRfMpjW+j/7
kCNdkgRsJ0J7XyejO5F/LYo2wHGLn+jI2ZdiumXGdCIZsjRh463uoxMm9TUM3xZ9OP3o+9/GgQ8F
LPeD/dZAlmEB4iPxIHjob0YfGBsFGsMzS4J43dXSei6N7mteDlAzj8GDh13dd9A988WgBxns1yCA
b4czCnoSMGsa5vM0DPMgyKrOg5oSAS3ATYywT49x7RjLbFLJEjGn9BiFA0jaqacNk/H9lrqm1EQA
xcmnAx+QQCt0WWVpoBA8tiC8Di2w+BSEYNAwctncG3ZSLctKircxVzeeg1qvRa++9tJvf6Bk6qfw
Hf/Zyzh4mP3Bvkk9M4XukxQH/GWrczpytpa27z2wRL7EYbSddP6ILqocA2BrBOrGqZ1xpItTZzhY
lIH65PPRLXwxHqjVmlCcb8dg2hIkqBygU943iOjNCCENHwIly99t0gUDBYlSkzP5DR9jCXVE85Hf
f5wP3F7R2U/bE/g3UJ5iesbqGmHpbfMRLOnA3OggTWEDFFg6LqjKNDpaX2hQCG2n9dU2JcHFMt5q
HLsPsR9UOCWbxoC/YbSam4PK3ZtR5Qkqd+MA4QIQJ8X6Qh1gsgsX3CnE9pM3dsurZsz689XZ8TSx
d1o9fHKDkHu8Hpy8ARf4CwhigrMsK4cvWsQD9gEPXyrGwssocW5ZAX6/cTl4xmYX1FxNiyQODbxd
xnwFPBFEDa7vp4FlFcis1/Riasluj519KbI2XyntTD1hhgzcwpQACCZydv7j5Uez54xbIFtEWbpm
O3Q1PWLECtRl0q1JxIfXLjIqK7GB6gM2Qw8hDbxPfqK3SrEiRye2UB7EK4/vma1m2zwDH6tdA5k2
WyzyKofchGXZt3E61TsnbrN9wZ3xZoIQJDTikvrLALlHz4iMH76qd27JvLfWy4clDcrdpN6pzALz
SNCNNxxTzoNy0z3TG8Eu2h1iRO48KASu7TZIxjWDQt8i15UKrq5UoEs11EsErYIzt5UFXI0+2oNr
Q4D+CqUHIGR898OpCcwlsqqBN0fIZ/Ex2CxjtYU+GuSNkc65AWZ4uMlTVZ+ZC4V6yXIX4jugQDHj
ZjyUgXlHLVeb6A68Jdmuc3V5gh5Kk1BHYUTpxqwAv/PCpnifJciydsU6RFJjyw/jdWHjoDmkDISE
10cht4RPAwTNjmYbxmQXJom8SJAqrH1fxWv6RZX6Z2XGxQOU3NiJWk0YtOei7sD7hz66BLWp1i4Q
F+ukDN5tqFy9C0vDn3+LqKotztXEb8iffoogj5frSKh6fZ1IhfKWQ7b4TPMgOAz6jdFLEGQCpUql
+a+sNP4pVeLdOj3Eu2UI1nqyS9fxllZjsWMTFcMTS8S2HX3rS6YsKFkXzbgltxQp9MzCwb6Zenb4
T9NOzKgWrgINF02bh6o4cIIFNkbHd6gaDNe5M7UbYiGjZoLY+qem0E2iLDObOlxfe0OFoIRZ/Iyw
LDz10BQ6yBT/SmraAtHy0vVRiKB7E0dzRIoKuETdNBNgD6Wm6acmUgbxOa3adG5GozLPUWX8mGdC
xuOSRMVXakXScS59az570zQ9tYVsbwzoiFGfsLi4bbLgQn0DkIu3zcjBGYAnglGjvsMGaxeCYOUp
NiYDmKJxQ315z6x7F4SBNK5zuuZhbOMl9VVTFD+6+c8K37ytSoB178Kif1B5kYKWK+uPruZ6AmyY
7xJmV9DSAV/U7IJqmpo7zh21kiJjwADG1oaavQUMd5EGF2rRoAIb9AUCBP2RmjSl53d3Xpo8jpr2
JOub9N7QUduiEvYWG4wecjei2g+o3b+QC5Iy4gINiv11QJtLc4tCACAo9CR06fJYzpNEed3vOaDL
CzBMBEhlV+4iqQOgmSvbNhbMcAREtmSwsrspvK2yMrxFtWS2iyFvtDDJp2Yosyuq7kK9dCHn8VAE
kXs7O6UNXi4NvgPzvGkApiTTSaPdddD1WYV+jJWAwjZIC2eFgitgSILIZEcHf5yPvUCuYqC1qf1p
9R/iMVt3HoLgVWtuky7rdy6qhR4i4fwjkin/XpgBMgde+ZSDLu1vDmnjPQVjWc0OWHj7XTXi0KVn
yHBYuvfAI7OIXWjaF1ZUnb3M4C9MbqYwj1+qeqgvQxwBp63NXaHENgVwfINkFH+5DnpvYreeIJI1
TeVxXhkHFuA3EosS5X2QR/p06UIA3kQ/QuUXHY1eW+kOMu/eBQeemA/BiiwBY9jnpGW5DbMCaniO
HUDWNZNrR7LkSebYCsZt1P5TIlZlMNv+KZHGqrwx+eK0CGpkwGfjpN3heIjt98GqGhTb6eEhxG7m
4ZNvNk9IefTrJMNuv9FYCFfjI2RjY7n0ugu1PBNsClObyqU1WsB36N7OV++9UYRy+dopgZjSQz/G
B/5QbMwADKYxKKwRC0AhfK9rVDIOWhX8QB6Qt/fBFYWzQO8x861Tj9QfgtttxXgwHWlgpge2VNwy
DY91Fo8HT5dV1K1fXBx9R83IDfE7DfuTNUFrGywc4GesS3UiN/KYjKjcth3IYvcAH3VL38lrZDxH
Y64NCLOkXMSWqW6t3q8uwL4YQLMideqqqsT3s9LipL9G8CgN7kAICA7zzP7uSV8eaXHqmji4QAZt
2wqs9MuGRf0GTHrN6rrV0wNclbVHMinQ9G1MnwMkjfCoTNzhLcyqPYh3jB+WY50gXDp9kWAWWHqo
978Bb5axczqz36G8FKhNPchzULeYmPV+GkR5M4V2sUjHQpwzXZWaxoBHK0gCza0PuyOdQq5ylR8K
Di7FK8kMYKHQ9TE6D+yqZnGgjgxfr3WZ2cjxsxBKrp05nmswpL10PytldS8RGyJw5IIVLagD/iLB
/7VJLDVsyAmsre9jmFvbL9Z3O8p2qi7iu67m4oHlHMD4zAR9VZPED5ksmxPeOF+ocxKiOoOi+lwM
bnbiY5qtoIwLgUXdDDqsgAu6pUtoJHiF6Z5xSNHjQbhTC/W4azL2zjdA4rI7e/TqSwb86KLtA/NV
NIOxKmtW7KmZImMBdUz1lFr6CAac7UKAGeY1TOoB2ArT33vCT46oOnWX2A4tulTK5ymPxNk0xgAE
uoABQEi2XRmlHx1K3dRuUruZUS3OiFdCEy1qkAwDCmsFKhtxoOaHm6VnA1gM3GgEKpiab6jsAMNW
VX4NXMTUdcQ8MRsFpFXnX4agKE+oiHNXHx5ISaAEIFFq6WqPsAWlPHlAk6j8GtXvc5CHAcU5cBGB
IxkvJPO+RTJtPdWoARnK2rpHKb11n8lg0yBKeUMeeZxwIA6CYYHoFHh2vcSdFnjbjHtytjkKs+XY
AHOFoTSi0XMiHNms7VJN+bJyjc3QO18YNLX2KeiYFq1mhnGmsDpSEyI1/Mnp5HszGsZ4E6NUeTXU
0t1VBQTD6Kzu4l+9k6WKV3SQp15q0mn96my3KjwiqJMsKKvV2i2ogpOi38SNbwCknHcHaXP/aAK1
NWfH0hCUXAMyrDSA7JQ6a8Yh3o7AAM0zXQf8OSciRVAlXKUC2x6WAegm8j69DVKsaMPk3dVhARMw
BMeB+W9XU5+4kESwc7WM2qxLlp7I5Sox2nQzt6to0pzlMd/PbSvE4luXxYWmKHM3vR2HDudDPRh4
u3n+DCW2IKkbDll8zCOVnrDbeb9MfgKwz59tUVb9MW+OZKcRbRhw0KiaRDXDL54Gm099CMFgD7WU
PDTYgmyO7sB/f7ksAIpaX2lA6A5hdKRRgbQTcf4wOaPzOEjAZMb4ppOG80gWbkx70Ed0t1Kbem7W
i6TqvCN5FMhIrBoJJbTGaFzsqFAqKWtwSNFQASnZA4qxggU1URJrXf7Lkzxed7cxIC4NsvBBlzmo
lJ7q/NjqSzxwtLtR5MAMTfmR7qi7tLsB5MR8AG/jx5iI3KmfPKupAp/Pn7fUbzR9vYaUVry1syhd
kW74PtfVYRW+JyvWmOrcAYB/drIsXWUm48fBLX/IMO1OlureL1FidyeyuT749Rw7O1LnpD06sDUg
jvbhQj0DKuhA6Qxetdy4u6appt4TR3Osv8iPynIbaQYyUZqKLkYLikrtRS1ypYGTaOeBc0br11zX
6X+fi+wfT7zOxX49kWZmRcGPqMXG6xMvozpF5S0heP2PJo477Clp8Vq59mI78blJvUiIi4w1Z9sx
1HlgMtxjaTu0LAFih2zzrQ+Ayj6xrAPZ6FK4FeqZ9QVlBiApfREtThDg7ZLe+GQAfu8nxkvV1uW3
gvsvPr4I30AFPd8ATzrf/NZlhoP3DKmMg+4u9Mj/MsX/uw8kwFDlBf7utdM5zqkeXHtBRA+5yMSm
gU7tzA7BPSi7VJXpXFr8k5+Z/xhPjL/8bVDos2Zmh/j3oCGp+EvE7fikChRfdrkx3NKljb0MWpnL
q2VCIO7WjfWGPBVa9NXUbJZFZW2tGGdUV1njp6FZtzTCugznKXsLXB3moIMS+gk6pndbh8LapiGI
YMlmI0O5aFqvADVoUa171NTvQ09mz6MxbYuaAdSq7SZPg6tdReW73QNj274Gvu7ZKXGG/LBf/X+3
lzXq1yh7NSe+dPYKlJfQZB7nZFkN2tpTFzSP1/xZ1rN62zv+sLzmzxRSmIjCxv7mmhTr7OhLFtnD
kUyzXSzLEBVllHObjDA9CV49Xh/d4YWzrWsxLq/TNGH/eWrqGK1snpomMkHlfNu5bDlZqBCU7oTA
YAZIyiWrXHdpNDJHHcAQXuYevKHGPepannJtI7+GhVBQBIJkSzPMY2mCj1kU2H1Q0KQn/bhgezrP
dDVd56zjdIv1xjtSJ3Bg94mTdaceZfyrIfew49YbmXnngYWvGm2kZrXJB8/0rsxGUHXpJm1XnCJC
rk2F6ZFsrg+CA4DCb6hzdtPzukiFb662gv28TmuM/udpaVBgIJiVKJniHIVtEE3bg9GaOunSfkwb
ShwVxgq7qqE1nH3VYmdH+xk/Ag6CmrSfoabr9wqFSEhNXJvUi1o2/F7Skx/h1NOjgngbDtPXoMWR
KPLM/gRCcezxqO1pI93RJQ4LSMSmzZaGhmBZx7Khh1D7OkNYguCf9839H/Z55k8PGbMgXnh+oTYI
cfT7wYsemN2bbx6EWIPQib/nXdIvmyHxLxD8bU+g8UA54VgGX636TA4OVImXpQdO+XqoqnMBHZEV
dbhbDo2pb1B2rldureJzIKL8IiZgD5Dair+77LGvrOkrR1H6Cjq2hd42h1ukiBF7kBDuxJo7vuWm
LRdxyqPbonDtC3XgCIDaCt1hoMRu7qgM8C+HDHUUQ33wLAFqRUdDoAap7smmWgcou7Ef72tEBjc8
MtRNmAl2YzXmndSb2gSpJGqp1hAbA4z5UASGyGPkeeyAqMqeilquhS7UhLqzcwD5+dxJ/mSny4jU
0sGJ3d2fdj0t2KGNQ2m1u0/+2k4PSCdDHFGQM3f+MRzVu8gfm2r+eNd6G3IDJLI4TlW2vU7LgKk/
J75a1oYczq6LhM4ATP5NH2K5RqFZfC/TALDfEooNQxMUS8u2qhdPNijjU0325vtAAShVfA9SkCcV
bvezs4tVmuYe9EPvkQxKcErJ5LIKePgTqTPAuLP02xD/gxq9+snuunEt8Go81WZRHi1kVzeTb2NT
CfKBRZT77XfOoqUxZflPcHA/d85ovwTGgOA+Iu8X1zDNfWmjdN/DmewuKfx+qVrTehvtfq9cK/tp
etOhG4P6DaBNCHSB/dDr5EKofnowWZFsQ7tOD7Un0xvbF9HKCnr1BiT9dqzS7Ic5itcuS8bnXg0j
Tp9WcQqszj7hl12uvd4rX7wO4UDtyttpH3u+ONZN7CyrKOlAge3IY+xb00MrrQfwdDhv0GiGmlNo
tyfoh1X3oGn7Rnb8YxCV6Wt1LkBbd9dIASB17K+MAMV1IMCMLkZexOfaEjjsc95/a5y1m8TFd4Br
IJOlHZh0xy1qKMU6YWlxi+KX4rYMUeCFgEOFeL2T31rQXvMXVY5PPGU3ZEINl4HMtAq4WAxGuYuM
NtkoDfrAf7Vxx/wsXiBsrA5cr3tzR4hqgSksb6kl3LA850ycr4OyEqv+KGKQeH5MVCBhvMKPKdkY
BBHBhvp9YvLxhCUXud98J7K3SVNvVmk3Htt8UTia8m0mfpuv5EOXT+1qiKajBNa1s/wDJGwWjgsW
jzLjlxmzMEEaA8GBZEMYh6hg8owCjWfqJJMrrDPj/bu/BMIdabLIORqN7yyJjsIum9cytq17hqDZ
6S/2vi4+2xPWvjqZfPevAQBaEnsFvjevQZiw+yFCNdUcySrCXr7zuyIJcvJccIMSJoFK1XLwL7RN
C+6J0L7FH6Z86iHJtGtRwr1pR269TnjxRp0nvmEJA32KTI3T2DnTDVSqfRBloCBZj0ROt3wa9EhZ
IjAUudU8khycEEVgNJIDUXHTJRAd936NpGeaHiCKNNIRvvkqAT4iB+z0UHsRrfOose+BEE82+M8I
TiqNwTcM8eodl7xCXkBwqIV3JvSoOehVOUu/Q7poM1beFKEmUazB0WV9T2xUFgIxmzw7k6lWAVPs
plSRse2nvj24dTuekGeH+LhX1vc1XvMoz+uLL9hGPIYpwL0LcT91DRjDKq/SqiL2F2mYxfJvn23q
+L8+W1SZnz5bbBgQ2dW1X1S6JQaZLyUX7WEuztJNoObbA5V9SWbco45E7iuVpmqByCoo5Chc5zde
veYxGANmo4u07dofhLFAGrvAqbX1NgPEzJZiCPFXJ6MsY6zRkXOatIrXoC9FZ3obGUHs3KuGLR+8
4mAAEnJWbjec6Y4uXVKCoSx03dW1o67Db7E0w0XeeMOGJxHf+14l7v1Rl7SNoPoF8uSEEs/qhTxG
mzPkN/kTqn/UEnrs0WHAq4Rf0/qfYvzzLTlNcKIUgJfEzkYNAsd+sNGNCO46no8alDBb1xpWLLls
F1YLZGAPWNCj6wAibafTK7mFJmhOnapCBK7HWSOO2/bSarc+Qi2fHv43twG//G0BKCJkrLzuqcnz
LUq5kdfDL2/DHDFtc91UWbVMoBvykha1eUiZC9lxYzK/mM7wY0wC/xaJ5uEGbNqoWNf+3Arcpew8
ZK70tHlXbMl/TLz3aUvEjXdTjsp2UGuDYXfjAzO2RHYx3tPRlpqVmST7+eCre1GxEX9qIpYZ75Pa
RCa6RnWpT8DVKHb6hWX1zjooAvPkENoVi0TvblCecfv+RKjTHKMWcZpsYu0JRSagl8hBVH2CQGfI
NlGFovLSG9SG+uliePHXxK3YdihYhxoWXOIi6s+lrMv/oezLmuzUlS7/yo373EQzI77orx/2PFft
Gl1+IWyXjUBCzAj49b1I6nj7+Po7Ef1CoFRKsCe2lLlyLZTySw8MMszvF2RM8vrDx/HbdlnUNbK/
kzd1tEHcg/8SSguiQPIWWuvtudURwITQl1o2OSQatQCaH6l7nGLl1WzA+NYsGEKT/YKM1dRDZwxI
mX1eBnc3e2HZoP6Ye1tnZRUAGvZYGXj4Gz/W9EPDT4ifG+HiN0ennD0WjkyhcIa4OR2Qo5IaId2/
2g34hRR4/cnyy0hqjyKxoFm+pLluYyAkhFD8dLCzwFm7vfTlBfRgzcYEF/ilsCLnbLbP1gT3ogOZ
6Wzk2ln66aDWCVYqAfYgETuNcbYkF0G2IVQV9Hu4u77NUCXmM3YnHDR9rFULA6pkh3A60FksvEaB
ScGHEfu5cE3WZqxcwHcnLy9woXReDzvyIZPr5X+NpilvbfKhZp5nnru89fhWkK8sH4KSlUbCSKvk
45AiGlmhXh5t2bMShEPx99kmqYfcvSrIN11m/KAI5C9BSpEkUPnhIE9vgGY/Ye/4azTzt+AmDWZe
/GwkxgtQ0M7ZNsAPqB0+QCl+SM/lIBW4l1rjiiI0e1k23EaMR8YLMEaq9z4Wa4AUFbAfCYRrvIh/
b9Pyax77zadqQN7e8Ln5gAUPA/dkbeJzzMUef1odWHAqVPMHYu3jzxW/B0/hvUj1cJpPDac1DlaF
NZUSJSqJph46+BrIrAG0eD12g01io2gPdBhvAF5eIdZZPbKxCE8oFqyWZDdakC/mFS/vROSM96HX
Y/0yDeDgCkDGKPeOLuqLn1gOOV1tquc4H6tFD0a+Ex0GbWQnczrcbNRsdVsvPWlv8hGAcK3qc+3H
+XMIFOxDzaKlaVccuJZV5Sv57PVN/ozIK+CNRftAjnEuL0BJsTtqVWn13qtymCeBXh1oVSXH73Ca
M582tHgQ6T015eiNK2CB3C01G1YgPYgA94aaQxLV2I1VbOVMFwVXaLJHdsNZUi8y8cahzEFvQb3M
75Jz02CFSr1mb1d3CBlcqRNL12RReIO5ywzDGcG2LCoUZFSHBosDhJIyEZ3x3YrOdGbo4hP4svXO
tnJvXNhl1CEAP4AJ3sqwMcygzDyd0SGGKsAhSnC4Nf/kdxtGI8iFht2a//9T3S7521S/3cHtGr/5
UUdQ63bfWY8Rh8iyAZWQfEGntwOIP7xV7hT9AkIJ8njrCBJQ0pd59tcQat+62TTjrUlnv19ANshI
WgFYDv95Gl7+vDG6Ct3JbLxdlYx+Vbr5wnet69gm2LtNN3EbQs3ZhU5pSFGkr1DeLPeGk+T3DaQh
PaSCTmpi7KRDMXhAgRhRsRxs58Om6SwVGwOiRudh+gUAG93Wm6oVqJX4OZZG5CnQcn1gn2/20UTt
9ijxJKKr3joG0OtoX4uLYhwr85Z3/loUSbicr/hzYkSpULgNDm9N15atwi65tNLVPBUN5u2bDDS/
m6eSrVWseWKUs0tohBcHJERbMEy0B78128N8Fsju4+wPNnLpmRtI/LAxjg7q59nN5k/T3Galjput
BEvoMnXxiwe9W/hQdAG4qTiY1KkZeSJ8aG1IaGth3/HJo4S82o43XrekztJl4UOOeEtWavM8D9It
lAJRxIPIFyCiqq3VHXOcC2hSyvdi9C6GbxbvbhtceIATBQuL0voUJBLcTKEZ7YOqfyZAOsHQ4wmL
jkjAbL+ZyIPsWTneocp8YQ7YEEgvvQeBnntNkzS44IG0phYdjBFsztJp3rshFsj0NUDkFWFZL5kf
gcUgyOJjJd1pP1/6b83PM5FaHzY666Trv3E+yIWZZ8Hb3BtvTSt8FG0rrp7niSt4r/1T3YxHMkEc
QlwbAPHvIjzLoJrXx0ty67orBxnTPXnRoanqnXByfaZWn6TiWqn8NQ8UmDSmmcnU1+Cs8A073t9s
Xe5US5aaYksu1CHbDEUXOYp4yEZz8hJyonHjitXtqnHQOlvRg4H6Nl/sSHsfWD3wWhbDDaf5yI6u
31xpGL0k4CJKKJUWv8xulaDhTedbuL0EgR2lBvvX5WZSUXXfhwE/3e6sDaJkYYEmETWpeMPIt/ar
aGEYfvDLqyrtCDBSG3RV5EKHcAQHSG3V1vyqaNKgCyG6l2Xt8nZZs1FsZ5TArd9eaVd1xsFk+tPt
jUOAFLz/rdzf7q5XXniXx2801/wZhn0xRV2Hu7k5Fu4BDBt6KqbR+8CGSIKRZ/2XtG6ebJmJpxSS
jYfANIHQnezQs3OMvLmMWIcD/MnqTQMqoz3LCve5BdEdOZm+bS0b36zOieMZK8PLs0ULAb7Hrrde
dDOos55afhGOG2BFwJxchtZj5ffVPQPpVcOE9UimzgK1V5zFyZFsfRcXuyzJzeU8wLPjx97aRG1r
gYkTED2sq7t0T5ODE1ccEBWxFtSkASG+LIZv9VcydSNCibLvqi1NjmqT7JQ66jt10u0aiXVECje+
m6/eOBpos8Rf02QsEPpiusWF/OkQpumXXATWiVo9lofbKLA70IngBY1GH1+BVFlRJ5lySGQu3Crq
D9QUY+HsggTBOnKhW9CojDPHRzIYATRewnI0d3QDoPUwD3HbYyuJPZVOXs3E6a6jG7RQ3dbvkQ7D
T5B2H9ZQBBx2cY8mb40VSLeA0UzD8FRUGRT4UEH9CTyFLihxs+ZYdAmga/Z1NndQ4GvLEnwhiNEs
P3bcoFDbzTi9GzZfIPVx7FSx+AWo56Q1xMQt58HAbRdx9Er569hUX9u6zZ8KJNl2bQ2JH0Rpw6fJ
gVLbWAN+devPBoKcX1MPAEih3R/CkXeNHOy3Nm0G6IHa6uo7Sbdlpd0fotIXiFMIE6yBbv8kBijj
Kgh0fpuGQ6PU/ZFgeJAhGIyvaLSJHImvhjRRkjDVkSfMALOFJVB8Jnn/Ao0KcDnDfnPTU/W5DAOk
ERFQm9181N6TG6ojPmYbJrfbbEn6LSKiA0geD6D5RnmHsciG9yzgQJeG9itkh0uAEq1sV/eNeCk7
9xQUFv+Keh65LACPvrSBbZ5za0BqzRmSrz9HagkxChqZ+zFg245jrow0RYIoVvKFzlTsi/lM/8H2
J7/YtEw8Nwv5S57N8J3hCGaw3S9ZvTnH5g2Phjf6e0qvzb0BsmRrzyhRZvIzR0fONIss6x3Z+1Qu
1IjE7qXoimLrg37g1c6Kmc/Kl8xaC4dVe6CQIM4r85nPCmtp2NMGBNp2aLxM/gxxMlSpAabgDTl4
lO1C2+sJO7/kfgge7JKL/6Gtl2m7iJI2OoYCsiOAyoj8ko0eEi6WXlEH8oT5JYGGoLNKx34FDFV0
vLlFg8c3QyyDZe+imlMDqHFss6574tpWa7CU9Zu5OYKIzfUr3JIddE+ttkYQuMoTddJBByAMQ1HX
lVo0Wy+sj9lcS3/MFjtGvOla1SDixWyxIM4syA+dNLOqC7VqU9a7NMyqJTXpgCAviDnj+uKWIQCb
k0cNArGlO0mJkO0Pc8we04C/z/GnqzgltF+LDtyTfHCLR0NYR+JmiKBOuhOotVr3048CGn3JFIvW
dyVEux9dPR5NiL+u8XAMjryO+bJho3uqRe68mKBLn2nrWpUfwEJZrGKg5j6RWyRL92SZ8ZbZeYei
ev8r/WLqGsIVJWIW18Y0m2MTd2xlxiL52mbnvHTCz50A7erYjMnBzKR6nAZSfyVyaOjYgAs5ifD3
QmIev7b99xgBH84b/RXZUr3s3JDfC2ZZEHMdwTLq5CNElMWHrwdFlhZyjGplIXnagaEX3B+uuerp
zMFWVauWIVyAs7l3OnP4F6/poeLOUCY0HUCK2cbbGoDerde4SMq2eBI1WEaA3z8YtyGeM9cyQGp9
4kubPwzeDKvaR9CVPkvJu/QKZblJg+veC03vswTXLsQU9Wd77M1lK1INLb1Y7xq/M3YmMp13GiXh
S+Tlxrey70/EoR0qsHcmuf5slhJykKi/MHSaPSmU3qN0G2dxVUA2FI/kJyNtP2y3XjpTplmvtarA
DOTiQYkSjexAtxz5Up78svoy3/H0UvwCZF/kkfF2B8WC9DnMilOeG+FTCsKnA54o069QD58nuzTx
b2Fz7h78AFQpf7ePSGQscqsud3j89Wcs+Pvz6Pka+tBuvhV2kSxKs0+HBfUEPBkXTenxba4H6JoZ
0EFg4RTUmpo3WyDksAO2rbp206EGsT6yF7BRkzputrwO6k0Z2d2SUG6Ed8Me+Bq4frQnfNvNbgTp
uDWBHV5Iomm9KVuFTnVFbq1eqxZPj9iw7DslPGOdTGexP3ycke1PvQCWgj4HWMltim/PgSF1sKnH
oHiuKvXuIMr4npT1BoE4/dnKIrECfmq4tIwhsmfl9UbJwF/aajQWEcusEyNGBAoUU9tDRA7rnPhA
JjoEUxSZzpCmgJZrMUKIFuDVTRq0qFaeCu4IxEU2EABA/8bxzwjk5Jdwevyq1n6zx8bcpa6HR3Jh
9GLvmgb+JUoBDfSujl2I6Vjpe4RfBbN970sR8nRleV52CYXJjnzM63Xfqha13qgXh5rnu1tnP4a8
a54YT5ptFOXZPs48KKVNk5HH6EBxPam9Lwjtp6soGNUqMNmwA4UgYdTpECpVrqPAs9fU1Cjee/A/
HFzH2/pZBrj40DyOKkJpv0iyPXIaKDCEwsMVyiAftjI4G1G6V9xf/0mzInLwVzt1jlMqPlDcXAGy
qI1HRNfwLugkLlZU+y+Qutoh12vjLwwqTyBSrK4cwZjZRk3qALq92TlLIwABQud29jPKwLuDaxcT
NzVD+LCCNMSt6YNAEe+rc06dGAhp5odLMTGMQ6r1xa+r+DHwGnnqBhEtidHb/8ve5o485c4kz4QI
/BpcvhKihMUCP1vrK/g2WmD+bXkftP4Arhd8ENJLukeTVSAcmh61A//w7TgYjR275Q/cAnl1GyGR
hb3h+Nk1oczTt8Mr5GI+7ATEAEfmbCf/UaXROjZG1Bg0jdi5OuEbJDmQ12MjnovIlYPdBkUhQsqd
JbLmE3nwJnG3KcT5FlhsZcuZer4xzH77xzYRzyNfhioZj4U72wc1HPdrqJ/RW9pWvzapFxF/vaf3
v0z0f/T+Nvbm3E1Tlcxot2M8HvSApCuk0MtjjwjARlWW86gACYPMsRrf8+iu6HX03RnLH47H2HMr
Lews4z46AQVezWParDDWakClEv3ezMGttqnBc8SepjVQOy149HSQ4egsTfPLrWb6VlddgExin5UQ
93FRea39rIZA8dB+VGLf/KDJgLV5lz27Zm3ie6orcNNkzkZ6ABcnoizOKIJXa8CeypcqsL5RaaPh
f8NjS7zfxpjJyFdG5L21Pj5MqloDwrjc3Jph3ZcbyCPzjQzi+OQNKL3y+ldCv+d5B2k6Hg0X5jJ9
sltsZJIysr7UYnZw+keztxbIFpRAiOAnkWOFibCwW5xIhiabmt7UpF6nQ20n9WKvaD9T75/GCp8j
c5EpEKga6oJlAtaVEKC1y54dy9bEUnOy68oHYcDQvJUty50frQjYA/RoV2C4jbMrj6cChjY5ganb
c78p1BCvQKvh3hkFVP8GIxDPscyrNZSkxjNKvuTBL4S/HYvcuXfSwlt2ns/fOls9ZDJ3f6CwH/jG
sH3n5V/DA94CvtEJG0T++K8AP0KIUEyYnbymi4Ae6F/o509221X+NiiqWX0oHOzsHrXdR6UgjHQT
JMoK3my9loMMd4Qg0a3DKlwIfhj3YLABE1UB1D6CK4vSS/SRms2QfzSp9BD/Dr/2Dn9vUm9qojzs
fxybj8DolCpbgdr25NWB2ofTAgtoRCiysTLjZ2rTYXKJ8lHtUxEkJwuLT+IzSFv9PfJyfu/r3n0w
R3EhMgRHaWcL2Gi6Ia8hG7+jSi++x9p29iKzPTjw6iW8ppXrz7nAXzF7qbrwNy2rnTUilAAI95X5
mjjghsPvOroqXoOPGw//M2pkkIOKOo6gi3bOI6DiEEesnYcmr5tlbqn+Uxo6X7owEN/tssHwKQ/l
yRJbJVO8+yGEVvvYMyHIFuM3HdfgRtED0iSdlZwjy/gijcidF5SdsLJTnvIvtEyjDQJDleuCOZ04
0GItdPEdRDF8sSY2L+L1avtIno0KfxUT8xfZm75FacdkdzVb3lzJDplOiT+GsFyAsHfcomgmew0g
L64sxr9mEcqgA3CxXVLJ9YWhgBpQg4Z/TSEN4Jng3rCDJNr+faSwkvFeZc6rwsrmDAomdcaqV52x
A0l3Xm+8MCdJjk6abGI7Kx+lTLt7XwQAtGgog/aIuSyryDR31Gt0XnOKY/Z57jUH/71G8ccRiyPs
WnzXgOQlImTkSwcQ1208rYw7aiVl6K/+/a///X//z7f+v+Lv+T1gpHGu/qXa7D5PVFP/978d+9//
Kmbz/v2//+0hGG1CRiUIHMcPXRNt9H/78oAkOLyt/6WHsU+q0RO7IQLAyVs6oCLtRghMBUgj4m0L
HvSoISMzwSx0K+4R6q1ebh6R4Y5YFdn9QscRtApsJPCTvgeBMQetkmyh3T44OX/0zKw86KmXmnSI
sf0Z/D4+cdcEQ/PP8Up7AuhYy/pq6uM/v1zb/Y+X65oOC1Ab49pBACTS318uAAbZgPVbvJuRSw50
8kj9Ef9oIWTzFJbrf5N0JHs3KCC5JuFa4YO7IG47lKObAR7Wse1sBzAY8TVQl39r3/oJCcWq5T+/
EnxIjvf3F+OZNl5JGDq26QQuY/5vn50JLZs8SHi9la1wDy1EspaIjyFuq734U5KFKPxGupUFFfCB
LrKyZEfcK9iAgQDbrkTxTyF4gUDx6/kXC/+0z1DQXpKbyj11jHkI9YVpttwDGVOdahNUBkkKBEhT
HLBO/IoQY/ojKy6hN8lFqNjBOixibxPBzhK/h/bBjWSzycyyPDWyCw7YOultU7njPRDJ8cqGhNjr
NE/XRMmPcfyYxzbAb+BjCV0UFyvmvrUAb0J3QXr5zGKRH2wXOf1FydwWdZdxex6N5wrVJhfyIjM1
h7Ycd8D8fiE7maiTDkNXRiur8fzlfAUy1tOUtdV3i1apeEu2Xy7GgmbbDml9/MWWdSo7NWa58nQJ
lQUaQpfyAHna2rLKfrWRj+FV+cT83a3+dNcQYEoWKTPDrYK4xz42UfsvgZeCdoEFVCKTagWMm+2d
UrBTHkthRSgOb43uSO2cQXu5ia1kzZxhLaPaB5f4KIYlaIOSXeA32WPQ8uA8utGd73K0JlMrI2tR
N6YHhkwvw6oldo+Gm/24eWjP/AHqJwiJtq5AFhMjsfwM9k0AcSGaI5wmAl0YoPqtdyYPV5Zih38E
PHanTrJBBnpdK4Pfz1fKwmGTDcO4mudIyn2UjuldUG2TWqA+ehpn10ytrdAKoJ+N6zp5VF4dqDrc
Jg2sMVkB3lhsaVZ3LKJLIuMD80wvXwIEBx7GIhp20pyv08SRewJh6Su50zw9NrOLBvQRB2pGnLkT
VgXZjOkW6FDGqCKRvn2iUTGLjV1V4DOhuyKbYyMJjx3ehfwTN0FJSmTxFb03Qx99dvI6OTFUREM2
ttvY3HUfQG/gPjgjCkDBohiuG9/jCmK6YgGe0uxKLthZOwBuQYMjse18badusw07cOhA4U5qKaHL
7CZ717CLFzlGOwuMe18Q969XfpPbR2ht9A9G1321ykh8QTQwhrhRY11YHIo7Oxr9BXUov//RlYFx
TaJcnKCsLFd0gc7LjmwK4ufdcEGBOsjbenwUdBEZPeXARoNzpJdbWehwW7tG8QmCU8vBrKKNLWsA
KkMsXozmqNMS/7gt4rNLPF3SvQWyHiCL8ZYVWpmLok/MchnhIRZZsbpSr+Un3cpPjHhLTW6EiOJB
bmSeqsJ3uETM98LC1nwEDWSyiewxX1OzVJV5ByDfbvZteqCSQZCXb6La+UazBUVgbCEt402lDNaj
bWAlljlH6pstCvn/DHHe+VaZ0aiD57QgGJ3u3JEjHhNhBbBMjT/NpP7rngswwaZYom7pPtrcdE+O
qz7uWfvsDkk0Nd/z9HXYANGfr+mq0kPedoSeK7XoKnTfrq31fF//dM80qK+N/7jnWFSgqcNq865R
/UYbwtu2VbgvsCIF8qotEM4wuhwgrel0kG2FZE1jr4ok8HYh9TAjB0ZPSZCZz54NoAypx2JwlU/R
kGmgRh5xEyXsFeqnkE8imwlSDX6i09ladLa5QIA5UoZY8QR/AI54TOsSKIYKtc1YgshHoA3lY5lB
h0GHV3LAVtlZQwAU+5HJvzCF/YDB5EhDwHvNVpprtSFbzbBFapMlBECGfd7J5ccwzFvzBtGoFqqF
id3JR6jyNXeD5W9vHlk5tHiZbb6judqxCSEivIQMXVkUR/KjoVXcg4Tc7Os92VRv6tPgpm9jObZ7
5pRyZZks3bpN7x1MobJz3Ff1EojDSBV7JnKQOpsqW0heDN/5CFXToP4xyPGbBknOC8v1xKAbKWRC
Ue491m6wtewmvvYRqqdUZ2efbYthh4RBSBNt8USwv6SeA/q5Zswe6Mr9kHuHNO39PQritwXzUVRn
jwGUK/l3R9slNgcGKB185p0T/Gts3CK2gCGDUNQgynBpRtjpG/W6dFGOIhFb+MJi8wLiqGnRb95z
1uNNTrE95omdvxtt/K2EnsknvzfF0tVD9FiDlWEF8kETYIfx49rArheH366btDG7AgUAsBjn+gW5
McB6Leyj/3Y9CFMBxZbXxSYcCvB2gfNrU6HyZRVJEMeqzgqQp+msL4CjLaLOrt/CGgBzjlrpnQn+
ipfQ9Q9lNs1ahdaSjaD3dfrOulOJQEENjQRmN+Ll8BiFVnEIIKG0pgGZ2o52yj4DUCFBC6vrPZLT
7GkM/XvqH/1UYWtU6gsvzP4CTB9UvqYrZWGM8lY3eMLPrtn3JoferF1Fn6NqMw90WLe22zE/WGaL
JCyvPs03glzRwlB44wT4wM92UFrLfJoQ4bpDnrTqZWR82NkAQG+ypm3fRDEsyMFwgEoDY312RMlh
+RAyUC7TpWoPkGWA3r37GDv/kw/ehxV1GF69CfHUfG0Z1BYZCDq2XPTGa+7ik5+uicLucjVyJrFx
QZwLykDl/HblkBNbIMoTP/gGeFmjSTqHRlQp4lxDzd+a0Y+3/VhUO3BvDi9jDnbR6Y0WGaoJQPuQ
nf3RCBF4Tu3FiL+kZy9Tz+UA3soEu+hdHguQZc/bPez5PFQMAAHmZzsqf6IOKw4ejR6SFNO/aWWk
3kMxHZjE2q50UmNNf59J2KGDfeN+X89/qEWWjNsc1W5LGkReHXJWA5aTZ2r5fRuCa1LjbzjP7S2W
udYBuKFFgFjQs3QN4yri4kgqlH2Q480BxBHJDEhUVpWF4J6Z9Wvq9bNYrgx36PbUi/zJD1kw80Kt
aUYbsYNnNc2IomzQiWEKr8R1/4JISw6VBUAhTsi4sFPrdViddmVv73TQ3tlTBxBegE790m30xQ4P
fX8/FimY2xGNZKfIs/86HbgPbtmxf4+tz9qNQXHVdtkSQruOWPKAN0uG/8gtSDhdsYQIwdbumHOp
gbJ4GCuTn53MvPtwVka/8fo2W81tW4FGwy7LBvyu02S1gvqGmV5lEsoH7Xnx0ePh99aX6LNblq3t
psbXjC5Uu/m3tmisNfKv5hpZPgf1p376KmPDX2dGCIneqVlqEJFFXBQnavaOvUPkFauoPPIe1Vis
80GJ15hX4uxMVNZYSItXcASybWVGH72p7MUKdYrDnno7M/ji5ry6o6FGvB4dE3l6WRb3oHZ5putk
yi0PdFPZND+A0n++KerNKmu+KQO8FlgsiHIbQfnzRLmNOcsxNZVOkCjCTmaGyJPLDJ7/JR8SG1E/
OwUEob9NNDvRnMnk5GXZuCqbeI0tPQqaw/QR0Y/x2UGOVzTAxFLL1DmWaOAgoxaznL0zmmJuyWI4
OSjcvKe+qAnvUKXK7qhlx+ZjCUKFuYVcwmvbB9aF+lScfbW4l8xcWRCSjCdCGn2eL2FWchIfik7E
iAVakWqhwgFhkOnmojYHUt+S7Ei9Cv/zCytzEQikXqie4TcFOVfWxuazH4RymZnnxq/EHjo/+dPo
B+lWGKa1omYszebMquhTYPoJvsVQ54gH1NhSp9ngUrlThwdVG/kTVCnzjUr7ek29OnKyUz3giTaP
bVAdxOQTuWYKBF12GGPhPl2Ut7pbg+dQbqg3RN3BATlvWen6Ih0Q6kmRWStkHuqLV0LdBqEonKac
QcABPIWb2VjyEF1lbd1DUt3dI/QwgAh9msNEHVDmZJ8qDRH5EZlZUAKoRyvU2aVM+MWE8F2OFMmI
DZvlgER36vWSujlGA+Ks0FvMH8kGeufPHvQNT2RKQg2ptGkjNNAEg4VcvZ3XePpifG8hYBhxSBpQ
k0bYxYaLznwgi8Wx1hs8KTbUxweh7xEGmd3JQ/eQeWoLRJKoyXjTga6uexiD/jMKxJoTmRsDwXx8
QbsDNeO6dIGvQZKcmnTQlf3kNFKe6UrhCFBBgn8vAHVwo3QwvRUYJ1f4osh77fbm2jGhlIonTblR
TR6saGCXW8aD/j6/2roMx9UAiDWC0ZhlTB37Tsh0CyEe9UjunhrV0jZH++P2WexiD+S9hgIsy0ug
JIFCj5fgMwafFYJp9yKY8pEGO9xMdCb6YIP4dX+m1mwCzeQiLPp+Cxjpx3Cw2zlImA7dEvj+PS/6
YC1dZPcH5H7uu5Rl8yGq2UQzGB3CNkdxVVajyLvv1YefE7Z60wagsw95kay0iK2z5YFjG/HvbCV6
yb9F+0aX2bdbv+l2/9hP4/HXnGHzJ/NN1g3BqkxykG01QKSTJtitSaVjtyYVluWTM8B5cMby+/nW
S2NrJCNWVWj2e9YX4V3tWD+oJspnHIXJVeVvvQLLMKzazgPo9x4arELJK0qD50GDpSfOdLiZmYNt
67lrk+YaumEJKQT5QtHxIo3ZJiiKcNPirxOYtMXgA0wIaG2+vVWXSqPKThzbFiESXqxvLlRZKnpe
rlAA1q8HnYthEYTqHtX+6d5T+GhnW6mYhlpPU69mSnMoXZlru+jB++WbDG8a6IP46CJRpQAXQbW7
80y9INaGrA/YDKXQ8aaPEacrDA0OCcvOzTMX4dqqmuEeAm7D/YCaj/s4K74OdiUO1CI7a+2PoWSj
g+kb/WrApu3Oc8Dwk4CS6TgEdffkAfy9bkpeb/TUdA0r2PtpnCypN3fT8K6s3AN1kqnoulXomNaV
WmCJBSkNhM2PUB77dTbT2iRx5V+hD9U8GOLc2kpfrUn0S2djtQ+jxlxQH9n82AB5c6IREJr8yRaK
c1O19qlLs8ttoD/05oKavw10lDeJMAOMN10pmdTG6Eo0IM1UtMttxuRFYZ2AUgMLIaw42BmGso8q
0v5/nGGFv7GC6GU0G0SPEElDlGLKvVfeoy4770Sttje8I+ggv1CLDkh0D8sU+l5bJ9Ogp+pY/NAh
njoNpmmipDGmXzf0NmsBrqlpxoZ73klrgz/4fOMZUkH5YHyx6SWlIHNaudxnIP7A20eHtKqO0nGM
M7UGDfRor60XalWB7k5VzsatrBzzlMQcOgrTQfw885Kw3TaifCMPaZUfHtQcpFx6bpGCjN9tQLwC
6MsIoZZFCI6oiy5leAfJXVTiTR25ixQOaFAATs91eAeI7ccIYDx/jIUNkIon912TNA+ONbpXF5wP
o10/ZKptHgI82nd1gTAKOZANNAbgDkcGaB5U54Z7DcKNCs6+1y99YSdIESr3Qgcd9iAfh3IM2JUH
3PTUwdmU3humHheovd5BSI38qNfQ9VMHLvId1ZOq0AcRqM+OVE4aWmCWW1AHtade6MB+Q3UWUOcc
DLoq1Pbj7Sw2Br4qJpsRo9cV4a+9N78+906geP3KtS7fEJxFOgQf/yW0EvuhLMIr2SsoryFsVhc7
s0/KN45tUtYX/kvXYsED4glsuSf7bbgCN+uxQkISpR+o04LobvyKjQRov6azarLRGdmol/x0V/Hf
e1moP8bmVVQtQ83trTE6gIY1HKWB4J87DAUw2JPpZqez3G/ic8vceht6YnxyZXQ2QE35Pp2IyNd0
Aim02RJU0K+ZBbgifBJt2vKDUVn3MsIeIqFPjk7rcARFLRs0AiT4TP3pQB3OaPND+NcIhld6mQEw
AehKdyxwxpWd981Ws9J6wkdpbLWM1YqaskZ+zUPYZkHNuhfYpmGlEFeJDY1Yw95onaZX6gwN0DaX
+OUdjcaxnmjiKi0RWJ2a3MfEoUKsPUKEF+w4A7tHWe264HZ/CSdIjOghjGF68aoD1kcWK9J6R50s
CvlFViytULqvhq8QrTVUCXQX9OKron4bPEfex4h/Pv1hkGENJgR7bf//UXZmy40iXbh9IiKYh1tA
syXPLrtuiKquapJ5Hp/+LNL9tzs6Ok6cc0OQSYJkyYLMvb+9vmuJmZSipBlzpTCOR3YUM0zkzrSG
PLHso23Y1r5Q9PKwkNkkPo57p2wancnKanv4ymaPi0iwFqJ5XJbcPOu5pwQUPy7vKqWCwThYxR0h
l/Gbpl2lf6AcJWpTQWTl4cLqgqqhzLG4M0ZFjpIn/9coQ0EBUWq2IBqSjd9M5SqvUPfDXy8rm/96
WUZ1+VTtG2XSQvKH2EL+vUkNqqBr9frVU2g8x/HlxdW0teo7eQCmZnlD8j3cqeBs3suC3zLPmVfY
2PaxWBprn5H5fB/xXc67NvmZOqD74rp371L4J/fziNFXuh3YzozaNHvNm/6vM7Wo+DxTDsj/PrPR
C+PzTDw0xE+MFR6Xqj8mEBp/dOVhpkzzzxb/Bb+pR/sV6m23q8YpubaNkl1aZdb3nmVXz0RayG05
o/nHsA6+PCurlo9BrMm3nmB8WIJ2uQmT1KpmEb9D+pk9pV0kgrjIm5/J5FLbQOYsi3iiKnX3viZe
Q6VSJyBKO+PJbasPJv1F2MwmsShww1Q5Lu53JpzHZBmSPze8Z4bW66MsNCeIKit50PpIP7puZh8r
QyNJRNYZc5pp/jDtCngrz1Zs6T4GHgiDZnm3qNGql5HEeVBDxjxqXlW9qKSqEDl6a1Cbon6ZgDDf
93gE8JOtXuQIa3aP8brkD7LLbr0uSF1XnOT4NR6tQ1NoeSiPEsTvbxQFP8qXkl1YlocAZodH2eqF
4aGygd4pr50krbK3cRICiMKbsWOjulLZ8V2OnauivRWJhc45UQwQsknxQujqNuZl9d1Iuig0KWQ7
t67bvGkrUgZM4r4v0QLDYjD5p4Bg+V6rP+VwRXOTw+wysZdNqhGcqp8+KmNojvDku73sxr0j7M20
QEFQ6KdKF81OXnRUrHPFj/HFLnuEaIZ5qtsqe8oqE1qtWTKBcEaozNUY8ShseFYTTX7C4T2/F8uI
tKmcssCO2+FI7apCgnRr/z+e/Hmp7dX+8wJajPdFiqU1AQ9Coj16dqo4XlPKa69U6lm+7C+1eQ3r
eDI+h7Xl/I9hvZv/c5jNZOmkMk++Lok0wiKJ+CvJes/vHA1KYL+a31T8ZkooSG+q6ol7226Ev243
UeYH48FLy2gnm3ZjkYcnUHAnm5HxOsZ2/yaM1rzNRZyRxuRio20hoR0o7E9H3ybn/wca7hBoDsEJ
4DKXVPO876YBQx3DAPWJEqVxP2e9com8ZrggaXb3RlIrj+lCmbNA2fzdGoebLs9fM4ofp6T9VZeA
GWenn+CS4LhTR155c+plOAFvWo5p1PX3xaLA0gHA+UaC6HeBS+SfsYrNk8H7aDT91c3dGQYrvz1l
k1alaaMdDNMezr1Y8SgZS/wFIV68qNuNgtX7/BM/aQhOxMRwSRiPmaFGx0Vp47DvdOO1THr3WDcE
IWRzMbgDZkqWfjax9jCOutdln80p5ldaAPwO1So1X3N1JltulCXPV5q9lc407epzsEO6+thgH/B5
1G7j/ugQEfo8V1QO87xcANjfzq1tsifdomF6sL0rRC0FsHRl/DxaWMgnB1eFvbAd9bw6Ocaasnwe
zb1IOcSjhmffdnTN0+hAil3/fKHWIRGCEZbxedTS8DeydDBbcrBIVOOg9tBDZJNnm3ZYhw6x/vau
ynlaD7oVgQrdrqyN+nwAWo5AaelOnVv3x2gpXyHuzrOPtrC7yg1f7197qXHvdOt89+8RchhifqLh
VpUfZLOrsdYphQUqeDNNKEzdvXprHwBbje55+BoOJUF2sm9ikB+yU46Tm7hKfzqJpZ1kSx60FagL
QzHt0+38r6FpTiwqT8mFffXJvV5XX/QSI4+va3f4kVxcYZ27JOKJJ4dFKUrThgqxUF5YK7j5+Ama
6QJt8eXrxaIK6GajVA8ZC/J/vP6U8VA1Ucbu5NivF3P07GS5XX331T/ESnGG2PQmX/nr2kmpuwGB
Me3zGs5z5GgIJDfIqNwoCXxR4eENtWxaqv9157mwel+2dQCRf+9apNKoWkJobyhFqG4Q0s9dObSv
c8UXPRR6eeT/crk+Tw56FJNa2F5y2a5jxwOrItk2F8WlsMbTd1rqMjeD/uJNmndqYv7LZdO2Mod1
k6iuquXFby3kctmvza5xalqVaSziq3et601KQvCkFPVgvhZEA2R/VnjzaRUzkjh5cWC05EjQFxID
YUKrkQqQm7pPvbt228hm31vNXo2QR8u+qWlIUpPjr31VV00iU6lzTZ3euWZ5Fw44U194CJvExrYD
duSMWNsR9bezknm2HCiPaAlmBdtosZ371S/3vEj76zTZ/Dy3ja2zWUEaYW7UHZZFV+6QNOSuWVzl
ZjETyjS3jdyTfQkJoxCEXxv86wCALWR327lycKqMh0Wtq/O/+uUIeSpp8mjfMl3+fMX/ejF5rtZ6
PwkgbpE5Qr+4ZS57dTMF+LKdk/Z0tbQNyG3XwzNS3bWy+TVmMmI1UD1lOuidk4J3sRJslNr45NRF
fphEnL8lUfYoRcNrF6X8W2yOmn+P8KB9/N9HRErTh8vaA0Xx4GZ4Q0/wqo/LO111dqaBw8xXl5On
lAR8tb/OaPVsOBpVc3W3i8j+z8HOojrhWMBxt4ahf4CwRt2oCadyJnbike5rnSMw5spvFqt/+Oys
y+6AoG/Dl9BXbZuuzTEF1yw1lJf5PKA5UFMzGFKrusGLN6LxrCy4bufREHz1pa5wnM82jtoQi78O
aRoQEV+eKTv/cVy2u44KkH9d7j8Hzts7kEfkRl7R1ty/+r6a/Op4sMsxbol7HDBPKipCj4zL7Nfx
Ul9nPAjI7FSNemnSCB6YoCmPDFGnDyEokcW3+Jb3shM/mQ2FuRhpmGE7XRtT99QkKvcSPXFOrpcR
Lpna7FF33+Ux2dOAWTs6RB6Drz7bgl6ZlPkmnrHaJ4FW4Kl6ksPlJjc8pu2qi3Px9hqyzxRqSqkM
7pJ65U5HfCXRwBRFfiUYl187Yh9HQe1DE1UaVqOay1YekWPQcvZBp43Qi7bR8oBTDdq+Gg0KZYtc
P1dWNnYvUYHNjdUAgPfc+LmwkvlDKzKWaVbRk4duQLHnMQKJEt+3pUFKzsQxfgAfgS2BYmpvGUtn
fyrM5Rfy8sDxNt1yPkxojQwPzZKJjD5PhhclIok3Gi0FKw7AKTXP0pOyzbvUqql2xrzML3VHEWNi
w5PT3Oz0eSXsPQiuRGAOBn5+eVHeorUAHdLXF8PSyeM6S47b/d9tuSc3XdJVR7MzKHGM46v994bQ
Gorvmdtakbj6QXW7D3nwq/9fY9cZ4260bf95ja9TReaOZ0j0O3ntr36599W31m5ylwCL2t7Bv17p
q0++mWwFOOTC3v97qFuayaGxS8pLY6u7gkPBns2Jjf3sFt2uTdcqxEjUc3rrWal696Uu9Yca6PC9
SiL1pRu01V+dPr+MU+G9rNHQhcRdHD4DjprdZO8Npv87fWt6m4PMqiDBkVdKx1aDlip+yIMWBXJP
ET8X5tx3bWbVp2KJ+anjOMY22iAuZKDQMsi23AUONp1RtPYXa5691yLC3Sqfp5ts6YP2XJTqdP/Z
EiaBLXd++GzZzrFYK/VRtryMCImNWr40nG+qXq27YurXe7nREcLuyshQkSjQVzbmXwdaFJWARl13
16vWYKNr345QSoRHucPS8O8rNKjj79NYHMo8wYLt734k4d6uNFBfelhPhOgPzR0Vt/ZDj+jmwayc
9LiYju53Y420ZNsYREWuBYZresRqhFkpfYMRw59dZ6antOTYNDF1v7UTrO+A2j4MoIJTZb5Tk2UK
CyJbP6k9azT7Z0t9eahmhX5nKLVzW0bSavJAY3FnMjr1Y5wsgwQy3nqF4h6Wrq/OBYhCSt+/dlPk
2WfSut0apLFenXvNhlg9K9EJkCEx53x4sK22fhEjMnCe8O2J4F79UjDBObQYQIXyaOHM1rWdijeC
0XkfDNPqu0PSPdVbdpbaqtW3HLwLxtgDhTfqIzDNoVTPnRatn5usnP7Z/KmsdgHeRokvRIXii9yL
1kr8oykP/Ksv386o3RLjFXmKtvY77i3WsSUPNQtBxmMpxM4RansZ4yR91Kx29EXTNT+70X7xZtV4
yYbZPGaOGe3zeoy+KQXAEaQ0P5sV0EY5Lv0tVQvjOpPtDJp2Lu/nRKjdIY5jwKyovKgCmaKT1mU4
JHR69KBvG1ZNzW3CO7pJCffv0MAySe8mWKkclMN4RP8mfJ2e5TXkRtgJIvB4T5oKXZowVxy9KOA3
jeW7UdfwJUikw0Ie0kMyoggHjiFuKdULt6oRkE66yCYSQfPrgNiahdkjfTJAD38dUGyruSoIN52m
hBdTds67EUcQhkTrXPCnrb9Nw09KTJ33CPLxadiCg2QJGh8Fc3zU1EKh7nNS8ASxlbsO5fVuigsS
P9sB2SePWhrLXBBljEEO2wRU3vsKZqD3Xo9C3HVMfI6X/KlrGuWlRtp17FZT3+dNqbyXGFLKAQu+
UuHQZOadPDMqkepI4ChwzadCU8nv/gVA7C2cT7XMuE9tS78nIjnt40KBm/l3n9xrU9GAH/Pa/eIt
Y7bLWBmNy+zyj8m5cmO1mF571YtsGBU3CL9A9HeaK+eX0y5DtmPene/M3i3wDf7fWZSvG/exUY9+
t0TOQR6QbyVC+wC4NgattnlBOZZAYNmJtwWns/ux1mKfhD4B53ZdDg7OADs5zI1IEdimx3N3O/r/
fZY1Js3rAHJYMfTxgZK88YFqBApcDNyByCTdffUPSUmieF1dloMMkweyXFXvCLHi4Pi/0/l7F1zh
py3E5Rj3ZLuJsE+u/U211HdZSpZ6B7D2zm8l7oDWaW795nSKHY4e+jojFv2pg5N8RJll3Ft199fZ
fKLvqIf/NOLhN5eLr5/V7bLu3dkKsoQFuziJsLH4KoiXB/oR48Ac53o91xADd+5VGnDKOsx01A+x
mrhX2ZL9W5cc5a0iOnwmfjGARPBn2uK5XvToUSmeEAlT8rJtVkDEIa49yV42kYtu5kHNcmjSFZyD
O9x1Wr/cW2sBvoGse+CiBDzJg4kzL3u8h8qdPIrLy3wpSuiz8mhbUMe6oOOSB2UXlRZIbc3lXras
iBhD1N1FLG9KPdxclvINIjkiKA1zBOmBbH65NH3iXWV73sZ0jdIH0slJddz51M7a8uy6wCp0BfsO
przrs0JVD4uJ+XXZWrJL1fU34Cj5VY7v+Jc9YI7GU2cb4SIjehyFSQCfi3kUU7R6iFIMk+lZT25A
oZkCztx96vxxUW1mj2ZyJS+lhryh6ZFibp2Jrc9983FuxxpxpZ4FS7FAmVdG2HjDe9xb3kN2trnZ
PDqG9ZwvC9nWvHAOJtH1vet49t6s8vc6rRVE+rYSCNKTR9KxJ/A3yaMXcXPXJsrWXQLdZg+XCIin
EVYsZW9yT7GQGzU12ALd5mtNlanAtKzeUD9eQPyJpzShWCJnPJInNcLjp4vM0K10orjZpiQ/OvPj
4m0zIg+gTczrYx+1VGdDb9fgVU+iiwtq5czvf/aRsf1RUVj+VKtGfIrd4sMb4x8ijb1DlGjeMYsU
Ylssh3lKJvwXra8WnnUHexM8uN18Stuav5WqMTfBnMe0/IUiyoe6Mby9GB70LEJ93mgvg6F99zTd
9VUUYaE5REQ7FcdvDRJE6oLwZ4qHYJz49RAlKCEt98CqlXpQHzxPBfpFnhDjOUEBEImIHaJnRznX
9dyFZDp20zTwXFbz9DIjW/RF1V8HwvExEftfmVUCVmmMfhdXWrOve6XwJxOBqZ6PATQFhE7Jh2YP
64++GQ5Q+0/dat0bdatevA5tKw+nceclbelryfJnNPxoS5hDrH1/A4Dis+g+qK0/pF75bSwQk+j1
sDeW6klHreZPLZZquvItLrPAahseK00PdFuYP/LynWrXvcEnU3qg4men+60yTQgt841qgOaM5JjV
CYhT30xHQgaKMgX6WuYIrKzveqKvCL6ZU3pJJQIGfFiGtatLHrBLAWK5qbNbYqOsXmPydlYGmW+u
hgNq0R/KVJYvQ/RnAzjmQCXaq0J0lHnCeqtnAkhFspVZzjkPj9UJMaa+ocfkL1kbahEJLyCRnH7n
adzetMUAAZ6/DOOovRrOeURBGSiReNGoCwkrE7LFzD2AiKd5wlTrZq7zuRIq/OmsuE09pGONEpnd
mvFlkOgdDwl60nMSn7ym3zk6lgFR1QKGNafHQcNEurX75pDYlNqP4/CA9CM022VChWyetcpVfDVJ
CpR2w7OzViQsl2rdzC/bs0inUzugzcW2mdQs8nVlUI/YC2MjbZYIX9F1AWsj2584gENr0kT9ACN9
hEWYRPbNdZA5w4oVQ2Mf+iGBGJGogY0CUoAYOK4rdQwm4Fsfj2/tzLLcDaZBYeoetSdi2L4JkxsV
h3pOPdGdmUUk+q5Zmu48ZODC7uVuQ91b7v/j2KqrdJSVPR46dThVNYEu1JGcJa+iycOfF4gh46aR
7hfzOh0o9ijPcGhbfI3NOZzLtTsLL9H31qDeq3rdnBGSr/zCEhdIKOvjsFsQmQz68ptnlU2ZzOo9
dmJjqDEz8Hn6xWdb32eYAAVR7UBezt1fT1CMP1KXBRwWc5ig6z9123kW0eDr5PROsTHAxUnHP+qO
rwd7+YfatMHW1BCLyMBX5YaGGr37Ns8wbXexG7HFS5mszS4fECK3w+/CyQhh9JQAJUpd71Ylce/H
NjoVq6s8R2BtoiW5aMbwWlp9tU/r+qMvc2XnRB1fHjgDXITHq2qLkRQ+iWqtq567ZPwet2ZP/X5i
HzKbhEo9DftobMuA95tdimI+eAkfCP7Hnq8X1nhtKj4sLRcvxUReX29YukT4Y6bFfiWgfLRFd1cU
VbsH/vE61WogNiIq7gzAkSGFk9HM9n0V3bU1Dq0ZP0ZVGx/qSHtPdIdQTddeVNYbwbCO447KReus
6PgUg/EyT7mA7d72zZ9CqyofJyZDbf/UF5yKZjPFkKvLsQmJH/vS0I5wadp4sEK4P5C2n9VcvDWm
mvieMbP0dYtb4tjxvjUmqDox2tTWK066xiQhc7P3vvVWf8jcJXC6u7rPfddebF94JTZnRe3uK9I9
twHJYht3/a20BqK5Rb2nhJg6rF6okBg6oN8ovHwxWu9GFVORRcjpXqgeLtBBT4T+XCnLb89R9VfL
+7CmAtMLYzqVZJ78RJAu5uE8B4uFnK/SPTcgDD0fWXnlZNdAIuVFc0mnnnuwO5t7kJG6P2z+Fkau
veV5PaNdbe/MxfXCtB4hRmYUp4opvcjNKKz0Qnb0khctdUeUEyLjHZ/djAILIkt+YSsA0do/U8N6
s6blj1bvyYEl5h1i7EtNFaKzEEc0bbcJjaj91mGxsXPK/AWYlnWbedz7fZu3xzruiodiQYenJMOj
GFbfHIp8VzCpC3UKs0LPSuFaaxNa2sIOBg0/oUYXBt4nbnZsCze+A8YaHbvJSC6rV1iniJnaWSSZ
dk4ngwrNpFwvVZpNxxL0zx3ScOOgCbFcx6SImcxS1oo8ptmPE3YA5Jq0XZ1mzkPRx8kubq/NQFmP
KWySqdgePHk1U+Kyge6fgLwJNhVk0GcqeXMTSbwlhPViGx6Q/FU0r113HBUbyl6Zuq89SfugdawB
xlwCWWdABmQsgIgBw6nf1oaVk9aM1bvSkBP1sn4+1ZZphZS84m3K7fJ9tjZHGupa3ikr7hEno31A
pwrrfhDGOw8w/AQo1Xqf7WHAuUaoOEpYUCOJi7zHVoG+uVqnd+LpLNiyZnzXPIw6C1RS757VEVtc
3fY9xjoTU5C8eaeEbAYlZbYPsWKcwezrN6gLHgEJJwplMxWrfsPLWwnn5B3v1zqgLslE0x3jKW3O
PGRN85zYrImj2BxvGMNNt46/9TK77R7BGWtlHkBh7RWUWuaOdWWuTUTJe1DWVnnpMz6yyQxGm3dZ
R2kGwGqeIANp2W6IAfesyYBIE2hMYMZw4+3Z1AIbyfheVZUOXGj3wx1zUszdSA2DWj2T01n2Yxr3
IUohO4ABbfijBhqwsSbHX0Rm7DJCwL5hjQe9wrt15um3X+vbmDXLcejS6LbytyipfYdm8TVPIvFA
IHXwcxYRTDcU9R4AWMvPfn2wzYUHdtUuAYEE1HXwqkhMsZJVx3QIKGbo98Zm/TGUaUBFfHZvT0N1
8lb8RQAaQB6t1+/VUEHXrNZDA4t+t9TeG+LgcGinlMIXfv/RiuJ3aVzBn2KjDcFmp19Razv2LsqS
2I9yAq1di42wYHefppQMiUhvmD/nD7aS3fTt1h3nBK7sYmjDAWKGUrcWD25B4QMBAQgkkRUMXuHA
uq5IRPJ46NPIfppqj6C6Vey7waj9qSKoUXmxG2Zgz/2OzPKuS2q8Rt12PBuWbV9ToWEUl63oFjrC
ZZrJDbVkCn3vVOldaTSIdI27RemtHayF9EJtR3Ng4m/xzu6VcW6O2pLdhNJFl56fqu/E9R+msw7g
x4V1HFXjLklSQsiLo+36PqoOVSzywExfO1trHuJl1n0iat+5e5NhngR+1ZY/LmPtJ12s3Nt1N9xm
e1b8knT9tROTwBYz4Q9XvXMCcLKsCPNkfftAtBtxw4Dwp2o981ha2EY5mgaPDdKDD4rFVbXsRnnj
nn+J+dZ3ZBsxD/DOceTiE1K4V/BlhzFWcn901XuTgM7OsJfF13rl3HvVqxC2c1f2yu925ouaLc24
mnVT7rol+9UZ6HdaUFrwYh+qoU3v8nGafSVdHH+Grdfz3IcKwWNFtYsz9lXRbolg5oqRSukhikCN
10UoHOW3OZvTxYyQb811EiTDbAXdZjc91HpxVsRICahBYHSZq5O7jPAw3aq5MyftprYsqQykIgZG
ADqgScSyzMhEYV/aGevQfmbypLVjd6DIdpfMCiVrjViPhYWntFbVL31XPSoqgjewUt3B6boPDdvF
wGg1k19Yzo/PM+/XYaZKbo1Pbgyrd4uJDmOS7YAgMYOPtSVUWX3UXiLO1CipZK/W711noJVjWhDy
o6CGAnexYJ1nmLuD95FHpYnTykiso99Pcw4RqbPvSZXOtxmRYckNdp+78ZuTF/Fu9nQ8PES+W+fY
ZjE88gGNo9jbcaTuhJO/gcGdw4aQ2Q7QiLrLE9SElRLf1kKvcRZO1l0X8YgqbNPwncjL90qKg15f
pH0gouRADC4/ZwBnbFW3L8zx77B46IF3pQ+GpimHmh+SHy0POQKOqUjFY8d6NrZINBsueRNBXUnf
dKxY1VZnps/Krjbi+VDUthamCGx84QJRSe9jMVtMb7oxKFBIhpaTPSaeuNiW2+56wDDkrQt1P1KO
d1wd1aPitzFD7uGU0oxZsR/Ana2DXe0TMs9+DEVsHy3qrnPc1qdcOd9HnsWdJBLxrk/7Dw3o0a4Z
uulZKwgLFVTfNPoGuPY8nDoMm9hTlM4hlgfPfFUuMRb3B+HPfC8U+I6LETo5GpmYoBxqfaeF49mm
4axHBTKfWbwlxGeocw0UtIGI2vs2GJlS7EEIUTQOCQJ1eNU/NTklXAaJQI+cfzujoM9nc/FVZtLm
ABCb+89PMAvTRaT5I76QazCqWnQVnfFhm+Th17E+p0MmTuXC7dpUkHNVZDNq5+KwyqT09ILjTKjB
Xg+aRlO570WUzkXolLLu3OslIq8595Hu475rW+pBVVizjI3Vfm6sFRWEWRUAgW0LY/Bs3VOjCQIy
oyB1WBVW6nORIgTwmhNGD8N5nsR4lntfm9g2h3ORIp2ipoYntUO4HX37YSlz98CXW5+NXK3xMjLt
fb9WN1yu17NoeDCkeDITnl21QF7N7UkGDPl8aEgwgqG5EL1wfUL9N6F57TlryrfWLQiglObUHtek
YInsUdXs5gswnmE5T8YAwcvpcICxtaLwLQs6i16ap1HZMPD1YV7W8sxTpGQRNEc7a6jebNzaz/0Y
V1yfUEuHu0xhVoGSVAlrKTc6yw3TV+ahSXazCLvvI0Vtz+vQHsx8sg4tt8Nzq2ZoFxOmpX7TVi9p
1v/R9eXw+VnJPfkxJasF8WuJVhcSzCAO0ebBINcZcs/dmhuQnu87bOsSv9VtY8/RdLbjV4qaam50
Ow3AHasLsrKek74ZZVxqQac22anvVxLua6hN2aOmeCkebvxhJN8srd5IEMzguy6KAm5S2xtosIvs
bpnC7QIOXZBkS1T4iRpFhzVvjlPXAFYo8QJIk9PUU5eoMFlDBjsbZ/kOgHmQF3bWV9J2NZRGw10D
udtpSc3yFw/ypEdECSqE8u+XqvRYWk0m8RowzGeEDvpZUGMe1A51bM1Pd81/Endx+WSjmf9c3XJZ
HdOG/Iz5RyJO8ruq9bk6t9tGNuXGBObBv/n2Vf7X4Qh1wD9GT47X7ZdJEFwsD1qNFeBof7A4GYLO
zHV7ZysmgJEyO45N4ZHUYUBc43pVuSmIsMVvvRZ9pnAaJHdsRhR/++WXgKRIBnDWlP4uyofklCsF
ELP7ATj+fkjGxzKq7zLuA2fYUHDB6+LHUswxgfKOMq0BZ5VVv+8gohEOV9ydk7WKjzCadEKcrk9R
U5Tcu9dir03xo0NWLCqecRt7bVXXOIxbmEC1rOKME5k/t61+WTSArgcKEZznoeU37I0uesmievFk
GSTQvTKmkHKcTkplZ/x03OUmlgQojaN0zJqIM3rAG5oxP0eqgEbVK0yrKMa68NHglhoplr+SdfaV
GZGWa+h+5sXmM8Sjsq6zs1etv/iyobIiWj2ZU4mjhJ72YUKKTJ967zaJ1TgQVK6pGgtSlhCh1XbV
vVpQ1IiLLGXFm+/5kMfVvZWSca6qElRdeaDQfg3JwniMSiLgd0ILILvq7pq9o/pvL1GZmgFGQGXY
KWtzlwHOMLRKeau5ze6duXVPOTTeRxwjyElba//HnImDs/Y4rvXms+OI6sBPoDxGxNHfqjKCmJAq
P4bIrAPT1UYUoyK/KSrrns4bd3WeiB9xnbwSSQrwnTI/xlg82uAufxeCeBrPBb1U7Ps8YvpSxmnj
tyqwcrOzfxKZd4kFcI9y1H44Eix5IjVIjcvQUGhFtCSs4i476XDWQqcw1+OAx+lhJXUQotI0QvxO
ux3Tx7Cqp/SgNlu8wyMiVRJp7cVg3xD6A+kX41NJPYmRVslHpNQ2leAkE/TnrFarrXgl2amGvT51
k/rRd9p7OfXNJRopmCTbTx4GQmnqph4coKkM44zKX5FmBcWt2cJNatcvRX5pinq6WFv0bkHqOxlt
c/TGVnnF8GknPIOQKhV7YTTkuzlO41eUgj8FeOWr2erKi6FaCtBIddq5Q4Gy0aqSfd7O7kdL/Lr1
XLT1XbRcCHzGYW6CUxrJIB/h0IUu/LIfnTcZgZM52j0rAOPU1kl36Kg9e07Mnqp3MuG/W/VoWl76
q8WGh/m0Zjx6VV5vxE3z6BmjeDSaiNCGIso/8vo3WIGEHGlS+2tre8+ojaN9nDgUDDcrZOk1W+8J
Mfxa9P60LqJ/nrrefRwAWyQlembsldpDnrTcjmT+O+fNnmXOOyOXlvtf7c/DcqTslG25kcO/zv7q
+89LyMM2BpXbfR5YmXKKiXxS/bFZ+XzuVhMmP7It9+TzZkxUBsn2P3a/jn8Nl31y868+eR3Zt2h9
GRpqPfus7XLYb2VZ81DddlWHKQzh1P/1GqPJhGA7nitIdndQyP9qf576uRULaUDFUvZxJpqz3NTb
Y3YyK+Bjsm12y//aivCYRY7pXbXo8ZOlqfwc3MIIEBHFT7KvLmzu7qk5HWSf3KjUpqvJFN19dhV2
9hBzG/s6qcev4GTqyHy+Tio7jNo1nQX/P/pSpduM69TTVx8rzsDSbOO+MnNtl7h1fLBqqOK4/Vo3
tTbVW1R4CY++uf/RutobXn0bj0iZz2skip0NdvexWlaWT/Hig+erPhIUF4cU24MjiRGqlqlOBC0f
aro3hmObE0uJyqtdjd2dmeYHl2fsBf8Kpkhrlp+oHDtkLPkvZet0B+Aur2WbOzfKD9WdwrKL20ps
X6d+Tpnhq9ds7s/AUIoLnjUCkCxCblRU687wNBvUZwE/rlp/CMeIAz5o75mA/rXsW/UD3loZisku
d+qqPZBuHlhiDnVgV9kcdElTHsy2ItOjAmTS/g9j57UkN66E6SdiBL25LV/V3kkzumGMpBG993z6
/ZicM1T0nrOxNwgCBNnVNCCQ+RsdohxT70PS9+pH5QwARttkYVMQSUpRRUZ4OTD+iMufRtM1rJQB
NHaB9WUezBJ/Xq99TSNECsqx+E4sf7qTpjrQu0cvza5SkwKicHBqoH4fpL+0tZ3+4Vl9fS+1HktP
MkwjrluTB06tDQ9Flgyveejn0GCj4agEw/AqbVHBZBdw1KPUPLwo7qIq+xsZmn86zKPlIIfRg0FZ
ziFFpv+KBit8kdN4JV6IKoL9u61D35XL9L5Or9JW8d7et4qPxTM5/Kk4oJcYPGtzpmJdkUwnxw2W
8ATDtrQFVvSS5WRQpckqelC3afFDxnVpioZ52qulpp+lGk9N8ToRFV/PkGP8pANUEsyrgFyBgz7H
Zexc4obxFcmW/4Bu1y7NzPxc879u7Z/7EeLPgUMa+knOt3XstehtJBvHyganTRScigckA82rMS76
OVU07qRNir5QC5wSKYJYAc6pT/Oi+QQ1598dW2ctmZ1LqWP7vvTYiinFsHerunH2t+rVzH7qyNu5
dRM/FDop4xCLmnVra7OVFhBB7d2kh0KGae2WB1V6UXTAMK2OE2RcmkiAqln7ERAIOvrMGU5S1cIi
O7EmgXftWM1H6PsLyGeJFS6dowHb4DjE4ViqQ9iV+OSAM0GqibVXaH8YXgq+rTCJMC9Vk6T6RW9A
7rdDZ3+MeT1cQoUZm+xNxya5tHU5HQITrnzfYpTo10xK7ITonKpoISJpqf2OQS1LMC/8IjUr0xDH
Ik8gtcj17XfDtFBJarMXaSq6gNlEVs73UgUxZe5xLvizQufhoI+V925FvYIkWKQcLc9z3zWmRhc1
Z1In1QKpF/TXmORIZ4Ph4hkGw53s9EF0vH/VeayxsZ4M3quyfFaXkyYt093W8/J76YgZD3O6qUMP
GLn+nbQNfHmOYYMKlcf63ovKHhINn7xRPmzybXJ1xyfcuaRx2h66yN6w9fnipM0pdPoU7GcQnXPU
Qt6D4aUs6+zkKdghpcOieznYbwQJLJK/WncsQGV9KElPdCpVv3ZBwtd9yrMPSxsn5vmMcp5jp8zF
DedujqA7oyOafvTKSLLF879UaZd+ABEuXrzOPEutKof63TGujI7R0cbBwQEVdHN03YO+lWiXMffD
j2YkkpVWpKSg0egXLQ+cfUhOYInyOfsepMsxSs3uRBhriY25TOeztwmb372pZ8HF0w+Ij+Lwqvb1
ixR6ejFM5cnI66+driBA61bTEz8aGY5iJF6dsnZRDGiRMcnj/WKYzDIMDUFUs4q/2rx/9v1KfUe/
XxA3u9r0/LeMuFZSMVdXlYrrM2mgi5ZCtsJljmEX5kOQB+napI1+dMNo7jVu0h+l7eKxbBhQxS30
4SamuHdZlf3B3Lv54ZrhYz9m2t81+g2J11gslp6aad4xIc/JYbctcAkr2Xk66lPBgr8Osc4OXM36
MOPmGgHk/aFlCMMpz6lnWa+6XdzVmpqfCo04ba7E+dEd4pKkd/SVSV917l2IDGHrhTsfZtez2Rc1
gQA7+lGHf6nBbJ+9RlvQ+bl7mFRihHkcFthFuQRtVZCx9qy/zPGQvw9dvLAL0/Am1bRCbxTQxD3M
e/vZ7ybyUN1QwdUwxueoNhd+WdycQAXHl6ZCI8RSMGruk3wfp3Z9IeiHM/1CK2dlbrwy9efPz+Qg
SVAcAEEdY4VEP0mtdBfrbUTwxt6Z+gta+6/BzAhkMNSeAl8v8LjKQX0pWvmhOy3iyFn+YrFa++hn
V3tpG/0k+5A+9e46nKN2o/2zY3D+MEPHe8tKzNJs3froLWPCOwrroWXfiBAcsWa8PJaait7ia9UT
uV9qPcni1xz/GamhB1y+Nl5yCv3S+miLCouZPDvLvs6z1BfHry9rrTSrl3aYr6aaqMha6JekSufH
bCladbib41YnXEOt7Jr+1LuKjZaRbj+Ouuaw5p2yHRGdxTZ3aTSWIrb4xkxTdpfptf2oDhp7/amd
j2YU9QjWLnXZJQUJTLMp+keprKfKqsYiqVoQRs2G8DL0GWFJDMaNnWvVIYQhlMOkWix/gCSAzdEL
7JmsBXAiqmOr03t21fnahdP7WpU9Wl32t8hKHrO0/8Ms4uKaEfF67PvqnwIFTOeImnq1/7RjUL3x
QeenbH1bw9GMXTNq1Q4AOdIiy1milmDQqMcIBph+8GQk7ngKe8iUWqoGT7xJkATsfsboFXiVtEk/
dyqDJ6m6lfkM444ow3L81j5XDfJFta2gyxjUTOV87RBOfgjjlCKP2xyAMRTLIS1JIi9tkcnoiRBQ
AJzDbt8zK/8o/Sp8lJrnTf4CrcSHa9k5tLFyVgY7ZiGdd++qnesPdul8BTHSAnqhRwUslcXxm1TC
mhxTVifzvVS1FigHZLz0LNVyyuOrP2DBK1VkPLOneYjWPyxNtjXtozoNXqVmZQMh1gFNFKlGOJ4d
bXxpT1INbau8wcWwd1JNdcd6rqHgSk1+Xxvol9TO6mf57dmC8xqtWMFFYvndC7Bo0jGxlGqJpRqP
Jt5yUvXsDBmkGCGopa+cLfL757QkxEtimdSapeXqXqma+maTLCCQPFWM1WbRXFSbzFCA5QU2s8W0
i4PA+QsA8V3NFkrsvE+NNf8ibvFlIhL6Z9lBFyEpH77hbsWnnqnhDmeK8hEER3opC9u/tcYc3vm+
gkO7hb19gYjnk57FX1Lk2X62k/NqTriUOS4+lFlhYzSUjDetxMrHjUHfEPuJfl5JxDdE8FkYaIEb
P6ZjHoPECYI7UqTneJzf7Tk3dshxAt8oU/uhnbsCk8dK4/HmTe3T7EkKxbbTJ6KhSGT7fzkoPO77
BAa6O1Tk04KqB3AF9BwOnYrGZgeLxWvHO8Dy87Vuqu+YRShXS8umd6ureOzGZw0XtC/2HP7IZ3dP
gv6hn0r/FNrh31WXJU9RHKFbmzrKCZq++qW0Yo1Ja3vSXN3+CO0zKbH0qzHPw8lQovjoKuldoHg/
mK6rN7OO/jaj4ns3hibpncq5aCBGybK5x7hEaGys4xQFJsgPXmgk3waSROlkuUCRKpKVDi92Uo3e
QQ9JL1UAAV6L4kxEPiblh9VXm8dvaYs6MVkC7Ws1B97F8sh8AnxfPOeRxzQdwEoDWPim6f1765sL
6/txyLVXQ21uENGrHVmo4KQWRMQs5C4JvIzEe1Xm5rVjPI3jN71lkvRStLZ7mbIO+cMRgDIezlam
XDSFvBqcpuoEd15HHsQ3bj+AeqiPKRGwA/pK9iG3852BWuWVzyMSm3bwZ5W59dus89GmSX9ySNwD
7sa/0l8KxRxxsvTiH1OO1cA4oJ2LwcCvGRpM2eoeGvg4EVp92L6QvNXOVmWFt8DKicpHpXsIctX4
AvLz+2DF5S8TFUxyQX9HXVdB/g4J1hcl4hBD2+1UROquuR8Mr2qhRc8VKBWpSVFZrXaCOE9wbOkh
hV/qIF1G786HrPKKjIoG7C++gI04xtjbPvWaqb5NpFaPnk6uW6oWQoqPWew9SK1f7CUHAzL2aPf3
0mTAPjhj3lgdGhc3Rq83WlCeAIiWmjRpi1lk1eLmJwcsX5+rwZeZuUt0KTR/Ufssu7fJB9JqRuWL
1IpMC46p6+cnqY6sbMhXtzepebrWvUVKCkLAQZJe2vTJ0669l9uwaDibFExKTrwamGosBwSuMh2T
CjvD9QAHs9VOJ/uw7FSWYhwI/CmQBq7Sg1D3cPMLVKC2UwZuekN8NVl/cxYNxT7yprcpJtwxWZr+
1vgO2nJ1eEuzkC9d0ca/7NZGV5q506sT2q/p8BN/TuOdmOZ+Mqzxle+E8V6O5Y8wQWhC9hGiVfeI
U3oXEKPmu6214Ll6rFulb27owa0qChLpy95BJdOD6Zh19s1nvvclYJh6ym5eyAwCKlr0KgXiKMWx
SvzimPzbpk8RpnCVh3i3rUevUzCC8vI9tL/NcxpGxptbdMZbMisM+mBarlKNFa+7ajPwEOmiDbbx
xgdscrJo7Z9jZrMfUWm92MvhVVCfgLv7CKLDbauUznmVIokbRrtmGK9OEDuvLdroj2OsQDPXAaAV
ZgA7OpuJ8yxHEBEMX9CSY03jt/ke1G9z5AKNR4DN/5yv7n4VmeIfYfYDjNIn5RUunX5StKZbq9LW
mvWh1vieSQ3rjuI8VwDs1qruc9ScnX2AG0/SNBrz4qQZq3tDr4I3aZtm/6blvBhSq1ulv7RWXdCD
PypFb09PJeCQh7UJFuR1YP6/M5w8enZcXvMW7Sx70s0duV0yxcYQvErhqeFZLYz5UWqj7zaPUe2e
Cz2Nkv3cLFHgunJ2sreI+MqnFk6oyG3hXb2cRNoML/nbU1U+en3ZvGgRrLK/HRw1xkZ9lYLnCAWP
nmz11uabw0cdqeM9ij7qK4Z68X2t2X9sHRLWKShvNM15a3Px9WrH9aRNPyBYgYzQ3hrt6V6P4ud2
9LJHvoHZIyn0Ww8J4iY127RtdSebXhq+aq3ZXn9rk8Ospvhet35w0MoqA+STOy9SuDVRQgdCAAx1
2kpVAaRLLqYeDgkc1bc69ss3PykJr3lxdJa2LMqJVcZAzMO8wDS88tUdz75/lc6mgTNJgUqxYQL/
KVW7PaYMs8egi+q3ei5fWwKFD+i91m9FgsitGSr+XoUOitfDcOd0Zs8FYGcIfOpAIhWklGbXb+pU
x09N7F5lpzRprqERvG+8qzYN5eNkjnd2Hfbcz8H4aMyhvHlj3YEKmoLsocZNOS+PijqUh6Zx6oNm
BTPAIx+DOcVwHvoEikbc+8l9ZqpHy66+NoZfwIfv7/2yf7D6AMX2kJwUvITvfhefrBDBg8RipYP9
OcYAWnUZI/vn7OYg2Oqr2gcwJ5QQTLfa64eWOci+YfaRe9+aWM92Myjh/RgpEEl9vuaS7QMfA7ve
BIOuKsMNxMSHVjvROeCDQIBbBZIOSLnv9Tt1Rmuu1RSD5ALsJFc5p6P+hXUXgw3ohUNpqI8ZJstY
MCn3VVdCj+0H95r1EOAM4yNuhpjln8s6GbRn1ofu25xZGqrtyo14R0swEdP7LJ9aOFM7dcQ/BnVi
0rcTbgBe2Sc7TCqfKxbDD2r/ooWN97yI8E2QGOypMuE9Bsa92cTqScEYZVdEX+Z5ficjdIharTwV
duve9RluMAQC2NyKaUAB3jaqO0TLvoKwGK++2van0gn9HUgN/7HPf3Ka8IbcirFD93nYO6ZB5rZQ
tPuMuWpmjeqLkXLmocrmOwvB2SAEJJIp87FYnFYhoF4abahvdefXRxXLrUPjOMF96tbzQW31r8GI
fwCIqe4YzFA01Ll8sYB/vFS6+aHEUXXJUGu8RyYRXAnflGPaOO19WRRESfQB/tbs74Nq6u8BEly6
GkHGtk72eV2evWz0rrkxVYeUeQNLKzPcGRHciLrvLla1IAKDTjuaeASfAAh/R6rpL0a57GKSJd9z
tfo9cLhujzobETyeG7tRgOslbXunUaKTAFwLLQlW7J3B196wYduo36tEn+DVmfXdANDgqiwBD6N5
kRm1tkyrmaLwGHXkQdIQYZY8QTIiGlr1Q8/+6m3lMU3h+SKOsk/jF9DLv2bXqG7k31S+hEmN5pp6
m4pKezVheJg89qR77XpIwN841d7Iw+i+y6vgFozMMDKN93cK8eVJuxK5vWF5esuMkJXTo0nhRB8T
/gBHIyGGald1fQ7t6btrqu796Cb4M5fPbUgodAU7NBDc6h7z56APcYQIINNo+TPiUPUSKfkKESDH
ozr62WQl3lCReeFb3icgVpC3qk9c0F91ikXMSBie7AOmHG1lPRMY0Xc4zvUHP27ePLeBY+Y2Bi+x
UVzDmnEwVsz9PPTNvuyICdT5M5qm6n0fRdo9LuTavWNOFql6qB35LtQD/2h2IPVCTWeFojgdY6/V
HIMkcfeAsk5REfxUyDygxBChKEQo40dvDeWXFllzPtqXLvfxPXHhNOkBORB1hJ7qMT1+CBqAPPML
K5J2T96zKs1HzLyyHW4AH2mshvx5x1og1IcJcvHT6BFgr/VuIiscvCKswuezrUAo+WoHDt+M70eQ
l7uwBJtFMBbAuAqHx2wJXs9pcLK9RX226n8Grp8hUGYAb3T1FBADJpR54Z/D2UFvH8L8rtOgMrV/
D5AGI2C/x8YDzlfbDlFnZ2fmrbpHaLo4qkUHQrlTMGDRVAX5SPRigsAnsVC6b1M1vY6h3dwTasz2
czchipa1T7CXX4k0NzsLPfkrDm+gQHXfujq2e1P83rspie/erAWnU8XdX43r3ZcRw6zZKAxjaVVd
ZhSWWi38NgBEPVdd9w3vAwNOsB0clTKZHga8iu4dgsfFQiAOUv0tddw78A8Ts+zR5woO30ZW7UQ3
AuBLcXzUjc7fNQUkiiyuCFS0gUnWrbQulVsVOyux2zPQ9QJQnGcBuuFjcILMfHNyklJ6geYW0rFv
pdW5RHkK7YAd8bmcWvPc15WHnfc7XKZObf0fs10f4LzzLfUWiIzyIzL6fW5lwU3HBm+vV2pzYKXu
XXqAZ2cLHCi4E1JSis/irYNw71gFQQ/VPDADfPBGa3hOBzSKHGqIySTH1gze80yx77aiGgpnrdrM
/K92DUUMm69Hy2fu6A0WOEY3A+hZed7JD3z8lT3U1zSGvj1L5p2uBryKvmnczXVM2pTZx8801495
kEw33OouHUJRL1oc/G0tDlFQde7RLZaHkdUZH+KlWMRzzHzU7lWzbl+Gvp0e23gZual5ZdC+1BFT
3apOz2XgqCGu3txGMGFXpWX90fUpMw8r+pKkOjqHJpbDxmifxjxi/b0Uvvswex08tFaLj033kjpN
cgtZHtxS34kORgEBADZ2dGfZ5oseGLA3vJEnqt1bA4gr4nvxcVCw5dV9gmvEYHj+ETjDLl0wYPaS
kYYqDCzRtBavKxCY/xZKR74Id8lL4WGXYYRIavklSI0x81rCLPg1OMieL4kAZdaPuo/HMIZbcCS6
Y+LBsQ560FhTMEysOHHHRYGa0cdTrzyoxV1jTs9qOI9QO3z7gMG1v5+WKjIFE06r3CwzdQGaOWEK
r6RDenLWQBd5ZnEHIuMyTDBSgCs9dmb3orT4P+VmnBz0rsrnvWDmwoXAb4E/Ozq49cEpmN3HMcWc
eIq67MkjNXeLm+rLDNzoA68N0IbFX+EQpR9qjkuM1/50C5+HW6IEzhIqqGfsiBnC4oPjudqDFBOf
MABWnnLwpTca4NirlVIqgD19kAJTnZs3OQ2Wiu9RHeTXLC4ZssfOOdRWDDyElAIguGLeFyimRU5h
817Ye5Mh72HQoPTWAAXwXxtOScPfQ3LEf4gJsF6SOfwSIgWH+ChO6n55cJwRgvuCNwKgfUg07i76
vylm8n39i3VNe9cO2bkeaz6ToAITJ/HPagJJqIXHufhch38WeWl8RUIeRc7xVU8C65IOyutMEGCh
t+IIby7GA/E3tTMusTeGZOsPXjx71zCyHmNSaftUR1apVXOE/wwQ4/ada+rTvZbG76PKKjWsAmQU
QyjDi0lT5aNrkzT8PaBAX1YFiCCru5NNwhssV2mvwhHp9KsbHO0N2K6LNLYysRAwGae1BVefp31z
KFLbe4YF4Dyp0/sMgu/ZAIxg4wF4quLka8nEAPnKCGhlSTJVqnOqZ8z5ygyApqKck84NmT8ZKfAX
65AHnbGvyqK/wI4o3juzbi4jbJG9VPXEacAb19YubJTmgeky/0/b2Qe9DH5OtjKdizid7xD+eO5n
wN6maydPAVIuT0Gj1WSGkcJ0eic9WrVdnUto4EYAO0NJkJjL+HkLU8MdkAp2QpKMRbBz5jE7sop+
MohzMIofsuypCwGL/ZXb75iWtddswcyUC64uBGFxNZ2naMGN1sakXgFGhAuSVIpJj74oiuEf43+b
pF26Z8trV9/KgOvqtdDpdlmRUgrQs9FBTmt1FRz806QaTAzD97gBKeC/jU2QngLovHZrwC0axjeE
ylE3xPNu1dUQjJDghjKTBYMbOyh5L4IbsqPzU0iS4/fJbYIbuCxrPjJZ5ZfIprzRVgWX7CKbyUwE
CRYW/95QF6B93VZHQahUztMCKWQum92KHrh10OD14O8SRVviCLQGYLGOZFX+xD72kKiB8zL9NPsB
FPNy4ZrljLK14RNtLVHno0AVpXGcsym7SM/IabkyyCIG/xzfLieRXlqoTjvbydKD/MoErWkSsAif
La5+56BRz6Iw4nh7SO7DFQznj265f6MZOZccNWrJAUuRyPWXzZglMiktjO+kmmXVOSwVHf+Z5Tfl
4D4DvDMu8iflZ3jBUxhVA+IkfXX0yvKnHJeOARzz5Taud1gaBS+V+2RdrIU0urWNpd6dkVrBkwnQ
x4r9lacB2i0Z6nFKx6Oq138JHliKARh1V8OvI56K5EhWDTZmRJWTMsa7zVGS3ivOK1SDbz3MxaPX
hNxRGwnRU5s0b3Lv7cR9Goj7nObaYFi3hgi9PabupLeKW+qw/GvxJAc0+Z+bBnZYB0LdBAe5XXI3
ZKvE4zPZyaY8BVao++SVu51X9PkNX0cP9JlsLgVEBJ4N5VxprKLQF0xmgAjAnFNWNPPxt0052sGR
AiSya+S3dXNOe9BQdnSRvzc2DTHq5hC3ydd51G9y5darBLV0V1jpdJBrLVclaQvW/62G+MqCAZB7
IkfIlrStj4PUpTBSHEOaLgSiiejj0L3KjV8fTbk029Mge2oin7sKDPtBLoX8SL2vuT5tUOh7IujM
cq3qe7vYhiB3uV5fM3f6GeCVccqYDfDUvWlV3sK0DU/5DNG51adXfRk65LOdxbazeG6DBMaOb6dC
50QJt0FPyEry4v/6w7/9BtnE9gqyux7qa8/17qEmg0Npb+gHGQLk+94hN36xAWSNrylc3vXirnCK
396a30AVn6+gQRqviGBNzs3JCHNtPsZu+E3pMvW4XWEGwZvuuFC6t8FF7Z8zTCxP8lt6v3pK7Vk9
odHYz/smC+/bQVeAeSzj0PJay5Gy9T/bvK6cEQ4Ik4M8CX2cnpjCsHRZHgR9RNrJhGO9PT5LB7ua
6WDq+wEJtos8wWNnDZcpt1iWVMfcGTA+ws6eUMr/+i12kV79EKywlxvAFRZAyvbszfGDqy8ARqOw
60XehuFtGZblSZLq1lYQ/VlGJEufnaPvVAOYlfTZCRTGSOkvxfa2/vaIrpuyf6684eI15l6ehPUQ
bAXOypcWR+f1rrJgb84odF+3N3x7lqVNqsHyFKp9f2oA6Z1DJzrJPlMedumxHf/5EZS63DXZWo+R
+rr5ab9UP7Wtj21Z2fY/Qw+2ciT4U/MawJXbpcBjihSQW2+DcF4+HLoH0TTQWahO+gkfCvL0zAvk
jg+2jjGo85TP7YvD3ID14b1OxGJWi10LdSIHlDLU3Z21YFXnsXzJB7c7mebMVKLR1YMaFMRuegRm
diR4T8I7mPLFLtKch/oQROWTg3nxduPlr0p1fZ22ujRuj8mnQ4ohbS899oPyMEpRL8O1bOkJ9CUz
hvMkV19OUoBnnMCs8Nj1PrT6vbwlsNpplc3fWgfX+CO3EFGSdcuEa/ARUt2ftnApQi5YFyvplTg4
1JB4wTeMif4R9cDdkTE5yjWWQm57vExPEMpljTyl3/NJv3mxkZ3UebxLzBKBMq+7yCCjMWq3cHZL
1HMPYRGsXwCj/QkpP7vKCeXOyxYjfbuwYexo+DkP3jNmce6KWfYT+83H8+yUyxOxDQaqpjpXjtt+
n96O2qGfIN5vV7HMHEbSZPnMZG5mHXwLupCQSuAF/AEu2WAm7iE/Kl3IrUE5MdBFGTXruOqYyWQL
vG51nlznOgHMIZ97hh6JRnFk7zMcw9bZ1bqKirSgIOema+sgDJf6sTYS4yTnl9/l29F4bfWn2cjb
k2oaL3JXt1srW3nX/YiNKdqNRYHSPxTyfxZo28ChyLdf6uvEjuVpiSMNywcw/kcts3PY+W0+PCDI
bl6AplU3Ye0MUVfdeBZ+lWGWrfdX7sQ2xmw3hg/03yn0THPy6oMFQRpZDMfA4aTgJXAZwQ8oBB5L
LpncGXmsA5XYowU82C/wDfl3AJUO24i+3cn1gV7G++0ibHtlS7r8v0/FXG2EvfSwDfXyY6S6zsW3
umytjXOE7QcTWoQZZKKrdPZFxWNRusifXadcsonDJq/aukle+x9Y/fqhlN/52yxjPbbM3T2wgHsS
gthj8KGX+SvJEULX8prMBXIw+2Ayv6G1Qjw57JNL0YShepTu66a/fEEjwCBdkK7zOHlSZUa3FVvb
NGekHDSUIjVgYsskTP6drVhRklL/bS67/vpyHmHiPIwFum492w3w9JNNlmreo9dbkIT67soPMeub
7urqVaZlMqmTLSnWUy/TQqmSCELzOoAAsnWWLltVtrZiu41b2/Y3Ph0b5R8dQh2MYYyZMnB2AAHy
i9TlzeOKJyzjl/3rj59LrdhFyqD+No2UW7g+efNfAUT7qzyuEUq6gKaXexB2HZIb8qT89005eh2q
AOU0F7dMD5+pIAFMkW0J94kTIgQP2bvt2NaAskOKrZ9UB//HoNX5df31y5O8kj22d2adz6wPs7R6
et6RP/n3vZOttZdsfq7LQetZf+v1+Q98PkrRSGy09rs2IzUr48o2e5Bj/1vb1kX2rvNs2dwKuR9b
VbbkuP951t+WM9JbOn76U/+t7dNZP/2lYBnwMZqruxBG3/KK4+FMrqKa17WqvPBSEEqBnAmNiMX7
Embbiq1tzvAEhX5Hn6o12Fw7yXArJ9+6/rZHNn0zACFECn59ouVlkfdke1m2l+p/tm2HyXsn/f5b
2//vqfw5X8j9RQzabzy4OLQxrV3mwvLh2op1JbvVf4tV/Lfun9rW9cRy2vUvyHk+9Vn/wpB495oy
/FI7L9zL0CBrUNnavtEyhmxV2domZFvnT22fqtLP7xEM6H9oNZIISWFD5OPlJPfO9FYe4XVTWqU+
E8pmWZ1V2Un3irdteAdMBW18qyvzQiOXuoz8zIUCIkpWZrlr6MgPrHbey/BA9B9J1gZl4H/oauug
YavEEGR0KcoZEibib4f/Ntxuj4Iji/6tz/YYbG2fHhepyt4xaFJCFi5Mr0GdzUPn6Om8l/VvAsCA
cFEyvgftEJ3WN14uylasw+pWl8v1P6uyY3t1pRoQSPln+Jb6pzNI25wlYCe0hNdoG+zXifW6X+7P
dmSDVwmLt+xqERgxlgjJbyvHrZscK4VMDLaqbH3qJ4Po1vbbPy57Ph0yeJVynI0HUIHPNVQKXAOk
B5FyQwPJsXy4Shzx2jcZuvwsybKLXJky6fPsMqvOrskwdJeXfbuj67v/WzDzt6nC1lW25PZGRU9E
b+20BrlyB9ETI46QSdHRyh5mryQdg5qLNj3KK7rGKeUJGGc9bv6QF/mfqFatBkess0mdNCQH8zy7
JkgEwxKHtCZF3ZCt3G113woU9M9Ca1cuusPObGFAxoC8RT4sXQvOpu7fCWfbIgEQqWjXyFWV+1Jn
UJn0qngvY3gmwifXlxs8t4jutGs889Pll4v62y1al67rVZc1i2yur3lEcnL2zOkoV1n+7FbID9iq
cmE/ta2rOtnzmcy59ZTd27+kh6G+t7HW22FjiFVckPtfuiIezwZCgEcdxixVqGcIkBZXfCbZa+nk
zgwHmZ5lr+cB89STBO+mOniLtOysLedQkzp7KIO63UmvucvGizKX5kHtM0B6w1DsmohXXQovc829
7QHw1MAU3aeJe1Kj0MqPSAZhuMzK/khUEtTw5FwbPWie4GSRa0Y0FuJ55uBeFKv3qT++L4j21wAZ
2Ff4N/UB1bgRVQ6q0pYheJQlpCfqERWI2K7S19hzUBY0u4cpRgvBAbZw0sntnz3Ln5/TqvkB3/HS
m1r5ZcxNXLVS/1teMiWv8YG/+YEKUjxr3ntvtv7yiNaT2fUDEg5aizrOMOyCpq6/1jOYXpbk5Yeu
pvYeRR3gVRGyXWqx2AKYhJLn3KrQb1JVpIxikkxNCY4bI8bqcVz2EErCTGDAUSBMtHNT2OXjPCXV
o2xJkRWFg+5ZniMsTBDeKuLgUFbID/nT8KdJ8uzcqouUX6ZWBnYkKHEclgDwzvVZucVFjOq1CuHT
8DESVVEwPLRZASbIawfWw03h3kBqkF7zCLa3qH5N/RQ9D0sB0SV69tXkG7KaylWaygyTbnQXUeUq
ED4zLLI1TvDcoIb9rJIJfU4VTdtP4xiwgmBHbHtAq1Kba5ljKYqH7G4ahu5RSzrvaV6KOgO2Z/Ns
wa6mx7Yj1LN0r5UOrmgD2RlzwmxuHHV0Yfy/pySaH9caaA6Ufx2eue34KrK8J1Rmon0Vtjt0T42j
o1nmYZqaHI03wPSFoZk32wHqDKxVO+i2nrQ7rOCRwcABvPTC8r6CanffLMVW5fk8JwUx1AFpIxtu
Wqnf8tlMjb1mGtpNimIK/tNY9JWynzxY7l6YEmxG1OC99wGMuvbY/5kM+R8GqXRw4dD9ebdM+Mwg
E0ErFBUqMf38N+nOr2Ge6H9OTQJaAUGc92DMgF2jg/U0a+SSrSmx7io37296H7eXNI2LR26BBuW/
VV+bUeHhylLzQTX69xrVoAc3Sp4Gu2qgvir1a9yTOHIQezxKVXaQCv1Afj0/1uOux7hjNy3dYy3F
lC8Gy7UcRwabJkeBdsuYcfjtYCv/5qSzeSenqhtTe3S88AI5DKfODFm0Ex+c6rD9gjZIfoXhnKzn
rY25fWq69piryNrsfSyW+yB7w6hwJmhfNKyVbfMOokXzCve8fyR0fJUaRrvtK6Z1kKGyEbGmpYe0
OUb5+aDEfVdd9LhwDQSoDe2HiMWyqcCgu0c/rb+vB8LKZYraiexwULK4IoOZgGbjUuim0p4R29T2
UpXLk6Xq8qlywIQt18ceR4Au1TLRi8/2+Gv9d9Ik9892UcM5W64fqtMg8rLJw5+eZ2YcTJRTZFOK
KphhuG91edrGFgnJ3xplt+zpIHcchieAMyDwgmEHrgtLhbJiUPo/jJ3XcqxKtkW/iAi8eaUob1S1
5fVCaEtbeO/5+jtInW6dPtEdcV8ISBKqhArIXGuuMdX6pa6DcNebQwDjPazeynIj9sdDWG9SFWpT
NUsWAWvJxi2ceOC+CaLg1C2LIYF7Ymv+9m87+j7FTuYp8M14TQlDfCzHDA/DZSHWRJvOLBvLBhOi
WqxEDX6D/6OjOOS798/R3Yg54P/nkNQe0FfIyvafp2m7AsjtbbyUMtHA1T++negtPmQqSrU5pe1S
R0HaUTdaKmAhUp6jZZEDmDiLzcn3IRZG/kDxuhwTXF92lzLkcvenk1jDQe/Ii68jj8zBsU1UJSwr
B0+MSZIO1pOBFB+ylNj7j0PFpvjgFurozgIE/n2o+LS/HZGp+rorEWj8c8fyraYyptjxNhfmS4o9
Kcql2U6P7VSlR3uMEJwokDe7jDyjTLZinRShci+X4XCy1fp3Hiry/WAW8r0a1peOB+yF3DSVLkAH
efv1Gvwvq27Vo4m05MnOOBXJnPKcQjN4iirpmXrk4E7s1Mvg7BexeRX7UAqvUwrqfuVLz7F+SgZF
f1D8qHhUkr3owjsnu5ebhvLLS1in06kPlPQ8Lgvgfurg6knNqtnMLs9s1HjLpuhDoSmJHN/+IycD
7qU2sUsql9KnzKnhaCtauxKbWt8MOw3XVK/UDYj4rml0/S9srEAXGaO6jiiofGp6bBFk6vW2S33l
E1Kw0jMzX9+NWGZeS3N8QELTvRrl+2w39rMh2e0hKyPQSabavTYzQgrZMvIrEB1YumH/FVhm+4pk
S/XmGBdxs/EfFMRnMGzbAb0na3HYrmesYakX/lcTZZF/7fxHm2pYqGKz+VQOTr3Gr62EMGcVD5lk
mIcm7SaY233xoFIx/Qvrd1fslJCxPaDAeKaSVz6LJtNvyC/YQ7kVmyM0ib3iTMlKbNaxrV9nsnRi
S5yxG+SzDOtNpSL6GEwzuoTCCLVjDSuGsujah8Jm5meC7nHnocUD6wladl35g3UQe/rWd9a6Mhj8
7nA7mX2ePABjoqdervoVNT7RQWxakWwiU4j6o9g0MSLCB1L1T2JzlqZ3m3f+RWxNfXbleZ1ftRh9
jz8GuzAapFuatfI58ikjDn3sqoa8uiL0WYOd6G+l0z4mcSsfESsMN1VtuVViqPJVYp9EB9EOF3FT
SnV2EU1ioUM5ikwKGOpOxXC1wD02M4Ob6B5TjnbN9VvTFBu7sysMC+s1GPPyaE5WcYw6iuUWWHB5
lGQWTVfZYGblyYudHui4GTV3oWJhBT4ZDxDC0lfZqJw13MxyJzap0UFSrxZPpT6CpNR6tARLN6Wf
fBemH6qafMRdWW4RilfpKyrqbEs5vrVRyX28moZ2zG3JuNfDzDqXiYHAYunWTvKfCbXknlebcmZY
p+BGxJq9LGYl9VdE8Br0u/9q++ki1gyp/VP1qrL9b8erLQKYzozv6nFuLqNUIZcubNB3qLp03kR/
ctl/1MfBfGqsET5QrhanLNRMyMZViiJumJ/7yr6JrqOWnupIc17qJpc9u46Nc1o6GLDUNbQUuLCP
lCN9SMCv1nGxspENneSSm8oe4/dOQSBmaHZz5+hdcJBMK9lGaSjfQ1WpXXF6a36RS6f56MgbISPS
YziMk7YjZltC3S2Nm2PCHOd2twBbKrmbZHUBGRdG1ankmXoyy9DrfTU+1MDJ/9rx3UfsLn9aqSNB
/AzG35PnQI49sT9E93gSZ4stm0azopywsvT996bYrTpKMm64taPvnoGi3gw9MbayOVC7/XMKw9KP
JvLygxUa0jpVChVbqsHaGeh993jdNCdF062NmWTTdcLHxetbuXnkbpSR/tjWG2PnG2we6atxHuwh
YUg6Fsbmdm+2hf5BTSKwSJ3nPL8+btossShSCeZ1XVX1JVbbeqdr1XCI7NbA3dcvsSXoLPhYiFV5
8FGZqZZgsfzef42D8TGJdOmPhNLy+4OyXAEVVxifUzq8h5JkvShmk0E7Vub70IQNzhAluKOE2t5m
C1Rclvz02KexsSUckN7ZlAKhcW4M4mc8yEx/Dl95AL9RfCh9qgE+yKiTGGEzCE8CW/+TQUZWu/4h
wJqjaX/1HZplOMXNg9MyJ+z6SrlDt9Ehz8FhiboryyO45vs7VdXwoBqtBWkgp7jFKV12FGuWVZMC
BIFw7hKwLvjX/FKswXnIU+dFmWLprPeOwzUA31uHaX0Qm50GeS634m6vxj1gKoVx2b4rkboVje08
BhSku9UQyue+Kv3HqJ5fVSNQL2JrXhTglmrcia6OYh0jxfCvYivsg22blukvvVD9R38ml1gYzX2p
Wdajvx39zHqNeVVu21Fut1Y7BG+Fuq2H2nwrUWRhmVPVuyEYihds7la9Edm/mEeeMHkoLrUvAc8P
KN7o+lBxv9uWHVFBxhln3aWSZdwCO5q4iQCvaZH2R9gdGsDUQivoHn86NFqteZXZGZsBS8FLtyz4
YUxegzeyJzbFDhK2xaWZcdvCsvqI2IlPDroKdQOGoy6xu+KiLQsTFO/RlrRzblXzL6IAL10ZTW9T
tAg9Wuo54ECB3EvVl3geprexjozVuLRHS/t/9rdBLv30922f8yBPWzWBDfDtX+f/af9f5//P/uJz
1WqgctvR13puxKuBCfutHKb6plq6ujWXNnAZ9U3syJn8freJLoAim1u5tP3jWN6c4KwkZxurvBPF
wliqLZ2qkTf8MrK/2mTso51c3/x0EzvH2HHcuqbeICjvpKw1KJik5mtU6iFYW9zrXg/HxstGpbgT
i1Hn/1X0T6qrNNVaDRP5FFQU4vGQEhsQ2uVTuyzEpqlJFN1/b2eV1zNdg/X4r72i/WdTHCHaYNsd
8whB20/T95l+tlMeevNo35Vcrvce+w+IZM5rQj0TP6oy3zs+taTqaP2azN551wDQES10hjvDtjEc
TeCtFKkckX2lmpjC431TShtNdeZniAzDtuOsAnj6RFnWXnxGmCHn66vWOOOE7Vz8TiHRtZwb84o7
lav2iG7EwHVA0zZq044HtQ5hdi+GO8JR59tcxwgLinOZfIkdYtHD6l7biKyoRO+tvZ7qJXCd1r9l
ViLdAER3nrpzsBFL5hmmiwY7Bgi5pbsMQaiLicd6K1VZv2XyBxZf+6r09g3EyPAcxTjBJ13b30VN
r+zkuM32/pjqlzBQ8cSQyvkpDdMvRIfZFweH2MEfJF2HjoX17w0/ma02dsGlKprmViwLTWZ4GBbg
EpcOmrqUIjVINoy2vCgpdfEgk+X14BTdRfQX3TB4WmMaOWGABpwmWTzZkczjJdsntwBYB75qTXoF
OoRBhIExmtbJ4wYftPpiBF2yrSitOScZRRXaqM8ny0ZZTHW8ebSyIdoXoIyPjh4Ze8IexcGZ5uGQ
VeO4l+SoPGZagbGP30enpPFBPA2WfUrKCa/XmiBJ1CX+Jm5bGQcGud7YTjFS6Ap0GQBUfyU/Ua7T
2OpuPrQnuMFoB3nioAaq+v5+7rD6wdx5fIgM8Mid7vZdSFAqKOTHhhz0Khxl7Wm0bVjecE+f8Z7p
3SqaxrOPDxUI6jz1qimMIGHBj+PdRMGHn86/k8Ze+/iRvZC9buDaREut/RzdoyX9ikx5/i0l2m8C
v5SXGwGB8sBWN1nLy9kf9G2/nMGO8e9AE1ti8TAyoTInIJ1ITH4X6BLVTn930BowBcyGI2zU8Vpj
pL7Q+Gega/XZMaYOFDJ3ADOjcpc1CiAZ4H3jJYbWwqB83OW6FD34kmNdLIVqWmEEH+o9JXeGP+z6
dJhedJO5k6IED3bBnaJMeQE2QB5fIgSA66Ac+p04So2Tfa0NyiG3lMEjllgcqAiKmaouymDDwZDD
b93vJn0CiCi6iLW/NZrLHtH4zz0/3cdM8An5gJ/ziLaqsqlDI4G3ynAMvBhli5VjK3VPHQaWh9GX
M/AVXJIM3jZxy4FKj2UTop2zntoCn8tlU9UnipZ0o9iLTT+tFZfqxNjF5IEiOdNiUrAs1DzE76nU
p/I4OkmFgwVrYvHTR6yJNpzG6d2oSJSGHDXW/+O4GWBUSYH6f5xbbP7toy18BPaMhNy/tf0cIj5/
jMr5kKUvzRSGDzxzfbeILWOv+tRW9Ll2LzuWv9WGUFrNOf9myyniq1kVO7ElDtI1577tMudsGNIO
dNF8cbqGksI2b5/70apcbbCC9zaQHigocj51RdnkNo8DOOCrQMnViA5Aebss/iKYcQcdJP5dRXXM
a6dpXxa7+1VidOWZOPdRBuJ+plCgOudKFW7Amc5uosvV+WeH2MsA669+OpY8RWut5O4JiQzOzcsZ
xCGi489mb46Waw01Oct/f8g/Ti2NCfVCqv+UolEFmLl8yM8JxGY6yDuSX/HBswfJOnVjgAER1qE4
vkh9SAmJal11SI7X1FyevkqBwkAP7e82Kn2xVErtnUWo4GzJGJfEMqj/782lDafu4RwtC9GGBFNZ
44tGFmTZ+7ND9BNtVS1nG33AFUBstqaWryOwMF4XT4T3q/p3ROGCU8j1qxJMlL/15fRklUza66nx
7/M57z2kYv1N7WJomNaY3dkaUJUYiNt5MvphV6CqheAYodnHtmpvpA5MkOUpPlhydMlTudpkzHWv
MqxdIgZEr1OjlgisF9kj3y5cEfO2nxMTAoox6/obnqIvfpOaH6XhH2QCmQEkHOqakjphKP1YlK0J
vo8gAwmN7mucnJOf58WH1sTvkk6UmqclAnpUQ4bR44alg1owQHpmczY8+vXQwDRnAiH2jlZYHsOM
UkCxN8fC8+T3c+OKvXEaZnhewpQTe6fWTC+1pL8ly5nIeOR3aV3di32xbhNzArTEmDy6K1tZusQ4
CbEeGHN0J9bEQs6C11mVq/1Pk1jDDTX0Ynx8vo/62StbmbWNSUS5os1qQnCTdkPdKXDQ1U+/n8+R
h+zc6IV58GeVvnOMKxWVSPdj4pSkiHySJ0qqHB27U44ydVTUrEfKNp1BxYgdYjHaUINW0tKnlqSp
2vwco/jSRzmXkO3+fZq/dTGsmBoycfKfs/XYdKx6ayq97/OK3X4a8xF/6zmbkrTCDkv3NNOhEGw5
vTTUlAhSwfq3A8WO748UXzDMZH/j6PrTd5smvsHPh09Owk/Qtzp534St91//pp/ef51X+cwCuA3f
32G5CmLtb192+XLf30ns+f7QrszuYsCulIpvjdaWj8XSTXTw9Zowj1gVe8RiEpdfrOp2B7ph+O2Q
ETpL3bBhtIGd2ticmySqVjUGFkFEqVnQ5O9G0Uww9NA09vLeDP15azndH2S5k5cCVpSjj15NsI7U
TfwoHPhgztDtw7T9rDPf2TBmOtogTKNKjTzFnBaUrfNhSlhkx50r1TzIAc3q4PBthxhjg7uVXSdP
zDN3FOE96k3vuD23HVyP6aH2K8TF3aMSjJyMMj+I2Mmll5uTFVN/WaF6IqCzToluFbr6HhbDSSLr
ORVYIk4gGMol4VdIJB0S6n131BEzTXWSYyQpt7pNpKscM+Ut8TO6Vv5RZyyCvdzSNIw9ZVJpcv5u
UzBxcediyPY/RwVE8rysBrmEb6p0FTuoQXtvZyquqranlHO+b6r7JtWH68BAqLVqWOg5U/JhRjIC
vCzmiwSPUonJCg452B5UnQXZoR3dkVJT3UFvaKSXXhlxAFsWU+rf6oE6/qw4WsFgoPpnURAtXlFj
Nm7UAtaYaMshMGxnXNYImP6rrZsZSIA0VbcVLnqFbfh32bIAR+GUVnVtTXBNaQsXZ2QMc52XRZRq
5c6erMkVmzxBtGsMjYKCoea76ae9MfXnyGi1g2iypUqFSzbO2IU2xVq0iYWm+ippIpiNosvfdkDM
06bm+4NFs6EW5HenIt+LDxZtfji4ptNqXjvVZKyXLyl2RomcHw0TAOHSZBBWv1iW5A1BGN+Kcl1Q
EHxtFSW6kTP/GqPK3w+KdgZEnp5GzKquYmHPsP7BWhmbn7Z06nNM3CDzJ7IUS5Q0+hqe190hMRLj
SrDf+D62i8z1XPi4H4Vtg4uWzaTNT/EYmo3S3n5v45BUbeoi1VfofNkfloZ6XAbPcWPfzQ6jg36u
yBVVnX51nES6M6JjsGxoUfzXYjTq146o5WHS02VaSL0P7n8IM376jQmUo3Tm0StOZMmFiXdFdMXw
rruUxeR9/6LmMgrQGrcuVOTmrqiz4KYTJLupcXFf+sF4FN3EgiGZ6mILVO7EpuirQFn3jArluDhK
tFFRkVKSkJyZw40rRw6ca5przhUu93zQtO4t8GsoIUu7amU9TlKx68c2lf+iGwTMPZn78Cx6MPK7
ypGiHaOZ318xRe1OChzzSrGodcVBrForoY2XwThbV7FDaYF7yiXJGbEpdgBM0S9VyoAR5w0JcmzY
kkrWtFUf8fxNeuP00zckdoqZWWNtU7WKN/aEYgKcZXgrqYbwsGdJ1poFGW1ltZW/0RwNcjj8lhuo
5+imtw21oVpC/GAkHmprKaZCi5eJWDB2mXHLws1TnUdGG2WAHZ6EWYi/kPp8wMN/rS2b8PWe8xYv
P7w1HPR3i7WKjzn0Qaxh15yRvz60S5VQt0gYxZpYDEIouSyY1CKcFI2ga7uto5LxHmOAL8X0EH4L
rxadt8ywu36R1ZkwS8ssdil8+FkwRqbUQWxnouqh17NnfSk86pZKmnr5CngTUXlkivojowLsBg2S
oADc3YNYqFU7zhgc1Qt/49+raup8RIkKA6PJwT6K3X0/UyEqVmOwMyD/k5g0B+B8knZQ9r6vmD1h
QZLAGYltkxSiuIrfu4G9HJeozBb2CXYHVJhRvqCvpUmTKLHr/kyd/ulDi0iLajti/+UZyn2Ar+Oh
6PoXi8t6jLAD27SK/hZOurMeF1VtwmkK58gTJ1uLv/fnaos18R8ghxWu9YBrJeGSdpQ71auTQN+1
GLUdTK0o9yaThKSKa1eSu+2gm48pf7VhjFToU9Qh8x/mJ6DUjMltgPSzZHhxTRHzUpSWL4pra/ln
ibUMaMO6AgvCe7dXDg1ki6AySXRpJSS+JB1Pf7swlChz3UynAaFoKStJynzi/QTcqtD40LNQWmvG
qRjq8dCE5vC90PRoPPjqcuWy6S1T1OpAyW91cPIK6LhYzW2nV9ZiVVivijWxSCy/Qu3kQMNYtPPF
YsdSahUFOgw6/usPq3SsfB9lgACWGtHlzxQL8Qf/bHaZBllGwTfTX2qY5kWjKC5HIWpOxWo7E/DK
M2vyfv4z4nf6synWHGXA3ooCXh7eBZxAFtoi+/tZGJ0ebjvdOCaL9l78DsQiWjYHUhybOWpOoqn0
DcwdApvRiLA16IWjgSn1/H/7oviVKk2N+6iWUwO2VI19r1qdOuwTIF8UyXNNFz5EpWNjIBZiM46g
ECuR9FUzpByOGEO27txYPa4oUjweLbvwNGy62mKc3CDDWjfEn9qT7YpZjCr7W2I/n046PijlAtZl
PIJvbIHhHKX0E6nztZr11I0m56yoQhdGGYnSuQxPJlqYc+B3K/LtjTtM2SVTeEXkTmV4DpTVo1y1
Kx4ZJSl0Iotl1e3BDSxT21m+UX2v7uYBByHTxpPWem7rNt/oJGFQsXc9XixNsIlajCj13JX6jPwI
MkGPFy4PjfhOVxVzNSmTtPalFluYXt3A/gdPNz9qerrPy5L4HZZEUaO/VkOFZ+GUbsAvRWuDQr+i
7U5hUMsuL0cqk8Oi8BoKMsLuBPgVPUlMSleSSb0GMUEVaqlWQNmizVAtHtGthgqXEAXJ6dVcqgP+
xnbjlSAqGptYYz9+NRYXxu4drFI4fu6dUzAl8SrCYMvPYxmuKRalkUK4upcB32oxdHxMM6v+K/ap
yJZRUq3G2bC3PqwbqWx3rRpyEeDQRbrJldZDasWbQUcXMzw59hK6xAiS8VjzafHqXp4tigI7xjL3
ebLVpIlCYAm9fzdIW0YU84r84xuD53BtT9Tvl5KZwCZCpmPPjD11anNs8GjIN/nDg9yZdol9G0Eg
7ch4yifEtLhn2DgwyDn/6JIqXWrmuwBgsB3YMl5bnQ5ziqqnUPpqfbxl6vG8/ILU2GzPaTj/Mdi5
yhtelBWTbMnyL4XafVQZdCSVW3SlDD1mTdNAvjG0cMyRY90jIHoqkgYHXJM6MSq4vZRwgqZTFD4n
croy2wUpAmvZHdX22ed94UF5dfFlxh80I4Vj81lm5UQwIeZ+hSpnguhlnLtK2mRB498miOtzZf8u
U1z1Ajl4n3pp09pMBAel95YBYG9q4RGt3MZwwk8JDqtbjHgTK+P84lQELAhAKtIfC4tEuEZatNcU
InlOLN8gLtgrbUo9P+wfJsXeYISLfCREiiXpMtlWZkhS8pFUSreZq7HzpjAtN5L9FEp57hpx5q/r
NCc+0+cbw5SK0xxywqElMhgpyl0wxi1oymnfye/M/MOVM1n9uqvvmwSr1hq/LuL5a9MpX5W2B88C
IMnWMD1u+ycUuRqwozhc4eKZuYwGldUMf9V1MEx122nM3NgKd4YuyW4PssuM9SdAYpWOSBLMV8r4
qJK9PMZ9xYYYKivdTtECg33Tc+D0735Q1UCdis94fpnVBPhaGn4gzs28Rn3EQvGxRy9J1gVa6nB0
QKYuuY127GyPWNs4dRYhM0TApq9+Eb4BYWK+xoNxKUaS9qlz0lW6Zcpw1mRG/zzT43WP63BbNid/
7jCQzact9rwm7rJ5uJt+45xNvPohybs3pcNQXm6nqx4z8u/mBddbEAjEGp1En84TOgcy2aEZBmwY
8JtY1UUHECx+77lIbl1iCixp0r4cGWSFulKt2i3XXvZSi4A/lgJHrdzUmeHf8DZs16R24tVYWY/m
mHla3vEgkMDQpukLHveppzgkvJu6jdymyZ7Ri1Lk2DKHHpMIvyTUm2aNkfDiE4syelw3UvoEzP8G
Os12m+fehEBXRQl198PejtTPQko+s0j9aCoNs8AaMr/MHIoI9zYfumljZyQLIgUtu52iIwqn4EUh
CjpmwP6GqbiX4+pSLYGqfFoSsX+0xsJ6YeALh0hlm1534d7V61Eyl3Ln8q4PYzcqTKIli1C3CsZ9
ofBSyNAImcD7YL3w1DSDVazs6yy6sxBiuGVaXLKk+Mo0a19V5nsTMfEa9Wtop5mny+kOoQrxIL/F
r2Xwqau3h0OLm1kAqtqrUKCvOy2GyDP0iWdKuNGrUju5kpGPnq9JHzZko9DvEaJH2lrHVEptLXM7
jfUDNm+koTN9SxRga8xEMsP8MR/ljY6r98YOTfTDaFYig5+ZVLw4chEf+lUQ2gtD7FevhdDG06dp
blMP/sxDWM8fxWg+q8V0682VmpnVxgzG8wyaMzEhzzX4TyqmeS7AWNtFA2ewUMmo6c0+8X1k2uZ2
iCTPjvC6f52i8s0J0gez7E6jiaZRHp7CNt01aHCSkd9E3DYbkGygafpTCDgQQRtgtDo1vKRkBi7V
nlZzf0KVN9Jd1RQDQdwJZhx8aKABeFcExtvUjm94U2eulUqPjQ3Ipo3U1yZLPgZwelo1vlJf9gfZ
LrpYbTv30b7Ts4eJMvJVKhe/yg54eQSHqU9QVHM97nVMxLYFaQA0fxqxo2bekoAEptbsg6674WmE
h6BNfHxorT+N3oCm4A2LxzZW77kO8heAsivpA5aXcg62KT2pbX5LQPO4yjwYa91xtqPp7F+zBkAf
tKF9MRotvP0EsfyEPCLERxM39iOmGMWFumEkfBbYdJU7svSJ7BAVbo0POWtPiTy8dHwppn7PESIM
SJ/pk1NLR55894jLSrfrLC59cFFwpi8MddvGw24s/E2za4Z803BZeEgw8yd3OLrk9iLG/wMoYKu8
RESpdi1+anKDsdjonJIC1menJeRT8s0QcfcOtv8nTbFQTtCn5WP9bHbtSXXaa2enK/wcbmUbvBkZ
80ZKyLBuGNJXi5p6+KRFvyI1g8uDjvXnzG+DjADY+JxhQ60MjGjGta3JCIy7rc48Y+8wWy6yC9aj
NeOASCZWxe3SPZstQeU5tUcXDs9dGo+NW1kQAWUdwZGWBQ+Fmf4p27F2szYdvMrpcIyk6LAO5X0v
O78sjUHkFELOzoP+qDWMssvOf+ta7ru5UzcmMG+r6c8a0TvIKYkH4s6UUrKhlQ9KFO0UyN1nGIQI
nQJCaBqxw7rXuMgWlxHLk5kHupJ5nWo5FPzbttvHQ+Zl900GI6pPJHmjajAbmjr6hQF868O25wXH
SPLmfMpj150UQGTMxoyd7bcPkj6B3XS6N72FND5JEbqX7q1unE3QgxRtIjyKncTxUkIENQmOFGG8
l8sSNw+DsEqPV1VARKCT5YyIdbLL5t7eYzL5bEXAe3iDd335qbSMjaeB27OArxNHJ10qcJgbYCjG
/Fyq6JfC48ejOglVE/49c1Sdgqj4wmQ0dHWlI62kPfqNjVFJ/luBXGfPNVUSCo5gfmTjz5mfu6A6
mgwWgza/9A5JQ/xFQF2dKSB6Yqz9ZJO0WBnB4hWhjh+TwQwgsfvxYju8aszJS+xucRjkbW5iIBU3
cFSr50StuDuGlVnP8p3RZyOD8TRxdZsxmJmi2wiir554dns0ioWQZYzw3sbh0SiGtaIaIwMrTDMi
C7aD2V2lYSz3kZRctYABOZ60uWrkW43IVFXNAwPasN9SpK01ZuYREHo0w+A3fCvYqQmavVCpuAP4
0UhfBP3eoyLZ+6Y24gzckq28ZCUYMxD3upuitt3NRlB7DURMZ4hX8Wyc685Bm9r9MaQDVsunCGPW
nCA0wEe0d0m5ppTxGve6vpHz6hXIwqHLZ4jPxYJofqt0jKtHR6FYvwgfS91iJIQGyiZI4FZywLiz
iMBMIkHP7S2iJQNrSGtYxSbFPeZEVYjxHncgIPthwrPdVDe6Nj2osnmqYu7AkCuc6JhKkJX8Y1h+
76UtxOFsHSrmNjLHt3k8oJx5TFGkuviCVOtM4TphJX6hEgPZyMx83aRWqZ2WELzxLEHmW7RtK+gh
L2pzlJSNieGR6xjSvV7omx7A7fKQKlw4qJRCTQiotwtdDvePhAebpB1BB772ofZbNaVp46s9sGRK
SCEaMj1NU/B2jAgNh19/IVE7wMAE28SQ+hXG+G0UwkhKtC/NbHPXHAn3G1CTeG4SQjTAC6ryLbJl
Faqc5SW4nLqSw6/EMtR3Ai5/8FAuj31C1lolcT9hVZSoyi+AfZmHVIYCSk3x5KQwlgPWETFiT1VJ
7NvJVjfg0irjuLOU3mYcEJcrUHMN9JT2JVYqcNTtUYr4tRW17jZp+RinOeVI5gEwpjcXjJ+H1sHV
lyCFa6bhdsBxHGrnfDGRsJf656Q4H2U2xx5CtpKfaXez8uHVaoYPSKK7eZpWpqq8FWNkQEseQPRS
fOGPtQGfZMhX5EHkUr/vE+vWNTZlGXF27u2OBEolk8h2XmOjxdE+0x789leny6C6YYjiIIbjjmz5
3hjm59TQT7picusGLX5O5DFq2bormXX0RT54YSRfMRx5VHtcMZ0u3wTh9Cv0jR4toHUjoYKBS+zD
bJ5fbOeXbUqIRNSFxZe146ptYwbYDDDB1wVerBbeBMUWm3O3rzvyDeFWKvNznj6CzXNIdvo7fpOr
ugy19RgrzMR6ha5qlK8l1dRW9qEJAHYS9EO7gDe406E5ya31UMkvUpqSaunUrT/C3Bt9zPBSMGiV
1a2Cvv0IK6T3hrZnfNHkKQOMwXINRpXMvoY7OdkzkjagDqe4VEXOSil6k4/BDyF1pJWPNjevNGVl
2/HnZIUvIXnKaeqyldTDBowdddpb03OhR+naV7epTkI6pw6VGtRgbeIDU+jdS5IHS4Samb8f819z
zHrFC4FcSa0QacWvTtrGFJFOZvI4jry9DVy9N+XAkKM3W9KEDenhEJNox3JgKH+WPh4ZSVhe2iDc
aBiJbJxpPJaJ+juVKNgNY8jvC2+oaj9QJD2SEC82EhoVt+KOXzuSxdzQ4VYahuaSTxsHCvA0EW5H
z1V5fhJAZysoC6yoREjJasUNtX+pTywkij4LPz3JlgTUPC5xFvINUk9RswsBbLiIliy3LtTPQQM7
lT4qppVvg0J5sxRpZ80j8RMHNY9WfhYFqFN43Z/wZt4ZUQ+bSg0vM8hhyL5JssINFgrBfFeHWLhe
R96m3IoUHObvSGKQfvdf+FtefAeL5YhnlILRedZbT44yHqcaGAmcObzktfqur/X3nH8WSJRblDjq
Vlosl8NyOqWGDPU9yrtNFDFPkxn7l+XwxD2KDARR/fI4NNd1MG05jix4FwC+DffYCj0miip5OGBt
nygk9d2h8lEPfTrjc2Vrz8S2H6ysY7SJMNWYUZxhXU3pxDFNHKapPKJ8jQEv9yYiW2K9VY285lU2
1bdKQUuVoZkgYPur4OK5+aDdpDQhZKhrLz15SyUYeg/3n/+j67yWG2XWtn1EVBGatCsJBSs5jWXP
DmWPPeTQZDj6/wLPemet96t/hxLQoARN93On2U/FDU6hKZ6DydprKQN0ERDKR+/ECACnPeawjo53
q2wNiMY4CVOwunfD4KH8ouP1QX56lJVD2D2kgpmaVaGniXtiUYT6GlYENYx6QR5U/4wBabqFw3Uf
290JWAGhn5JeRBo0GyaBp352bh2NJ+09yJ13u61fapULMzFfyL540q18IwJyCokAxgWcINnxrq64
W5B1wRDf14b62jbmh2J31JVhutUG2XWxSjEm5vlvT5GBYqI7yPaSSHzA6QCgwc3mzdqbP09eHSU4
TTgVYql9SnRronBX/yrlsJW28pISSbyyQ6Nf9wUDb9WEzeBztTCKafPCRSou1JUp0rvCbz5ygYQi
bCdMKaE/Ve2TnYqjkVn1WldaxlQ59HsVg+ohVpSNmPN5W1fzkIITRR8Xv8Is3GNccVdF4VZNzM/Q
qahTVaCAJKkSpRjt9LG8JBaBopVMD2VHZGqrlh6s8PdEq6GL6iR0m5EXJwDPcQP/zc8xDjY9PsKx
Da92lEMS7k+5ouHvZGnhCtGj3xuPfoOEwvd/T7nyrBMlNFhF+KwkP/FMzM1JXyuBChur1y8j3mMb
o9F+2W1z0N3oqehB1lEAfjb+/GOH6c9R625Jjq6atAXcrwq+c9RfxqQ/FzH0PD94ZwjxTrBquLKL
bmuW48+2nHV5Kg9yJXNhBE4F3uM6bDvG5nOlctiB4oUbY6Q0q0Y6AfA61YTwp2uSSJHU+SlLiVMq
zMfM6QUIuvI2Bf1JlVhIu/lZpwsXtrNrisJZZz0md3njRX30GqWVWP+WZvnLNNIPvyzhWurFQ4Zb
Y2NndC5WRdqS2WCPd5zy3vPJj4flhFZbK4/ojJ50pYOcjvIXlcV+7LElDMkGjWOVol6bd1yNcM4n
YWxUMFU8uAK0IHm/VtfNNMQkJUbJdgrsIwrKd0vIn+k0XTt8voDVrDN3yM1KcGtT2o2bF3AwnWCn
V/Ha7lsIxwppUfF0Qbx0h2vttJOm4ZnYG/D80cijTNeOzt3VTWq3J9MBF31o4IPTYrLOlyoN93Gw
Kd7Y1FNWBiM6ruL8bKQvrUg2BKjeV2HzGnZA4PMlOI1ETEEsUbeBxYWCfuIypf6OivirbzcXKrdX
H6N8Zgno0FKpeaQQHVORPTWh/pYNlmCiFzKsRU/luLg8iYYHYx49LVSBQKUoQ/G43DMbeyJU+7Vs
4l/Mfp9RgTYHbPPJVJ78DbqXV7M8VaX/xvAAPkbIEMWnUH9SAHIqjbCVdjQTz8n0PSwjynrxaDBk
kAH5kMqpsEvlwlzzNmTUdqfW3pKXnW8K0+qZ0w/uNpuwoplEmuzz6pwXCgABJ/CcRPnFvHc1ooUQ
ke/sh0lBN5lhWUlIVjA4wV0X9UwacU4A21fWZWwSWzyau7HOtDslBcGSKBFAImwmak6oIs/QduPo
ygPyuGhVjWQwDZqRPSpjjWm8ndS7ZfV7Gzb0MfdlnfobGwkHRvylzrOqIWzczgqyDOb0p+HVERFm
3ARYWPYwrqU7HgobSToip58WdWRNwD+1jVbZ8322k8ZAtRU+lT5M7JnavExpVe86RuhVzzOsqyhA
Rs0T+cLvbZPOyi6ePpPSH4TWuTvb/22T2bkeU+0dHhnPmhq6W6yKgJzj9E1pMVQtDIb2Vq99+bnD
TcMIO/P9DyMW7ZoSkbPBNkC4BibOas53suiWHHkX9fOQLVSOoQ2Hz7d/ha7+q6uhb490wn7rH3Bi
xiCdilXj6jc3wfTb3Jajcpbz20UzAmNY0Kd6nO9d5wX/PGwPc5IlpnzdjfFpUq3HrLyWsehWcdo/
5QHoc+o4h6oUlDTta6KjJredz2owMfEP5P1opg/xDB24SkbZcKiOQg36dV0Z3BEuKfCoyu7Ix8g3
MpADGH6zYXDdc1sbh7wTBOqYzN72RhAKzCZgdqgWjgSaXeKJmhg2Do1B5cVmea3i7nXI5qDFIe52
vpH97qOpPjc4bQSUt1WTmbIRuDxgRwN8wDA8N1Rfo9E+u8FvvTbAZCvy0BwmnGXk5HSP8VPWv/hG
hLuQwxwtDIxghcR6NTR4OQzFsHbcmLmzbfYrMNVdHKnaLXHprfGOZXZLiWXIyIfSoqNoqb5Ynbgw
x3621OxWZ07qKZWIIFoEr3iMIGF39B1qJnUN0YNucCYd2sQOUTmkSNWu57Kn1+mI1XX+Y31GWyeF
YEgzSXYEmXKUfjTAwraqY71PKPmznlKl3wGuYKGCxB3EvW8G5nAKuUtOnjrrxLI0FE3ds5ZiCKga
WL50RQmtioKVWX4mscT7Je/36UidWUtN96CLQ5M17WoMAKbqieKTbSfvLUU+njaFssohPdRpER6C
uJsH0PqbicRlRbUywO5kqO7VLANY0c2PYoae/J+SCstaSxTGrs2ppmYJTba6C5AGtgxGHnyLqzIv
KHa2KrqT7tKhr1vDUSk9NzdxSR+BPaw5saaVVPyiqe3By7hgcEZIdlWISwXDu9VQJe2DJDN9UxNv
NBvyH6nLnwNTrtOWus2Ao4bWU9ZkLFUe4k7i+METIZTCX8s2Us9Nr24zxpSr0UY5HU0klgv16pbC
2Am1lVscIg+TjO2VleReqBPYMgU8HIJA1MeeenviQHCPk+HFyiGZqs0PUDP+/3yC+kNF1o/q+C4t
KKszb8WnNraIXum2eDHgIiHz6NTY4KeyomhfGoOCKBY/yNTNvKkxeBj39SsWPV5uzuPPAmnc1B3M
hJ40jYqX3JqMva0XsJlFMd6JesaEKug0xG/A4bOTinFtSp442g1PhFwWSi8QYNcUArnRmGZZ5kuW
Vtna1nJ/jeVKDpcT1WsZr4lsyzGAmm/JazrwFsnILWyklbkWQsx5CvJkivjWWPy2vtZY+zhKIDBx
2yPzeaksvrE0eUv0RFRiAotuDUjGcrqb6ZoQi5PshNXncAyKB5USCldUvvL5V7wwqbH7riume7y3
Vo5bgkY6UGdGWTZYj2c5ZbGOg24vmLgTL5wRsdqKfAdYbOARs3W7cxES3oJW9l21RPOY6b7XxePN
6FFddnb3o/bRekIDqnY5QTR00c11iCYaKb8FKUGUdYKP0rDaje20dwEYKoVDV8cYJRgpm1vlJ/7N
/ERjfN+prUL4tIMCpnOI3cgRJsgSPq1OhU4nbKQlYTPnSjZ97Na4kVD9l2cxNnQ3Q64fMCopJoYV
JtecKLXPITDfVf13N0yfWM8QboFRuCnvp9pSccbxqUP775hvcbTQra2aoqAAMsS9pkZkQt1D6btL
D8ZskeITh51Xh8qbWwnHa7WKwLUoKc4gf7aXTg7peAJMB9hrrWqMdJjnIO5lxMq8doexj1jjiZFs
eGwfYsMf7yxfBdtg6iNyKDl2UAxbBS94eMhPjZKq28q5x+OCgaE6vnSDtp9qlarwUP1oOhARq2/W
epDX66F3NQaK6cSnD85h3bylFhCZ8VvvonuH2T6TYJ6KXTdANWI60A4A0KGrMGbfV+jGrwF5JEpB
mDXhTpu+Vj6ronszAnK9Uv+ctHArRfvZOxT0y5gSPOzK54aiAHlvLr6/uUXxw/jR+UwPY9wbPAQ6
78qsXgvt8TjYRBdkcfygiBL3fHPkkpvKYlVARdloHXM+e/bEr8v8SzX6j6ZTGbFY/V6j79nNptt9
kX7A3SC9EvdT8F5mxrpdPfKNYq6qMKb8Yqa7EAtcyIabRIn3mUqgc+Ub97J247ui5to25CbgR16N
pQs9EBBck67phU3fX0rHM2DPbpxBkLbRvo9jceUJGzMKNlaiRD5XFTk8kHI7xrNgt2HeQWgbBPmp
/IwRWTFViJ901fXXoaT0GhZmxCsKJ2lQtNfcQpmr/KLW3v9Ugj3oq4q1k7h0NTDbNOS/bHv2ZhFM
jaoaYl3Hv6Kp0y5wp/oazQuT6lsGk/Zu2WSlkigjKg9lYvFt6zmCxh/2GfRHOLk6fSnB6o7i4uJf
deOmlPTDfqk9x20Ucx2otxp7iY2m6/Y6MPaOZZkbMbm3IAoFKjdq2kWd9V7lM5HJenQQ8aoaCnmQ
Q/3c2eW002Mj8roqvQxQxsCOQeeMKpU7bh6CjZ02wUd4AKsFiWMIRx+LSh+bCqrDnlHV7aUrncc0
5wfNp3SVlVp1adymJMN76/DQd0o8WRrgDVzHrpU/UuSnzNiEw0ffariI28Dycau9GBbMwrL+WUqc
XFB0MRTKPLeyrxmI2KacRL1m0Or5SAc7IFY8c+agjf4rrsaNb3UN8YV3SdUOW4y/YS76F3cKzoHF
XIVp2TbRy3DdKwn1GK2/08gfYJAzfNHlYh5lO/eaUT3INqEMYwUv6Qj+KXguBThIV8r4eyA/OPYN
7RKZRrdp8izYKinJCFJzftsmHM2seRmazl8JbJDX9qiu7XqkfzamTzE4+8ogJjv+bVtcoFOW/pID
2lrVbhj7KYQY5WNw7I3yR5VApmi4uPT6GR3H0a1g+AR+6PlRhYtHq69sV/yaFScMxHEnqV3dWPu6
fdJhXqfgL14XWAcXys8dQsUf2hwzHpQKaHvBD2CLzzpFbImOqKD4uh18B1ObOH12LXBq3SajCC+Q
O6sYr50BemAK/y28h4FCr7L2+8lrdaj7XXUe2yTdQcs4jJ1/JS4E6Qu1iEQboOrYnDMYx1uWm1/V
NJyFaK+MUrEtDo+JTwuuTgVCUL1NRMvVPY/OwFGuVhwKhrN1RuXE2EuzOWgDOejZ8KSMk3Zu4QLp
8IC3RbTPKoa4jWt86YnRrnKrvilFM1HnSngY8LvpKDMlpKfKCY8NWBo1t3ddNM1JIyw2Dp1xqzSN
u6mnYu2KkKslekhxZlgH9PVFtcNW6QBnkkd5ouro+8ufqUWcmD8YJE4rX4HZvici+WiqcOLq13e9
5H8REeGF5K1vran+GRgUIeN4ltPHIGgGGU964QRrgUUZFQYQW5Ofuau6LcQneti7uIl/8P8/2h9V
WbmbgHoBZVqK/rWrrpSeaZUZfA318Fjr9leZNjdnrJ9AIfy1Hiv45NsEZ7k4Skmf6YDQZvYOOKpC
arAloGQTeeCs2mySTPlVUGfbN44YpX1ofu+sZQ5PbEaz8gZ5PjO1dEPszqEbLMwf7kZj3NncQXlQ
7DI6bt9SXo02+o25WU7lWQ67QoXWhvw9rL5yu76RM0U1Oi+uUmw1nycnfTruyu4+Ex3ux/mHnjhw
0wevdSIodaooyWVAd1rO8TPKCMHO1z5t/QtA0/HCyT0PUNI2uYY1AtTrSKpwet3wbjAnbRVH4bks
FFIrjexkoVZLcpntmtFUPWhzJqOLft3m1k7rhwC3sVISwSIfdU6Mwxq3fyLuKialAYpO0h1DhNeu
bOjhd2MZf4WFnE2nmoORK3xvUjmFRRWH4S2TsDkDbexftCl0j1Q21kNN9rhjRpo32PlzWFb3RksQ
BDbVfIxo02dwXR2q5ei9zbOVMBWSwOXraFQJrjKSE556D9C/Mf0bShCrARBjINwJ5tRONkrp9eW1
mVTtmGfdts+VYCMTBmVlvS9yjXErNeEoj/j3htxzwukcZXRAfihzTy2bu8AhuD1QiV2AcaS5Su25
qYJcuXtNh8qrupohQBPcKxqD/j4vPgMAPRkTRukGSrRRRv3dauRVqM0+c9PRazTGu2mTWNSDDMRC
KY4sfn/fBMZHKY6BQa9JTqANHPbbheNQCBOZe+d+kZHyTvFLSOcFBGU3EAOHpuVoMCkNA4YRQ6Bf
Eaxcw169Rn0L20M7lEGabTXKA1Zm3Q+6O1N5GI6WkiDFEa5rWem3eoieYVgyHMWHymw6hBq5dckn
48k34kdBn7J17HaXVNPOLbU7nyc5YtF1WwCQEU3pxTHVSBI746ha6XIwNtAoWXMCBjslvJg6o2qO
ljsqwt3YaVu7aRiVUGx0ySxYlUp6EkP16cfdZ1KDVcTTSpOPqWxbbhokf37xqofWZzSYX21X4Nev
bww1LXeY34OXjRgrSGbtVvhBSRbAvswrimfK1Sim59C0X2J72Ku6cZAhQ1Wl0U/Y7yD3EHB0Wh6I
Zu20q9NvTSieVEseGFhDdK7YmpInrNp/VDm2gcmHMAQ5bMmBou6DZVOJS5viNvnuphonsQsb7YdL
DquU7lvYzoz4KDwpPUQKiHakQGTDyczIPS10CtyZ80PFxa31iyuGRx3Mq+5JdtRimgAxbGFbZ4Rj
BNr55WOGkGHlTuMpb91NNJmkKNEExORk4JMCzOpsTad6NMzsvarJKlNUG699CGlq9+wKysuGi6zA
dJ76RmPAZm7ockGg8UiAhit+JAR0IjfBXsw0qvdcbTcKLFVJaugQ6VdLs8kMxTcwpubelv5+fuSB
C9ymPDFXIszRpiP18aX5II36YlaDswZrZNpNaN1KkcZ92lq1l8Pp6R2Yj0Nz1FvQ4AA4pVJ+4eRA
1CO11VVf4SAJL1W3+Wt78PI01ZiX2gdK8PSNkVbyXJt2rda+ZColMFyRZkX6TkHYXbsWgxIGij1q
lRkGxE8qwnZCDUaKA4x+/fqndLRtW4lTa9v4oZQkQyb02Rha2AUFzbY596VozloRtWcKEBOwXq/s
oY/0q1oph0NWi/IxFkryyLR6fr1sKGr0j/gU8di0fLwg/TDQ1pWp1rs/u2moDJ1HrKG8LpugA4BD
mOLt70niPojpx53BM6e6fKQOIx+hiz2VKuYdyyaDeNeLdNX9d4O5VUqA6ZZPG27+nohCOir9XlcO
SzvI1sPDIImvn8+6LNCW7EMElcDWfLJlW23VzRqGnYmNy3+2pZGz1jD1uS4t8O4aYbvEFLTNpL+K
ofuzYG734Ii8v/vXdsHYACudHkDrP+01aeFiIU7gpPrl7+aUaLVLAMNoOemyPS1GoqdC8565yLbU
pX8fk+n5LH2IU0XZN3fLquUWyZwBN3nRELfPbhWkR11SS8yDvuXJ0TgPZCCsU+Q3zTq3h3Ov0vku
h46VW68DyHqHZTVO3XiHsEFsvk8c+P2JrEKKZvPbVimuc4n23XR5K8ctb6Au4ry8Ux8R2Tj5TkBB
guZ9K7M902llvaxGKE/Pvav/yKTC51DVqyG1+mk5j8aRlDIqeVpOZOaQ+mTu+ttlbxOb6xFOL6qa
tHhYFmYqq21ScWthlRWG69Yq8Lros3q97IbRXDzwhtG+IoOZXnxuk0VTCOsKUOvveZJ6HJgP5DuK
FPq2aYzoSok93Bb9kN4Dwc/MgbJ8wKLO3hRB1D0mWGpualwVnsZKWmsf9c0zY69qHfRW+tJQfeO+
M/tbOOFnZ6em/ZoPZr5Klbb4Karyi1BZ5JJVfnO6OPs1lDmywdj4zCeI7KlT/G4GRhQZmAoIR7Hu
1JKOY1Lv/YERzao6Ua2CkpvhQiOsGPoB0cQMdzpaT8UuBAv5Aog4Gs0kP9PKfrBh+H9Effzm5GH1
rjInYPRWu2862O0qidNxG5UB0SiuJh8Ik8dXM7XpgubA5WVbkJRIKieFwU8n5cOyQws0m07CL71l
ddlRRRSH4iBVGO5wqu92ZTB4FhSzzbLazCcobN3xusHBUe+f9yDruYA+DY5m9rII11Nlq1vF0HAh
ntss53fBBHeDNLvvj7rsyGu/3eU1mNbSZDn/oKjw/LsQvL+Q8NlQpO+nLiEuEgj0SlpQtm+lGRMJ
WoZnbjPFa5QhfsLEIFpXmtn8zFLloptlH4ARP0yOH/6WmfkOwdu99ZbuEIHcIJvt7ZSqiiuPSl4Y
R1vvnS2T1477P9PBxY3utfe7V7PAyiU0PdQD/EFTMj3kdmm9DZZerIOgnx5dLSq2rpVht5PV3R3s
fmdHarN/Jda03hgyUV9gFMYYJoX3Uk0e80nXL0aZYbRgWD3QBFhgm4TywoUDUBQUySVh6rQz8Fo4
J4lId63EJSXNAbiypB/PiWk0OyOHVZALwP9WaNlZa0d9h7NNcNZc3dpxo9inJEEIUNDhcpfd5ZBO
diXS/r1hxuEDoxGGdJpt/QrSO3wlrM+GefiqboLxcWkamZNCVeY/TYeu/ldTA5nzo0rG965rTHrf
NnmCPRWfyD7b9T7eprgtU85YtlHw3HWy7EOvJy50U1YqqJ/fP2R6TbJy7E+eHk39w7IgXtZeG9hJ
bJdVbW6ndShxA6M0dyVdG8HdMbVsXH2Cgx7J4fu4MKao7Oh+dQcI/jmR5odRFZV+uP73Telie4NO
idmgsy9IUYFj2SMGRpfwYOAqvIG0M3jLtr5w/AdG93D0cdwEE6Ldss3ujU0/Ys+0rPWhn12wKNsv
a8uJ0Ke5+5j0POjMnGNZmML0CW7mHvq7DT5nBZRr6Yf2n3bgHxsda7vrsql0nRxLt2pfVESoD2na
bFS9h11BAaXZKrHgvyMOMvRQI6LHVKaEWpZeX20eCxAB5o3UJpP193otKwz4qON+t1xWMc6n1DQv
/p5i2VGYQXO1gNTxnHawgenrq+aP6n4p3OdKyofgwvz/bAxMS90rGiX+5cCl4bJYdqBDBQ6eD56m
Evp44lqHYJ6AyrAyLh31n2uQSWgtuAb+pGpYA/KYxb1eYlRhTuhxihbA0bDzr1wv3IcoQHjjSurp
y/bMdp+w+1Cf3Hm4KyWyGCVsaZ8Xx6LEFcocSZv2x1x6y/Y2ZEbUt+UNFMfGnGggXjUGusxMIme1
sFeOtc3VtFpeNiPJpfnQYWVuKsdlUxUn7F3Wv18uW//u71yEa2mm/P7X9mX1X9tM3dEOmUy83qGG
Su7VeAz18c9CVeuHqOW7TgK+eBba5qsWIz5Qy6T8CWj3aYrSelfs/KXRtOYgLEPsHC0OPTczcP3A
A/5FFBrwGQqPXHfoTwMNX6YqjW4kXhJqTIcJK0PxamM8Orhs+WNsbGCF0//lw2WUMvsaS0w921p/
DcxahUFaOMzYe+Wuv+11rcNWVAW6X6m9Eez9LGdq3SDtcvTsvXS1N/LJlUcMs4tjrmMzGNkThISh
3cqsTG+dCog2Kqm2VZBw/bT8NSfIvPbWVUF5p8kq3aoIxA5FG2QvzjgeKEbm71pvFKiefP+YhV38
6Ivg9/J2k+7wD8qhuNpF1l38AJRhmA+YPwcMSjCtGG5gbgVih53kR4wl6XlZGPnQnqVoodeaDhYH
CrN0CUHybOiRGFZLG7Sc80to2mjgxPHP6j+nWJpnZXnLsrTY/z11akALFkrXeK1EGjAM0wHfFvey
rOUJAjS7w/Z+WY0rWCzQUw+9U19sAMHmUFMBgR2mRutCKtVt7MBV41zIN3sCt46GtH4v0uwGzaP/
RUTzuWU8+lV3FpKsPCDBvphWhYNMYKUwkZ/L0W6AviUbYMg4gZjl9hk68Qad8mwuV9gShzldK1cR
0dK7ZfXvjiRVMnKQ4Vl2lLuv0YvSESNuYEh9cqxQutu6hOLbD1Z9CI32bllbFksTc263rMpZXST6
gHpZYz9Eg6occgddV4ZKnVl6h4mCjvhqE827lzaV4qvrNKUmWpkmbXis/mJKr9x9H6Jr6brSA/P6
3Zj/6aKRLGFWpv2AYIiT/PMe38f3flZxZfEeNZSC41A2/XbdwMN+DJIsf/TnKUekVnB1/tnm1G2z
SSiBQd3BEg7lin5fqY5zknpcndCy3JgTm88qsir8xqz7sraxlI3hk9tciKdlp4mr/QYeSLlXS3iC
TWeUu9yG75o2RvAj8gvbKzvMEfR4QEeFvJPwnA6p25BZz1MKy8YtAuVrC77mf+UdQ1KjasznjHN5
EGST02Aa4aaMUwREMAWeqGZ6A+e6N0zDfJoqn8KprTPDRGTH3BxTd0M08WrZaxsgnWNj+yfgeQxG
oyi9lLVVXWwYa0DoVfQh7eyuymPzpTJKG01FgB3IlEW3UqGAMDew//dIsNSaoroTfsAX+T7Sosda
l2Ot34MtUXG3ZfrcpyiUMPCMHmLfxzdKawogktTe9aOlH2OeEdBhshZEOy5O9G/NbsxU+yL4fTw7
SYyHIiX+LlIV+3mYLYvw411JKZxd3frTuMrmDIbWHrUzUGdK4RLXrXlTDoP/XM6L73ZNJQqyLZQ/
Ryx7mnEkIbkXPhGEiNvBuD0Yie2jZbThU2nhWRFh9OYtq8uCBsK22kdG9rMKCOOhvw2WbTTQBOVA
KiD9wXdbQTJtFxytPK3OfdhnXpKlzYsexb+Wv1ozfkdmH37GXKsU00eCLuZjHKyKjmI+JrWpKVSx
qF8mY4YPev9L5N/H5G6qrXQn+3OMtOClJGl+RFLlHrVmdI9AnuBbvQ4gIeM82CY8GyrSsNmVL7v+
/ZJBsLFR2mibDjJrCSkQ6PhI1V3VfHtcnslRHwNMGFam6rDM5w1/F00aEQAM6/V5QkjrtQOJ63U0
GKci1xMvMmPlhkj+2nMVfppRdy/q3rihW8iBxev/09TP2usydBXhcF+60Z+m/zqrmFQy1guZUEZ8
16vc+KH6VfkcdP+1EnXvWmfp33s097/2/PuY0i37XV35kFAm2ZEsXqsDz1gU/wCiqvCWl4mGIUA0
L0o3xmHSuar4dh2rZJ6vLS9zPGgVMlX/d+uyjjN8dTcZlKzdUbnLzeCIZETsUqDiO1B55W7ZjvCd
4umyUcsGB1/kuTWgn5uvllatpbXmfmlQL1uXl8tCOiZYmd3GqxLnjD/tlz2jFvxs3So8jvTz9wG3
xj4dKMxpmczv/VzL75dXjEJfGsDUu7/bBz/Q9o4BcL8c+r9tYZv+advg3bvC46DFdtgJzsvCxOiT
6ygTni0zvEuaFu338vJvm3oE7vh3m2W3pZqYtXQEy0TQDINnBfP3Y543KvXp+aWuwPhaXi2LOuDZ
BT0pXP3d1unOKM9/1xNrSrZxho/ZcjASR5ya/nUeypWANHVt0V05YGT/dQ4GTvY6HwcVfk2JVgu7
vs6N7jEyyO8DNczvZTraaMR9Y+OOevbfO/ZNh4Hf362lYdgbkFZjsxy4LLBWzu/rfTW3XDbUPfww
iyHHDp1GRtLMbQJuPBOGIFfLKlKmYlcbOC0tq7pAMqqg1Twtq5EVbXhA6s+lq+v3SSael819hHdr
I8iQi8d8vNUaUC9TCPuw7FVM9UqS5vRAULZ4qvPp+9RuKtpjH7clfkocBOIxevgKMR+dP5aW4iZY
mIpx6clVuuk+yST/99OK+dMyDAu3IEnD7e+nXU6Z8GmzGoNmiUp/tzihZzwutk0RwIuezdK/3dFn
P/W/q7IOUaK5UGiWvcuOaUjp2Zf1VM3fUi3N98vamMkjXSUSn1Tz3JixLrLAKLrH223Y1NSzvaG2
R6hMYbb2MSq4FAyFiE7yTeCHCvuspfX3gbYRwp2WzpzrEd2bSh3dwzcLmFr0Dwn5FycM5I+tMjg3
VeftR3dAdeS697JLftTz5txFZ1MlwOlNmzi3oTHiNYX46LTsbayYTIwxeQk02NONIGJn6BXnViEa
2+ZVPGyXo3S9pxzZxvHFVVL3ZYpPy1s6SqeecHoFAZzfyo9jgNwqV3bL6piMbxO5s3hY1eVzHfje
8pZuAzamTSRft12qvwhUY0nknJvUAPFQVcTFBFmdScq2z700wV5izfLhhYqncUwFdkP/7B4UOAx/
D5mmaaQTxWLf5NFqmKhOwu4pCNvuiaAlSocp5FA/YBXLGwJk+vH9bwut9X/0sZGel/akntQ7o0No
uaxW8wlnFHc+13JMX2XmGk8Rd+ca5q5px+o65OjtGQBAta8U7lYVk8zWsILP8KENu+KTDKcMnmAw
Zw0I1LZT4yD07+MfplV/uIaSfya+Dv3Fkq+GbkqvwZnwRDXSOpeTJslAcu2fsSI3S1PpgPPpveo8
TinZcKMa8SQxq/5xKt1utbyfhUgx7Sz57pdQFRU5MBhTEvNYI6r0ishybhAHzkvTJtbfOkdFg6hb
Gh+Kis7yHQq/l2ubedR/vkPCHOr7OxQZY6rlO1Sohn5EufyAvtttfZmIbaom0x5yQLbRMfb4sax2
VZJv9FDVf4im/rN3cgPjv1bVRJd7QKNsi9oZnMRQ4heVnPSNOqrVBTJ8f5BaUu+xTcZHVInSjY1v
3us4djco0OK3Ux/rVJm+Gkk3gQl5jKCcoyfXry419cyixXChN/L3PpPhDr+sDPu7tC9PVOaIjJpf
/Wu1xeSZmGHRrJkH0FrKfkQdQQy032TWJdUMzx+U6ARs5KxT6q7esl06OlwghM75yTALr2h6IiOC
liMMNyL4xR2c7xP0B8MWpGpp/4+xM1tuG9m27a9U+Plin0SPvHFqPxBgL6qXbOsFIVsy+r7H198B
qqpsqyrKN8LBEEmQhiAAmbnWnGMu8Xq2LS4MAy3o8qyKA1Q8RT29vdnXobqu6x4iwfLGeZPzu7LX
iiMNBCj6MQ0qSGCbtA7Mk0F982QtD+enYTpYx5lwyfOz8+vnLdSM/hFNHxsydR5jfV8+OxRkHIVm
tglJvXHPAHacrg8loP+7KEAw2ajoLM4gdHtuHizpJHe008O318vUdjtVa56gbeA271+gjTOGIX+5
CUrD3wWgg7ZOmOZ3yUCTo1VE/6IPwgUA3T0LqE0eGEf1EnQqCWhdGm3GSmkea6E+BHUygNQhKGvK
5UczJkMlVu3koiurgQwQfYLaPwXXrDEwY+fBDbby4ULXWuvGXB4MDd2iWdxMcWQtRLHuhATziP8P
rWVtJPVem5lWfN++a5poI1qWbOfXzh/rQ1T4U9Rl2/PT8xsiql/B1puH75vZKKnspsiuMG9aN2nl
N1dOr7jfN4Asw9Qsnr5+/5pGt6ttO2PqO3/o/EbXRaOXpKGP5YIvOr+mtvlI2HWU7c9P+8K3NnlU
ooYQZOPIwPzosKQ7DhIRwPlpM03hGlKN2J2f2knx0NLuusZM5d/hUN80bWd+LKcAA5u8VcfYONG6
AMEfiG/IsMQ2rkuWNOfXzg9RlDcXeK6wLbOtmAt94891uW/7/DNaYKzn0tc8VTjx7TDl5rWhfemo
LWCcIa5iD8YMy+vyZlEXya0wIuEJukPr82tvb/jlZ33S1OP5GShF81rmX86bn1+JTFXsmbT++D1x
WghUEa2yru2+x0jaNp8DPFRv38HiArl2NX/G/OK4taQzHdP6V5cbUATv9e77M99/e3a+V41QLr6/
1//07K/PnW9yf215/hw9p+FOG+hVLzfAv7Z8+/+W9xbgzj98To4B6sdg2AfDlJxwNiYnM/Fvu2zq
d+BYktP3188/vb1WjTTMBpQNbP795bzmTr86P2/m/msaIMwnn+HkZ2ZxOv90fmiqCaaKlnYEiP35
hq+KaPzhuWFHu0IE2SEeyKF8+5rv39A3yrRW44Xdt3z/+eH8XUwK+tWH3/7nv//7dfy/wWtxXaRT
UOS/4Va8LuBpNb9/sNQPv5VvL+9ffv9go26UljQcTRcCE6mpWrz/9fk2ygO2Vv9PLtrQj8dSfhWx
ZlpPoz/iV1iWXr1XV614MNF1P0wY0Pj5vFijLibHK81KcIojvfjsL1PmcJlGZ8uEGpvZvaT0d0jO
c+1c63sGGOS1503OD05WOW5eo/etVko0SCYqhASkmyBOjMt6NvW3h2xWLw1urQd6wxxraEnGJar8
cquoQbf6vt35DXpuBGgWEcjkMqIoaua7KneGk5ln4+n8k/7XT8sWkFNypnHoTkOWJidfU/dt1BU3
ZYSU1jemH57JXOzNUE6bfz/yUn9/5G1LFRx+23BUnEiG8fOR75zcYR4V5K8s1AcwJiNxHVpWXAaZ
ZP1lQljAbwbEbSKUbPX97aGA1tnk+eFtu7DpMLCCtzyExlxfUG3ApplwHDJr6shyXF7snUXWev7R
943lR1v7Y6vStF77iulAFZRyD0pJX/dOOz+37WpqKNPO5JZsRKZ1+y4znHvTV6/P72dMvinkaiUG
Q9+6rKHuuk3vzM9+k9yPlD7vOTXffWFKV/xWSB39mzum4DRnc7zubTu86IbydH4Gu266/uP1/pr4
YcBwfZn7q14HSIj6Qvd84/smfLQ18rePaopRezPD5q6IER+EEC0gq0fjrfCr+2lUVXLHekocTrv8
LoHyybbXU2eKzwIo/Q4Ni/X21JqgcGOtvNMdsmuiwszI8eTT//Sty8drHYv+v58apvzbqWHolmU4
0tQdW9Md5+dTIzInJJ5BZL/UJPyezmfF0In0kuCT5QzB2N/Q+lpeqdbm+fxol9PnfJL88XJcS4iS
VeOfFPreXmYIExbS2NzIyK6ha/Da6FsmSmPRhxg+/3xedvXXKq07gonCxwonx1WEUOJRaI9p0nYP
On662wSZ//lVp2vjk+rjPj0/TVX6baOukKuwfMbElrIO0qaG69CZj8hwUne28/R4fjcvkh++fyx/
+H5FF/uhq/Hg+iqBuL7fwnFp+hONifOB/p+fbn/N+Xb4tSinOgrC9t3T/25fi8vn7LX53+VTf231
82f+e19k/PvXTU7R17poUBK83+qn7+V//2PvvOf2+acn67yN2umme62n29emS9s/b+PLlv+/b/72
ev6W+6l8/f3DM/wsyqyEs0Zf2w9/vLXc9mk5O9yO/hoolv/hj7eXY/H7h4uii5roOX/+h0+9Pjft
7x8Ux/mPQ0tUSkPHWGeZlvbht+H1/JY0/kOIg8Y/qQqVd8wPv+Ug0MLfP+j6fwTdXIYa0Im21KT9
4bcGtw5vaXwhIxEJCZpGvKsu1Q9/HoE/BrK3P90/D2yq4P//YWQzmbPrhqYbqmmbqgGI4939NZrq
oaPqUO9zs2+8KGRS79TTfUUtKZnAW1qapRD3mhBnU4+uOWbDhiiC0sUPLfAPnMJE20w2915pJReO
ak7bvDqNzO1uaj97UOMUh8KgeoXhKKg028ZrWweVRFnpK9SG+0wFmGlAd+qK7mBp9efUING+qTUq
+fjhvK4muKb+6Fw1YZVs7Rq2RMOSqCw+oWGeCXLDoZOjq4x7RbqjuXjFfPtilsgtR9BvTpk1XlIB
oXM6qGt401dI0AkXzZ4RJ3Q7y6jv66ppV/WC8ixEK93ecEp6uRoOQxMxXe14yDW715Zm174Lyl0a
RjiNO32VMj+l3mYzUOTpc5nxBXU5HcYKStdU4Rmcxmo8qg4YW2Co0hmuCD/YCbUQ7shyeh31wy62
xpfG+Ryq2NmhkC+KahY5dGj0TVKgnswiSE+DirsvoO8lYa9vMnWp00VaAhfGmXeo3dbQl2g6O8YT
3Ur97eL/6dr/ceqj/v0EMQyLaG7OEs453Xw39Yknh5pdX5JipMt70cLVOD+kDnppigjlKpg66c5p
dyXo+6yMVIBZsP84mD9cXf8wDfv5hr+cq4YhdaEb8LAcm0n3zzd8TVHFCMSi3A9Kra+o9H0GH2Ig
N1C660DLHhSZv0ZG+qsjsFwC3yd/5//W1jXVZgJiSlXT3x2BmZr0DCc33TcsukWV0Gh5UP05wAtd
g1bVasjDceTFi4WqrCGxKvDFtj4COX4Na18V8+O/Hwft5+no2x4xJRIqHmHuBYI7x4/T0RiJ6JDl
Tbo3kCDQVVXIF5MtaImh3Y5FocMjRjxuGakFKSU5DjmuK3AXhzCesRrrsOyCQb72TGhdy5rVrSzS
7fmrLEDmo65poDXiu3/faX3ZqfeH0WSC4BiqY1j2++E64AqI8ixmpyGeb6Jm2rWxg/qaNKtVHVuw
gmwz8vSh+syMEGBXwHUY+ZDRDMB961p7qbBEbeGr4HNUihsSVqHFVQ8ped3VSCunCD1fS6SbVvEX
cGWUGLUmoTQHo2ZUpi+yw7hkLgdCi14Y46mmAL8C/6Ldak5FkzuV97/4jZcT491vLG2T39TWBVMj
4935OiYBYR+JiPZ5S81FSY1VXUXZNhgeIJhrMD8cLK8o6oRGPVKl4wOpWfVXpGZgCiXfZoMzdFX3
fUbnFlyvAFBEWoOHnnZAVy/v+8qK3Ni/7PykX1slNwFZkrZGNv2zLNWO8keVHMxEFfAquucK1CbW
HyhOhcjJTLHdiD660fu/ul4YnN792qbAQ28bwpY82u+uFzoG9pThbd63tbynvjJwyCHO+OkXpUM1
V33Lp8LLNYgM9CYB8xYmov213QTzBvFJAGfj2DaLMFA1jctf/En+ad8orGkIKhzHMDTx85VTVzLV
29qK99W0o+xjH+a0+FQ4NUNCY92Xir34wZjvLcMBSF9zZZUGSlass5Dde3fo12QRcZl32lNjh1+M
GTp8G1g3nJaN1/Us2TDrxoSg1t+wdoL70O5nOR3MHImKeV3RptwpVFDXRVxnHnzMazCEhqcE5GWo
ZXaI4ugpMnzr9O+/tvr3W5gpWEipEjyltC3xbpRPgniIAquM9zPIcM9MY3qUM+pNfBAuLJgbQEwe
iGCstPpR+jyZmSYi5A9v48zIdnlE1+0Xu/RuXDGkyW5Ipj5MZaicvF/YLQHe6ONktCdwd2kHzFci
tIxtneX7nHC+fQhffhf04qhJx/RI0SBmbVDcBnDDL/ZkuQx/uEzPe2KSZ0QB3BbG3xb3cdZaSk3g
G6tZFL14ykJEDMBTcM7FAy4o7kPJFAaHWQvdoBReUYTlrs3KETJ/arl6az+kKPjWMG5Qr2jmurC0
X+yjvpyXf9tH0HDSYuTjbrIczR8KEJ3FAsECWIY527yUrSqh8Cfg9otHBbz2E85RwmGzo03Cxa4M
v9j9DNlq0MSlGWWQAw2c/w1QHwgApozvRpUo7xqiaOxk15qSgs+KtMAtJN1tZ876Y6wpD10XVm4x
ac2Jpnm/ROh6il3+8ui/GxaWo69KhzEd7pJmifdXZD+pRNGYbbQXxkSqFZDYEKT6MXKcwGuhiq10
glFyjNerVgV6X+DuX/v6lB2w3kJntofDkO/sJFZ+cc28W16ay45pS93H0h2dubjz7prBeNgXs29H
+yEG74GUbtXERcxYP92bAlbhGANBxvt+62CjXA4g8GAeNwZJKlqXMQkNGNhswNrN6GMEAFVQEKW6
N7QJkzR+QdLOiA4eUtrsC2mztwKvjxyibRVrF6VRd6+PgjzkOVaeAQzt8Wk2UGLblzEx4LDPKjhI
o7sYjEW4aWbkURThZiqiYdUWCalAWgiCD8j/Rei0L36fzcek6y5RLKhXec/fsU12UH7aZ2eOT6N2
4FDTMwjTncQs1MlAbpWEzmxboK89w/d9duTm3y89+x9uAiYns4SvJhnGrXe3Y6ar2DDxWu7IKyM7
tgdxTDN9RY64uko707rWs/7Gl8jrHB9iNnF76QaNbLmxVLJsVIQ88AKoMCajuV/KHmaYxdeTg9YP
6sUeS/RroRtQfI3go5/KZsf17LiBrE1PY5q5GiRkLKeF0UIyndygwLwq+9r4XPr3cPwaVk4XBWDn
TT3LT+h5LC8moBzyju/jFIU4ST+RaYcGKJ1sT+ZOy/1hPBKBjNdl+DY0NlEpA9bHwLBJMxaIAQZc
hBrX8nPYTFeU3akZOqwXdJwwQSODXZvoMFuUEFq7X4c7vWp3qoMUrrQUyOWpfIIrot3kOFrZY1pD
dbGZFbDGBuRJpzSl++9/IPXdeMlF4AjOf8HKjbmq9f4PhM6iLWhPRXslaju3zZurxM+p6Y+dhGo6
bWM0GSgq0eE4CLLEmN+DHU1W5BTchKCv16mtnRKlSF09MZpV3jTt+hd7+G6Sdd5DxnHmG5rD4/tF
QaRonER0qN/mwtXQ32V+EKwLwdjugBAYuMzglk+bwceJldbMf4KqeJoipsn2BF6zKIOdMZM1Y88s
wH6xd9QL3t23HWHbDqx7E/eXdN6d4JPTmA3acc6yWjO2ONulG3TDE8GgCbDOMnBJ2p6OitFO6I2i
BQsNlzbWVm+DXlgF3r/vkP62ov95KHF0XdiCspnQ2bV3s9KUvorWVwRvjXqqeSYJrLfQGgJPdYDz
5Mon3tq0YZTDtY3CbVa+SrxBz3rxWY0H+JfQM752zjJVDbPdMGNJNopXpjPd0bcH6iy+lW7CSL8m
LQD1eFhhieO2SFOYq6JXZyJ40scAs92hD9t1n4zBNcFSLKm4qvf8KU+YDl6KsohPVgxgpWnna18j
ZroJev8ABijahEHguLNEr28h3QNvGiIfxAGYFHWP8IFZMJKJgx7b1x0zDGBn7Gdfw7MwnK9IJ7Q+
x9NOKo0+SqrfwbFL+apYFs3GNOA8xSK4ldZMrzxk8CfGL8X6l0X4z/3BxcRI+mvffOPPjTcy7snq
nZwXvS7zdZrW/FJk0rUOrrgcD85O6AKMuGMece+onh0a8b3mwKwNwpOeD7dknPsbewhnWMCwGS0W
0Axyjnphla25JkUKVJGdbmgJGnuJjTLaWgG2W+gYRwbUJwXW2I2Ocp5GSYBjbQI4BJnmkC6Vi4A+
3VYtgE6ryniMUqzpQ5Qxn82Ao8298TmD181cDxWNtL0S6+FpHikkZw5qjIrRdwfUlBGrg6Mj8brT
ufatT7O2TQzUk2FP7T/Tvk1zot12afxsz9NAHWhStk4D1Xokr6GjuoVRRTe8T9wECRRR5EmNSUoe
Wv8SDgmOqrwnwmwc+Es6aNTRnux0H5ReHfrturTlsB5xJLlAycPrUiP/WTfyna8Z6pbVDTxvjat6
Rqa9x5aE5RWprRcWNqoSYXlTCT5rGBXoB2hPKjE24KKsz1TtUxgyeXGYIoKRrQGLPLLWTW4PyQWT
ftqL1HVXWQz3gmVztrG6hJxPc7G1KgUN9J5zOcyLdm/Vw8sA0GgbKBYQU5RtzKAn+shFeUXx4mSY
DSZmuznqS8CnnIYHY64wbi7XtDV3HhkMCAGoeax7ytheWlpHQzaUhYbG8mrSqJAQnQRxkafEwsGq
xcmms3LFU0FUuxgTWBeX2UiorHGj6X27sXNAUEkH0ntGcuARlAcU08+Cw5jBkemW/8KyL2waljei
Uo8h8RF+q63fJt11TgiU7GavUjMAFpaN3C1XtyxxtH2RlpnnkwkaoL6iwGEyRyTIho6nPoI9S5wN
NZeP1KDtddOQRkAMGUKUFBgbCLR2pzuPRU9SVq3CboCzoG78QvQnEM0AMnwuyFB7INJkfNQaiGJG
g1kAAZWPCwIL6tgHEBKsZpv4gY/8B9NZ6VibVMdLmYx3fT5ZiA4uSnI1dlIx5601GlcwioOTyL72
YoDFZPhwchJStO1lp6NGXqmp7bghKYqrxlaZgrFK3iT6HLpYt1C6hAZO+nGL5j241KavkOI8zATq
KelnUM5xASTTQMEOM9W8EDncjrJTA/KOQeFB2QuLOL7oR91YC4WhXIpw1zbINHJLXJCidvIB4qxJ
zhU3Cukg6vKLowkZtoCQ67URd+MjdKRkjet6oaFeMH9UdmGW11egCwHHBJH/MWznR2UWEl2tVEkn
gHiDwXjfaYDJoKHoj6UN81kpwv4IeULUjIZRSK4nl9WmbMz8wtLJ2oCzaHzMtcDydD1GXKuBOSiU
RnyufAPYQ2JdN0vDmqU7x4nsWYpzzS5KcBCrKhgCdXS+FgPokDww0OXFrXAp+tzWgSrvLMWg1DHF
2hEn1hN4h2DLTK1lKnk5wcllosHSv5o/GTW3nqqDop2qlCb816ynasCq8QUDXbOpTL3b641C/vhc
cwgzedMn4IMdGx0ky2xWOHmwo8+qevmEhCVEimaH99kw1lfIUVvPiKAFFS1adTibtg/TBKupOtRf
bDlivxFquU877kM9hI5LyiSfVCYymdk2hyGExJDRhEkjbTun1Q2tzWRV1Lri6dIcudc3ZNnGTXNI
h5EEgW6r18NzXhiPYMXyUxKXmtfjptuUBgQ/ImZLKuOX529FhUfwOxCJNRkgNbnAergx1CdjrLlX
DWbuhqnYahPU+D4X5WlutL2uZ4YHFmwFrzk7lJo8nIPfRY9g3FHJMijD4xzH4F4mpyDHlSxGFZxi
i26szqx4QxMegoiEhzup8QhA27qlDaRehZTD7c7pwGLCah1mmCORXou9KguxC4K+wcBOnvAAus2x
IAelVrqIsEFAUHT1C4OooLyaUO7UEM9L5tB4D9Puuc0o3rBi0Ve1k1xCw+7g2/MHjjLhDhkgKWpQ
NRAEGzNcii2uzWNyCM2L3LLiiyHMlpiZQdv4usHXJCGjGoNglRX6XfiNaaR6hBu0lqKq97FSkG2d
ORdNv8tV3d4ZFVk3nLH7NNQ+zdImOYQcRDcJD7BpSA7MmALqkjG6lAViYr1rdzJPjqVzL0NWD3Jq
D5nSqNBPGG6FsMjtiOERsAS1133Za66edfVRWLlrRTWBVaEGr3kq9Z2Kxo6Osq1u5Ow8JKN8sXFq
ncCxkItJkauLS3h/hAYEiT8d54F2Hx6UtUiw/vdwhVnHEEFJ2shVaiz6vqFxs/5b04r4OpmV29Sg
sQtgUFlPWC49yMVuafdAcRtTW2XjDAA1nvegi4utTQ9nRTcF0EMGAlAVQ0mCRP0Ib/ZpUCB9WmMA
u5ISMUhMxzfvkqXhwX18z1UA1VIyMzRr/wHUfa16Sm7bu0ZnWy0w6LVna8eJ7qKOMiOXHD5RbsnF
FJCo0DozHuhyayXts4iIT2MkHqfsCng9Fn5LUHaqN4SyVhsiWi2q0DRIGusRK2qxpgFrUjPzb2zo
tElGDI/VIgLzR5hb0xhsura81IHrQnmqg02NOzc2zDum1J4WWcNFh6gmiDJnM/VzRxkm/TKt/bz7
Uga1Deibunijfw5sFFcE1e8cI7mvKY1AkOs+dYMBa51hYD+k2J77lghoU89hK04AihWfaZuWHGtR
ot+dbQCgc+mKOa64veUSimO36Esjc6drGJ1sdY2miPCARRP1cViUnEgHI69MGZoJkbuHDQtyAa9E
0EWeoYNRVBNDd0c7w45QTS/loI+Ub60X1Sgf46EGHzc2QKWVGKQY0wm/azcTotrUEZ+jUN9UpGit
F0ppHAG3pcJaQvksiPYZL4QcSVcflE9GW/Dnnp5Z2xOdVTnbsGG5nY57B9XJKkyS1OtysrZ8vXkI
WcAxrbBh2TmbvgcTQ+TBF9XCZmwhb5sY5CjAhGS4U7KLrW2MDcdtqnBxcshDLmEcEm4SzYiaMQJd
AU6UMy4wBUezbWeRm9jgaUWXmO6Ykbbry1XbY4qKl3iSZIZFB1SsXzF6XenBFsm9P9X4H1g4dfiC
06UYJEsCJbryVOG9c9ukuKiV9KuWT0eg3ZNFvlw+2ctJT+obMzc47nXLcA0CL/S/JE56a9kZ/pd6
Z/XlQ0u9Af0zRQ4wa8Cm88s6IZYvz8ROBtz4JGUZsly5XIYq/pq0mpcNObWJ7iFEQwNR2VA9nQyQ
JlDk3koC1XtCfZffZI7chdwKPCspuPUt1UDRa/0W+MpdWQMbm9Bcn2gBcklUo+JNc/3E5IghuzdR
q4fygZAXhk41R9JM1GazPJBvkh+c3J8AteVMVZan5zfOm5yfvj0sMaDomJdh7fwjZvB165jP5+2s
bGAcO28IC+fPbc7Pp0pEy11oSVLJD28bqlLIjRzFxdvTH/6r5auHxAlgoIW+T1ga+t9igPxFGOf7
b9baUoMQ+cPX4qPyKMTnb3ty3s8f9untP/vhWwKpkRkfp5sCVuDsnncD5jhY1SAOYNiyL+ePv9u/
H77y3TbvDtz7Q/P2PcvXBl3+IBuKURPgNZPlutGKbG82TX9FV3jXx6gDBnt8lmm3Y67abUclgDUL
suig1DB6pp7K/iyIazK5o21i0p/cQO2HaxQtQOqy4VMWdpieI6LICI0AvL5vSlO4WYuoG8gYaoHH
oYXv3yYL5AnwLckcJEqoY/8RXqs82VnqVWLwl6jknKHNIMQlI+skx4u/UvUe/l9SM7VSyLD2w0Pj
lPlFQe/dsssLy8mya13uR8tJ1rnOEowFCEGCIbQ8SxPfmlAGt7H4Ug9k62rI5YFAE9HkS2PcOHti
2JiQjPNzHaXYFDF1D8A6RTmurKhwK6p9nu5wNyWIgDSMeNinajGt6kEc41q/qaelD+EXBGmNF22I
oj5CKlr0s+1COmMphQBpa9n1NjSse59zhcxmMHTE8qwbow+3jnLdaV3l8Vt7uU4g7FDi0pZEmZu4
doN1zYrNDcjIdisFCVPlc9AaX6G72UGSMlKU8ncRpW6vnu2vTt9pbqtLqM8Qq6wBWhrFclt7SZmz
aTpHow2HDXJt2EoAwmm5tSeEE7pra0oE96mrgXpFzHt63ysy5TIbK3mlOHuohifqGs9C7bcFNJ8g
Iaspa1gHhQM8bLt9ALBJwpwk1qvm6Oly+kxyyrVJN2lbx2RBtRlowKFFhTTU9doHbEuNNrkpdYJf
7YCAi9GfrsFzm/xKAebrYtPjfBxyk9xMn7ytWv9IxEi6cIrDA+FQBXtLOV2PG5jhWnblFMMmqC5t
4UcXxqSTg8BZvxoLp9r6mTEegibxxnmK+azcAzpLQXaMvqtPZDVo2eQ6sxLt5qzYhHlFJ8cyyMdO
yWGi9uCrA/nXdenO1lTvnY6SR0gnc8L1Y+extcqQGXtE9i54ZnLOzvNFS8Hrp0xq45Ht7nvmHES7
Uo1ekjHPN5nQX/B4g+KYBnUHeda5DPXEVXv2GJ0JmA0bYtjUldf8ag0pTrCL6SsTbiEoaBBXliJw
UfyBcxlfuhubZrfrQmLkB/KFpOb5SseRqaq9Go3HnMwuz6mC+M4eXwzRCJANlFDaMUu8rCvWU2E9
9T2whtr+Es939TwT0kZQXB/pzWkC1dFH9Xom4mllaPOzaTCTzKPhKs39exKCX+giGbU9u6E97RNT
Ofhhy05mqb/rbUdxQ0JPVmUAa1L6pk48jST2KCk+jYSEbR0dJlCbWz5Vo+pKj7VuqRxhjU6SC18t
1mFNRwC0LgNxLblzVfVRw0m/jucvjqB0lhPhmyFiqLUkh8Vqf9SaJlukhvz1hXHfNMnN0h6YumFk
1LaijR4190kTXJjmF6GHPlVTcu9ndC1hFoSureegGieSNrHRECEQ9Fd1SuJgqmWwEUWp7qrKfMo7
m5uGEQDjNAPy6iI0I9qQdWu9bD+pycI1VMdtB11SIPVlynyn4ViMvnUY9NxxtA59J5u1ZavfOAGR
vI0pc4jYeFTtYeMzz9/6mL5gT9qkruhaR4DktPN1jRMQKUpIDlKuU+BnmQwJblIpz2lptk6/MMcY
2yA6ks1+mC28jREcxXFpPgdafSvzGNB0Nz2mJuDWJHqUYsnhyctDI3DWRrF6Kuxx28/aQTMkVVQD
SPMU3RNdVLv0FAMPnsoS62Fk2xpn6LC2CkBtyJRmssUAsShEJq67rL+PKVvoVfwtU5ybRe+6an1j
dOfZWEe35HJWG4yCXCNTepMl5EiZmljTLNBt9aXVdWIfYEFmQfVRThks9AA1QDdk9yUW0m2cxY6n
DNTApU/CwDiXm8FWAIcVM/MZPV3VBsUEFdSQyn+TTE1xjWItOCniMhLxI4BhuhP68Owjm4B0pibu
1E20rufgESHyq1ZN4MGX0tM8W2iQmVI0qWbf6m24sXVXjGRgmZWtXzRcAWGtfGnQIIOo/qTUOQsW
wlFOfdsSxWs+2mp3ENXTJCCT65rfc/Ob9kGjXIsqqkBDiMO8oCuYhleub9M7C/262yo52arBGB0r
kX22mOghwdZA7RFL2xDM6WHqv59nSL2+Dm6YKzTBncMfhzysiECNUA6sZzP6pEjMdyLuPSttSc3q
/OeQCNBVorf9rkuXpAnzqaOAu8FJRuvD3lIU/dSTwnQk/ObVGtm20+EHFSwSI1+6TQkpcx6oCzsR
Z2YozWmNQQcgnkqqQ0a6Xr5glgAmboauAUxgg+CpchclceExza8cTKlJlEwEwcwDKPMiWPtVe6tZ
CwHZSO+bbqNY5ELp3D1ZqkaL76repzEGhjpclnhNox3aor0H9IDHsEuIDi3NJQugF9vIYMbPUHUQ
jQTLEE2sB2tyQ+Pc9rDGpDuzDb759rxHqGJvmYpwWwbxvp6bmkUEjj1XUE1cLRUqTObZRhYMnCIE
SBBnuyLo92UOjpnIWW6cFtg5L08Q4plJ9OBTyHRzDTadFo3XmjHd5wAB9o0eDRsAhieD2/dg9a6C
l9C1A/2gNCGR2mOxw7zQrs0MAmPShx6GRnrYciE/4UTzYyCTCyBCEn1rwAAjUSjjwBIy2ZEeTjiy
Fq2FGhD6YlIBoVhR04YByd0NF1Xwmkep4YF+ctaxVkaon5PbuCMgroNC7tkjoEA9f6EunlYhseqq
Wh4IO4o+BknwsSO3gyJBw+RIBck00kYHNurPJnOgOt2avpyvUpjTlaXYRy6iF7MIHPoiJMRPOUTg
StculSGDiBtU3Bp6WCUqlOFDMGfGjtUOhbqmfMqacVxrBcGU0owvK9va14DQV8zmh01ji3xvVfrG
iXdt2ccHj4UbpGhYA0epxacpzCRevekWkhLqOYApdb0l8LtnORMySDxpEZaRbB2Rz0FeXbfECdAS
aiXeBh1PbFoaj5UcbqeieaxC2tlVaH3sylHbKPMVgRlLkFB7EiFTEiNrT0j4jiLQrxXAjRXJGauh
Da8sLn+XhvslGJOMi73yPWepdzbNR7+zlogI2zNG4KrcSaAXsx7jHFGJOhvnNWTpjqV13h9U8vvG
9p4+QewCj84gUsS3s3rd1pi9DRXFU9WCizMm3yM9rVh1pb2bFRgXSmes+3FhogFvZCpeXfqiDE9m
Ntx2ak/ts6AeSeddVa7GVt7h1G0PeRR3B0q3FKVzCMrruKSa8vZih6uqqhEHaXZBYykdh1WmKCVD
bKk/BBo9qi5QFODmMQkfA+a9lsw6rzOKggUsi/mdFdrrYpbicH6wA2VEfsfUKW6HtwcLnKQX2guU
vxPdwV4eGq042LPQd02u4H7vuk8o/fxVmdvaYUgVJottqXrt0ETHwXqAeEmfQEnnz6hz14ne2TsV
C+ChHGsUaHpx4SsCjvTyoAj5x08MV2BzKQi559fgOppjFR8SQCGHNrQpZS4/+e1AE1UdAqJiVXNv
/D/mzmM5cibL0k+EMjg0tgGEFtQqN7AkkwmtAYcDT98fWNXT02XWi7bZzKJo9ZORZAjA/fq953xn
jbGH9dqepp9X+F//bY6lG84xmJC4dM3xbI8A0mUzmHR+hvrkLEwBq5TzA6jEIUPg4cVvRl5EW1pC
c9ZEx5+/WZFwyM/+z59P6b71ROQd8LpPJ1rWWbnxq6XbjQuhiaOaTv0Hg+bulKw//3mQUijeFF74
zWISnwEwRfMC5BukQ1R24DScPyDVAJJf4QfQ6ip2RboRnQR3qsFChLtZBVULOboijyKodEmafUVZ
wRUgG3qLfIH0XJyWm7e+qBLwRrFZiHRImyg9+pE772kHHf75w/X8zgfJoFB9LsAHmIHZQL5aUCq8
zpJXwrD7Qa3nz58vGVtFqGhbbYyOiBCMgO0JVn2I2veWOSUa1GbIQqq41QADhUGtX4CuI5lhXI4P
O1vCcpiNU0pezwajtfEBJ3MgXjo/oOW2T24e/24dokJMMBPxMJAKPOckuKxf6GeHYnQplacWBG4R
eXQ0hn/98Of/Fet/dh5eQAeQMWpshp6JBkPYXHtrrlSvJDgyyiECWqwdHCOBtjC+1I4500obPtjj
PlgBvyooog7e6kQCdGHaj1wANChm779xzbcJF3woPJDb+qtVgOqir0GXV3+FDgOeyzDuDWW+CUO8
2jIFxBiR3FA6j1Eqd/Oi4CZgzqEm/q5j6uZfsT2+tyXjUJPwIcYI1Z2rTQ8oMF97OW2Q67wohwrE
lb916fO3BRhlrf10Les34ssH1TkcNhtdkQWBVMyrSKvMWZMmWuaGYZZnc0DATmkGFaxn1FdSMrIq
AXJz50ueLBzq1m/915eefhRDhzE5VuQE/Xy/cNt2r2Wc2def/dtD02K9+H5+5c+P9XFwt52y3v7t
cdKX6Ot/vvnzuKW3vZ3eWtc6J0UROW51iGeA2owaiPyaroCCabX76XvEEC8EbRaUJAm9uFQAG7f0
BwI49dDTzmUWeecO6/XWKfSrikoH1mr1AOj/LuqcDSILQs5aE/hrzAdSTjijZfRImCljHFsj9snn
DKuzuhHNwXSJ0YZMW8bGQ+M+ccsJ/S9o4eGuAaVeqWlr1x2owCy6OO7JmrBge3kSzj4ILbMkoqSd
KW5wymQnR2Vn1ZfqZq+W2W7t3RH4zhyjGT5bZJ77Gslna5QHGgnGQavbZ479LjVdu7dtYqvtAX4f
GuUQy8iydUbxhMNQHUAGUXST3Oh61Bgz2/XexFbd4eNJ2v5eLVCtezKPksg4dnbihrC4un3mqUPC
kYVSEcV1Yrkky3Q6Z/1B/HVdxT1qzWGfM0nKzOydXClaNNayddnz5+lNF548kUjwW6TFsDMc56sv
vKvr9A+Eft07Q/zHwnV41hMtjOMLkEL5MuWAdvPePmaeGUw6xe/c7wfbk0eOsy9l55EdVzOoIyXm
T917r61hxrt2HQT0tXvj7nhJ/QS9gYgH6EPezhuSz6yf3lnteYn10TINzhJJ8mz56t61ETkx718K
Rc5zzn02TA05Bi2wWXcZ90i+vrU/nLOmS+Y5z8KJpy0iVDfEO/GM42Q42da8kKNQEPcTu3+beor2
/XKNyAqB3WyemGOWvoYuuIt2dr48WRxWStsQe1G+mY715VZkaNv0BQPmavN21UIPTGOVy/Mxo3TV
UjWkeTNEGmXU7NOuvKfVS5XL4dxMtqSMH8Z+vFRqqXe2VrFEWDKw9PQe/OcvCBj3U0xEAmIAu+BA
OVmJH0ZRDHbIb2ldE90CmFSz1pPmFn467kLnbjEZXuUoSQwbFKtrqOdYMAQGm/NHMxfoja12hhSE
MGm8qlJ9WDnlamJO93ntPhCdc9MG+1Gf5FtSyPcqSa6urQ4ZPXs7I8Mpm8tfnov+bCE71NS4Layp
hkEEJo56EndI/OAUyRe1FvmYVXIEj3Rhocfk7vxx+voyOtO3Etb3yEieBfq3KhC09TZu3XS8X6qy
C8TQDwH2gItbzp9l7/1tEJo3CAn8rtO5O8W92f9BA/MphfPLeB7GPqO9w0K5tPXXrDu8+8k3Ab80
zyJ7CmKV3ZLS/MiXtRVgMLPo5evsG4ozUYZYAKZ/hysOEz0pS23ywXVJTKMOJJCC+zbH+usAni3M
0AnTh9d37fp70It0FPWk980K2LrXPQkP1wNoElRnYN7sqNc3aHVWGSD4dEcPfL0ymN3iFyiM5WK6
JkN6nnje602oW9Nz1g7QzJaKUX97TsbhY4Cswuj/LfXyfDuyrZIIR7NPRv65U0aQk14+aPZdosx2
LyryJTWA+QoNuagmP5yEupnSoQsGdJ1kib2ELOwoBhscru+S2GBXv2tW25DVEpBhhk5sX4aZ3hXJ
JUFn2CQ+R8lRJxzNYSZFa836mnRkOLAWwtkTSWhAdQgXfXz2eszu/bRZY5JUw/gEx/um0mj94uRh
teICzAQFLC/soHXegbt01Qkfs6l/GE3td+R7hAujE2W+Gczyfo5ZesqGKAAnHJPopI3D3ZhHpzq2
D7VB52sytnU5vdJgMl39L+JnQOhMCNz8kYiOJzksb81ENqEvCgIAy0tXMADR+Hikjf5R0MASePA4
wBXmg5ljUXEH/1MA6Q5SOSZBMpm7PtVR1NgyaKq03xOwi8q1R0ryO0ZLt/Fl9GuZdLkVPA/M41Oi
3dsRNGF9QVDDvHI0P2lNnBcbn5IVNV/DQJwQfZ2s6YG9zt/NiAwNAiOzK9fea0P/mqTOC1MLmmgj
HeSU+JWhbtkzhfegpzEQ249Ij1TAKeuml9o1E8uXl/qvKmYUyqQQQRz4DbDj4L5etY7dtvabrzjJ
aAUSqqphCNpJL4J3QGN/jendWFb/zjAJ4HnmNQesCti8pETXZuhUD2o+Gob8Ew2cX/Jxue8cneiM
pNRDZDM0y6u/Om1RNlf5EONKZbkj6DtrdxyTn5f+C6c4tVlOdIYxDGchIy4iBP0QPZ/KTmAcaxG1
1UkxYmWgBC7l7zl2MfD63VtcEULn9Lp/F9NN3TBL/hQMBQ64n9JtWtblMWEtsTQGEQgTylDD6RYu
Gu9nFhFWPwtaoIsBFG2hz6q7UOtlot/8VUavNxGhDfbNUw78vvnJlDlKvRp5hUCNZ0dDxpzC2fIq
0f2s7aURwm9EUXNul563eMIrMkbTnqzg9mByEIOfR9hGYcaC2CDk67XD+RLvvmD83P/NBQF3PrKn
NCe7ITGMJnTRMm6WDmkVGIDhlA6etVNeQ2K98J8jkH5PQ5bTQrF6SbCyR5jzCF7XHvL0TAbbQ8s8
7+LDkbo4aQuf0aNqFK1dX0TpN2EsjKtvFJ+xdJdLhI/iqJiJTb7bXsb1i1enw1YJPl68e87JWH0n
syrOtaJFTgpqdU5NDoiAj+ksoZY8dcXo71Yb5lyU4kD/jDQZ1HM/XzzgRJpRhmVr+/vcdudT2pto
gmjrx84ECnFkExXWWCJH6OmPsZXcfr6IGeWe5qM0t5Z7j8G9s/Gn1ZWI6HMjBv8CuBmtiKNwFmaE
7kpUv0ZbWxfFZhgAygbGVKs5UGOvP1Gryif32CT68uRB08LAYZMwN9bEcQ9Mv2Q5dc+DgE6LK4Iq
McuMvZdxycWQaB/M+iUea/f+5z+cWMw7sc7wa63eSMueLG4DJAWWgaI77wmWSpaEfdWhmml0Urxh
rfk7B6r2JZHVd28N6d40OudSLDirRJceHCZ0gdP2C0kxiH+Ih7n5rkI2N0YaVHBsEcXq57bcydou
kzHsDYPj3pCR3TfJzqK01BiulwO/DQ6AtdRM+Wednsvg35S3n8xmfuK3hEY2HGY29TtyFUVoSVEj
w5MqcCaH37mP0lRc4pktrjdyxIyG1vAhK8I/LOLhtASg6jzqh0iaR83HYpRQThSZyM6jkmxYROv5
7eOwQH7IUwEXh545JjqGGIt2BZM5hl5C7e6MKO+QxwBbbrjd3SE6gBVfuEjbGcHodmjZmdKef2zq
K15dVvvGoRGvNfQV+37wwkmivkA8gInSOkUpgsre7KkVCfMqrPtaZkdB448KikxHzXj1dM4eP4be
sbHSQI/7YIIoEEzmiD+PDXRLHMlWAPk+Yj+4xqp1r0mmyIcfujtSry5LX0Kzc7uPXGp/fGtaEyjL
zRiv8pa64EBQ8kag1+HoGuXnosJ8TBFYbojsOjB+/7Tm+bbI6qmuZM7MU5Er3scejAoOgjXbZoWp
JXUJ/O3idOuVcOcLaf3No6k7DHTzkDipm5tF5/V/i83um7lTELV++5YgEmOsmUDfPnsRcLk5ne+8
iTRXyfpvkhOj5uSDIIDHutc2SsQRQpYchddc8BlRpljMzggwY6m2IHeECKACuEELc+PRCqUXfxZZ
j6AWXMUmnevlmqVfRWX7Rw77NFCdHoZQNzd7q0KGSbBuGmiOfc2rlhNxhyU79mmCdfmJxmuPVisb
1l4zGIxIZ0bmvK3xhOTWTO9tRPmRjOOhijmwLVN28bO+3MrSOs9qXC3TvsJwTG4RFLpDnJsx1cyQ
HEzFyTorCXAH/rAz2ik6mU7BXakXw6MpjENm/YlyP6EGR3GtGK2eoyy5H22pHSNm0nA4iWUnuudY
JeLcZ8oLyYlCgFXIclvSI1yvcX07AkigPZK35xl8WVuxYczKOyZj0x11zFeZbTHskcsDeLv7pC2d
Q+UTyMK8I71UdqNt4DHesR++6Kr54BbSj4mG1tNbOv/oiph0Ozp5hlG/Gkyh9s5ICHmWTafRTh9R
Fa9uE3WZoQg5Y0quNJaqTV9Nr4BONotDEB0hxTvl0Jx1SCFL6kFCbmdCsiy/WtmNtBXtS69jH7Aa
TlQGjAI4K26ElTI7cX2l9PKae7tbAtWOmH/cBvd5ZR3HBSlN/FA1EmTkaJ+9NccM0TJTCfutQBFh
2tLDYQI3l4d/ikVouyr36KEzkdimqgkjf/j8scb/vGNlRbpnnt4lGJMiSBfp8tLYB520iE3jueee
tzaEH0OkHDzSDbFf8SanskJhjvsThQh9YJoUnpVdet9+kCPhxT8e4B+znz6ROepwgQeRDevGte3l
YKPovzXW48+juqFDoenjaQVTgNi7ogaRSY8CKoF+BiA+5TCNEMHwiMR2/D02DKqCzINv3EM3a0ma
s6rs6urMTUCr7ZvcE4GPOO5a+73JvwUvMLS7H2umHmuf8Vw+c9ZnZrYkB2Yv51zkFJu4aer8M5li
/SAcmsH9Ira5nX5Cu1sPFlB1f7z2Qlq7aWKAW5VImCLugCZFXeUsQ7VPtqwOBHSsKAEM4Jg0kelp
FqlKxS+TMIYgQTa6rWHNUgcOfDaY52L3o6AZF3DCfM4sfmVhrmj4NjoWBAyE6KJOJUarTY8DdnTQ
zKbFs9WCJ45yrMb0TA5WA7nFpOIqwCQxykItCd912/sRUJH1kS7MyH8uqbndlsSkRB+ZjJ7jYWal
Y4aEfI3T7jgX4eRrf00pfULiqjKQCxOaHAN1hzUEnVWwIDHSWuMP6+lqYcvvRUMvzpiAxQmPvwH/
P0wSpBCTUYdpJi+pbf52BetRDvGmTqio9QabrsE6nzA/Rs7IvWDfkSm78v3tx5aLZOZZeb0G1AZP
eZPNH8PIWcxpmPpoKR+21ejbZM4ojDRUZn0fru8Mw0h4sR7FXQ/PLlAoPGhw7l3EhWZZeOEoks+f
/WRpwdHGFeyxe2nYX0nD0aHx+Sc/7bvORBPEQxW1pKrke7Lw2YmaBL8a6nVYIUJJ+fhuRnZnCbPa
O40qz5mfiUOHgQA6ttqVCYdc8E8cU4tJe3GSQZ0mYR1aXb8tvdNfuzWXqGbmXjIzPbp5pY5rDewU
U3tfmGtywGx9jPFk3UvKSF0ZHYY/4oBNQ97nwzrhWUJmbVU4TSo7VKPz0cddcf75osnxF4Tc+DRr
jb0lue8Cr1GPAjpzMhQcQs7V4r4lk4Z8FubNFUZreogWnOCso48M2+V+MfTHxh6cHWuJfTZHcJQl
ARqL6qFq9/ah9dpfUJWNANToQzJyiQ6ztp0cNsn1otJXrEMyWu+ayzAxG9b3j/bayZ5xplnRabFo
gvIqL8o/Muzx9+uZf1aDu0HgpB8Hgsnbwt/T5CdDDX1fgM4vLCa9O845jqcf2a0YpRkIAzrCyKdH
YUAcG2XCtJ7UDBjo254BzFAz+uNGjI+1nr6D0qP0cXEzUD/CbG1uroqxlC1hh7unL13Upl3KtTRp
t5pKBokDRVPh5E/WYFfIcL5x2HmhYyLAFpzWNy7aIZ5bM5MX2RIF5ZCZ43UcgyiXSGwjG6t97aiM
A4JEQSmuCxHtlRq4gukT5Ml2HBUa/GLzc6nW0+jocvZP07uh5e53mUswu6e4BYmoUg63ZnUsXab+
dNbk1i3vSMtasKHN7UGHEkGliF6EYOk9U2DqPZ/VeOzlm9AwXEeUZRZcGEp9RsZDEwxFd8L1gtqW
BJvVlcmm5LxrE9o0S+CZJ8Fh+/OEm0Utm5hqS5/il4VCMKR0Za+HgSLKgjztPNolXAIIU8Q3kD4F
4YgFooaILUfEEh44oUusaGTiqqOjwL2a6jb2xCqjZ8CCZQiWmhy5zzDIkaqHoUPSMDN1j3XOGC9t
klPnJsRJ+s9DX3yWFVcTQlrE3kILjXm1nXvyKRbD68xlhUcJksq/LkG9Y+id4fmOrfFZhDJnxcpn
1sdq11XtDVg0+6N3TEXyjou+D6sJIxpUCMoSHlQPLoR1QgvIv/ADemvfOgZ2umVeqHcs+dGtXGbW
ZGe60rqeAxccTJCi/LRjRCboA/rN2vYOPKwuonzkHH/TYgyCrkAwt65Xst9JRBFo9lmf+5kDX87D
rY6SD4MIrUoj+wT4ff1pqWMjMTclp3hkEjUtuGwmzc25uGufkqV92UXNSrnIy/vGHa8pi8xGKz8H
MbbYiHk1jU7mGrForbUcyqgnoIj2OVGXfI7/XBPH6aQRvbbzp+yzYGgVtCZmmYKkCkOaINIRUNiT
HxDi3YfefMeZJLm1TKHIsx3nNymTFrdIHe8IXSLdFM+hPgHkrs3xO6Whc2iVrd97tf6t1FPs18Yv
GhUonqtluaSWkx1scyF3CrN6qNGgqnUdfGtbH1PbGK+mksdScvjzhWVcJTVOWSzorOs52gPa4z6J
IKRUyDfR9nM5Q+h0Nq1brEFWRZh2QGw9rfq0KwHAo+B+XK+QToxfgz+/GEZ1hSlwm2pwIFEnMySR
0VHvrCO9bw45I8HkNJTDab16bL1lkaJK1NeVQPk52yyLilloJrcUdxyRWL+WcT65BT5nx8rf1vWQ
+wTVAZkGSfqZuNFznbcPBPS9D3PypyicQzIRfYWXjShBzw4QzUg+Uveppbw2JzqEJhzYsIegCR+M
m6hV/KG+prG32KsVsmzuYrJ7sfpyeTeUHfhuh80y03zTWZH9okvDwj38bNgRZ1vdOGOaI4optosw
Y+ABpFSejc77bHTvmFs+7kDjmAhCXZuh+Yp68msFF5c+2s/KY05ukfQehUCZ503VskTPiICXis3X
k1zaFoMUNr/s08FMTRy4f1jvXSPrwWPzdAAeP6uB5a7TIYZr2nAbdWrFcS0nlBntrBa3slffRbDs
A73CLd3T6rZj6wYput/8PPNO4tLOnPmu9bSnURLuSFI4L9nmPOjfjNUbTCguCkgX++bgs8gleK2U
e2tzLv8fENXP7RJn/gaDxFVDO01vkc8Xan84wogO7IZlKUIcj2Hj1Vm/zf2gNrIzyU1htazx14Yl
4I9a+ME8WzetLXgXLLdjAdOjv6m1VPv1+/qM1IrS1QsLiVQIyVAXtXySFhPT+WpN0Rj+/K31sT0L
HHikTR03MHPW407j6kYArK7ajOkVR9TapWfTSSrC7UnyQkNFO6SCWTw4LLbNyEXh4WkqHDLGqZbW
g1fxaZTmqcs97GMrJytLq0Ph0lGM4lVg5/CyFz+bt3N5tj34VMANqf205UpSzJfdcFKJSvbnhBa0
mzQ+DH7d2VL5vEo/2modhzuufkIdsQz8WHO9IWKAbqydQuJWo5xMzJ6jeFlQIrieD1M2cRjuYMjQ
JvOpNex0g7xtjaft1nYFeSwaR4F12+TiqPGkL3ssGtp2aXGf5bg2qvZXzSe3zXL/pcdYI1LtIe0B
KKVElHMCGTkyQt6KOkvfi5YE8Kjvn6xpfB3WUxZRcudBmjMOCrZpT2dcnkz3Gd7usFjSz8ngpiei
Yj/6Cye2nLK2xcWBAak7xEj80VguSEoWn5bxej1OP3ykWlo8278/azdeOhoNAgW7qg9yqGbqRj4y
ZZpPXttkN3e2vovyE4yZemcMqs/uBRcdQvwCTS9O5qOZp/OpFV2O+9nyQ9vNmgBZQ36X0Xsguqeh
CeO4oItKInhE7T0xzgmqKTFCfsUOozDyINx3gjvoaGXFdvLVSz7OSeh3OSKcuWfErw9pQPNwCpH0
bPVJQCxcWLEMd372TDRR3Py4NSSjldZfDrLv7wXP8Zy5CNlmuzuS59zuuvmup+O1oFvysujVr0R3
bLDloMNx9jLGNbg08DRgRog0zbGa+t1uMEf22JgCCHNDHXgJ1HzVDvdgjzC1zHnxKEyUNzXLN0Ya
iajPGLNrzwk+MGniVZpe3StOi48LAs4RPck/kT7/Kzrh8/8DePC/8Qz/J8zh/490QkNfMT7/M52Q
10J/67+zCf/5b/6TTaj/w7N04VssScCpLBMSwL/YhJ79D3AUlgG7wDEZUa+wrv9kEwJw+ReL0NT/
YdquRca7jaPZ9oz/DYrQgNfw77AEl82f36Y7gN4M21lRMf8X5MY36sqLaq849FAH6ozuwTJuYLH/
RTl2UhrZmWT5vuBvuOj4g+YkoVYj1eZULOI6s7669Lq3qKZjLHGMJYqI5ZaxY3yYNG64MnK3FIbG
RvQ0K/tJPHijdqOfahI9h2al8cy/3cxM0LTc78Vpobdp/pnDCKkxCd3iOmPP0GQecojAuKUEnBdX
ozIlA5ETRr8tyoJgaxt/19IDvzZH71Ya75NA6ANxie0hY4mt7fuG3SvABJVxMumvWjl7u07DZcu/
lIFNpxyip3mkY6ZhzzL+EOEZh9liIhU4JDqx7F1u3LCa/hJ40PiFi+CnWDsz/bdVJPd08WEk9tWp
9IF1L9MQ5Bkjm6b27iRwbhy87qqmQxLJJMgFzYQY1Fpj5JMnCWyljWoWdJ8zTJd6Xz5zJ8PG3KHL
CI9fb+kb2dqMlzP7Mctbnm7zMg5yuiz5uaY0PFoTssK+p9IpZ+gfDdLXdJ6sgDHQFFpL8qA58zcD
uUuG8ZhGwx4dys6oln2qxG7KMHAlRTMd6STTUtoYCJ5zB7Dw0mKmEMiYZu9eh6fnJT45mujOnJEq
VMS13HYDpuxJ56jUFiIY0cByIkvwGaxGw0GpjTK8P6VMMXlpfw2cGgPBNHrG5CDZ24v9tfoei6p6
q2KP68HZx6P9lbvxhEKhuZt5WdDG791xeMMYcWmoYdMhwsmfg/3JyAziyOiERBY/LBotmaz0HqfB
+tBYO9lj9qZ1MYbxD8bsDXzYtzHKLrOx0Kl2vYNDs31r+saWVOKLRVdl22Kiwfq21+b0eyAm1YMc
sTr1Hg2zgeTj7y0r3coVlGPOy6Guy9OwYuSUYhI2G0Z8njDIep7wQ8QVqMlkf5RtTFhT0T/BJkbk
MH+Z9vc8AkxHuOxvTYIPRExjNo9410HYpjtXDNe+sZojhzRmOlNxbbw6Q1jNKJMjnbHrbWDiXj0/
ZkmGpqWPkuuoZ0e4w+NTwYljyNsDC0v5MLXnwVDDeUjVMx6p4qBlc4CtGwldbEe0SaJ3Ul2gXiJr
36geqXuCMDrTrLNnqKuUZGqkhDrYGQbIxWV7NGPi7IBYo6xPjDMuzoisbu3URom778fR3+ojl+8c
9c9kiSfHJGFOWQFdEcEcxdU2H6C0oephuXDqa5/rv8ifpwM/i5dMYfZJXWfXmVheJo46GcjHuuba
BZm17PGafCTSR84tu0s1WHSPGA072sQE3bLu6pxmgjtNTKjUeCAAGIcwq9RudPsH6aW0KP+QhOUf
hzy2Q2Eohxqx5eQPad+fkZDAkedFN+reqzL8RrOkyk7bQ1wC9dKAadhFQiNVcIzWR5RUBm1Pjrkt
tYQwl2cz4a3xk89UY/hFi+9JzV5+5+grYsEvOJPbzYMrCHNolEmLcuVCMotDzcd42HHfc2ACN7sZ
wURkDFVS+9LZ8Vc/5HIf1cbr1KXOoSY8e5OMLQ2OeLQQQlFyw5aFSdKTQlviMseAQC4LxpjNEHs1
bYnmo4A9sbM0InaKJlRdbdCR/LKWMn22VR4uosu2zoQqmAMBbVHlYBjwmFTT3rn8cD6dReP1xPkQ
aOQbumcSWcnqWP5ELpaoVjhyS+V/zQaJ/ZvQuA3SS1BSugWIgvZvl9PkscgjKlloZLtGfhn5jllH
91jH4sgJXm31pqCZQ4RyyF547lvsv1qTtHcOyGti3F+whUUYl6jgHEUq59zDGkp/sYGWYLiixxQd
KfhQBVcDeNli+tvcUR3C+N7FFbFarRHXvA7odFxdwbexpju0XUng+dFXmWn8fSpHD5HQlSYmWIke
d+dCwLFNRqgnxIvRZ69lx0Syr9LzyMW/7cES7319KpipQBvhMjAcWR0n3Fa+aTMxTomCYNCHMwQl
2s6Yx7OnYpRdQKJ3GpirTcoUy0M0OWfeKZl1a+fLdtz4PulEca8+Enesb8KNXyWO+AkY9ibu6ple
ooclWXhpOBjaGlrOESDW7wRjymTCgcAQc3q3DCa2uJseZW2jYB14qmK1FJqQboAMdQtMB2YVtUZ7
oS3VWeUeiTeqLfeNv4R1tiThkEr1njRAVIqkPxidmZ7m5r6qlwL/uyUOGtkWDJt5R4xEbfIl6vee
hE2V1EcjqnJWUkaGVVTfiM38jU8wRaNZMHUaug976ogiqgTuRMQY22rGPh73yV0UzzcjbpbtYMsx
7O36k73GeVtc62U2notBqjPH8mpbGT7YkbxmsNG95UvxJTEWnZI0crH3+YfFW3Y/RTpgpI1f2vtO
d//0dYcPjHZdlhj+RnCkmHwdvefJGRa5T7D9ERKmwZ8hnghA93Ju8EVNmnys1tBMo/DvvKSRkCdU
tifhujx5bMZFib/ZY4iVlJjmWaoNKpH5plc+jXN4hs86NzQH3eEjc4FNWa1e7Ym+oGXvzSZvbByz
H9s2PlxX38ZLojFxMDuGW7OztZvKD0unS05jlvRsWXTebYOZ87R3am2PIMc7dgt7IN7C9OYUeN/w
nnDGosxgOzE81zmrNKI6+SjrZAzIjPrQ8cjejPXLrLe/PY5yItqppm7ogebN1uambQiEDBxQBzSE
NRHoESqtGRzKrqtL3hmEY5xPymJfiOxXrqHjXpx63ZcKRrHe6AB1cPOtmSfdKXOcrRYtrJaIQva8
huQt7l7HBKLCr9nnpKT7dM0BdDzHruE/ZsPZT8xuqzq33Nc1hYSRCEyk+cJom/n9gYF5foeLa4Zr
e0R3SCGnGMFAFHsl5/Y2yoxw8FlpJ8DziC9WHZc7dGdkfb+TOBsDQTLChrMSCb/ZU0rjP2JEQwfW
UUcDffwW8bnYOk3xTTnkn4a4tUI996JN3vFmLJlg01yMt86o8HKbzMZMTRt3w8Ctsg6ZuwFJe2Mf
mzo96VUr/5JSGAqXU2CVvFsk4eydMrU2DaOh3VQDl40iqVF9cVqkrowOtD5GmqbIN0fYUmFe9V8o
SPGXNXZzMEZ7N5XzIcXKwTxzuhbTzRPOfNZJDH9YL5kmL+wHJR+nViu3gMO7UHMgCznV0m6jaD75
XGyBNabOyTc6NmZZPI6mM5BEBjscOs1VueugEHvK1DgFoxxX20M5IO3Vc3fNXFX3XZWFudc/APHo
70uDvOkBoxkERBtamskBeHympRoDZWj6ALE2zKjEVQdRICyEd0mSbEGiqHCx7A48t73j1GbQj5zJ
O7f5HMguPysHtf5EG2Jrw3LYWkm+bZD2EUD9q0wGN4waozi4TNiCpFfvcd1c5tL4sE1WgmFKqiCT
eKTyoQx+PJZ4WLVQjgtgqKiytk3DVqD08iQ8dQciQA/l7P6SM01E8qr3y5LdxcRlSSFpnHWjGfjV
UVG6aGW2rVKfKAH526n7o0YKSTDOnP2b6lvHINS2r63wP13UmW417kfDOOaT9xlN9TcjrI2dfvje
eIeI4bBIjhuvnY+yrv4tU/uoYd9QsUnD1r9Sm95punWMIicgEPJOqenQJXoIM4OXl2tXkyICcyYd
LOhHc7+bk2k/YEMlJGmvYVgYtGFPEPsruIoNOEIjxChK1LPvh2JZDpZpP5p91G7wNXyu5kcvHi6q
b554IBgHmewao3nwyIr9MWCn6bek8MZUijuoN3fdSIMxYaaVt9PeGDyXd5wmFdj3axM2dvu6Psho
8hemtwc116chmx5bK7oQUZ+GlSWeatGdeyYtm1T4BLy37LQmKaKz81DP3okr++9o+9s4TmnmNrum
WR1nA5AFfdw16FHaheTSDolYHb9N3UPsN3uu2OchvrczfacJj5ZKfG5N69ux7nsThdL6B1uzPwjJ
ucNfzoqf23LuNplVvP4He2e23DiyZdlfuXbfkYZ5MOvbZs15ECVqHl5gCg2YAXfMwNf3AhSZioyq
W139Xg/JBEESZFAg3P2cvdeWZrKb3pcFNQ666tQ5jPEK6LDCvC3pAYLJyzedEupr9HIOZXkUlQ5O
HwVmUNbZJSI+dfqBnGwvW3ZOtyKMA/JrtCfMigVxkC8HEe0GeBUsPfaB0cOJVAttSRdvS49wMerR
KTOr+q0wSUt2cSYn3kPb64S/ac99VT11ZXVB0HWvydeqbO9J44IR6PiafikUsRms/g0Cz350X0zH
efRDytwiu8ub6CZPqhdwh5RWezAE40VYImXpw52oih/GoNK81U82KKsOLRm603gqX93mvXtHD8fY
KoH+5ATJyR6MXaw1dBBusa2sG6Y4TOjXbmEZBKlBvtGctZWndxY+xfBKlAyuoy82mGlpsZRYTJR8
z4oM0oKCsRyKYIINB+e9FcP8Ls+I584V9qFe6EwPVWQRtWPJRdV7V0BlmVM6BQmxrPSOJjCrpb0s
LARAyk0rph+kfpaNfoBQvgi4RDSEI4XDuBZofVUZ4NXFSifq/jZzqcuN2YVTRQc7aTZxjWqwsbDm
1wdzFFeqHK5K3cmWaaHsalfi6aPPxzLMjqKVrVgwuqrH1qL/Bz0EWgC6Z9M4ZFX0jID1OiabedCy
lYNPDa3MjQ3JpkrA9uKZbNvqQzXMo6mAH6LXFE+iDT28wNqx62l9qFr2MjgGcWbupWXKj6Sns5Kd
sc9SNdDxHd7XarUtOyZ6pP2ZrvsuAI8Zhnb27OBecap95MTE03mHouFMa1Eb9JIcBJ9vgDGVYMBz
2bu7AO5fgHwFRu3w3IbxfMnMU3NTpdVzpag3WH1e1Xpl+9mORsobhMS1ahu3WVEdh67AaW5toAOs
yra6c/Ut/LIrDzG06lCJr1huZdneNaPrIk+mBeM9n/VTs/xru/FfVOrmbv+CgOwh4AI3JjbQBPuu
hKtTh2rA+e/eo4S6V7XqHZr8DyQVh9wpVgX8wMLzLmKtAAz4RqLAVo1rFgycLIEVk20jXmuXyVto
XmY1SWRZ+GT5d3mlYRBTy23ZmvteBiezEEfRwqruOw9FkcXPfsiq68LA8KsNn3rHT44G+WPeU59K
rGkGXNA30J5gKN1nibWuFGSGTCZyYT11oJ25pgGWBdiXGGuRPjdK/JrzN/G95LYpwnXsqReDWbSQ
OSZiTA+1izW61dxywcD/okBxEv3aE/lBsfuznZTLDANLZdCGriG4srAwYgKXPf82jsN9DF4x0IdT
Y3Fq2/3aas49abv5yEccYfOwJNKV6bK4c1q5DhNJDUGpQJi+OHAkdDh1zEYojrWMPh2sm+ghkujm
REojIGnCd1r9G9maV1GCWJEFLzTyfgrw5oKZtjvNzQEbNsmN5Oqa0Q8h/1RfDkr/nqW40cMy3gYu
irckJo/O766HnL6JTJS7kmGT7DBxGkr9IFVjU2jOwyg4qweRbfNIpfgd7gvNvqzxHsXyGvYwzSky
JCoD1SZJDuTnnkfAdWAuFt2g3uDz2EtDApAsH72+uJZGiVwYR3GVQbg04KguzIE2v9J1O1LsqMgh
gsaE0FCdwEjeLnpBHAMS8xetsK8xzgOivcRpfJXV2d5WaHXUHSRm5SqbwpM0uHoJS6NeYpO+x9hx
n9viODgtmXdY/RBixVX+5A3jXZxpt6boXWxPhHQq6Hx9zNz0EiOwlSyJCms9gBbMpome9MctIdVr
097VXEzs2CeXtyCbIsU0hMveuUDl+hQaW+wLrMHMGwszCszBpxBwV5QfY5MRl9UfNClg58muJJSq
MZ60tGGabB4rzhFDtTfS8g9xWD6pbXyHYq40twHXiLZ3TpQeL/FK87PHPVwzPUev8eLCZ2QCzEyL
eL7KWuUtYYklzM/pWLk6IOuVRBHb+H/pFOn2KnOKdwzb69iYT3ynC3ZMnPirQIrpLPNDZUUb+M1n
pTuHHClcgoFU94ZHhODXLf+6hoFCy4+0YdeuKj8CKIYLkv6Qno+PpcxPvTGu0xE8JcAcm77cQipi
YIqf0WrCRtH3F9Pfi4ya59ZuHzy9fsmq9LKW1lak6RYciBmJG11gRHVVamoAT0758J6awWdEy7RW
01cf6SLSTjMhSbW58ROWwuZIaIhfwVJkjkg32UDAyrMRSKzRB09AGv8qUJzbvPOvNb0+uHHs4H6R
yL+L4rYub0do9TWChlRRGEgbgk77apeQrr7DQY7oQxDpS9IuoTgE5QjKk2UqOQWobo6ACQOyyEi6
PcFpASaRd9aKBfptbL7gCLpi5cqECeGn6wzX6bh3PNS2pJdhvR+fStDXC6cQWxWypGXnV6piP9fo
8BZ93a4GI3tPKnJwmo9A5tMF/IFAWHNFy13nlE1RTxMW22vUTWUzkhEby2PpU1doUNYRcYesCbLN
ikyaywZHnka29Lkg1qrgXD6kFgv0BCasE7XuAak4molIpSnbMqsrhnUn7Z0zUt0uCuZYMfMjYsM+
U3p6i7DWdxAtQWPAib0YuX7aGjMjK682phF659pUqdt5XOqIgc0W0tPHTSICWqOWr6OzywOuasOe
FcAC2U4NudJLa5dmQnXbF3q5Jhg8xKsOkNLGkFqFwR0rgh9jaCYb2B3lvmkpmQcpPqIShbHhhtEJ
QjusMmnexbZ39jWpbzvTONudeVWVk1XcUB5QWCJODYK7UenPJhYT3wJegC+hWhk9wig0kuYuFkm/
TVNki6muMW+GTBfFSJ4cLwTrAToz6aoH0KtTpi24l8I3Ntgq9yXjFo3TJ6Ktmf6w1IuYy6FCDJS1
KW+wt5G8JOJ6pTdtiYOb6CGSVZdlxXoKkkWBjqSEmOd6WylRizdo6Siz15c4Mhxv5YUSBVFr3Bfp
G02G17K7NBt0eqZzXwpkTPmEk8LNaWX+WtXpLZtc0YZka0SWfUFiBDOhqYcTeCzGc4QFFA2QlYUB
IZVF/BrSKmdQxdKr4R2tHWHuk1SzUHLJvZFOubeY87DQDGQZN0RbT3onr3LR9sb+i9UxPQ0izIEw
CqxtCCqk6TmVDNDGC4RVJnMoIHIW5lG9tWmyF8lt2qQfcTvuBBT5DQmRtMBtGvapfQ7L/jNziZy0
HrOiYAVQkHdr3CvAaSY0PAIj5baazuSypC1Su/hQBg2MVlq4OqqpetEHNsWNHDds6YAC42QrR3wc
8PhgJIUrVqphn61JrT3HsXHXa8VDOKwDEwSPODoivxK5u040TlmrhdNV+d3zoLnvoFttN9thCJT4
KjDyjuZ+LNIPSAK0zZGQaB7foBXgMurzB9FZaF6tAYiseRS1/MEQd1I7BJmaygrXLDtMaVV5KjTC
Bow3LK26eR5d8SPTkV+4BHVRWOa0CGJIvdUN6+uMFVT6gKCM0qHAHuRhnww04z0V9MNI3SbhRjHW
iISBJ6auWOegAvCybs3AAApoLmFX7jJP3/c0HUxF2Xa9c9ea7bNf4eiJisUokj1UpT3ukXs/sqnH
KTAcPYTynDGXndtoSOfqnY4gwe/6d5ZVtK6a9BWBwCopOlpFKTohNcmfNa/du2O3Qkp308XRu9qh
th3kbRAbP/RyOMVodld+3r+pvbVL3O7BwG3aABWjOnSvdow+XvmmFI8GKmJE8BQPa9CRJr9kStIK
cmsCzTgbwzqgLkujniQyZizxwWJUjFGdLWJd+eEE6qGKxY1V5kuKIJjg+0uaXI821UJE6f1HGJbX
EVW/zr2hhwLzzd+oIFsYLspb1H53etZcab7PzCO8Btp9tGpfXHQk31JhJreGYBAG8Sxf60G9FIp9
GAq0Hold7ilOv9t4RiCxH1gl4ZSCfuB1Nb8E/STb9DVgfo+Xzrrukm7bt5J85Y6DaXDjug/Els/4
t57IqLqqlRL6ZpbewrxL7Ph9yD8CZGVWzrzRBFVlO9bRybQTXpe1bigL7PHBoh+ay1LzMD5BbErL
/lUzEd5Xg6MiaWhWAgL20m7d2yqa/Dpw6HuWWh52P51yPf2Yfjo5yZ9tsaqX1dFTwUhlQnwoUYnH
imz0Ub80i/A6qp1nr/XuwdNvRwvlT1ZEaKg7JiNlhcYpO7uKCV2orB8CSUsxbrfyPsj6q9jBteSR
xWCP2F6QiHykOYywPj9Dn17jY6Yra8K3rJFGUlU06FIA0jFtFHs+YIjDfIOQo/vamu/iE+wOv+37
7e5vL5tf8XU8bJHJYNB6ylymovZtFBfaRh35CktJNJyvZfnBK8hEzekV0GIeb8jYxnaIRvAA7iE/
zFvfN/+NfT3NkxQXIkCJLkqIXA7gp4cjkBmHv4aWwzKY0RbzzXyXYKh674z3pdq09TEOYJekKr5D
PDxOMMV0IDfEuTcuI9dgXTJ9XLPP3HE9b4oMHi3THPaOtXblm26/wQzDRdnL+uww3yiR/+dWhQEI
S+fOSOHmqULuXauZUBrTx/zaTKZ3me8L+AoU7CazbZksmcL95GU0Wlce5pt537w1gzSw/IMX/H64
mp7opPC0GS/wUppoJKlZslPkD2bf1nQ0I3GggyYOtakzsKkdCoOJj0I79ScpZb77vS9TpLL3mh+u
aM++0qExVMXeLkHA+C6pigHlOMeIfoy0b+DgAv+16hAlWBfkK3OHKpalKMW3FC9F61bUqvTuI6nd
jlUqNy7rnrQq5FFow7DysNQPI5dJw8pRs/dluUwSzd8Hbn6FY3U4lOaw00qVi+vQXmIkFWsizsAr
8PvpLbHSAgZBVsuLorce1XbA6MsiIIZ3dIlpPF7qVTvAb/GSbWDvyZz7VMHGGNBLDl7TDThAycuJ
uwRgml8fwyI4qIOcQhzkrs39hLX1AuIA6H4pmsvalB5XVPtIlwEQWwk0x2r3jmxxXVUab6MX+EES
/phFlsWbgM4lc1IUhAGKtMsCHynU2ozKh67uUUpfG51WXbawV7UC1QgY7D1g0mLPPHxxb/tpelJh
KgV5bVy2uoEBvQ749Rs9lJzJ2i8+HTAHa17SXGaAWglQOEETsLec2Oeoxr/kaIZ/keg+MyASeJX+
RfMoo7hC/6j0OjvlBfP3keYLPpSa6JETgAifasHAt5p4lH/Dkiu1V712Pdq6DkvolVKN+dUYfRaN
ZSFlHIlhorqIQprUMZu/ilX5THHVelwnSZZfho6TXarKHd2l/oRNuFyFIqWlQrktH7V+02qEPrE+
d04pFekTNdJ9EOU3kOXB0BVyuLB3RJh8Ys1ejrTYMOV7xHTqY7CiklevBgYmpqpYGRLJUoI6QLbW
sCxAmBoutZ6GcO4NF5hu80t6TwrdOaY32uTn9x0XNqod8Fdp+nrpCag1euCllwnAK8Y7dUeZ7o4J
yBquWLylo4TShIZKRk+OZ4U5Z1YibWM97/t6eH7Eypxw1TcFX8xxjHa5mCARHYAIz31v7PGiyCRz
17i4NbFEx2Z56Ydg6hT/vsfSrfSvtjQ+1Ca+G7LglGQDigp57HrtLqqhFNam9lAYCfnbnnhxdCjG
2khVVo433dg2xywlNE1RL6yamaJmdxfElkQ7BYKpTA/CiC6qnHleLDdNmFJ6Nspy4YAtiFTsloXT
PpogSJC4A7tUdYgCfrX2wtAgR4h5Kmj/GxkQ/1xEobnM3ZYOitbeeYxV5JtfA9Kgn9QNZ6lVoPf0
A8vbhdFD2nZr66Hzu5M7JM8dNsrSZuGJsfCsZUhntPKQ7mhtMy3pvbVvSTg6MSFGliGuMudU00Zt
jVXr6fRSkuhWRP4qbShbtY6syT0CP0vx+62TTMKcTH1phMD0kXlr4rbblaIRcocV2B+NT4u13UJq
Zraxgh4KD1f+AXVlbGEispk7aPbZbwMHJlhEOmDRH7tkdHErtU+NbdyY480YctqEZXBuFD29wAgL
OQbyqE7EqGgLeDtExQsFS37dcyE0qa5IiGut8uhD36V9l9PbTYDGWYRt+/yckra8cTVz3cU3lnUJ
IenOq3Oqw05+PxDFpwzGBRp+EJKWfQ1jYQ9S6c3Uzl0bIjzFc42lrX7JUXwkhT1sBoelX9N/5KLw
9iUdkrPSg30RDS01VSf3oNgYmAd3YzCBQljnoQGJr4i1MmEo8DWkw7a39As1ZkZZ6fuGRlifo6Ks
0D53mJameAX+oCxyDMwOC5AbSDNQvoZRdyqCI4gY0qMrNUdLnsg1BYqJTC8/nMD84YDeWDT0KtXG
oCYZe7dDFfW70NKzRZlb2lEGr22o6Y8N0U2GVR0yxwn2UdMbAKUU3CeXkvkZATzdxizlezplhRTt
oRDhp6Zx3XdUGBNleiY9RbQQxJshQCumRBrMD3VRFiyglTBZpiUjcFiNh2kqWRnqcbBo2YFoLdZ2
CX617KlEREP1GrvwFgORc95g3QD1jEb2HUl0fgTwglSNxQ/GdqO46iknLEjb2Tn2KHesdvObshL3
KKZ+tGb8ETfv6GCtTauDf7PHYMd11zxnfFmZRVEPxDmeTo2LQNHfuyIaVqk3AKfz63rzqlp5A3Ex
QJQNgGcO78VPf4VnqIErQ/NRwovDum1YF9ZrCMqFTKOGmm1zJQLNevYt7UOG45UdZfo+t0swgsTN
kB7TLMrQU7GYq/y2a2qFts60maJHOIiAjmajLDJIn6vQAO+CcxmghV/1kOY5u5CwX6csPdeKTvBy
7tOfKR1yD5TqTcfCHYB2u1NGEh1DPTwEWg7BEh98oGq3ocWcGfpqv0Tbgy+pkbuwJsbIT/OPXkkw
fcfYjz2ubJR07VNsIdEp/AsS8C7NQKB881IqYxU++HzSflmhi7OlfAGcjPFLlNeUZb2d4WpXEU0p
cEc3aYLb06BTQSpDcEPPekdlyL0MCDTmjBbwRqAxYeRpyMERTFxcCyRxkRbZsoLWZhjNpy3HB+Dq
Lce2D+TyXTSQfh/IFA7N6j3o2zuJ9gCwWblqO9Wf4ti34KDOVFncjQzgLhKgteRqY25b5sYLoLE/
SmXC8mnTakHaHwUV4AWT0smFX2961XtX8Uov20bpmP+ob74kyMBwxM7MTXcRAfRYZinlCZ8ldWRL
2DP5PuFftixrr1xDYfGPCtzIykFe58JwoTGmHyPG3U3S029KQsU9heSVnYaUyJ7OJENo9E2gJTDX
YPMOtIoNZac60MECFxtInavdwcmp1Qj+iE510idYH4zHS6ovYCQbdDpqV/prKZMfadMoB7PCM1OZ
SLnaUaTgkUE6rpyaT58oUYz0IMgOXfHYKxaI0nnPdDOW0yogvDMM/oW52kBXQRx2tEvJUBWIqt80
pXz8uovmZFuasDQGH58ti2yai9PkbwjoWIDsnbdsisi71orXM7giSomQ/GJYjCUFZ1I0s5WRaw84
GIkumNgW8w0snWIT580T9+qd2oVoNNSfdshw2opcli51ZuwH6qn8BPP9zMkQFeZh6LreIvdHlva1
bWNldWyx1psBZoBFXxj+08uQhTmXLUmuTZkdw9yJ1/yBLgT/+mM53UhA0JvQUh7nXUno+kuUJZBV
a8tM9l2VRXtJDqxd6d7ODQA6waM7zjdt5xPgLSwMfF6z0+1KWTmlzdUrj1U4jEjxgfbEqxRO3D7A
WJMP1jbgL44eUEGGReoWuNCsWxEjK45p2xRHtCXkQnEJ5LzOfuDvJ3A9SXZ40y+bEgAmMU9oRSb6
YILD6YjcUV01JVKBDKrDylJR4kUBBFwjKCI+Y/zGspXzARXpsWN5ssx7Ghf45vCAE5NIfZv2lDmI
I7UFcazVBkWH0LeaYRRMJSZTfitUuaK6gOQ/aORRnzAlRR1c1DGzI8AAJUyUSl9qZLJxdQlohMw7
nRgWuwp4BD5OzsrdKTFLS0aMITwmrkltZ37DiIqbtA4FCSDHdvoSgp6GQVNFJxl4zb6MVNgmfPaY
8tNx3oJl6ZCgwiSqGsqrnDS267Lll6aVb3qgjnuPnm+qR9DdWmdfF2q/USFzh6bpLSSsL3gZzVWd
8QEitX/SacGvpFteiLxyF6Pa2tOw/SJtKmCVtBIUKUznBt1+5YvejF2Tnmhri5Xrbgp0QjjoUUq5
VJPsnsw8PyBurut6pBIdxjU12pjX5g2kCXp+ntxGof1itNVDnCGEVtRqkwkklxDLOWsrCuZOHH/O
Gv//sUPcDeLjX/98fYe8x9SmLgFF/fMfH3kd1cP+/V//9DSDbMV/74b48zX/KD7/MYXEZj/+bo34
ev1PZ4Rj/0Gyhe25psv1y9V0nAg/nRGO8wfTHJfwdcOwsS+q5FH+6Yxw/5hSTIl5NDBMmI7NQ386
Jdw/XNUzCDp1bcvRdR763/8L50nwQfMiHYIir367/w84ROciyuvqX/+c3v7vqZKU01TTIMfatAzb
mP7lvxolBi1PtBAb+E5hfBY4OoNPa0QaSn+cmbmWdQvVxMftuitf+7AqfjftbQNVXB3fddix0Mvh
SdAazuJd1507sVMnD/OTZspFHZ1/+Zp/fvi/fVh3Csr9W+Akn9awbS4gfD26p/0WOFlYNqFtbsCn
7dWDFuIkxN9xVh2dYFnzafDERQUPKhipYDs7JVNvHGaKYrwcgE9JpcYNRxaWqZMzgFCxS9Zm6p8i
svg6w0adToor+tsI1wJw/IV35RgfFc27hGkjNBcOI+E/Jj52+lycp8MNdrYEMjg/IymZ5cKum57T
0vetBSBV3q5ASdSReKWOCod2N3XQLIRx4bZ4+9k1PWU6pBTadvoErug206E6CzS82yAofqOa9deH
gnSxmj7T9AHnDywn1jWjC/qP6YNHHC4Af+l3Njoznlso9PJLcgowFbIt2a46f+nXTGSzZFPRO41c
9Wp6TpjZa5oYMJlX08OAYxjGpxxlnorFwsdNMgBAcOsrM0Fs2GQskviPSu30ajPydmrmv9iVTNfT
MSI4VDIUlDxwAfJayXAVDFvJp+oy7zQdTodP1FaIutrN9Iwk6q4lzy7qIWH45M9Rq5+IYyl5NYjD
r6zqaBabilck5JWw/AZfx+fizaXm0Bb++qdO78d6nDGV3DLq43m7mx6iMzf/v99Z6o8KIaUumZFP
/wCOY4pm4RPAMX090799evN5vxKvJbqQaXv6ClEEb6bH8K8x613FyR2uxOVgUK6j1KyXKFz11HT4
vtRtZgQsnvhp6HgJ2ab5GOt3vp2tVMLBVchhnr+wWTlNd6cnVywpYGkC2C4XKtNamWZLM243TZwt
GyhP036cI4sWx0k8vkS8x3Rc1DobCiXLhMNNh9DZ9uApoKKiYMh762h3f74URcWS0X+RdPE6Qsfp
sz09JqfDroXJv4yjJSb2X8rRt2rabjJePn2C6WVdurG9Z81QKPeTLyGHTeuR1hC3xWuG7sOzjaWJ
JwgVMaf/hY4uAPHe6hX79rJEiNEr/h1ZPDW0NfGSABFKNXwLg3WuveihE3aMibE5B9VEnKGkVKIz
C0gKhvJOeOSp6Sni51M3ZpDbrgZJrLvuXZI/6VWKdCLyJfYkl1qG2r3lZrBi3sYqKeDHomjhOSVB
uKL0kUSTILq+pixKdwQbITFuUWJccQH7mdj7P+Pn/2P8xAbIKPPvx8//U0ZAyv/uJpxf8nPI1FTv
DxU3oYkV0FR1w2QU+Dlkapr5B6UVm3WNprukfJMC/ueQ6fyhqq5qsxIyHQLgPfKn/xwytT8Yehk1
HZaS1jRq/DZC/lcjJpFkv42ZqudajkHSPIY/PpBpTDnSv5gLM+lUVZ9QpXONtFlHsh4P803fJ+NB
i/TxoI99AbyfSa2nTGx0CUPcn9no89Z0E43pY17bwaYjBYKSFtTdg+8NLeIYtlDXUW8OD7VCYFcz
8bvnrfmmm+7O+5w5g2veqcgEUK4O7LOPqV8Xwx2lFjK1vKmHo+YsBZ5UkKV6WBPPOrUwvm/QHRBW
Od/PRo/N1sweyZqhkAt/6wBHJz+EVKkSfk1T0JfFIgrzsYIodOpMzDe6hK+PG2dKQ/7exG/wFiV6
tQ6qHJzl/HDbjt3PZ8ZZDrY3TeBZxC2FZRssKYzV6Rtzh1QiQIGV79r0TOZ9Xw93xIJhSewJu5jA
19bEwq5n5vVfd9MZaZ0rIc4rSFUFUPF8TCwV8wCbxATCMZ035xvqyyhiemmqXN4x2Y0QA5bF9C//
vtHs6Z8faC59Iygi+cFioczsSLCY0PriEAobon4bgyZyqwgKvRXYWr6bd89P+H5WV+oPVscllGxd
1rFS3gwD0Hwjz6rDvKX9tRVRdlPxXfztYTXqfWJ3DJxyCtVl322qQ1ILvqT5ifN9vZ2+yF8e+j76
L8fMjemrHWo8WOkwRdNOb/T97uLr4b92zsf4eqd58/uZ8wszsRUD51qiJDqkDVf72qKcoh8MK4V6
O2/OD883ckxfMBUTXjq94vsm++uuJZUBMVz89Yzv/d/PtSoto564zRSNmMjc5ZuHg8Tt1/a8+/vG
mc6Vr8fnnf/p/V8ONW9Gsos3KPzuvl8yb30d5/dD/PK+/2Ez9t4NSrb739/hlyOl9mBD9tSd5S+v
/uXx/+LD//KCXza/P/QvL/1PH5+f+ftH+/2ZEUnqtH+NDeWRYqm7/Py/T+9569/u+/pd/P5wRHTf
7redRI78/EUNTjoJfaZf2PcNCvBSXSvY4cDWU/tFx+9vvl/z/cTfDjs/YI/XYYS/ZW4vp1Mv+bvR
/H33t31kv5HBMGdM/IfN+anzQ/PWfDMf6LuVPd+1sHvTsv6OdJg3rTmsYn7qv3337+POb2OZ4Z3S
MBOb9+u0stqnebONw1Zdg1rR4DVhMGSGc7AtVxyQAUKhiZuU7um0c75xU90cl18Pzc+a99bEBo8k
SkgWVjLGZl0rcXucHyJlwh5v502V3K3i6pfD6HYAPlhodDKTALnZ17EUg6khNbLIJ/CqsEg30U7e
JDQRdv8jKs1nfxTQ4TU6ijTxl33Z/EhSM6YuSkJNm74PHemFRRiuydFF1oqHZtm50VGkBfEa/RTL
ifYoOxhO8AaZqd0QRzdCqtVYk5V0IX/5lF//jMGknTMA60O3N8VgTtfxdrrOz3f/7b5qHoL/uplf
Mb/26xXTAX67S/QhmoPfDv3fOIyBwgBDtrubj/xLauXX5rx3Pow7j/v/9SeBEHYIqc5vf/00VV9g
kBluxDySqZb1U/cwb2GvZKrw177fn/P98PdzvvcJadvoU/9+iN8Oq7cl4+e88/sQ/39vM+s1vt/l
+zDzPi9OnrOEsvTgMYfop6FLn0bTeWveN99lBD9rsTpsvvfDm+wYC6eXfW3OD8XzuDq/5rcjznez
eYScH/565vyicXrbeevr8e/7X8cMTXJaFfBLI4IfxK/KpaUL66ipLyHaoWOI1aPoQLyDsEfT1HT9
tppkH9gmPOqUMDjdBA4rgdMgpm2BrFj8SFobJ9SAtpHxGSgkjrVFYGFcLbMMJKc3sWgQ2glATkni
vhhmQL8mImfmxSZbUktEtu9cqS8LHx+L6dxgoRkWgUrIjVLJt3hsAc4yw1hHxiWC6/EMnXJboRs/
JGWKaDiSd8CmzC0s/Kc0Ut5izCXbQcM+X4w0SDsVk7w+LgPrEWwhidSRhzWug6ifhFuzAWCRqt2i
Tcn5sjHpEAL8lviEbw8dOpzJ3G/53XoSv2air6A9pd0md8ydSCQKl+gzQdUMi64A1W/btJ4oTvmd
R0MjSV6H1CUQjk7yMWJGvnIJ/UDB8ZgZSX+ZReICQNO6YO6OHsG5bbsi3lty44WY+2QhvTWhEf2a
fhBWmC66gV4OPjBA8PXa5kW2om9HdMjkkDCLKL6IiGQGOfzqgFlea92zWt1SiT9T9oDmuSsyIGzC
ma5zVrgdicNaiKFlNhmptHVx4S4gOWDmGGFNXJs2NlikFgcdnOHSqAuyx9zipejoQ7l1oHBZ9I3F
EBrXOjLI1sPO4xPakTrOgjiTgcQt+yKP5LNl+T2aStTow3WQBYdYF8dY9J8i01BKydJfEETa8LfA
GEtgA6kGOJBoP4QQ+QYeTWb1eXLoai6qOCHyCe+zzBrwO25GWKQjvTcsLjTJK929QK698myJJssr
SPB0dMw6135ZZjSicHRLE8CUEPVWo+Vm0sdYI1BIQSTFVoRdNOKfZY/dng7BM3mw8VXbiPG6eXJv
VTDDWwf2B51E5UMJd4TbCUAq6kPhjcW2JMkvJcF2WY3G2UhrBLCbwBK4JD0AorXVmwR7Nks8V2gH
c0SRKJkI0jAN4hDSai+nZkAUR+FUyXdWoUR9EEW4NP0AAgtpBySoPlOA+qRH1a8MWTeLLLlqVdgs
w1BZV7TBycluqb5cCqO2jy4g58FLYZCKd8UO/E3npTDzKa1KgluXdaMdvEp85tI8k+yhTRbB7bhG
nlBBAIjE1kvOEsvH0ip15IpAVumaUggyMoGPGgw4JT2GaDtlZWPamYZQtuXHM2o3MLgxWWnUNEzA
24u4e67H/tqu7XKNSZ6hUm8O8ysGQqpWoTqgIqrOuR+IZ9dKd5E2kpzpUO9RH6skK1c+QT2AZiA1
UggUJMbQ5Qm7le9m0FypOKPbPSCU1456HPsYCVms4XJ7660yXdPlgwgW4LTvcyqrvTfsypQYX8A4
xFukzbWYuqxNBKWmrIsJBBBl54EoIsp0Hordwb0fu5YxvFSDpWhADThGoG2lZd7pTS8vZFzflkbo
wvA+ZGM0VbFKUJxaYbEgYwotk6A6qe4hC0Nr2xvpue9Y/rWk5CDnt+5DpQG2g0q07ZJi3+O2aZtK
WxLxXa2FW2/GuH3F8Fgt+o5gmIof/rJQSoQYMU12BPqW4m8b1Cgbck9Jnm7EvdJgy7Vq4Cy+bOOl
N7wYTEZw3uWT1BQIhIupyi45QNSWFv5QwDqm3Ggu7axO7kE8LyBfrwaLS4JVoicPm/SxUKGbdOjN
BZ8MllB1kp2HX7wl5VKd7Wc5Wh1kqti9KGSSjLwT/HGRmocfY+t/5EV4ilCa23F/6+cSq6Kwtm6N
XVWR2KE1tNa1gnq2J9qxINIMjWAxlx7DbQ2xrDU0ogwjb4/Anvh1pR/OKHwydCQKvXEuumGYJps6
s7BkFWCP6QZual9vNkU2boO0psHcX6JKfgLNpkEXwYYNSGhRFOPzasj1G+mIB3590GZKkgLhGOSr
lHu152+KjkD0ISEqLcDuGutySyYKOs8hB6aWBfcRP9NtY7xqBVI0Uq3lUpMISig83fZ42VZOG7qg
esJ9G1MJ1RT7gkz1O+3/sncmy21zXZZ9lXoBZAC4F92UfU9KVOsJQrZk9H2Pp691+WfmV5mDrKh5
TRRhmZZtiQQvztl7rY5jGTLCk26BsPWB15vhzlMKSiqH9C/q7C78DORpnQRLLU+qJfvjLa5I655S
pe1d89hd7QrzDoQKYlqN2FKVmmAcKdU0I+Qm847mpJrXIM3Wgf1EqBiIppozksbAQlZpxNCtm9u1
l2qk3V4hUODI2sEJapJ90r7XnKKIWAMs4HLXtskvbhCADvVARVr0KIXf8fywy2Qlqctv2xqLMyfp
PTzFVWdOzS3BNwGOPH5SXBiudiS+gQseWQ34K154qy5wQP9W7rCUUXwWVLpmcHld36H0dCSScf9t
tukIytF7m0x9ZkNSJQsqC8t28r9qWOO9mTPAT+C35Yn9k9WEEpxxgi+dB/nO506ApYFJE5cUD1mO
Gsbu0bRRmsrKZyo8esamDatkHRvEyMl5fFZMdAlFZ2zbXT5Vw6HcTY5WcgtffDJRy/Zzz4mowx6s
Wfbr2E8b28he85mQYOuCMwz4CTtNOoCmmU+VK1vu1hs6xESw6ZmbYEzCS4Kdet1P6Pcqg2l74+bs
a4cAS118rZ91oEIXt1XdvbEFPepsHAj/mOvsdtX2X30XrQMkuqvI9m8CazdvNyaa7EQ/VEnLqp3x
xQC3bxd1Mtk2cfTm4/06zLF2ocH3W/bjJjRm4qkwhnhmeMAa9HozT/alqLV0KyOgAvaEM4PvdGn0
lyJ3uFkqufJB3DLKFqk0bEZ6PtE3Bms4FpKDQhMRm2x1WazqoqQCrXna0uxLsiz5C46Ydcf1+GAH
iIpJGZ/zOKLTaZndWpKI7UIojoGAkDHpxb3h5FBVdr1q2/bmCRVyBK+ctmZ5JT7zZtb6sfBJXHYm
17NELZpBeFM8yCo6o4lx4kH82MTTaBnpcs6CE9DY3+XAXwWjnQ4eGWPHcg7A6KsTVa1nOYJWmyhQ
D3H4nYxvNhHeyRz/QsuelpVDtSuHpgNFf2Tnk5BzlbidMxsu1vhXgVZoR9MmM6GpuF7oEFkNL37v
Yrp2NWNROT1g0hy2Z5dDkYyS3N9XHKH1ujiV6FHWti6bXQFl3XGJE2hiT6ISDn9CvTofljNA6WVk
AJ2SldD3FabpuZBixzVunRmefybB9ezK/o/CG0u48QT6+MaFabSJIaVw8umO7IpsJr72sSp3eTpF
e0+AP2j2iTUYx9YDDdroFShHQodmoiEoK8WW24elKX/BRBLXxlCXTlQVW3skwNX1fwj0cDGBK18l
PtIl94Xgeslt3bZoyu0USJsbl+x5lLgdtbw8B0J/NhFir4Se362u+w5Yii51cgaI7T/S2CuJzofm
SZMVuyez24XZCGGTLWMRxuFRdyyytDQe2E660vioo5CMDHMGoJvlifdBjlu2y7e7BCBByXkRcVAo
ERUsSRBJGlygKCyipE01gJHUf/Xt9AsL0yYQ1HYNUTxnnhtt0zYDI2vRcUvnaaWb8IZ0f3bofsUz
iDjzGtv1LQ14Mw6FRqrRic9l3F+s6Lt2zUs9mPa7INOXRodS47w9Jsy65/hnmmG0tT1tMulZyHqt
mecoVFXNkUxMUAxwRNMWg+ujiCqMblUNBi8+wNNYFzmZ0I4cCiREiHRVI61oAQIEfkGxRrPFAhPs
ujXYieVDTFBFT45R2wVbdBrrIZjOPpyLTR6k72E3B+jC52TRcf9D97F8bYujNImW8vLidABthPoN
446xhamdhF/dFL3ooOJWuT/8NVvj5Hg9ydap/0tRnnF8shma6e+QjeLNCisoOFqpDpajWA8GlZi4
aLozBjaDiBF0/6OGYr1s+xn1kB5sXe2cecNvD67hmcnRBlaePBhjA7Asqpb1HJDc7sSOGf2XVTQo
tduZhDi2ZeDRW5JJP6WLuxiXKsjAPxB2WBdKm6GNxwLRG7p9mLbfKNG8TTWOR9Br9CfNaAXXBSit
4/2xIa4VMfKu2jtbToO4EL0GhUf6ZcGTWydvBbi8wXBfESYBduYmmfTc9AIpl59q92qQRyIcA2za
0ZNLrzcnrtL0TbG+uvC+UrN4Q4/yFRbDSSMVPxV9CuknByUTzZdCA8eVtAYKIhNlUe3xI9OMp0fM
lsSsfyvnKr1VPogDj4LV41MDxOl6TJPzvz4HuoosUzFk/wrnPh4SmH64yuoR2ogK7D6+XD+Lr3Z2
xlVFc1WE872p7k0qyUQYAE6cGkBHTiVhmIG7DEDo+YfAQCj7gK01p9i46px130NaIX5lETeKGBFc
emMMnnAfBU/oUp9q+r15Vhwhmli3xwfGkTBsp5mTaOH8++dym/3o3BGc1f/zc93sQsiQkbmFmrwo
XMu/ZupDx5OxdKobLwqTS35LsDUD5TWrD4xm0cxOBAwfv2zaUNzi2omuQ6eYjP/xsMfnG1u+gz8X
h8fnKfGZt7QcgSwOTbH+57G42M19ExCPejzk//gNAQ+G48s/n7FMVux4bfL94y94/IYfYpnxWrHi
5rRcPT71+M0o0fOjZU/3x6esrIwujoOyEnXaE7PCgprLrTWM6Gmoxr+jQnwPhjjrU5yextGSt8cH
d+Z1BdzB2vzzuXQiHgsSJl0mqNE1kiS+OAkNvbKVWLdIfXg8GCAR6xw/ob4AFzPPXZDTfhrAR7FK
d/uvX9eqKk0XV6KjU78flpbJyWi8xZhOZ49rSD9XA6+dTt48L9GuhC0D9QvB7c2/PnBr9QlFaz5M
wMw0TiFzsxpzwZvDfz5uTHpvl85wKx5fiIS1fQyy6JaVWXcp4a796xk1lxEd5LBdeGnWXBEaBk9S
c4Mnk3pDCRv6+HjY44NdKRGXm5e7xy8fjwWt0K6sirb34089PmdOJg1sICZpRyGC9K53S3Ph3agm
zSqY+yuAmHp7fN50sh6IvOLruTr/D/Uwv5v2pWOG58cjuAu86ZEhGNvw/CumqN0BVrRvVYnqq8zD
ak34Z6a3PDu3x28YbdyQ6yRi+/jl4zfgYskL7ZKliJOWmoIXtjTdhFj2irGc9BZyDL7m47FhBdzd
Sxpnm5pVvHGnGEKk5odPZW4Be5cTNDDHp7gNCsSHacj0ramq6KlTH2TbtHtmSrQM0EMvHrvx/58i
+L+kCLi5NP7HGN696Nrwfy2/eM1E/zVN8O9/9D8SeO6/WXwpMnS0QTiM/hPAc4WCDrs2zEa1zCec
90+awPo3U7cMuElk86TJo/5JE5ikE1wSCJZlE5tT8YT/hziBSXLvv4faHEtl8By+qC3IHv63CF4X
MUXgRo6GCclYpmO9c+LF+5JJ0wUY8V4PffPc82yj6ND3q1AaWMYm8q5YSKmYuNsrtZliI5khXpzq
yXc0f+XNHrd2mnEQRTCuZOj74EMvXDXrXa8zs4tTcEBzAsdL2XKEjBmBRU3FGxNT0uDiQki5e4nO
/AWN98TNMfU+oW2MGZPhCG/NmhJBuCooVlbgUqepKTzIGsJXQ492rTvczWHCjndmkXqbcvRw2QXW
0YPKahMMTEzDWBv8Qxd1GxZrry7zfeFHLOE58NZUgpeiDqAultE6gRm78VvYCcFgX8Alb5Bfpne6
ohRse2HvqmTeRVpfrKrIKI86tjtRDe4+i8hKQ3R89UKWPnka1yfN2naj2h+Nps2Ebmg+NQHLt6nF
Nohjb0MzUF7wR2b05R3vYA/5d51M4GqIo636Altwk3QWYaKx4N7fgoQSMe4uotPUa+Fbm6IOYYrI
dKQSW4+2ocmz6oia0Dikg/hdNxwwXYCgeyPYO5FhvXgVAHWGz3v6JHKTZ2GGK8XfQdINDoYkqgSi
qxinr7lvTpl4tTzLOwqtMNYYaZ+FHue7WcnLbV25nCkb9k7E+DV7BlUNe0xr5HWYZLZvPNozFBvl
0ufe/2h12jGx6VqGoHkvca+YpV752uMp2ogO0+YchdYp5a2C8c46xXd88puaQ6HP6FmEA/YUWT/N
hfGec3Y66bXzNhZOuxRW0q0masXPyDLQHcCl9iuu6XZhD0sPquF6GipmRG2xnCPfevO5GWhN4NRm
HTwDv0GSSIkCSH64rrL8pvu2fxR2xRjVBB8/hfZ8nJKZqUBrPdWOSCjsRCvq3zumnsNLqXkpah18
BFrKmDftY3s1lwMFBgr69DoDsQnqb4P/ror4OzeZcIdYiE8G4eUXQ7b4BOoa6Xgf0m7WcXDgM7Pf
MTnthniy6AIymyqc9OrY6bSmlsGMO7D7hQs3Jwsd7db0L6xAyyMNo2cXSE7UtXcKL7xTs22Eo0bD
wYBF0fjiEGmDtasc4Tz5ZbMrzSzYGzm3QbKqTxG0PO5QpMCPauzjlNl8S66JimpL4c/qmmOrzU9V
0Se7R7p+/o61Yj44EXHwPMvuNswMM42mJ9T031nnZivT0XV+row7yN/nG4Rq/iLOuOExImwQFfAC
V5ojVKd82OFKZ5jrHw3tlzN5L1VUV1duOLMYOA0/qHDo3BWQ15PmNcO6MBpuD7vGYweUvAIQXGoW
wKspheHyKHGL7jqaY3qlX8RpzD4WD6G64Ead4CIHh9hkp+96qoXUb72Q2KtVFAd/LLttwip73SC+
ug6sQzzcbZ7Iw5fafMtrewkhY6QcYESXIHCMZQzUaTQ058Zt2guXIOc2DN3fsIGp6eQ+lHJUA2s7
m1gNMcvN+lIoISsDVh3RQ1yxD3AT9iuGXV3GIHJOBfPHbepS5mEezdS87bSzdLvnrKyGQxwhkXaH
KV8OQSfWAGeouiEr4ftj/jIcKZcMcbytHnbfjY1jkUERLLo02cVMgimB1j9ON6XrkS31qmW/RofQ
zW4rFkHucai115Rbz00kABRnFECxjdC4LJA7LsJAu82sc9fzGPbrULh/pee/MQJnuWLgqYg0W26L
dzBnEWFnlJxx5VMIhhHJt5au35Q9V/lPlrbdK5U5GtdyFXOHvCPczaCGAb9BanRkLNgGMbc/hknH
wKcgydh8XPU9yuiBN4GQgt3KmX5IFkfbhukIIqZw3rRN9R5bYKmYbdsr2lArL88/6gRCp+ugbKzk
+JpzFMXMyKyusfxTaFD6GPT8z+xWh64wWgYXw5/MCLKlCSKWKUy/pusRE7+HRG3Qw85SbO2EBZnp
wXmMKpBdRgtvL5hgEkPRSFgHlRNdObpoEHzmJFwEwkQkmI670Qv3lYt2V0rQN1QymQDM+7G29UPn
sL3KZy4coragtgZDxmWeldEsM1aR2ruMgtepGaO1VXpUiDz40dPw2xozYN3CHbdwirO9mKtPM5h/
u6G6S6v39ij752bqoNBYT64uo1sQGcbKa5njIjxiuseN6bKRlE/CSNnq1DqCCPCqm1VhR56FD8is
zx1vYyRBuayFsdRE4h1Sg/AxxYFmPacZ/F397PbWfG3py6jio75z8/j3jIh0NRi0Q2a51rjSbQvd
pQdcTYcA28glk7JS1DsG3XmMS9M2TfpiHaG1PFYNbDjN1CLXvkN930tUH1bU78xNwp3ZMtU1ctjF
8ZB/cbOzHFuP3iDhOvpTs7UyLbw1IU+wtDK5wDqNty/Km23HweuYabtsrNZzSO2/meX35DjheY5D
tCzC4uLT/p0y14CBt9OL7MNwhvI564P3opr/5IJl3NzynEHrvrIKq7lWEHOY3sXAq31NOxhd/ena
cOKrNEBsUirIPv6DpdM49tZz5uwO92qf+BquU67fCjNm3nz+A6J2jScPxm/MvPBjSvb0Lf0dPOtk
bTqGvpH56FMjDNr3pJd3NxqfmhxnWE8qOrcQl5ZxZzFw1V65LLHRDdt3rKHfoewpJydJc3Girl57
nGDQFRf6jjFasUraLr1jUWEhndYtABaueXoFDxW6sP8x2tMvc2rbixHlcuXFJxuX7levo6UdnAEd
n21c3CrSj2E46CynWueLXuWHX6Jn0Vmg6nQXGX8DoyyC1AGcOcuX3qnfewmwsDWCnpohfEmY+4CE
wjDbzQRz1uDRuDPFbIzadHyWWd+fRV8DApu1cmcHu2D2w59K4w7VQtdzT3y4bT1I8b3fCesaD3w/
LFnYG69mpyKqcF8mg/yLq4dLY3oazOmHDuPJCZ1yX40hS3nW5nNVBtshZECMlNjf1pRR8JDNvPK7
9mTnz2whEdJTIfCIVFCy5klseaL/MxYAmu3qOXIbfUmfttmXk4/tsLjzrSIw2UTlvmtFt7F9whTg
9YKjW8VfUeDY0Prdjh+KtSpqAz7eGIUvdnxT56w+mzdmis7dCXNr6WXVK++9G7sOEjgRRM873Xru
yuZGGY81mfvL9aXgvDt799lpxDos5vwccVzlWt2Sap0lKxb/x+TNfynbQluVuZhXoKaNZVJjK6RV
CQrUyVgb5uIvpAoLAhdwPZC+N5eN8ty8y8Gqv0XnffpmGX2gvHWX/VTyBqf6e7M1bEQ4Le2geBvd
GIMde5elTkdz3WQxvHxrDj/9Wy6is+8M409QFvTYwvlzasRdc6zfZDGK51z0FF+6M9cjriDkmbep
rE724EZXg6elyp+0W3v4YHbtLjKLU2nBxIhch1H/YOeu2LxE9tXt5XEOM22tow/1u/BYueDaYl05
Vu2RoixKurXhJBIOJ/iq1GSxkc9+dAPmlgWR9uZ28sA5LlwNbqlfC18L98aQfJdugiNlMKZd4Y/v
VdHgs2BJALrQQ/hcn/2Kf37sOPrOgskwRvLNd912CTuSWSmjNM497cqBU3UQbAI23CZ8C2CPiW12
x7xhT6eXwK5MM3p7ZKm49ZgXetFjiFB/5vEHB1l3h1DSg6JwSyFm9O/loDWrucCwzj0Wfvtjo4dv
OcO2Jaueb9eiYRCbFCDTqkUC7vpvtq6BUylFf6BXhTtYfeD6vA/18klrkX8XYLQAv+9dh2ecGbMY
MnqgQVF9Hs0uWPsl63vZUXB+fBi8aDxE/fBpFEAXZATQUeiWx2uDbvBUr3u7GA5JYCPs602krQFy
bpq2WEMZXqS85sGo+AMNy6TEK1iV8bsxIYTu2uqiNQ6IfWsETZ0EchmZpJyHpjsGTtdg+MKt1pH+
ZrGA5s500+kwcLZck2pVx2b7d1uNyL66GBgDPq0F/OeXapziVcNmbwmiaRMoEGAGipIRXvhUWfgx
rKBz9xxP5sp5hqWyxvdoJ31yar/RYwTcP8RQLTsLfiMGQt9oUN2nwd7XLHka2VJQxt4mre3tA1YQ
Z4ORDabjeDdbbnx1HR3YbRivKXeQjHEd79zPKSy1olqMlFyekyHdGhWg6s7jgBwm8bOROVs40D8e
+/W7FuNcHGItWae5HbLOJKgezf2nNiCkteZc3ySB+5GbrC2LdpBbgNDdwEuyiZvwENPQagfR3ufY
85Za4H7GUCumug93mO0+utT5lLG9bUuG/UP4O7Rg4CeZfNfqcwj2s2rZdPmVMprGvGn1/nztWly4
ibeZdfBQA2tIt9LEKrD9g6uubCQ6oFn1e25Mjkkew2a6pEDCfAbGVUpW39Kn7cBdcR32/S4fvYGY
obltJtc/gJTkaDxTRO64B4TXEdu7DhlIGtraJhj1q7RH5+Bbpz4b5EF01Vcfzx35DetZa5jjeSyX
1pafMV0P36CGf4G0v/HaveVd8u6LElx7C7F81C/Ug7oVB/vHFyrYju+qEkGkX1NCL3njKIWx9ikk
Wc78bgaZefQLXsdh7XJb2Lf+cgDBvKSnPB26JBu4C2J8oFrnvgfgza91he+ZUHeKXVql9qEmfLNN
GKb2bBMRuco9hCMoFxld4sDk/9T0rE8M7I2ryHOxSmOc4cLzxD6EM07GITLz2WX0RGjGtRjgeg7Z
lX1XfQQEs5iu5Rgb+7IR2qFTVpzaCvy91n5rHTe9NaJUslL066e6hlaEmylK2A9M2dguHv9/0tYd
dz3uC3dW1kEKqswxh7eDF3Zia/H1ypLONVGpdKkbGvhZdU2DfXRHefKZ2u3V7KJ22Q0DmjmNcxRn
mRejKnC+4mPf6AHpWj8M/nAaqjnXB6DESMOgWX4dRl+svF57zv1lbHTPhmskyGwGQqsOyik3vegz
IKAAqfKSt9c33QZno9nhOXDSb/wXpI76XIKi22o6Z2UzYYU6pEC4HZmUh6Qbt7Iv7YWu+69QvkI6
EtPPAB6XHePdNH/s2XvLxghbk+Lj9qqj0cEiEhN05jS8ZtBoFia+Q2jAxb5jGeuHo4F/rv1tVMYu
DzkyzaazbU33FgfGr85YNXln7WWnf7bMAA/wVRbWNDuLFp0jphmY3gh/wliwEjW+PCYSdFigzDcT
SZyEe5t6qsZlYP6UWuWdL93keb9MJmVus6y6rGP3VsGBQnrUuFRRmqlfVJAfCmvSFyHr11VAHgeg
8nBtxzBconUF0O272zHK4pPJUX+J4DwAR9Rx1W7KQyHXVsYPY/LBVFrG9zCmISM0dQ/AZITnpX2k
w+gQSnP7dSGM6jrwqNgqXnVQMuvZJkqWWSwOx8JaDkk/LlPDc9aaDMKr04BDc4Hhogwwu5WvAHIJ
msKlBiAFNaOqYmbAd9NxXc7pLYE/18Khq7jXXYxhsIsUok5Lx2v5SuVnO5CsycL6zdNIU9CquTVe
2hAn+2WGWkGSV8Hv5mQLOuk1hOolC0YhUPJ4XW/iqTxAWPspW54OJm1/6VfQxiDshVo/8rpKUPpM
qxnu10KW+ZdeB9CO7HulMH2sFFeJL3R2VjQYLdl9Tfm4w9/kgTJtLqbC/WXcxjm2tdba+ezAAyzG
gjMLZoGC+49IfrvECxRzNYzvY0CEIBGCH1D9kcAZHOANMrOXmL4WRlVupNNtLbiEoQIU1pAKi9A4
92OLcJK1eOoPKzAcewe2YaDn325dAZMEepi21oH+7xJSYk56j9BKpuMH7WElSgVN5KbqqMfarSTN
yrTnGtTxS9SXdxwsgIFbbxNzvuFw9MxrpA3Kpzzqf2wzw61u2O8YGC8FmCzJiKKG58iA6RDBd4wU
6FFCfCwhP+oKASm5zAcwIX193RggIrmogUSUgsUk+EgEUivzAZQs3tkz/ZnhTMbwJjPJ0irA2+EO
bwBAdh5cykgBKpHBnbVI/NYQP80QLHtIlr1uPDuQLXUIlzOky14hL2MFv7SgYHbQMEeFxfTgYxqK
kwkvsyfYw1tUdJEmY1NuE/aegmtaUDYFtM0J6mYAi80jUVaX7WdRWS+4KLeEcDcpF/MUamcDvVNA
8UQps82geoaO4iNbuxAOqeAHCvozKYGAarr4BnHJ+gk8aKtAoV2bvlkKHRrDEAWVtdUVVLRl7bhK
4YxObvmbMfAt3Mvsm9AFy+n6LGoClLqClM4KV5rK6VzAL23hmPrWtC8G9pbxmL8h0QMXoqCnCeey
FgrqBA11kvtcwVExa6nIcbab5HaEnlpDUZUKp0riiYQFhFUb0moFcVUTt1Suae+95fzf8enclDQ1
cMl5QHOGklUpeGugMK4WbtyAkjsgZy63fUcSNhKUvsm8jewCF5UCwtYdZ2tAJHfis7S/oMYm4pW8
94EkBK5a/vjMDLrNNYNhKCFgmXAblXivtQaEHGDiZ+hmsGd9ATs81pdxwrQF6tzfJhcXkN+Ec5hq
d3TScXzErLhz/VwVqN/4h+Ql2XDo2DkA153dPVdzhkOZ2jwzjqWVJRO5I/UT6Z4bSNvL1O39Pfu4
s580IXflBGRnP18r/3nW+xxMGebkFalgBGS8QC1qwiIftnWvi72BMG05++NvFou/8qok9BcenTBC
l+IzVIFYgP6tPmgMT48pq4lwJ0vCgr0OGbtCs/cIp2s1YylZ8qrTwGObOvGE2eMdz1Vg35pgN6tn
BftV2F8Yz2tTgYAjiMCxQgM3DpBgqXDBI9zgQAGEtTz+shVSeNSBC2ck8TWe+gu0ZPrSVQhiU8GI
R6DEsIlnBSkWClecOYcMejGEwmjR9dZrYPBdHi42lOM8/VMp6LEbsiGoG2XV0WOK0QataMca9jHU
qk2qMMpaWm8MBVb2I5MzBkVnmjdrSDXUpXuFcTej5zkGMqV5iIfZFZOeiHru1KEzh4rTXFvlru7r
7mJd5+6PXgq5HGbkaxXXZ2mFxgalSLEa+v5lMnVvoWnPc4mgrXEYSegOZOgwhooGKprFzrBIFD06
Uhxp3hflzlRsaako057iTQvA0zD4b8h6XkpFpA7j6D1psUVbwKp7LlpoqcxtBMZaB2cNmwLUlyJc
o5AygdNAvW7BX5eKgz2pUgDxnt81iOxWsbIl0Oxe0bOHgpiu3jR3V5G1O8XYdlYp1C9uJsm2s8gl
/mAuYkXlLhnUkwbm1el6itmt6N1CcbwlQG9Lkb3hkvFMgfVdK+p30Jo7cn+cUQCCEzXLljnXKlux
wnug4aGih0fxu/Kv3CQhAAMUE9zwYN2lUbMGM4fzr1hGnv7GARfLX+nAsGQmwgkk/dMVBOAK8zVI
nGqfeNyEWV4mrnowQ1OHaKWloriAd9xkafWKh7TZCMsnaz0RgMyHcqVl/lepYOiDwqL3CpBeTunW
VMh0aiJyVfVvTPu71dD9xIqtDmN9ILHSKOj6DH1dQmGfobHb1CqrHjw7rOoPlNPUrbz8Pjr8o/Qn
1ym48jDVryG8R/KXCe/dVeB3TyHgS1jwhYLCa3ibNtxVKMQj5Q04CwogXyuUvNKjLmDc4OkEMg9t
3lDY+UQD1KBA9BMhzfruM9KJFKYeuA3mAMj1SFGeNN+5NxDtORYw+odxzxiTWhHUezb0S09h8IUC
4nsKje+K7nl6wPIVNr+Bnx/yYJrFf7PpG5/G2VGYfdDIKtdcPpvR2vBiDt9yC4L0AlzyVz20PGPT
TyjmWxJ5pwiOP/Nf0MegBSyF+G9h/WOOg7NJiGNKz232bo9sDsMEOYCHJWAm8eiFGXcpjLvElvj8
EySkd7aL+OXEqsY1oHnd35lvSY+DwB2REehYCWzsBBnPvUh8CZiOkB2+6emOgfdUTCgNDLNcOt5w
MnEdSCU9yHr7qbbgQTUJmtRk7WBHqLAkNA62BKwJnPLkJsKj0I3OWYO3ENTctZIgT1/6rv0ocS+o
r1VbCd0AeeTEShD8AyjGko0FN1vjweC9NZLD1sfoEGTXCr+DZ5IL1+1nr2tWrb+15/7DxAbBT9LD
DWFO+dbCFdGA8JIRVx+xnnJja3KJxDIK0x/HRMpFqm7V/YkOh6JQIopyOgsKRvBMjLs7zS8RxoqR
QUeLwWLEZJFhtBCYLVL5wndtxat0H+n1umMfUmPfsYbuqn5encZAN4uv/JUXXQWi7Ccfi8agdBqE
/Inkd9xrjwMIZ4LYmr/zh2EnlIrDVFKOGnb5QjJbL5WwY5yqJzvt3umJ8O1ueAcwn03bXWgtHC6M
H1DT1jUGENbZn7FSguAdfmq8pxxTSAU5t3aJLofpNudYvBgq6y3qzI1t6QdMqdAuOkFmTXsZlYbE
G55ipSXRgJiQykRVQjL+bcRdwlYRUiMyEzoBNwFUQ1eakxLfyYj3RCoBSoMJBfi7srTJa4UjJcaV
AseoXYRKnzJGb8yeSaIZiFUcE8WKrZtX++KTP8W+QubJXMH5Wnt9vNM9goyDuSu4S4bVOnB5lBA6
cLm0PEc0YzpHEusvrhdySS9mzMEbB8yMCwbOlcKUbaykXvqknFycMT7uGM03qJAgk0mxyvgMgVtQ
LVx2t6PSznBRPJlFtIbcdFdPfOqnX0XK1IP3tKK/DCTTeyw2tXA+UrBxNXabVFlusN2waP+gzUGb
CNSX0uHYlf5uKEGOPv3NlTBnxJwz8ZJfGNBjF4XS6gyoPDh6nCp8O4Syt5kS8Ej/xWT6oIQvRWZe
xii65Ph6WF9/NqO7M+KW3ThGH0dxRuCUsfaU2ryqObhoXFHdVvs94wPqMuV7dF8b1dRgGPEN7eEF
N+taowRgt9Ube8xfM2dF5RnCNyTxDiVV+JrDmCFf9sTOeT9k8zKZWLSSr/DIquv9ViuqFzvsViyp
NpGX/jb16jjb4p5jPYqwHzGG2c0U2rrkq8aNVONIynjVEww+dbiTzHL4HFrIsoGEzpo4uyTLbjMr
WFGw+w5AW1YJb0BKz46XKcS9wnvMntbfqymMW8HPBA3GN//WRQWQOGwgpWWvOps0iJWE67NbPL6w
X/rxJ/dSBealSZNfKZ0ULC67NCQcjkPKxSUlcErNuKVqUf5ExJNrnFOW1n0IXlQ2LipbSakidqY4
qlJcVXlmHlKshWyvEURwMeEF9m5ht7KoROkMG4kxQvMvARdDlOxZpujtcBVzeR3M+kAl76JlBuNn
3i/d4ND4yakzhheGS/daibZmNiIFgMcAA1dLiE3j6mlh5ppcXp6YujqMXf5zbg3kyJYB9duljdXL
VnoviecrPeizc7UmkvC9RfjFyye84DxZfAxhfnAz/HoTKnFYpBRimo9MzFFaMT9naAVyzlfCsQnz
WKEUZMFV4iMDKvtiSHfd4ylzCguXAeayFoNZqkxmzl3Ew97Cb0ZMBgWO+WEp8Vk2MgLChIavmr9C
ydGs+kp/8xxP5s3Tqt8ChxqYvW2IU81ni9rM8yWjCJrhXCuyF7DBPvFb531yf0Ejoawy/ikwtdlK
2dY2ybO/dOfxdcDnNnSbHrvb0DQfoZw+nc5YZ9jfwocGTi5S2bR/JjM6S6bgrEW2pRLHaSbHKYFL
bsQpRwJ2lziQq4KWzQa5mIigxOAxi8tYRmOlI+u49RPOSFwx1jaI0HkowQUrlR2ZG5wX2O0qjlnL
XN4Npb3rHeOV7dbZy80F6YAD9zgoKdM3qYR5A1WiAYOezvihxKiXY9arlWKPCChnXrLjwdHHwOd5
NIMNij7ZS5HW24Bqwxy9N0N9t4HCehwj2A4wLocSovR+Mb44LWRAjffPNuRf9fcmk/2k4wUMq/Ac
KlFgrZSB6i/MpHEHIxutSNWf/jd757EkOZJl2S/CCJgCiq1xbs7DIzYQ94hIcM7x9XMUnt2Zld1S
JbOfjYm5URgcUKi+d++5Y9A9eWF+Ytlx8MPo1czMXdsXb+66NuarMMJg5Y8265CQNDQhz1pI/1m9
aMyqbx0KYI7432YTtiCUHSxc5WMX7twQ09gmLfJniaSEpJRNknmfpgpNBNX5pJOiOJOmOKtYRb8g
N9EmabEB+m7N3T4Wza4kibEhkdGxKYpoNUVuJjvtvDIpMDckOA5GRtTHxOVAZTu6/d0j69HXyXwc
mvukudeJqLQgbPckgh7t976jiD299HO0GTHJSFIk7eh7oEqZZEvGZExSbT06ZE5Sc185gftZea+0
aA6Bn/72bQnoi6jKyYHFrzcfs+88Ya/ZDmRaypwKDhGXfIGJUzndTKRfMm9K9pTw1h25mDndtI2g
Q06kzclIBnZl0tnbmavW2s3RCLu0VdcxWZuMQVjyVPymrYI4kUF/V0NmQEKnkxHVSffHIeTl7siW
TM1Yr04goT2T4RHVxFVM4aFlPnHKtf8v//wiLf4H+adALbQIZb/QhpuP9uNPROPtI4PeuP5IYdXX
+b+iF7/e9afwU8GiDIhPrvCQeAphQ4T6L46Uaf8fG9Gl53qckuYi7/yTI2Uj7zQkeEXUJK60TN36
u/JTWBZ4KRhT0oLcaPw/KT//ofukJecYpuFgOrd0y4a/+K8YKa5JBe7rbrzlA0HfRqHvyna0L71e
snQucWUV9pgfOzuSiBtRIWsoVAixwiMc+d0z2NvsJdNTEK3FpUfisvOt/Kb0SVXIJMjM75nuaScy
E39EmmTAr9P+OHo2yVXl68Dc457HE/KgVjq7v/0j/hdMo/gHpVH9MFv3TNcF32VL0zH+9YfZObU9
ehj9LTCtbD94RDm09s/ZrqnctUF+KVB+bAz6hJhkNB+2XSMvNaj8Wxnav9uQ0pg39vfCIXnANNBV
Wp3WkkTRO9eaeGfYxd2DG4X22rNZlWCO6Fe19NMrF4lf+FKjgz7mTwXXoxc3K8hfMZt+68dlDwk4
p5mt539gOR7OtSNNLkxIBvNK8XXz+Gx1A7jjtunWI8KR/TQlrINHAM0IH2ENaHLTqJJMN9Iu9Fw7
PBPTlWvBMZ+k9uxQFDmAde/XQVBH/2GfOhyrfydfLvvUcR0JtFy4OuSxf+zTyA2l403tLZindtd3
YUTOut1RjHCDlz7Q16Kcp5M24/7Bnxshno1/tMXwS9pBs4+8yjyDz96lfqLf+x63T1u03TZ3GDir
eF+PtXiOnTR5ghO2Ykebr+BHcfX54h0jbw/PiZ4JCAgWfSPkTFvOVFII76L7OrwkBVap0KHMnoas
RdIkwN4VlgaLi6y42aMR7pHb1BtOOpKUCpnee+FvdNJcoKFjr1lN5mC8WCqJ1ZvRPjjZ24R7lVYU
aGNRhtfEKO4TMRtuSf0ymub2EJriKYnkfIjDNnszcdOKrrpYVvocZc5w+uumV73yaYqj9b8/xo3/
efK6tkVxC7ko57BlqnPgbww4d9KCQSvT5paLT7xnxVkmtcWui7UD9UNElvQNz70tnOvY29E+QQfq
UOKszPDc4gGDSyJuHUFxlwgHqUV922s3XlXpb/9+OxWK7m/AVN01XNeQruWZjDHcqMPqb5uJei+w
yybIbwSjNac4EdfcycRWhEOkjPLef/g6UwFY//l9nm7qLrhbmk7yH6d+yfE/V3VY3DYN1MW7Bs2+
TSAwaqbYGrVhk4SS5NSKUc1UnFDAZZuN40GuRru7CjobYusTJs/grbX07Aj3hOHM/cQctUpRKNG6
T/Gx1n65J2E13zZw96/FTJ5cabJCBUbrXP/D/lMb/K8/iHPNFKZt2Q7c2X/+INe1qPfkWUTArfXD
TUNVa+bgH6VRM1wFFO0cdPL0n3rwkqV2sRiJzvXMyj5WCqXIZFKqh9gGeZM1MRo2pfGw3CS299sg
C+eIYjwGlzIn5IYxBR3nvF03VPjMDtNqb/Dr3HyGCAucO/YRoVJ/YL6S9cZp1izjpEeVvWtql6at
yxzPn2P3mwc3aR2Gp8nww5sRd66xalNJkieLF29uGALKZheUCKR9kYxXbaBw3hIvkBsmNR63pF/Y
dH+0CFtuWq236C5Me9NFkXGRmIupzqC6D5y0oT2fD5g/2/z27/e7+J8HknTV5REyskn2s63Ov78d
uLrTiRx8iXad5LolsQATvxgepajfh1Bj4O3hxQ61HDYkYvxKDBn/tiiN4V8aPqoEWXCd2M491GL9
mAxaT6/Y9Z9iCs9wTXkt6jz8DNOvrktuOOmP9ILiH3EBPTQj4+gOQ4U8FAIxKI2njES5Y3/YGBZW
XvlkVxLzZt1426mfXSiy00NcZsNlTmYI6ranHYPceB5MJXYyqX+Hs+zXc6XnB03o1S63R/sQ5aoK
gOSahUVFomqe3gKBKMCvv/eoE+847+o3232szWb8JhvRXnVj++93sOm5/+PQpgXIiOCQRGmg9XWZ
6Px9Fzu1pGQWthb1Sp+WgJEaZyLejbPe0MQg1dDYp7NDc0I9sdyMkooOjQ1eU2vaVO3+eo/haz/L
uaR68N8f87eXCLJ+VZIyb/zr03pkauveJbLo63OXp30U0Hii/3rl7NArAUBB6qdDgtDydm2osyNZ
Lru/vXF54usrlw0MM2LtPNt++3rMWrbgry+fcLdUOx+J15Hl0+Z//U1/vfrPzzV+ZYHEOqZ+4vKO
5d7fNlY98bVNyzNfX9qV2T02NlTbWE61Ejf9f+9QHySO9rXnl2eWG9TG7P7lLrrzTVLdaK3jC+pR
RqJjuGiWf46U01eAWMb32ysHMD4OaxsrV3Dbk8QwMI99Qxn8x5y2yW5qXydt+KMvbAMntXWJ7fkP
fWydTT9FLy3241T5kMNk/CwzXWxi3BowKKQyRJ87Ty9f/c69xQ1y8LRxAuBF+TczYroKiOYKMRMC
hRHsuzwjTCbDF60c0qhpt7g9LcDZuKfLxUddMU2gmXkzlcd6Gh8H5bmmJb6KUoI3B4eeBHyb9dz6
2ipxbSQXeLZNvyY6Vh+fh5xhlC4XvSW6D7TcfzM7m9eVcn9n0cnGDN4oV3iDPdyJfsHQuVHeiq8R
9nH+bVAhnPqBheK9Czzk4jFrQb0lHieDObVxOxrMiyNdedNNTOqhcqsjpdpx+v6wIVVmZKiJCYwP
cbFrik843ZXnPcb83i8ueOWHzzDGl8ohnyirvPLMEzaIZsE23udxpo5nnRLLxbjQhGetpcCY0iuS
UAMOtcL05LV5EYSQ8HDynvjIS5Rz30hH1B/ls8lid0OUItmv9dWrWrkB7Pc0BzY7GBBApYgAaX/S
cv/F90p/g3F6XYAOyEEIkOtDZi9MAfzr7XZUnAHL/gEtbO0r/kA7lQAUrHElFWZBc/K9BGB6LnRG
RgN5IhSDujxoQA1qRTfgin1OFO8AeAItHBAIQrEQcCDhwUdFUKVPmZtrVxN/x6T4CQiLdxBj9ePk
Vs1GGznAYFoMYMgvWVd0q7wXR+Qn5QomYVQHLUVWweU9hPQjpj3xcf6xq5Bz16rLGLXztDJG8iAp
fWDT7GJmNxlDceK+GooNMZsBhUNoM+lYU3FqEBXOWMOlpY+IO8xjrSATmcJNzHAnXPgT6fhmi/gX
9bxdMdb9VtjxUx4U9QUS8KlQCItiqMiHgWoRQ7ew3PCS4s9GVfPUcp0H+G5ccngYvb6SCo8R2Tlx
vMNkItQ4+KRZtal4G4mmuw8lMuuQulzZ9A/1gt1gpTfD4QgVkKMrkKJTn7tpAlhHobAdkQJ4uJA8
eoX08GB79DA+LFgfuowCcFDgPzoFAmkVEmQac7T4NkNrPKdEt/ZyZSqEyNiuZ4UUIXBPMOvub10G
fc4e9EuAZKZUIBIdIolQaBLgyitDwUq8hFopHdNdHrufvRYQn1inVKuSt4nOCiu7Ej6raZ0mn06W
gIeSLWAUF21i5GApRrXLqRXTZf7IHK3dYBLjOBglPUvREtdX7igsT7f+xY3TuzWEW50BEe4bsrR5
BrgLAH/YijG+dY2N9r9DhESB6oVsLnhls3HRXMRdo8upPOJPnplf0qQsXpls7XD0vQ5OEO/ytLgY
OiaN1qy+cwxRBculPFhJxiCboZKvhpmWeiW+a5L9N0Jg2pYlKVpA3fxVBpsOrehFOkW9ddPMQF1k
P5vMUDFy5DluSjNam1qlbWJP/kYoBj1CNDQCIvfMcugT8C2lI/Y07X9gOlJ7Q1nD6OcE33qXiKEe
8E6pEDz2vBcQecYKDw5pZqjYofXECtujK4CPUCiflFXRrOA+KZSfXuF+Grg/MfwfDDM4VBQSyFFw
oFJhgnwFDMI8iGUOHXYHSyjp+wH4zLpRkKG0/RbCHAKxIFe1whDVCkjkQSaaxEOxgIp8RCXxAi9C
0LUJncd2NuXWokG0aiEd1Qp55ME+mvR0Wo2pbu1tgsdcBUjq74PCJWWqQQk+KYKjFDAerkOFVrIV
ZMmss+dcYZfg7QOHwzXgKySTIX50EJpMhWpKcutFAJZzff7DMzQnuWCdFOAJotmzqZBPo4I/mQoD
1VsfnGAUSrvoNWHgRAoNMiqBHRUyq54VTKocwEqBCtnjbwUPh6lvUuipWkGoahcaVaI/rUr4VLlH
goQCVuVerKw3znsNywpVGgk68x6LZrdzoV1VCnvVKQAWqXQwOhQUy4aONSpMFqmNE7EcMgey4h0H
BdPqLIs6dRpSwCkYARRyayral05BuCqF4yK9091BejqjHhN7ChMPwC6e6cAfClheOkyvLk9+Gx05
HEZPksE8Z2sD/heA73xlqEYTzVm8/2VIS3LsrpUCh9kKIRYA0kUA+81RcLFZYcZ6eGMO3LEmFNUR
82nj0dYMThGl8J8DYQ7T5BvvJtxaorjs4dwHnnbLGxJKl1csN8ufyZwHd90JR1RSqCOWt6n3G+yY
nzLgu/t51p7asRsPQCTdfZAEyOCIdlg+oxlQmyH8/lZxPd3ZmQ5MCRYHhWQcCbP6jFw+9jjXPp04
iTYFVfHb2BbNJe0sf2N5tfa9JwJy+Sx8PhOuP08+mtpYHFmKZfsO5PIZfZ6+mt30A7BU/cvMjLND
MMy7ZqPZkKZWXCi7DFdND8eNp3fZD8B9u+Wl7HoSW4FpPUPXRT/dDAnezLl+rEm9XX19Wk9zpUl/
mi6eQYJTdQyQEqI4Mscd4EHr1S+9d6G+V++Sa+/D4Jk6UtxGPQgvQ9eKa5BwyShtoHFzkG4HrIi/
RheF8tRV3TNTnvPIqnk7+aAd+t4wHvWO5u7yMt3+Ztml/Tk1mr62ory+T8FonESDZ3LQ6+jNNeXb
8kox27c4C8nqCyQxh+5on8HqBrcQzQVNTAM1MNXyYoMMr/4lgwgOnGNhAq9rbW9Ok3lwYYQ82pVp
rJbfYtNfqvW8+RwLgH31LMM7Xjps05Of7Hq9blnBy5dlBxlp9cDlqvqWCnwynAfDuUqq+ibcId4U
oH8+igLqpdpDpQNYzQbR91SiCjs4hY1UvYuqp9Si6bq8BDPXSobS/8Dp4q2lodk3z3KSs6al2raS
BdZiL3xeXhp0wRMx3JQNKl1u61IU54zj7lZbGQhNWv8fbUpIotrfOoZPfIB5/2T4c0NOV1gejKHV
n/wClcDyaQOIvbKTkKUCPkM0mbNB11xeoDnZt3YaJxT4WfFzQMI/p+ZH74c6YptavxBPhy2X6uDX
C3LtXFt2+hkDD9poWu1fevpHt4ltXPtEifwkWCStB+Mzc8JyY9tDcZ3swbr2haGwjXwFzbGeA053
DMLBJPJX33Gb69ARLVLFk/uJhu1rU+qO6mqL7UESgnQ1ShQaWYF71gVpcvH7w/Iqpnw0r/iuWzFq
1mV5ge7F8mPSnpbtcXxsVvkU6TfwzC0uZmFthnluPvqeut+yQeHcr4sCBOaEHPOiV663yVshf7j8
s5ZXUIeo11Jm1Z3BU5zDyYzps07tjwbL5vItwkNqqmyS95Tl9BnFVglwqPe/hxyVy2c0NWng7KDw
IZAiO2dqaFKL++8OSZDLKwg7xODt+c0Djm95mklD3SpWyvd86nbLt/gwlldm4RyiWItYG1TzqY9y
b8vBNL3HIwxb9XtaTSiUmJM8IhcgZ5lr7s5xtPi9D2jYqv8RqF5sCXGNHdDUgtMEPQahE6cX04PT
8ookgBQacUo8YnNDXZCRJRZjXOtMF2IRUhYxzuNHJBOP3LUpOleiMJ9Epf8ctGT84OTBMoQJ/o57
vL7qISUN0ujGD91ML9QlxWtqWv6BOIx254fm8ANjzPJGU8SIM6hrnLie453Vw2bnyPx1ebIsJPr0
qXRug5DtbSxF9vWpcUIQ7aB3L3HdODBw0aUWEO0+sDGYjIUf6KazHbFPxdFL9erVpMC3bL7utIit
psy65oFPyqUynCyb2ffjDzSjyXPXWHjeCwxvy+N5iC+qaYfv5VQwO8nj9jAQX/o2A/RdNrGwaONC
0zIucRtZD4I+4tcnOqANmeul8jGKHfPcT4zVy0c6vrcx0y58l2Nr7HOtnvcEciXvemRvlo/sx3Da
yDli0a7X/iPqv4ioGhZpmmw8aDIGStumMh5KNLWXuUUWsvz2kZY/ZZ75rcgF6zNjdHfx6M3fS+SB
RgdCmjZHB88C7M9Y1uYpiu3sGf3r96+tMjnQ/KgY7nok7KvU6AssTzThfEsCN3/tEfIjgk1Y446I
NYgqWra2Q/S7rZoIe5gSUgLHokZsFk9fe6fpEIMHZcNY7rs3ETbh16fWRvc6UBiFjDGkiPpSHPrq
H5hqZ5ML/Q+J7HNnWTmHDO7JV1lHLE95XjM0gyxGDrEuGPz7cthNkqWhiWTaDH+OPZfuwEjGE3lc
9dZiStD60l0VJZYPbKzlsY6dH5oRl4fMEtW1wO6IQ9jq945duNcygackXXrFVd9zVaXdrYsCy57V
rgbShQBdGPtBpzdeezAmmfnJe9zOT1Nb29cCm7MuS0AgrGC5xHw6E7AtMyJX1Rocse6bAX8sdlnk
3CALZEl7xsCgnA2yeC2kd4ziQRkNKus09vJQq9DsyG3dq2uxqg6UehAU9daYzf5ZS+0flDEOaSzF
W4dpc22a2KQ6pzV3ocs52gjES0iPCftuyTX0gZd+3aDhRGlBPUn90/KTu2TLL3dHAV69681zPVbh
XqqQ+b8e/+frlhcvN5ZBisbXn50d7oN8Pi9vWz5geXzuFUd9ufvXgwzjHlnQBNR2NpY1ZKxJcUp6
4B926a57raFcIJvpymcV69HR0m2f5G+AtKm/RKyAQnwUe5wzb1H4ntHhYkKcpZva6ckh6+zyBGJK
WXt05rplz5w/T4aT4Tc4GVsUzLWubYSEGyfZRbvU+XBbfTou0SpFDetttgFx9V3acREY463s767d
OV8v6KekpZtONEumbpZ7CSqNKTpYo/mcpAPh5GFzavXfhQZNQcl8CIhQNwQjrmbhYU4KBnPnDUhr
O3z7UdW/R00AKQ2DgOkTCuKCrLBFRTK1dXGDGoGD2j2cZUpViYOtSMBdOxoLhrjqX5cfR3UUB0uG
paNk5BjgbLT2Z9LyqRorlV3uRq9Gjz+yadoXDCCEgCe8oR1q9pWhk7Acw/GLjELbLY8tz+YNU3TH
KjdhNyWo7CjSu1ASSCeGe3PBsGVBBWDDQiv2NkXJKq5IM34xLFF4XTjZ6/oFBQP65EZ7CDMff5DZ
32zErlnH0tL1II8r4D0ii+ZUTlZzKgIuvEUO+d13Opx+SQhu3GpQCarv+fp0AYP5tPydRYa3jkfR
rUKk4oYfHxpahofZwOUZMFTRYkFwPtO13jjYvTdxlGorMbugu/u4wfhSP3b2ouSgkUriBM6fxr04
GtGp+O5dkMF1SkOk9LTdXA9vkR3t3KKShyLwvBOLRbsV0SnUY3JoFIq/7keKkD3KCyFHQ4FLhlNZ
IlQ2YnPaGqGFHnr0fyJB+hW7Pg6Ark5or1k3u8/LfV049xRh1wat7dti8NXVGbkkKCz3ajpnlPi1
IYdJa/fbNnHmQ15bb0CPnaufXhzZuQ8I7sLzbCp9dVzKY8dbrw1i+HXaePaurjTW6bGwt7EbEWBm
RN3ed+tD0yHexQfjrE1yhPfC6L2t1RvdTYPFfQzm/q0VHcTt2EqxItvl0zxVySaaAueKb8XaxQpz
MXXoimhCujt4+NYJJY0FIQV56DQytxh9lsZcGvBDa9YeNUF+l53Y5RUFYgD/hV7iQNCnl8Ae/Iek
8OKthQxmK/R0ftJyqox8T3mqO2q2CSr8kzHR4YgFcut0MIwDIbaEwdvedWpLd7dkjyQuLPJVVxXp
vrGSc8wS+bTcQId68BodZnNhXqQawMKY4e6vm0QzYKYUKIl1V/uJNvyVlK12zQTMP2lF9+aE2hbu
Bs0GCiKuXjUn6CgNkUo/oPej2xvNh9Ayq5PbCJbgMj6EFgudbcXMn/O6j1ZgBNhBplHvB6u4ZO1k
nv66KRw0AnNNEJ+WFZ9+mAE0LYC4hI782v6h4QwY+xS8SNmHZCPE3Wm5oeSEa89984p+hFxYtqe2
je9RnopdipSNNCEeyv/7Xu/F6DBc8TYDBKeqOGJuCwxOQ1wZzcmciH3S3fE9IHNzT7XmITPIkm6I
yt6k4P8pBzew3r+Oc8i2NaOhpiLBhIbrIZh1UhqS6Syy8ZLEBbpt02dy5HIZrVKv+7pZ/lQRaTgV
1TOAb/k/kzo0qF+y3GSWJjZ+TnDsqFKUZ3VDVFm6zRQExNBDC3N+cSt6/cWrGeVDn01YbqTu/nkP
0NOf9/gwC7A1vfwkbocTdIrhtNyzR//vfy5P6ARmZbFTHgI4GKflxvIiritV9hrYZgwomfCM5Sar
GMd8Zmxffy6PyUSjsx5iitAqlahmkV8VYuhZhdItVwwHr13gEGAwE18h1VsTk6EktOZiDcl/JIHK
HY8zhGDXKMuz4ckUoFRGrjRdN0qjkrHd1AfK0LRATQJ7C4SDM4UaW0c2DmUn84EoDAaGq3ZivAhU
D1ZryUpPa9UoZV8tNw6z9VWhR9nXLumQRVLE96hSqqNi+SUJVLu9z3Jd1w6Ik7vdGCUfeifiM4yF
TTURlf1XvAy6XQof1AxphPgPlNeAqc5Wug3CYTwJ2x5PCF0gA3tDjnre00+kQgfHhKgGlkgM2pnL
qWbmOqb15W+vi6HadunRVBQAnara2iafi9hG4pxqbI2Wz7U4xG7RdqZFILKL1Sj0u5clo2hS58oy
HCz3/vFY4HAggmyi48px0bWFhx0kHK7xjGgvDeuQELYkv9ArxD9nwGDWEIyuZj0Y926mt3R3WYyZ
hU2wY1LtCLOT99Exdx3L3A96MNkmI0qQwjR6xMz3h+NQaUC/fWOJh6QEHPC4FRwcd04uFioelb23
i3DX/PAyExq+X79kwCLOsrfSTULAvTc+5c3s3XI0BoWl9afYoyFoQanhauQpQaLR7KcomO5DRcSA
02o5AnZcmvAWnGrbmEBYUCWE1GJNcTFEsc8SJ3zIhiSTzN6h9IQZYuIyVssV0MooXoZHkwrvdpSV
vunTYXh0hWAZZej+IXTgGc1a/pDh+pwcx3rwJepD06N1g9ENCJhWvhPASG5SpUbreDSJUQGXYKAT
WxkT9gPHTKFZl/AeulCamz4LvBeAaL9q3S+vy1/U4pkCYqGEQu0lcNOE/W3M7TXaTdzUtuZsLdtA
fWFm0bcRSPTyuFv2KvE+NI6OldRvdYbyu4jFEyLO7/UUmNhtkHNnVesczAkBjDmLl1IX9TfSjfHI
R4aCz+fNNyyaAgtLTlNIPSsxyFUCD7ZVejl4zmBCOmxgttXBtq6gedffXAgHTOe9zwrMI7OneQt9
PtnrehtSytlF2TA+tbfEiZv7cmM1ZYR4YvSOcQXVinmi8dFqNeKBTLwEnd+xMGDi0Yh0euhot7P2
eKtaTb5BoI0O+ZBcaaR0GA5C8yFQ96ZozrZhBL6htskUpVWfnBqyJB7DtIa6DnmWIC0ccmi/WnZ1
g1UkjSdw0ToyN5ixJ3dmBEq7qT7qoTAPTZ7+zmqk411elm9en9DbiBqKbViIN6aF6IxM6H7HvKFd
6VwrP/sAGmN/CEpLh/USnUifDNexE1QvLoi1Yz5iiUTBRT1ZvxHmKNgIl8uIgUfIsxtQV97YXsMU
07eTpKS8YO1Efds2j3WVdefRKPzfMMeybdMgJdoaTXcc6qp8q2lwdOR53e0ZhoY9WjcsYE90psyX
KLTaFzByKeQpvJJtfKzHrrnn/ArHnbJDa7X5ZTnTI0eCcc137gQofeI9/Ne41OVPaZ52V8uE4qL+
MlxEe5pe0blxCQawoOZY/hzeD9qY2t/cMd3Xc5F9wrye1n4fBzfAXt+rsZwutEWpfQvLPbpSmI9C
3cz9fBExdfRMt2EMsOpbmxUHmRen7QPap3WHtAJjXk3Suu9MjxZ5jsc+pNvmW8nGLxCL5BMNbdNn
7gkZ0HrH4RaDd9Wx6xnhp2yYSvj1ir529x3dlbMZmwYvuBcUL55H2cKp5I9AlRIoVZYXGkSE5WSe
g2dbYGqvp+mnTJ2tnOHxeF6PIioNsw38nW6DTL7Z4chtn9sMY3JXzdFPwHQbWbrOb4BzY7LT+iHY
Mz2TRB+2+AMocCGADHaZDLPT0OneYzcR/CDGb4YXWK+V0CMaiFwIzFA3X4Vf/fnn8iwdTpqkgqli
gUT82RkZnMfJfgfmPu8xzCJZUX9W9fjeo0o/xObwRyP0GRMiUQ+9l94R+SN/g3LCsEEFWDjk41C1
zNawk+iVRhN1E8q7uvPTy2jfI/EIX2yfRgBdkglDvXSfZmBDtGHgstjWPLxgGcOB94fe9p8AMslJ
zSeyUbQxu6cBs6TIQ2ad1RF9nCmJ34eo3qFNjF/taPyOfRv7/JjID7ORj5U0q9+DU9Ca8bGHzgBY
8sjHB0iugCgFw3KRUiIVico6CgjgdB3nxVfJEDEzgr3mzuYmcDXyNsceo2NqfE+jYD5if2mv9uxu
DCcu30pG9iy2X3vHGZ4zzvncsts75oZ8rU3SOHIQ2fw3ZLGt9STbdE3XQnB2xLns2+eiSmF2WO02
tuYfwMzBeMCkdU5NGz01WmNs6q7XoG+V/Tfe857U+NXaihOjplW8rtyZtKGW+hbZ5yzRbFt+mwt8
c3azThrLebfo8Gf5cax0425VzZ6gJH1X2X5HwRTcCqWkA2UmPNrOYB/yHrU819cCpgKuqlB5Fiw/
be50hVkw9ua4thNshkVuus+1Ql01Re6c0sSipycK99QmXXCkejSTPiiucaKH38MAu+Wcap+hodGj
i0fWrsFEAhoj8s8GP9s40IMdrPJqaTaZInVv3Ejnxutm+itZZLBuu+ZHXRv1cxqUpImr+qYja/Eh
v48F/LCmFQbgADM9w5gxnnIunitGUxw5NezaeXY/4tLYaGHRrhzHMbczfNWjYTrkRcVxvG9mCnOy
qNpjLyy5imt4dthRoMZoNhcxPZguSGWoK0SFu6f7VVztzpuxjGjXGJH2ln5x+VTWVr2TbYE17+s/
2MLCtgLzxcmacSPhSn80UbxDjaztxRCmR1movaJbz1USWUc9Sctz6dPHNch3s3oxPoXzqN2Mtt8v
fwmn92mwxs21AbxdODNsIZpbG+FG1q9kLn7VwrB3cP0InWmikWWEi12N9eUqYSqG0yGsbm1LI6Oq
5tdmRHhhyMj+7vWvOUxJhfuaEFQ22tUCHneepkZJifRzk83/dVMXe1frftPJgD7mIyzULKYWmLnO
Ghb5NDTi10ibXGRRkGJCTNH3Kem8O2flhPjbIEoJzdbvUaRwBUJ7PtCmip9TmPp1I0/1RC5boGu4
egOOwqahQuqY0PtzfKiCpVgz5iGe/zbcJcRF7MwQ8N6ymG4yXFh+ah6HofGeU0NDABNFD12G7GF0
vObGEOUW8pYOLKtK9QvRP2nXymeCVQ3beHjN9InohD6Wt6bFiaRVvXiDirfPgIytSNotjzSNgc1X
gOyjnPe2ovJOfNxrog/fIhZVb+YIosIf8u3oV+V31Xn8iMIq39jx4GynZmKGltFA4NekV7sc+lVL
feGkDVO7F2X+kwrvvU0j83GAJrVLKI9tyibGuyrhTYgBr3TrNKfcrpo3R6eWHmQkgajTpG9yclBA
YT4mk/jE9+KoJfzwiMQ+O9tM7dd+aESboGj2LbA0frn/Glgj6iJ0rD+Jst/X2nhwMEOAIbbXhXy0
LCjodd/3n1LFCHZY+6kXpciDjOhh7lX/3tc25Eh3r5of410uIi51kFzEXARri/GPTLUkvojGerZd
uixOpM13U4uwoyPCPgTe6O9Seh+08JuPbKAJ1NXZH9Ro6KoZbnYZSDI9mU70VMky2hAGWhyE7Id1
bjFgz45Iz3YGmbizAveo6WlxaKRhsO/JLlrN2jCvInO0DnZob0q3SL+JXKfEQr0+b3GjU8z1PnUu
FnoYZM+lS/SP2+gbu3e8e2Ra7Z54lP48FVFwzozA2RsF/VSzo5fl9N+zogpo3mbpeXQhQXst17Ao
eBeBO7DBPqpvbVMYZXONYmubQg8Hn2D1+YMZi27NJtB/MlgK8bPZKOsVRGCLviF4LOPE2LLp6ZYC
lvGUVbH+xAlcQ6lr6YzaNgs/u74sUvEsD2sgGU2ywWRtMK6E/j4k1HHP9QNZVGfWZ6tq63MZcZUv
6ukYIMDfM+PwV/+XvfNYblzZsui/9Bw3MuESGPSEIEEnypuSJgiVg/ceX98LrOpXN9570dE97wmC
oiRSBkicPGfvtaWrZzu4Y42X8plz40zNmb3yrWajyQq68WVqsgsR4saR2gRPq0n43MrmPFNmcXdr
36OuTu4n6G9ngQUsi/T01kkJ29NmM7rQ+SIULhPRTZoRaJR37ZmYpaMUuYb7cZGbaeBSzuiGvTUp
M8qif+1CP87i/LaDOXir1Ys8dlZE5gRP5alETktSol5l8y0hOc9hLNQzkXsSean7NsSN/RDXb8OE
aTisHkGn0wC2oUYME4hAPH87p6RPouQBvDgXTLVsB6MBRKxR6uRwwRlXfBg2E9+ktD4su68fk4rV
vs1z+6uopQc1PXxKZ7VmL2KjCeOPpB9coKF2cehwrr116JLwZ7tenpvZUdPM9inF05cx/jg4btja
m9IKaf3lYDLMoHjir0FTCtr5GSUMJtOvXb9ud42PKYS8lkwBCSirvT6OU3Di1Dll4xAChrPis0NW
PAggO1aq9HMfTQvGD/4SydxPbxhPSH9BT8GACVQ8NQtCyqB57DH36lWYPrCHIK2raLAmlnZzsGhg
rL2D8HI9xJPB6xZy2Lph5zVmp56vh5TW7qzjmIzz6W3MEUPVCQwdEC94W2wXC46GLZaIuksbcDs2
yUhAkNelh6yLxInsLH2b5231QafqHmTNF83SDuzFB0orloKkZ/vq9FDGCkCnLHdJv3r/baf0ocMQ
3BllGrKtIYPj5ib8Z+f0uQPzIF12AkMN2kiY8jaowATYmslePc6fNTctz4JubRIi3e7Y0LipNp/i
vgUHUzXVWdeIZ4A8jYZ8hK/dIdorOikvM2wEmuwKUnCiJXtEthbnJPu2acweetvsLsng3oQ2WS96
XyIyyxk4a4halEKb3VV1fhI0vt2WCy0djJMJceuiHGZUNDHdRwenvpuFH62h3Ne+VNUpoxxBI1oS
tDZZhf/KJr/A3QI3G4HJblD6eBNBOi7Du5CctBcrAj8nxXip9XUaiEH9rglNdYSw+UU2kbxDx3Iu
OjDyRm8XL6qQp2KqEwYydbiL56miWZHEX6f51CX70dGD53qcRwzuYFWa9DtzrO6iWWH7wA44Z77n
AvgPNNoLeVli9knqixoZvIp2NNBm9YwgRKe8Ak7kIS0x1bJ4ZIeucxsKDA42aUbwMKYzzqD8BvN/
cqAGQhU9TbTPSovx8Cis56jr7sLCzD9dnUTIGmC6asKnylgyb+jT8r2oQgY4yvphMGa3CxcDuWFR
xVvuvi6c5JRbpbzQphKXnFHLBTledxob7aYr6l1BW+pdDQhr6y6Kz6DQ3+AwcquwKtp9bN/pOd/H
RIiHIHefg07vHwzN2Vg5dECdOjQXjfjsNQJzMo2ZcS+xvU5MTY+Wo2gZ1bnxKhwj9uNZo/2fWvqr
biMXmAgrfxrxmAel036Pl+xFVch0CI9b2L62lc9Q2/Tp6wHXDm5aOThPuaouUZrvaFpZp6mkSTY3
pMhZrHSQzQKqNwG4XqerczfB/2VP0L7ZbWneXZ+KotbZFeVQHayqpGfIXTOLBUwhvAdeV410NZFZ
3sy69c2kpeWVvfaW18sEbqIe72MznO6lVcEVwALI5KZHRMQ0ObEcdP+TyF7Z8d1iVYK2EPfpgXkM
PD2Elwem7wadj9C+SfT6TiGB6Bw9vIzYtR47+hk4GrUX1ZOi2VqmjzUt8Q3NUBe7j88InAGZWVxM
hVZudY1sXN3NGIrMNCcLmqoH6NzuHm+jvtWy8kVfMi6+Jb+vcabsTNNljXXkix3H9SEMUwoGWaJl
mKsDUzHEiAD0dmWwhJfMdH8fYreBUV8sec46VX3muWafrweN7CAvxhdIy8UluqYDFgpR9Qmxv3xQ
PUgfEWfZpgozG0IZ+1AEEDFV++SYD3PC7KDpHpL1UAM+0EwUSAo0asdUdSvJhB1F+i4LpI3zLIed
PS/y1FGt0OoGYcI8L0Fz04cbIyfIgVm03BFVbHnNVOl3cUPiEG4/GGoabcN51MZ9O09q19BJxcBT
OCeipBxfxvVTbyvnTEvbObvEHW3bBHK3Zpf5Zknb8iaGwPPUJs8ky2bbUMbOHvBk84w0hI18C/pD
69rvuY3MxJyjZVuNU3WyMsQattPmJIJFJ7daVTDFZxvk4WUe1iTLZe7vxpgLMxAvxtB3ULyQXqW1
rh01GT7Oi6Zup7IHdtFxvccYxX7tqwfChT0m0vSo0cB1zYdbD8v7ZLMHBTqW+NcPEYjc2CWg5IkW
wUaURQQbSZp3lUGqlSkXE+x29cVoO+N+HL+Po+yhV4RYGUrUQD0t2At7SXKyVYmdagYBmrn11kFd
YpGC8paY0+CnoxBHPe7vudCY5OsCVniPXtRuArWX66kaQe9lprOcxqFud8GwDrDjwDxP18N0S9en
PnWMVktAIKo8oLc92akubvMx7rbNWLzm+ppiUjjGu10vh3wx7IfaxjhQlkdojPZ3MwzRFffJ9Diq
+obqwD2MMVzXpEyTF8aB7m28yskdozlZDbW1Y7omtE4XpTY9Pch3JyiBcGGCjQoStJAGCHHyiZnx
68X3uA7Z8sTtbZaM4OLDaDhKGion1ZOOYuruI7rpxJNpZB6uHyL2GrYKa+794sibCY78TTmQgZ06
XCuGJqABAt6jUwopd87EpRSDuGQjeDhA0+jkjLB9mvr3XAM0pqu2fYLFQuyB/l7YQrzENn+KUCt+
P7o+pw1OQ4aYsVedhnwS09WTkbkX2ijD+zLT4iIbG2GTbDxINK69CUuWDIkGCTNqzwgxnD9ojD4Z
YzM9xXU70kZPMQDYCJb7MW/uLJhnG9DMBhjtwXoxHcSac2l3X/iVGIzFSfnZw4wBQvYQc6nvI2uh
vyi6+37BfsKYhW17F9gLzOPJ+bq6ZPVEodCOwuyYCTRPokC8QzcueDZbtNN6ZJ9UlE23hsBsFsXt
6hwosyMmW0K8hQxOqZ8Z5niTZEOxdbo++OysBG18ZX8ZEkv5ZWd/HxWdX9lnKF90BFh1JrRHWsgE
Iy5F+o5w8S1kOHkuFl5iZDcORAZ5Qulq4QPrJ3J7cMYIUEl/wSgbgZ+eoqfrAXobUJHFVSdiIUl4
US7shkrFN9dD3DPgqCPj89rBjdBZSi0Mt1Xf/9BZIo91eN+xeh1SbeoPCf1X5umDswvgcXByaLuS
SRvyaokLMq4T1Owy36PEqjd1ABG8HYCL1Qh32OCREO10qtuLRKP/ZBLIYzP7OgBqqr20YYxXRy5b
ICaTB+crJij3oaPB5bWZk+8ZB7Q7ljTDKy0aykSDWWt7uDZH/f+JC/8r4oJhsDr+zUT4L8iF5x9F
8aNtf/z4j98khuP3//yP39/1G7ngyL9sC9660qVJcWHa2DZ/Ixdc8ZexduFtcraU4XD8E7Zl/2U7
Eq2iqVO5C2nhYm5LACq8vPmX6+DsA9Tg8H91nf9b2Jb4l7CtleyAM9kUOEsFJvbVd/o3XylTCEOL
Rqs4RhLVyjKh1pHrgU1Bd+zEa4/++VQa0J+8ReDF0BA7EPXGk9fPXA9aTr0OAXT8/eS0ShX+fPr6
ietz6NbQr/SMXJQCSbwqltohLE8iDNFRXD/+9ZB1/qhnbrcvbEisGXvRAsrKSa1Kiuuj66FnG0ym
aJ/MvoaBK3GM4iSZ96Sb68ORu8gCzpVn6/VdUjMBHyWxFbEbheNik2JwikbtWJs2+raJqaTppK9W
hhKgBs+3sYCcd8t5NFA0Mp86SYGCAHjyiMlGLyQ4uYJAPq7svK0hoaO9SsCR+WkUfrL7K/AeVS+N
NEagTeqbhsFMvJO7g7RZT04spJqfmgsjTs2kJ92bgGaq7K4Tw/1oRiDW59UVKANCUzCWxTiksj5E
Mk0BSZNoVSOGMTfxhv08CZldh09iJI1MFNEX2q/necLrYzqGRD4ODzjM4rNm9A9TBv0AVZEHjLVe
aB2OeEOGyM8tjIojEdJirHw9N9+EnT23JJ/i0qeVgiORtvmkwInmD0wFGZJCVPJMrULO6D45ocTi
uOi9t0gA8Iu+qbgv76wABuEsSEEahNjIHBaqmMtkF7dtRflN9DVN0HCj1WifoeOUYnnRokcSvt8z
wK9FvCzYxVgFwaJtU/qbvrv041ahrweERDjbGnDcK3h/2BFyJU0K1AYIZUxKU2/6SqLFCqk/Mgky
G+vdyr53LnDVp4Npyp9aoZEvG+suQpHqnhlu/aCnJwst4W7OtI5pc7UJMfb7DiUiPQoc34WUPXvV
5VG5LQCrFkQrUst9nLnnsEPNNTVAv3pjetfjKmSwH0vASU5Niq39dVxfxZ4vaTJ9KaDZHqqYBrTh
LB8xaARfOvhR1iuI+jQrc9oN070oKvboTH62UTwaHm28b2FnM0g1VLrNFKcNGA/S6AudzkCzb3vA
l51O15PY7SbPoOyLEYEpvbOpDlofx15FlvS8MhZ9wi7p46VOeggHg9uQ3ZzEEPvwqI8LKueqsSE7
aiRmBQ+unrLXG7aFg8jLXueq8fA167UEvlD50LFP8OTC/K9nR8Ky5iP+nY+ITLYSEoAMKgo/KiFP
xe1j0YzQgVcfJuaqjWZhroVAZvPXKOyCaq8neWWC4p1WNRrDMH1uBOB5ImrPYjnUpvmdeGYI3Glu
4YUQN5LWLnIhEQHxQ8XiGOVXzg7u7f0Y4zIiongOS+ZPNeM/DSU8JAUA1mobx82XwepD+IB7rUJ5
I9F8BWlhnuksINKYR192PZqVEgeoBdm/WEc/upOSgBTu44VIUSPeaCW0N+LmaIRl1QP9xU01z1/a
Ea9UYxqr0p4frAYc6dGf7bYE/bTH3HzOpf2B9K/ypR9bYjvW+YfdusTnyGjcuAGdesMfL4ahfvSW
6g7wchb+HcD0QOaQbp62bxmn2QHRbuuFtHhpiJHyWQhomtFI1gnoN/ciCRuHrL+hNcaU1yr2iShh
3rgublN9ShBOjhmtB/m9piuaAwEPiZSQlQHisMA1i+ZhG8G/q6Pizl7fpKzz/QIhcB8pQuDpMwgA
/J4BJ+Uer+X3jCTDMgQCFk/36BPxzEGL9oamCcnbewomABZ0L0DLzvGEerI4NpxjAuCGv2QzSiUG
wptVU7If4Jrip0ZLgsZ4HMQ34pWZX4nwM9S8hk06HDRg0GtKWZ6xT4ke5zDAkROxcg4CfjMjoG2H
FKitOBsjdE81Xn7XtF8NehacJkzDpjDMvMkpGGWC2cWRxZijUBicCqr6ZaypI0maJOUx3sQ1AUMY
P4cCx501zvZuGJ0f5sTyMthzdmDKiE7q2M8DVD+7OFYBdypwFF8s86eG9sOTJH17TDOIyCFhtqx+
OgwL6QgOBw2J+iEcs+cpDzDfYZLeF+lAN5CQiXsLbmdStFvwYsFxkayb/feqJigKKdcrkI8B157E
Fd6O5PAVrr7jrB58OpRhZcpdmM1HpR4TzA3whJAYM0bDAk/DT8fWcyxmiOS5zIebJfmKDYfXMTrr
DFSM6KuPYag/jCYxNngX223dQ9sTwN6RChRfCcn4nGa/IvnF67XpjvS4NVXdPWE0bM+GeyeUxKbF
YOeo9OC9wW19dKKeuwwymSCPGGPrxAB1a1A5va2Dls3EHIGkHi1TQGilsaFV9J4Equ0ANR886LI9
RjNW+KhrTu50biWXpDHZwbYhzJhm6eC1aG+G0MdQkG2xjpImbcx7FB40dixaEa3lHowEQltJUb0Y
zV2xxkSVafRc59yLFn0k3k7kzIcLFo0x/WmBPqJpRMuBWZXyEtGT0UxaVHVwh/lS9VBunRkT9pK9
OYKGTVX3TGbQF1px8bNwbXANFghEZozOtuCmErYzw7/lubHb1XTPfHFAtUfZUHuxNEzcBDHjxcU6
Ewx8Zp2GWUUXyjLq14Zmw34WTCUSH4PTtNdacRcnaMa6oUb0T2KS1xZtjLfAftQ06+BaNbOdkvY0
5cupnIOtHebnRIpbVVhPXDlfxBpSU1cQtZqUZsaqiLweUgqJtE2cndIfq5WtZQK+p7tC+cD4lXWg
bLcJU0amhOUxXzV1V2GdEekfObd0RHPOZeoLmEUpi/qSZg9RVXHmRe7HENFqqqDDTaFl7INQTKx1
Zo0KBfmRGAq4wMH8juoOiJ0Js96JgMNXItdBvxeff1SnQ6qhvWOL9yjSZPDnNvFCND/HuCI/0qEj
gXLaD9zvwdzWsCoDks1gE3oTbK8N9cRh1LSvrPmt72r1XdgNlh+uokta5oZnjy5CPNvknuXi3W3w
zXnmnHCazhiU4nnlAJJGgBQm17Jjh9PPGhaPraXYJiPNkUafShBGAwiQtnm8SjhHtJZIDYeB0JFY
4RAzqKpT49FOSKPTbGVwk6jqEylW8LJ4z1YU+MVBVOVEqvbt3l5J0qLdKiNjr7kWseRIPhuImMjG
iC/X0CNl6MN+apNTaEeWP07R3WSUI2IKEJFyZtIdJRmwWpJruoiQI7PPal/PHAR+HUz7+GmOXuFN
wAvtAXBffxyabOsKGx2Vm8d+NgDQkfW0jaYgPSWN7hVrOB4wz9jLNUlNyBjN17rqGd0cv+1MJe3T
7rwsbmod8/4aDWZuyrV2RxwQob7O051MoCBZWodszWY7jfKgVjXRu7VEihUAh+ziod4K+t1bRJYV
Nwa6S1e1cx58mG3wkiwUy62Zh1suEmE4j3lnNIcxEq8GLQ+fGMQh0ksCtLIAqFPPKE6Z9Gllv1sG
ZuZdY39xwlac2oJMlcg14aWRHQ7XQNg75eQfeYwhYskKeELoUxV1FNKjnRUWH/XwlCf42mPWi0iU
cHAZsdOdOLm18TIhlE3r9DnGLO79irdCFb4xEvvTZe6L5AVhsYuijD9DAMR6BO+wKpFlmL0ubg/6
FyFvmLtfqAMjH5biDWqS2E8hixDI82MgrW+3QA0O0xGLefSzm7Kz7EvjVInnCpEMOg1jPpnrJsLE
ZRHZreVlDHu8vkTTwcswp3CRFHEagQoPd4WgBhMVEuRiSh+02qr3Vg7rwRH1QRPojoOsbD2KvgpK
Qjsfc/fxqkyoVnnCGH7LlDMfl2DJfb0uXg1DGvlGLNLdRynBKRq2fm01W9DGbfcGGzdzjAxfZdU7
FYXLfIHFRpnbroNiUFcCw32+OEA6ipeaxda3jW1E1+tMa/tpGKNsX/ZqQE8xoS1ERDT3B4WMBstK
90n18JrV5INqdntGwEq+boL8I/UF6VNMo1Gtpm5Vo/+0zFNP5BMaqon5Rz/tCAVINldlv5aWKObK
N5JDp13GWv7rojbH/EGvdTjqkwvbdNXc641Wn7BzpfspI409CEvpI8xXxMceg2oVDgut8cI+u4Ej
w9Jhay7Lio7nPJ+4uh1YMOwIiSfpdAq+eXULuSGGlTwGM4rYMhjj03yfW5iDxo6XU0b4XGKE8LuE
gWmfL/axw4VNxAJDRzvJfTdSr6EiEzNSy5qeyUnCXNouCFFDK1ugpSjR8Zv402bEPME64GuReMaS
emHV4V9P8zla+/19m+5c+x0bxUeUVtClMfQmOvZwEuuJBF3OMBcohJjvxNXSbK/xTI2gpFbWhDB8
vKlTsIqR+ZEX6Jn1MqfZ5fy8pj5dD0JEVGCBZTyAcuYcXfeuZlj+PmRV/zqU7eSP+E9/PV/bUGGM
aKh21wPO3ob46rC/EUK/Fum7xZAP3Ejbk6yZehkpowOtqz8tmGp0NtErYk0dODGtbpsX9XCKbbM/
ZUtEdlFql4eRloSdm50f0Rv0MgQvfvcWsxidgkWYp7jO0TGuj9LR9sK0ZrXmPlRsUqttIO0LmAjr
+BOOsLbtwrE/tLW5w+HEttKs70kYivbCrtVhYRiiamw9w/q5P4frc1nCZCXUpmrnrl9CZlVwshOY
K9JW/jSXKYF9D7qJlSssgvmbSXMFMwwhWfTHuYGWtntb06TcRzSYT6Wrgm1Xo8gGnd6dQIg4O8xN
X0aJrwyVWrIZywiMTix+VLTqSX3u6RXkqQMAF+E+J7PjPLAVq0+0oKpfh2C9S8qIajepmQNcD2Ll
MBS9vjVaO2fZQGg4qWA5XQ9rLrOh2cfrbe3P0zqgdotraM7hvIv1sPTVc9GZ7i51+no7x+Zn0Kah
LwN9PC+KkwqlPCmpnKMHyJ5rtup4htOYl35fJMWumrKarXoGDpyoN9hYge76rAGCu0tETEqUm/fX
Q66Jr6Ivn6xOtV7nypfaNXpunAG4Jpdg2oTRaGPlm0HvsEq1+mmiKN23SYbQq14uEWeeZ8qw2Bqp
NG9Eolp0w6/pbITvq1I32RR9Z6/VF8laRCt8mgOC5haL/zlYgoeoaNRTVVEa4GqvoopLvQis+8CN
WVej7HuHEi7A7QluAsNPbS7llnzoGX1yWnodVcRzj/jEUiHCTGI4iIoqiVfTPxaogFim+3eUxgMM
d4yoifHWVgmkHZyym8lAi7qivfoiTL0xYfzfO2I6Wqb1A7vqM/ZuwFm9gPBsqH00sj0LonJ6XOL4
uBTFZ5Dn8ltRlyeaAm8z+g0A6jZp3wlRrHqoR6fRGTZsnqbbKoYa4DoLiYBsLcvOVPQKk+GMyelo
gZu7MMUtfTefsaA6o3sTV1+x5hrn6m7KcvORHYhO+EFOoHrsbs2IFbGcESEnOjvfsJJrbmOPxSQs
zc1sF7rfjGRUsbvdNjX98TRompsxmIKbEFSRNX7OU5R+6Ks4VHSE2U7Gs+3an85bFkoY+Q6J5c0q
lCQeaJN3xCsx5WHjHBXzTZctrb9orrVXc+veRGUKZ7DtQOjlhMSFBCIO0YTtzpIY97CyKeNnExXL
0baScY+GkQg3Ur13WRs8l8tMFSsoMBJlTlhN23lndPZAcPT4lWk6SlIcAFHpmF60Gn2u9p7eDdWW
riV14HoTvjp75jhl/EiqeWD0ErWYJEN+Xf7TwV5OTsNwudSS5+tT1ELzCVjffxug5rnHwzEayNz0
RWyhvDenYe3fdusB/OgWgAEXnwsJnthLr1wdZxmCC6JIwhemyBq2Q8IRQyPy4ZIUJ6xfxQk1zD27
+vHXU/q16Vrp9gv0GWLsFCbZ6wFXFAuIXTPPqUmpXu84dXSP43Y+Xj9vcKc/tWzPsk0RUSsABag8
G0Dt4l0dNVczzfWgT6RUYa/1hADh09sRDspr7uG16Alafunro0wmmZ8WEk0CO52SbY3KI7mfJlkc
Jk4UW8rvsnaifRXnxxyp20GzK/eshyRllwMNQ5e2CnhH2i1zkRyqkH/eMGU2Va7bH/j1aIr0ey6Y
YkPADuuHdj/J1PDI9pRb6IUAhSb7xzAT0DebztlxQN0VwbLmhvZE8j6i/8XxNK5JnUm/SYL02V4M
xOmK7nG8Rp1hKQdYVNZ3Sc17DXg8OFj3oR4GOwAIeJjmMbhwtuKRm0uWSKQB0U5L412DfP7OAckz
FsO+JGEudDJiC2iy0z5aQ6DXpSa87w1UQQOiMDAuRADp+lEl6hHN1E+aWqDCtVM6TX4VER9CaGnk
zdXwkiaEKJooaGYHsy1jDW3T8C/AKzqnqGoKfee0YLGa5CWLjR/9XBRsjsCGj2EEoSGAMTftUzel
09MGnY+m2NNpLrI8Dv5Uc4tGO4Qmb09Twzi4miB3UyPxnCSfiXyNaTy5CJTplaLdAnlLRbTUOdAO
Emc7I8bHbwHucm5SIldJDFdfi9QFJJDd5PU8MtLg13eXN2tU8F53tT6ld7WL/LWxpYWyNKqZqm8r
mrxb3pniJiU8FT0ba9iynPtZpnvVL09Qj7HfZFWyS2K61yhzGSgaWBnSnNamlsi7cpbbXNc4QZ34
xuCPA2mbpdzWR59xBrllbn0BtkyJkfyYBD3d0a1vJuYBGBvzD9JcrYOeB/NGZNl26ZZb2Wrn2XBg
PHbaE43+p10dMH+p5Jehpe27lrHF+CnYXW8SXbSP+RJ/CamKHtuKX7utwRGbXU7DmXIwzlATNV5i
XLo5H+mKR0/tAuLODLjjLZblFVX+bKNaUdTEA1POy7T+o+uZ8GOV4I0itsm09W+qdhZfda+FmwE2
ztULo59Xy2wlPnPTZHqdoXuhFeKuIljazUReOAGDBY0I4QQ6SxQo+JJSPxQ41LKEu1mhpRgOhO80
01ufxMhY5fzsOJkv7dndVqxZ3NUaAkkwSc39eEiNqaOZLyu/l7jFiaQ9ZJb9qOsMBOLBDXYiHHeL
tC82rbi2JTo1y6vmlLfYlXPS6NPg0s8YBhe9kTukW74IyEafbZg/s1bTCIA2oeEg84TsPDNk1JO7
BkAN44fmdt8NPbrVi7Jifl9mFMbvYXQf9YSczhhq6RqGG0F5sKFxQgPLArG3eqF47xuZG7onMd2j
Coo3FNI1fyzBokJYrdZ8WI35cwLspNOqCIsL42vrJg+jtyKBGIUKacRihR2bs7vLtsLW2bJV93Ns
EAXo0rUyNZ8wl+q5NTlB1PKEw8Vhv2RszdAszn38wXCRK2204cjZXxI5InifDb9rZ2NVS8ItRBgC
m2IrqnL2BxhB3IFBQYXCIJ2GNguefNxiCclMX8okGbYJSXpmp3+NDZLuasgVm2gpX4ucVrnsEQXF
kjAacL1+N02UynQTi1k+L7TDm9kPA665qjefA7RIh2BNLyrT59TsIZgnS4G6mOIndx0fLX7EQlF8
hnKCtm3ZdKSaxTOYnHiyflQ0RkaqHrQvow8zlpA6blgIQ7C4HRaUYOhctEdCV7unyIREM7vvRVpN
dN2QVHUs6W1k32JG+bnybLx5RLXuVMW6QQMjJAvuRhEVVBK22PzXJECVUXu0c3RqM2YKcBK0Yz/S
N3bnRO5sA9eIVlqIRLERocaHI5HF2lc8KyRpBttKtgQPxVW1U8h3dk6DPVEhjbC0b1zs26gR/BuL
aY0tBvgVRpqn9DsjPw+SK61OXghMwuvXVOW+FAwr2lC+KhDQe/bMxwVLVVgQ+BpPawOP0B8TVGPq
LgSWZijQ57sWTl2TNbYnjKjlZS4Luzv+EOlTXRk/9YYIDEYmnDuE4UAEISbX7Y95nV2i5zRl3zie
batgAoRmZ0PAHfnLUVVfAhTDrZZ9iDSlWIm7N4YIllcb+l1Ch5BEPu1cW3AnzQWlj2FSgWTdHZGw
Jd4ZQG24FpW/YIcl9bIydW3LVd/A0/Q6VRi7CX+xVtelP2Tuty7A3AMI376EyXIc1guqpUcUaIRS
uQ2IvYrtgFVxiXCfaG1avQX3y42lhxLz0yq46Fv2QELtHNtB/4vfh205Z2HhETz9QXfzW4263Tdj
DNDjUaHue8bgwjgoU+whKBJD4xu2vnM6wwBlrdkuU360BTMiV6Hi+I5QqsiFlxVKbbRkbRkN9NhX
ixz8s0xPPpmw1X7coSahe29tTS15asrU3sAEehzApW3ExMCu4JImrgx6ZFZBzMTzC1iinZ4xD4De
aBLfqadpO0VMIBG6b8m9Aq2aRCyqCrWwNcMCdYDEAekMG+VnCkueOVNXCsr1esoPVL9f6owEukzH
R1EP8hIz4Byz4tP8lliZcatXq5q3iTeNVZpHq8ZmMiqMeXgZsLHg+bAmx970TvuTNUZ5tVAOkqTh
3IVMFybWDLi8dF6jpd85ufu1pEWlFkbByQguUhGBFJCnBmNH98rBLDMHJwZMFzzJ/JD/OKjVqp6s
VvV/eu7Ph9oiO7z5IcGFddFKL17RC0VnhBkDUx7GAjQ6A0Zy1hnhVN6cr9gQ7mzlycgcboh/vr4J
dObfefZSXb/9+jV/e/jr5dYvL9dmgq1zecj1JTAn3gHdXJjirW+4Hq7f++fDXz/En/f720v/05f/
er95JDY8lAtLdZBggF7fZVy7OeH64qOVoGy4vrW0I4mITvQbAKMvYjHivSKIF1xh942m2Hzouyrd
16VT4h4ykl2V2N9QjR+G4S2uS+6GRuxFM9AqpZoTKZDvyTLOHxG4hyJS6sbRe+ug6Qsdq3VX4o4E
1/3Lw2LlEdQOGxzoWh/BulWhfvp9SBwbRcj1Y1QHrtxdH0a6WzPmWb+qFWpVLdPvJWmszM///Pnr
6ynkor9fJVvf7fpF14OtJ//9Sr+eNBdqSxuNI9CCX+97ff7Pj/Xrtf58/Oe1/ufnTK1zjmoVhNFA
t9q5xusEilCZs7G9fhit52n7j89eH12fu372+uH1cH2BPx/+u+/9dy8FDnikbuN/0azDEQZt9JWY
G4T8tpzg68f/9kkDkf/fP1+u3xT/+abrx9fvtGt2P71zRBM+Qj/hlGZezUNcv/Pvh9dPXQ+rqQO6
6/HPt//5Ef48ZxBU8P8qtP+VCk0h9PqfRGiwioof37r4W9/9XYb269t+q9CU/ItwHkGvEKesQXGs
/0OFpoy/lG4pIQw8GJL0HwRqfwv+sSyJQg3RK7kOJpEev1VopkCF5toI0CxLSaQz/6fgH0etyT5/
C5UwmXlgChc68hBlsUX5pzAXSyd5wy7j4dBkgkicIPT6sL4xY/jZhEu4ntV1XzrtZ9oYj44YaNiX
SwfGG79RmhApWjiZSdBii2zfKd4qDAGic56dwUlPYVEF56H+iejsZnDMdqM0+zYugReJGOUqvWiF
n4VeKp0iFyU5NRl7Tgo91MNOzLiLO2ixvMQrIoRIiltIDA/QmmKvMtRnO6UvJKI8ZJJkdvYdF1Oj
K6HuBcqnkV0KRl5Zq4mlkx+yyVHnjzRw5Gci4azT1N2K6SVwlnUzbD648yOVznMzWlttKZ6bJfoZ
NTbRx8nXfnTvWju6jLAx0ZWdUtHcptwmvKoDHNz3tvCqofmyRNUzePlHhnbvLUFts5h2rQCqCRrv
1TSi+16lP4eGH95GMo7L+WdJy2Qz/RdnZ7bctrZl2V+pqHfcRLPRRWTdBwLsRIqiZEm29IKwZAl9
3+Pra2zYJ4+vKyuzoh6OjimxBYHdrDXnmCWHGZnivVWZJ4yzZ73gOKUh7zm0m2+4n1HP7oxc3wdk
riZjccHYslU1sXdMcYHw84024T7URp3+Ov7BsPhhoOhqGocIUg5b0FIYhku7TQJEZnKLFtLVYDWd
bg30UCyjsbTgON2QTecIAXsprz215j1kNNE2apIdVHZnIc2SCUDRtlKdIzWW18Du3oOGx8UDg3+W
gCkcc8gKuYkrE5qBtZ4pCoHZ1vKqWYufiAYlfATAGl/Y0cIg4g2puAeDi8DG0A/yiRMR0JiW3zbm
2B+i+hrOHIcK3Oq2npyvSa/TqU3QlYOBuG9DpoR6Gjzo4qi68adUrMLNsUa5QpKgaLHmt+OlL6jt
GEux7esGOzMGAgIa2alg7tqQuEABriw+W9oVBL8WB3QilxhcyYb/9p0Dmay3WeB0pf216ZzhhHvq
PchQvnWN+5jYTeHH4W1ILjECAc+OepbkKmT4KE+WnejofWv2fFUG7V1v3rU0Vh5IvvOh7xBB2bOE
lIEy7NY9om7Foqa7xsbJhPNudIjvobCPa8C0j1B6j9FQeOvFEri02NRo2C61JlCFflb2oPpsKO+x
Gcdeo7qP9RR+xfJzSWO+X+LuiFG4x6aIhVELcVYVdDXR1/gCjXNSF3zMascmjFpTUE0IP9+nIfCq
ih0Hld4Ht2OVGz6oY995JJhd6CphYqsBb2XuB/b7KM4fKl2S3maUS+onktGJ/b288Or0mEWYAHPT
vExz+jlhFdjo5FTT3CspCUmz/yYQKVcC4aioAThH2WpqMG0wmYqRUwTnFPLMnO8qLGBHwUL4hn3b
8bvSokhQt67XtM23MbHIcpLBCsVmoLLrkTtte466r6v8DJdp2sTGo+0CLadmfGCNd7OkbzST8Dfn
oDg41j3vQtXCT9Fofj/ucKg8YiffaalGBBSid8fmomkGZKlRzqK/zJGtTgo3glOHHhCWEH+3nOTN
0GhNMDZSh66Db0UTsRzkK7SF/agj9sU60W/5S4FMLEbaCUDDzyzGU2CYsQdCCQw87lvXbr/ZKa9r
2VA3GGv3UTufMUBgRaciNFbXomIEyrHwoDZB2lil+RsyP7SZXX3MWdDSFsghMEYwACgwV2EN6EMl
01eNSFTOtIcep6uXwOE85NSzPL1itzQ2dKpdXV6zfSUlYThnEgbLsmm+66X7qU9Z6slkQ8p2kx/U
M0KeKtiXQjk5rTLtu9C4IqO5aZALbPG1If2KnltqYduUOil7fOMcYwTn86Bnqds+gvoiKFvGBZNB
emtwIGRj+jYMTmrMztWNjS8KkWhTpwiCPgWiKHbXapJ+GrToKD8V7E8j8zIqfIODMFuvAPiEXKyw
N9HsPEGwOpRYuDzN3NS3at6M8PKTcqPmaKtcu2R4y0c8gCHBZfRf9yPwd/QXw3bQQE8MKTIUNDFX
zQC/b9yhKGNPHBRnvQreU53MWo1acVQlP/oi+0JeQIWb+dvY0WRe7HTZlRQ+9/VcvVUpvd2iNR/R
4RJvbERcehnhPoqOS11wusixJGz1+7lJCcF2O2or0Re16X9M/fTUWOSROOg8iZwJr3b6Yz3LJ/dA
VEq0SUhN7qz9SHefs2GmiWKXdzF+QCqqDLeFaI61QdLrOmGhgIC2rvBGS6UNvKElgT5wjQGbXfxm
DPSC5u673RefkciJy+xf0K6gQNGyH6rCtZgbJANg4t7ngvysmK1D0EJydFyFnYQanerErU9TG+zN
ydzXjPYzcCMljGnS69aFneztOKqIZlVG4GDQvToKtn1sblkcMeAv6gf83mdnwX0bZfP9YkBPX4r6
JaaojO+NyUjRUobyCeySbXEtLygcmZwwbLcun6twWF8k+Xd1TL82lXojM67iiXmSvXGlqh8mkHDP
CSABw9ygj5eFHixhIcSAXORsjpjKSxCjjdluAg3sYDN1qjdaDDZuah1dsGee3XXFTmuxyOWx6jdj
6ylZyCAVat22rxh8MMI8Ul1hqHCoZwW9fj/0jVf3lPTRXSJbmxC1D3g/qVSCrsyGU03pvaassoGn
Hnsj7hd00gB1ZmFDnrqQ7eHleHx2uc3+cJ0OuXgMWZX9lsnVF0Ut5IvaHizlgOJDeSSQ7xuGuhQL
JyW9omGwNcW9qoBzBKa3c8m8h013a3alXL+xbFDM6osCscKL3FujRQWUlpnqR2RE4QvdhiU0cLl0
iSv9FjeVQo6edpkX9dt65rhGSZMDkCJI4ZsITTcFNgW9A1PcThTgENMFgUlDVOk4BF8x5mMnMIlz
uri2kXIiicIzJ7ujqBJc9WWM/C6BkhrBCEg0eCYlFZsmLj6cUWP/ZFrVrlYxK1Ho2g5DRNkb8aaN
ttB+JjIdU5jCMstK6UDjcSi7ZGNVQ7LrNPHAIS8OOlHOpw4r3c8f9Vx2p2Yc2o05w5lDNWhNg3tj
YEByuko7sAJ/iWrY+8Cz/bbN18Uxm7SGHfUIzyFTkWbh2+TZHszI/h7aJiWiqqL1HzQYLMOWHz9v
q+2S+cWQWBtdErgiKFYJ7j8iGNQvf9NRV1gqVbnOCZHp9xpiSogeNzSIf/Ef15vrj5UEGeygBOH1
E2+ruMBWAMyh5i49ax4Xr49J9wP7dies2dylrdUhf6LZ3kgRm2K0J1dvHGrgALlH/bDY8XZqxUWT
/TrE2+aG0PbIJzybyIkEeso+1ws4tR0qwEICKVfM5EThxmzcbFevfwDZILwubhRW3qhBlk4Lb+Ze
AnDl94mNy02D5Ri3LoZ72KhRcQG2S84bvWzE+Vp4Rt58rvqo95oM7RsmrPCMo/uslLq6NyJARE7W
W8CfjW1kCWghWMPBgn0JzA9IUQFdFewerTu8l2UznCNbRWR7j6L3UtVSCpYh2eBVnqzolUKFdWME
GEJBTR6zLsm2dcMJ47TqdNMNgeRQy3+mts4Sx8o+11txlUnHi71stCX5sgJgE62ZbtZ/Uas06cWf
bAsYc1LSGZt0+6VQICaAm6aU11vfbBWFXKlrxs1KCIWgglz979u4YPStVUQ/VlioGk82wF8JD1VF
ChDPTlk7gqraUHjVbzQlwAqcRWDFxhZVNhhpxjsHbHKun2u6qacmob8bmij85C19jNlOuSGKv8kZ
Kn9wwHGvP1r55583x+rZiINgZ5WdvWWjAocr7yT/vtO2+khNQ7Wt4ZRjVvAoukx+WsTjmVYsdVod
2fDchBcqY+ZJc1zzVOeF9fNfJPXYvugU2mnyd+tdemCrsA5voFaJ7fobQz6IHBsu3oZOQd+qt5ph
3ga0GT4q3mw1qc0LaGQ8iya63DEIaNG6PSqHerRuZ0U5Jwur8EWMX+KuVS5dbp6KEbhcbYzZqZYZ
rEpb0E4qyQ1bb5pLdDHyiLbAyNqsGlX9MYsT7dwuU7QZBxq4M+aEXeY6IYFGxvhaLeEecGJ6j9Ne
xsRPL3lv589V75pbnEsGRWOT5blsK/YcbfT6j7/VF64/t+X/o+hzsliKrv1f/1OTu/E/duvCovFo
WZwsjmtQTfjdMpa5lAZpMNANz9tij0pb7lXjdHZ8DL6PdH3YOBAlgyOjJP2F2ev/5/WF5qi6BWDV
UP+oFrjIW2e3q1Ba2dOTudSXxmYxyUaQ9vUPFvuoEWggW9FNoC37//q1/0hhlIUKYcFntHRBC8B1
/nhpFv+KiJeiPyBcd5jTnWPbu49TNmubEMPDItQDAQPhz3DVf/sZ5fzrkLf//Hduv5fV3MRh1P1x
85+PpBeX+b/Lx/zHff71Ef+8jd+bsi0/u//yXvuPUiZGt3/e6V+emVf/9e6k6/FfbmyBZ3Tzff/R
zA8fbZ9167sIP0p5z//XP/4yTP43mde4Hx0CWv/t91f49cifode335s5+178+L3y9etBf5W+zH+o
xGWqlqUKilyuipXylwHTdv8hoOsbrkmngpoYRalflS/DpShmaJpNvxWvpSawZv7lv7T/4XASaDa2
ToGvkzTsv97dv3yPHI//7FL6I8WY1+cKUlVH5WSCiihLbL9fSgX1kSaPgA9U9N/8flhwHwmJ3VO9
dMZgU0566oOopKtWuxD+pzEALwdLyanh5MzWD5egIkHfY2PYyfa3Q/mfvbk/8jDlm7NZ+aqmzsd0
hPWHNZQsmKhTFms+kH2KnIfSDB48VkvdeDcDdNuIvHlmkQjfaNhruR1tKstof5Z9/+XM/32wkd9C
9ftgw5twXL4NQTSw0PQ/S4OdyQK/xix5QM4e79VhVhEL046YKw6KHTxWmAXy0LgEjfXxlpS0o80B
PY3yVU15i1mAHsfVMOAjRk3YW6HNILVGzV6z7hX3YuC5Le8Z5m723wQi66b5f751zcJwC9/P0TmY
7h/jZN9TQRxmLFymYfuB238d0I9sdcM4ZEGIv2cis8HJYwJ0E6pmamP65Fwi6HqJVT5lp2TXcRqJ
7ZLHekmJ0oMDv9GtDhaGLg5wqxhwx/wJGs4jHFqMoC5OMQJiOEjGIcm7k13wMjBf7jt3GA/VYBIY
Uqf7UO2xrFLJovDgxAcSuShrHDS7EZt8wsSnGsBaMXWwV8/YRTrVg46dzQvY++6sRWC6SsbtbGOR
dEOwfupSM/B5DkSrKW62ATta3w2gtWvDvCN9kpRCopp8VgFH0VdfwlC5Kkjlt0vJfbKcHYRetNss
NR0sgvohbfjwWUCJZsqqVxs+UzeZtW8PbAiJd8fuZsJXc8cbq49q3zDlkZT3bliKWMm1cnO4LEsf
7xMlBClWEebTimAG7xCeKklzRVXnRy2FRCP7FpJacIgiVNIZCwS0n+EnyNLkOOYDRk7HjJje+tdw
FN9KZyEaXJ7ggY5yOIsJ0FLkztWFnTXGKAPylIVX9Z6xUvKNxEnRk4Bxi8w7Hj6TH4ARrNZr/Kv5
7JFzW7APr2geJs9o8XED2MohcMGji9JAckO2KAKda21F7oZ6B3jDxNoTB56xXSZXsyXfhtIdK2tB
UlrdzvuO3uHGHYnirDSEzV2I86nSPywbmVVHQMOG2jvlNaxP61WqDOqnAnOxdXgRLofQMR9rwb7J
scevLeG/ZhFdqgIjkJu+NuyxjdqwvSB3H3t2J4j48D3ZlGgbgd8rVA8zTyLXXqdxsHYxFVKUp8nX
yUxf17/Aj8u9gfL3ZIovc8137uK665cMJVW66FL7i6RgoMxnKRTcx/ZJQFjy50Q84wLd1laQ7YZi
OKB9LX22015Xc+zsissa9ucnpdLzlGRPNBg2lmKiC+ppjrF2QcRF9DziRnxelITt7i4j5pIoDwaP
JlYiis31JSCCzitG6mWaVfudwGWdFerRAGiGUppq3ECSyvoJwph09rKYv4iRqi+5qchDGgC2LEav
qfzel0F8jtZwEM14NpLxcVxyQjFxiI8hXx39fvgbtMgrhiV2pOkDJJCITEjM8faxGPHGBlazKwyU
w45RXdt60mXX3HfN4Ba4JEfYoRKONWvbl/LEGNAeuAutCzvMcXjAUPfNcXlJBgRgtFsKb4qGO+CK
KO0m7h9uiemp97ptVrugJvfKVeY7At2eE1MzYWEYb7oGJ6Se53SH1vqpQTDCyPER9k21ZflrHJNx
fC5mylwViVD0ZkxWegSZJIHNpzM4e0HRjpiq86cuB74RZzwwL+ZDo6BbolbKVyoLt+swXqrUOdpc
x6YB2sbrRlLnwOxQzudU4mu2o3DcrINfDfPfUwL9LlSeheq896bgChTOuakHEhRJguoydtz9c68x
sjlESCDj5LupqJzDA8leKRYEGMsQRSb7utUr/sJFMsaJi9yK0TXCcbfRKg1Xq3hrpLsxzWhsO1w7
/Sx1cxOXc3I32GNHeZPpV6Rc2us3grCKoCKiOgGUfgByemgmxoi5YGgHfy3B1xC3oThhhstCPh1a
ULQpmMKmjGePRkoQeeBHZPSxC0s+y2o9TS3O446DUpW5YCviT+UTpYkfYoa3NKavmlFX2/WFWKXw
OaHe9xQ8ae2D3lfj59ap77AdmTh/+NqZG1Ahj+HDore0tBYuDQpAIBC/J2N0U9bht/UUWUZGs0wN
P9vSoeKD3Chewp2jsbC24wfUiuT7VcWrmzUkO2rpp64yAVWSuQm2Z9poKCE91Ep3plngG6Gq1oZI
4SY5exlWzvv1ydy4C1JM5AK7HKZe35VzBRJCv9P095CVPlghnK/y3DcCqtyFYP+Dw6mFQDPxR4RI
FCS+thl6sG4KjuuJGcxM3nGYfioyYU6Jiu1sQMwpl/atiwP0QXrD9rf/sp5FhsuwIsLluxGld02D
XCpgloCl4G5qeYK3KSm2YsnBhNG26OsoJS0Cw2e/4BltOLebhJEMoNQreApcxCEdk8F6KfjqXJ1B
JZdDdNksPuhEDZ8XuIoaGOD6tyrHABjW72gsXK+WGZta3AY3Y41URuJvs5j2BscUUSBPNNSY9eNn
S77yXFbs+tO73CheK6ZVktDmTTIE1HP5VsxcqdD9G8C6oZtvVJPZsJITh4sfETX7sglD5p0Ej50G
flQD+wXnK/khUHnRjqgh4KqbAI2qZ/cpcj6Tm50enkumPovIvYZEeE+dCL2LXdtfZ2xNMNiBQ/1I
iFNrTb5F2okJXFdjh6T0aeDTs7vPX9d1gDJx3k8q0yTfCZQjnfGeuktY9l5gjyxi4AbWsuqYUjuZ
2/QzrfqXSthYoBTPLLvzXFIg1hhdFgrvxfSolwi8QBq8KhMn12xXcul8HsqpxEHKde9a+zykqolV
NyU9ID8WKmGErFp8ecwMzOT0og7rB1EqQF0EH2cKsxDAI8oDjfNOGgA9QO/XZcExjXV9bzPakFLM
wf25BNHQOQ7okAuXcaxqOS06gp8Jk3O3oFQrI9gDhttFEZd5ONZfhm55dq2biQs6DcXFSOEaVHax
EarNQpbwKqCJ9UFYEYU+oqybhhOpx/FXwigNzPS2MYhEpCVJSUnWY4HlB126zwiVJSmTa1BMX8Os
4YqUw6qG+Y+1D0enKatXN2S0qw0eqAMkJC7IiBbGM45F21MKr3L2siXhRlL/h0mN9ZVB3LqfTDcR
tnJvvWSxSW/CxKy9LuVaVkKeTNjzj9BBhGQJBtKOrYjHQozsRFP5cAWSwJSE03TBBo1unfEQbhMa
LJ34bsDchFCO2ecaUma6nD9ljEZYcT/Zb+zMyo38hil4LvRvXXOw5wVnoR3etyT0eqyU5/0i1/ET
NtC8yx4rBQiyMfMhcd8con4+tjqjsmLalp9iZJAcPTfneKYRAyg5WiBG0/CuRI290XNOmKLN39u+
f9BrWlo1smrfgC1aJeZXqHwkYywXvX9p5cCeJNopdkqsQFM/7/vxGUQs+szhM8i4dBYk8rQH+hOX
YOZFencH2pgORxZ9OvL18wHJOuReSx3HLRi9a99kr0lSXCvlLZvQqumBe1cm6zxaXjtaQgebmr6w
oAv0GXbyknlIaQgjSRCIAkzRt4BjTrTJPFVMKpHinKutkWM8KlkipuXrevq5SO38VvHzEvDeUn/P
l3DLRXlry0F1Xc+VU35dl0Gx/kLYEZJfORgnmvO4rkHWQTxpmVy1hOgXg2y+PqUJgoH0VfoS5FfZ
9+2TS710U2hcIrISBCbgOhXta0LX3wJGa0+XKXoyoI+HC8sMbC4tkwC2Gwxf7+val+Krvg3QZTqG
csL0BKNa1OWB8aDaOHH2qdJF2cgFd9amLy7bm402sIS01ACyafyJnvU1ChrGSyu/rwMh/U5eKaBA
N1dAyruyn5n/yNAmoKqlaZF2gsif9JV8dJcdFn1ZaUaWNCNPcZrNZGsv9ETYWjTDIWrN1zRnIhWz
9SVz0/si4VgPcfZqo7pGUusZsodLp14dKYLFVIWANPt9Z5262XxdZ8dFYeOqW73E4t3ULMHZUMCn
ScyrENlr3LKqKe3lBwsU35ar+CwPHvWQjyw/+zRGZzccrnSXmU9yekYh/l6nTD5ZJbINYd4zBbDR
mQ+kySkAAuyZygeLgPrctBY0bhb/YWx+14sPml6MxKV1KjL9mu4rJf1Yz33bGmPCmOkLr/fI0IGz
VvaGnlVM0bdf8rq5tYkLp9uLZrmIv8n1gikIVHHYdA8x5wwJVEQacWyccbmNgY1szGl4K7vXFNcF
1iU5jEf3KewPvslw2TVgjkPNOSgiO48RY0/dg8Ftea+NLhG7FZj52C13Vfsuuc1zrEkHxafcIvnU
VBjQvowLo916Hst5GEwMmCHeVo60AlTMFWQHXMx75DAxi0OWSLPef7DUfBWW1e/awYB+lH12Bi2C
AeTs3Mh97hiRWh8OEfkq7Q1wxwfK5eI40hxQ8/i2qsBbSlKFKJ1dbS3KQVHqFyM2nzrV+Q5m5YJY
/JpZXF+lhvUgs7IfhYneO+HM3d3Rjh1Zk9DghzGURuOwF0T/cWRUuUuJ6TV4WD2W0ddNes+LG290
9IvAYTzIYKm/LiplDUBr2a6X5tRLZ+LPTWcZ7qw8Qkm8sCDUqvg5NYNvNkz63oDs6SgsLcBzP1lM
kEiXFZnSxyS5IAco8zLe19g8y1qfsUdp575yexqloG8I43YPUWjcFZn7iRhk3sDWwwVgpjv3TSct
YB8MXDU4IXbToOJB7gvgIumZbOV0R+fpqIfw4N1m4WInzm0Tk6HBkZm/02N2WFIEj7Y9HGtJf1Gx
Y22cvPuy0hlMmYbV2RX22Ckj06nE57ZRi7zgNtYnfHKgE34SLAx0mOO1yKJS3Q45sgQXsYIlGWN/
/6gkp0ElZ5DVvw6Hu8J6TBRqwC9HMhtym3Z9XBC7XQ9PK8VhfROBzmLlsDIe1l8S2RtxpcLt0CUq
DcT+HYAxawc6f7hZjf82ijUk43bvpwsB0NiZ6uJm/aHCbY0zJ/oZZ7X+6uddaJe7MIil5nf9rdJG
PFDVY3bAdKJSdBq/Pc16l7/vvN5cfwxSL7xawP++uf7r79+56zP//cv1IevN/+vv/njWGCP1ZqBS
8+vj5euHHFaB8t+vs7691pZm5C7FG/wf7yxQM6Lw5pKqodK0p/XJ084V+e8Hxf1RuvF0NMp6BrwG
WBRAedp6KtEBW60xisVrJNTNGMagPa18jPV2aFv3NMIhgUhWHNHHOh6IaY/mqIe18drDW9xxLJG3
9mHloRXA7BjhfultARSS+GDrhvdt3qy/XH/UNXYPI0wIdgwN5YYqWMguLl1IB5rQ2ZOQerP+i+HU
xr6rQpLrtIOptdcO4PEO575ODBrtsoiCDFnIwz3ti2EHxlvftk39nrL0rQI2HEfSY7x26tl92fnW
0rA9axngmlFN9ly3xU2jshXJFeQdAeD10h3w6hoL0Mg09WIBKwz41VOmWO6Pft4ms0GjeK79MHEA
RQVYZvQKm7aVW1sCMonPZit/dM1FRaYUoBbXB+DVgVyDKNXOhf9DMJHZBhRTMLwzR+uIgx2Diz5m
AdGy6xzMxyQd7quhRBHfFhfFydC/NO4lUEvYl08hiOYx6xSCi/qEAQ2YWKsBvMMdu5uV6Da1xnMM
8QCUmfXeBum1ovmy0RwYa52U9LHy3egpqTG9uRCJFoR3kxrfGz1YVoWAeGISca3oX3onTU8jOTRM
dE6xMwznQ5/Fu0OUKw5khazXMf/htrBe27p7h2M1TMO0nch0ZoVY7cu4u5pJf2krjVUwUYJhNLNd
sRh4a3ME+ymcI22C26KDqtqWbEqNcfLH/kemzcND28oIdxHQusvtbU0AFkVIhyaxfSgDLTtOJuC2
DsVRkxnl3ZTb8O81VoBzaB9I7EHFV2npIU8wJFkt2CsHJVdf2oWvN9HDBImYRUsqTiSDAWzNYHuF
Aq5z1BJmMTp42VOdtcD8TY8IYy8Go6JPEIIYxqG4uAYyrRCb0ZTPlwFcy8FO5hbeGIKtHoUgdHte
L3ypa6I4RYuy0KVxXw7GfByyxm8rNLJUb0mAGl410QRUYAZ/dKG/UYYeWR/r4wClOR3PiL2cbVc5
MP5w2FaGQ8/YYpNZBd0P3gH7FS1wyXesTiaW02Kw2I3E4LwpaTgbZd7DSbtJMcb7YdR0vA2SNOL0
iAyngyujl5d0sc9Dh42W7m+Rlt+pxxGbQrgLlnLz6Na2bwwdLsK2emdreAgr/VUwNe5TVmJFPcJL
DHA7QWWGad/wUnW8pZwaQZ+ASw256LKmMdCVIwFLxTBSE5emDgcTzag9lmJntl296U3t1TGzcANu
/k4dCbxt6f1rrZZvOmN8trroShnhyQqcfW8wWFhRfYXLAJDdfgwCSiIykood/11L0gldYPWNjSsl
FSs59Ur5VYv6yHPt/lqBvzClwTsTFSHy8eAc0Y++ZWNy0KAUbZbZAAlZWxe7w0abjvB/uwbRcDgd
2am8URp6i5bkdtCMk4JVn6n2Yl0QHvU76L7GRRtjJuNq77TBGaI44wz5OMWk3Ld5+l3rKwqybchp
G1C00S7FJH2NFuWqUOpbC+h4OOGGQ1PbXwFwZ3e66eB/GxBKL+2xLuuP3M23g9zzLvp8JtDjXObL
tIVzABwTuqi/BNa1wZxwgCy2m/XosavyWzeZkFcDWtrUroZOZ7idk5FkaQZuerpAj92FCxVsqJk4
R6cNCS0C4omOKEb0FHntgAyV2sIxgjQTpKp6LsjUutXH+ZhMSnzs8vQ6dmnF2AkDqMS4fLrHoGd+
UWJ2Z4k1EBkfXNXOpdgUZtm2my1MrebTBGUOwiK0lGGr9ECU9PF5nt0rKznfHXBExaY5oz7fL3H7
PVhucUg+1kjHGeoeYzyW0uQWl8FXm+aeZ5v6V7BdXlSbh84ybtwBSxcJUsagAMNhQZKWhNQC4/9S
4dCtaAUF86GLy11OqyAhoKfK6fVFsYwBGR6FY4G2RmoO7dpLmcQcc7onLfXdIIcTfPZlzukZ9LiJ
kVHj/PJq8gZTcFg1UU5jzVpF9O+ENFObqBFGdrl7hinyJmQtQ6HCSGmdTglEk3RLl+yytPptVVaP
hJa+Frl+R28Ln113DIb8zaVDCBrvUdGgiCCyV6JzVxpb9H3k1gfM0vm5q0pmyxeUI9vJVq5x1dw5
wrglz+FxVhg23LIkVsIXg/4W6SyDEcQeClV7HkP93sY3F8KgNonJoqyFdEtoLMvbKL5MbX1KE8B9
aAHE0N3IY5435SFe9G/aVF21LDzr8XinW9QPTJtC+1LqMAE6P87ye1vNzgSy3djQ8EbJEkPah0Qu
YUFOmUoki99mNsAOroCB6zJb0PBGONma5llRjVNOPaIQ4ll+NfKpYns81IxsDpUxvblNnG/4DT12
7NUmboYXIjLfp9p+bH3h9ozJk/2U8XX0U/Uycw2Ny7IF5G8G0ZvZWgep9ggyk45XRIplZhOQjEFX
yTHC976Wose0xEhOBXg2oeGdxqczdUdlep1mzLMGpVPo+WQVhb6Ywu/UUx7mhznM2DOqifCpeIpA
YGAfIMYs7oOS06FgWOr2WVazVT2RGQYRmwM/Z4xssX3fOvn3YglhvF8dijpZ2xzNpH5VEiK1jEj5
3jKSdbBo6DLlwl80LdnQub81QFo3t92kn0cZN9IkpNppdfowmfMHNbGvLFV8YHTvTUxeHqdhwXQF
B9M5zqUGjDc/TXl+mNC1q257WpYaVZCWDuxsnfuZAoc9mhE7bKJhG/RYBC3VgCvsK+AG1YP1BOZI
iq9hi1EdQdZDeU3a2eDiK6Mgadqxt0V2YV0d+oj8F9+Mg9d6qj+qqSXWVAq7ST3yVVKVc8U8TbN6
SKqC0aDoZJep8jtnemvT+s3CbEGpmpNQJfSGOXVrV+dcm7YaVW6HLLqotM9TO35GQ5XvC7yPrUmY
W1BAEkzN8GVUONfGBac1giYPxuJ2VAi9zSGP+mrfwe+yI/LCrPqo2MmTMbM/qnFj5JNgexEVFdkA
bKnyJnsWo2GfLI3KcaI8UOG+txTD8BKpC7MmarR6yjc/k1OfaA8ziyRZeUl99A8UlNkORrZXznjs
EwDmBNMhXA2Sd00Lns1Qifcd1tC+MEKsIOq0AY7+WtJAjSa+0vhalsuLOhWgjgvmdLhdiOfzPeGs
NB7FXinLr4POOTIm+dfepXCaGhbJ3DFeeItyG5PrLWHQnPNj/zJHEckShFPC80OzhvABW6zyFGaC
Y5LVT8ow31px9EQ6rm/rqPznpSF5cuxPiW7uRwsq3ayDAKZuYqthRQsv3tIGWW3In65LXcU36XVt
SgcEpOlex9x5QupKiuubWFhfs9azbKpSc85eGLrDfTLVCLPFQejVy4DnsyN9XXurFzqv/Deji2C9
7vXS/9JgRDeHLyrdd7zkkiJrbujxUhXDpYoLQVCGlYzlFDis2DjM3fqvv8UE1wqW901GGT2h74Qv
AJAD3CqWEjy9fDaZ61RXKG2j781AMuqvh+pRxWiEWETexaV3NcEo4eVKyJfyKXrS8Yh7RL1HdCtP
x0pe3tTJOjJiEgGv8nlDtPRk9a13DniNnghpVMgpIyHvajKK5yXtvTh9dGDQEqdRUTtzi5TMDR2e
keVjV94ZClZT+W/5N/6rsGbjldoTxgBah9+zSNXqftskFCzUt/HQlIQXGdH6f9weB3YVyHFkDBuP
w8fJ4+VdKs0mlaXB7mv5Ls+TFO5tM7QHwn1Fe9LFHeMQCX707zvMKLwwySkpLUrKvPFIohixVQZU
Lx6hJSeXm0PuUsIpuHD2FenJ8h7y9eAyIYyFMcJrmG2dbReAg0bsHuSLV02/XT8AjWsjnY70kidC
7eTTyfclX1aRHweAwPrZeY7a3IfstuSjI0clpwj2IVQ6+edmxODy6+PJQ/jXRyW10tcnVnPUzeqF
zQScEdg/CIEEWNeB3CnONn7X0gGbbdKf+be8T0m/X7Xe0K9vRUk1g7u26c+7E/KEnDbwAp4uRZbs
wODSqGNRocCTupO/CvkznhbosnzOLvaXnh0K6AyhZe/yqVRCInLYPRZF97lp3sayuMqnlPdxy0u2
3Ml7yPdUlB/R5a83FfJL+YbD0jzKl+IlbkcwnwWb56TV1peTT2dBTeNpjAbCSjI/uAssRzAMPbEr
hYwJ+6aCYtk4RXGddAqLxAPddATl+kUiqVsk8gw6nY7QiD9tFtsGV1UyYpBaIPvsI3IUme5nouXp
0FRd8sl0+6hMnK65We+WKH8ME909qYirezrm+qjTDk5UziVq0WrBqehE3W0SBNMeOcJn5baHaaKb
vRBovisISrVGsz6YjYY8JDnX4feEgh6TjU6+cvaWD1NOw92+W2UQ/5u889huI9nW9At13pXeTOEd
KVAkRQqTXJIopvc+nv5+Eaw+rKPqvmf1uAeFAkAKBJCZEXvv30FlHjj57tkkGZZJUMRunmwM74Ah
vG7TdktFI9+Vx1IcYrOIj1ZUPmK3RE6Yr3Ij6ZumiXFDfoIx+yD/K4LG3NaSJiapYLgxkLDXid24
QwUEgsUmsp7i+B25Q7VLvF+YmDTr1lleeqRzIDWMqDHqyQ6Cis2xoBtYrfdsifS7VaLsd5t2ndMw
YN8LUHhbnP4xi6iHhMOQ3YW8vbFwyK3skTZOP5JY7ODLyIYFwVuuKAyN3Zra04/0JzXuJrWF36wS
b6NtWvSQmsQrDYnAMLDLcSAFj0msA0FSaNBapEPMWDm9GQovxXLtByJ707y6i4iOXrkSMiN6pMEC
N/tlt0m3Rc4IpXzi/Ze/0b4D1lr5d/gTW13rqZgA949TaxyQ4Sx7M9GzNelQTV+/lLVRXiYb6UsI
3bi1bKQSAC29P+ACO+iPdc5MGzDtFlbo0QWJWysJUpCklRwwuSMlVYKT1M6HEsswNPQMuk14fas+
tPbEdILE5mzDBCGvlmnZW25V7sgMOet1bh/rVj/DX4e5PCXWepJgpmNWBKf7eMEci4q3qZhXFVSx
lV5P8P/GXTJ3TEpDZtnIHPL1hKAUc6nHKKRIVSe678Vw+0t32xrwgu05HHYFnczijcm+7AD9yqLG
EUPizoM85WvNc+nHkQ84zcVdHOu4kEmzGjDumHB0BA/xDyXOU3dksmyAVRysnnEC076JcP6V+MLY
JgEegvIaa2b4F26mweY3iSkd7ag86tTXTtmsoTNAIsGk9v6NVlD2lR48Ri5WaG6SDlaWd6lIpk0X
+eci4byYdPdbPvstzGgGp0Pu7Eb4v9AEvoRVtewTsqQQJTprB5cpNGPxE2nhAVZbkMISzGcg0Usm
w750mqeiZNQco49ZmUt4QvNMCOd4hM2PLuXFIaVs1TDdcOdW7LBiR4s1/6LirLZLuph7OA3nvkMj
M5uvugE4EU/5hT4QG8ZZZLthKnEZrH6Bd+MTDymQOJf6NITNdejiC/zydz+/CwJKoyZvZbA8U2d5
LYQD57ZWzM9wXUgWcFkDDExBTOy5NobeXwLjaJA8sJ1j2FtF6ZD9xjf8AadKQFGxpIqK90ORt+5E
cnMn686g3vdyKCL9RHmEpgCTfU4lxjZxEKN+leix7U5AXSOFXp6cBj8lRKm6KNCgzcHlKD9upFMA
/kpWg3yk29XVEc7XAgYhYA/ADRfwUJv3/WB9c1IauFLbk9B4y8bqMrrNlu1gp6cumM80ZLvQAxGo
hnKFCWAWXmd9YIBLqIAQ8OJKi6pM/pEJJBprqJe8rm54Jz5mMTwgyfJi66B6BCwTPebcCRdw4XKa
5VjGhIX+W+JnipgjRtZh/ugZ+099xaz4LsJiXB4ej1CNDc5c9B5MkWSfS4q4AaXVRzaW3UyjuFpS
mlsG8XdtiskVANQ2hxQblcnjep63cT/oGzItaJex672QSH0/6/NLHJEGKsdAzgiTJ4mdduVLjgwk
lCdDMCMq+YTkmCEniK2M6IqILTuCWBlEyRsEMQtQ1SCzgBGZFiGhogL3N247HaYBlzK7IfGt0Pwd
tpkXOxu/CqBvRoecIO7Ih0jkQSJSE8FL0W6rhsBPv7Ie6y5oToBsm6QaZpzIYHpUGLwcA9f+YhHy
mWLmVQ/dTz0FQ0Z6jBGX3q+TkUMQ2PQX0drAyUbBjE0RnxBUt5DqxmkDp6fHBpXc8tGXPC0JMw0t
3YM9+DsPTKoAnGuj7ls2B3uSnFjVPTBtr38vU//pgzw1dT/K+l2bHpLqiMXHmZBUeLES8ssT906Y
xkmXtM5OMj2z2EP3YDA3qUcINV0LaQQjZonYuRJknwFvtsuSvEtQ0PXrb505PWZGwLCGfmNcOHsZ
BCdYQrkPnDckUGgrHXdzRHRgZwMskboKXttJvE4zC1CVgn02BClsHAOPyDFP/4OCwIJw/geh2UA/
QGNisfNYyovh75Tv1uRCgwPbH8IaDsUyKFAU5BenwHLDDvooIIciiWWMaOMTj5PSWnEXMGStt6UG
6i7pUXrPwjezsUuuUpNwNlRtddUkk9GLKIvCQDqp8QgLPXm65ze+E1y0ifE14x6pikWHo9enNB/o
34g3YKDFGK/BaZsG9KuI+N7+Zzq58086+cfHtjxpKoHVBF/Mrx9fkzKSIpP/BY2rKmqMYw+0aYec
hWMWxh3uSToOjDrVWnuX1e/VgrbeNMjJa3zDWvFKcC6qlAuCTg5WAOVKBf9ukTSfGCYAjk/pO0XI
j6aTBZgIfvrNCOHExw6Kb0/togzY1qRcE93LtmbGxePYhlwIUJBDLXmXZVMsz1PcyFkTiD78i2sv
CQ5lySgImfGVKus7vr1EE7DCEZNASxSPR5yyk0MWn+vfTSK+tFpu/4cvzcJ+4x9nCx/UtFzfCQB3
//jSfM/PvBGp3EFLLAhwdfgkwCg9WRIpLHduH3sTWEyRKRU9AtQFdxbGcXJroWG5eBWBcaWjPY+l
dh815k6RY8RE6SUEi4fnLhVtXH7OerQ6o8tJE+vxA2PS7x9sNtt6HnFN3AlaJEluiKbkILL2oR9n
NtX4iM1bFDOUllfg/3zOeP88ZyyHRQMVhg+T8R8ShGhoMjNIou6g651JQPJGC/0IlwO2iUKLwLdQ
gSkyvW6mzAR96eHLuaxZHMqkkCRwySYPl/CLU4uL1XiEJjgH4bLUFeOxq6FYqoJhbpaHGaZBJTeV
yC5u5AizLQXBU5kX/EGDcQscCNYf7RwWExgRmfeKOuSkaLca2oq81vEZmMiDxKtrjnyYVOkMwwOn
cU8vD6lYFA+JBELpI1QfXZ+sBlfubVjtBXsnkT5IfC4/wm/dwBxjsBgfJbTghLXA/sxuegj3KFoI
bOrIrCNTWe2uwFU1BTlZ5KpQNtMAc7GKAZh9bGBi/QfxlYma7h+nJLECiFYshBkWErA/ZCHOoFnk
UE/tIa1w4B8pVve9TyyniQi/KKd7V7jWijwqttIGaajb4Os7xu/syUTo4QHQR8+LPPlqybMqm/Ic
B8WdL+OhtYp/pCXlS4s8OijBrz4Wpc442qjqcXxLt1iH/dAn8eYl0Q3u2Q7h4RORqe9+xsJRaI8M
PthQWxMMBVZZ1uKN0lXeXWoPN1Hgvrc0IcfD/d5IHqdNKstWG+NkGy85YSPac9jHYlXUw/Ql8OZt
L/qz1uDTmI3mxm9LxHzG5Jwd6K5ZZhWHFpgk5qUvY0HaSDC2PFOSdELec1I0XzClrQ8WlgUUXlLW
XHUEWQ1wZzf1xLiR1JEtSxvijeomOfhe4zLsZMGTzDBFZ7N6GOiO9SZXfCwT8MKiSHPb/D0PIjS6
rE2OTRWomFTq5yaFnNVqD/oYvWN3iT8UNgxm96YKyqior64GgtmWBK0qnYUkbrWe8yTC9iL74qhO
Xr20PQZV+MxKeZOtKV20tV7kbCjO+1dsSl9Dvd5kzgCll2BaHCjbPWPIC3FiTPI1agSBD3Ukqu+S
GETFv7a1mDLNyd7tcX5oiuJs6rFLkwiHPrGowkXwtpQRURQ5IbYwVfv4B2FCuEnI14rpIbB09Eok
EU5RzLSb2nbMOFNEDGKHpTfmt3SiSVNeWtd7yjQYvJLVJSvOLu9MSQYhRpkRvZ/HRx//+lD/4LcN
su8oRy46/BjoI9vmkMAhxaToycNUBMlIdbNjYKcMl3fMGeFPdoXYgT3BvbfrpwEZs2g6DAhkK0wl
uyUeSt91g/Xgh9VrKFchT/DH9b75ljR4Z8oLPG7rmJDx+SFORxgAdYQApjGvNannp6rtMSxk8BCB
6CV+++JH0xW3XRYb+h6MOdK9Q0+OZSilXEH5Z+CMuzU8/evcVF/rpLouUjfRAyX3tMdBx+avh/m0
SezwSWN4vgkNjKytJvhou3uNwcloMApA0XnFcwDEUeMfpvORyLHLEP1g0q9p6rSN47NhtOweYEa5
5Z9rF4Z/igHvueVLtkUNSaIsX/H13+ISO8EQArgGGX8esorYaOhpjoadxZQl19ScjsviT4fKRH2M
s4m7msQY7hCkMbIYsq9VObKf6Hhw2yK+OvSWRy1zyfcJkVz6/nTBFu+nky3mY4brjpWNFy1GCyYQ
sfTesy/NQWjAdYQBTJwS+J7Y5G5ar+4Zb5UMZPvE3pVxZ64n0xq3dOg+OuIN0Hq+d3vMJGZ3KDZV
MMspaU+nagPc9TCsT5A0y4OHn4kiBvXIenC8SDkS21mle7g+CQR1s8s00kNE4m7aWbewRxB3JlPz
fYzDdGyV5VFpqkWAr3yJEzMSmKs2GFjY2bVYFyLbC8x4IHS91ktDYIeDUczkdO+zdPB2NGYMn4pt
z+v+0nIDGxpZWJw0U38QSFh30NcwNbLwh3atJzeoxCnov034LTNfgooyLQ3uv+oukSn5gJsouQAz
fMUGrbbXEqM+zYcmFNo5wSL61Ip39aCTz6h7KOoAQVsbmm25pFv2cQcCoH8nIK8fbNsLzuEg0r1f
Wi9JE2SXOULUbIliExgFHphAKueoq+4G+p9DNYn7yPPSA1kI+DnmA3RzXP/OOTl962pM8NytHOcc
j+YVEp2zV+9SvQvLw2iptLr3KoTDEuLjCfkhAVLx8a8LaUPX1WQ5+8If92a0xEc3z8F3muyShyne
Ygl/TieBotR1QvlyBucG4OHWMuDxdjAEz37xrRmg15lOdMy81j3XsggJDWkwO3fzHrHZA86L/WFy
/L1nMFLJqDsBWuZvQarvRLJg12++WRP20xhItWe76dszZpm/GsjpuwKbjHNcz8MKhky0q9yFaOHR
wLCnBMxhSnieTMz00wjYkLX4MYz8b1kyJojsdOgsIaKjwl0PJT2kZaXnaXlw+uW+7LhciI+9mhqt
BRMT+INalx7mx6iUphDJSfAGBhGVDIZCYw/Jadx3Rn6KhqXf6wXpZgjLRHdypKfDEGJvIwBR1uli
XJXxAgT7FItXso3WKBeYEcp0CdrCDJHJCbNgDomZehv1GhFU3sOELGNterjq5El8n8AQ35hSo0Iz
RoYGpRk+nifFAM46lChV1cPM0krslSLG6l58UBKuqu+ZAGfje+TC14GwdlGrVinLPujVb3gtPNuF
eFbVRYEEfQNOtp9M4Lyo717HCLajLz290jS/+QvLlMBQWpd6Bqdi0J7aPVOeraJG5/Oc7GMEVYtT
7aY2+7lE0VnRs0szl6bl8G5nhviViWhtcrV7+FE79S4VYVqOiERYXOcYy+b6ZMTGvWE3kEyo18UQ
AH91T6pOahe2jykq9nEK3YoIpHaNQ7Wq5g0G3munFA9y+1QccsQvsPpb1n4+RcqU4qsImf4WXXab
JDVYh3ZOmd4+4ZF+k3xYyT7H8uedWDrwZm/edEgCEkSQYSUdPpmaT9GyYdenlHZ5pXqCmoO7dRcy
u+kRIVoZOFxNelqTn1LmiisyAYB7oT5nDaQzbWhorXhGiWREVOurm+L2j3ipYOFH5A8zgiKb9sYw
PQnCnY5lgatwYsV3bT5VO2INlGZLEYTnFhlBq9OLjvDst16Dsgwi5btVR3BKOuachUV/28wCnza3
OBk9yte0khrUwDzMGm4AOl5GjgCrNK90t2hD3OnJgblb5Mm7aHKuVSCoQXvKZiYOrot2oF1uOJc1
q15vtubSXBvy0cvFRWjiEMXOHupJtvHQeV9gS3yZCvIzxw4WV++1x1xN06QeMNCObdhe9Zz5TRER
NSnzQAYiboN6I3LrMZcDzVqqa/DMDFZ6E5yneKBosS6OCW+KTn/sUL7w/2RiVrl4+FAAhBJB12S7
JmSKZs5YhlgZgAwqqij8PcYTdbE8I0RsMYukjMQMvr6niJ5Watgyh9JbYsxfPNJ006R9RZp2jMBX
0BVnE1ZWE0oi3nRHXBd0FXumeioj6iIXwYBF/DcS3eLWadquy7UX9QciJ4TQw/pglXO/IhntSYp2
bNYHVtvmRdaean4Q2lQiDWlnsj7vmvYxA7pGJEPtWzC0SVPa+lirLri1YG82eV/zxSLGpseTGBZ0
2MJ07vCl0qMEUi34rUuqyyrQa4Qz6b2DOQQEeeaSg/M0OXm8juYX3WCmYxL8ChzM4YmcxISHwC8a
TJ/X+uK9MdyCzz9JEVhRySPk/vbHoNqObhJceilFTaQUKdRJn9JscDrVImq8RODFd/4YvWnRXYXm
nGn1s26F77UmMniT2b5CvrOZySukShPXqeS9hksagR55GMmP1ZccvJXVB6nLnG8TLfqJHRNyXqpU
Nuytu3g3MTW3g7Qp14vi3TARC8jrtjfiB9cvDmNf/87C7GjIAUjB5Bddr37MlvZtZHJqyfc4U//W
JFptUry/eYsBzKGS7qMQVXgSbX0sLDJ6exebijknEI9LJwhtDCc1ctBGC3Hj0NikusPWteb0XU1E
fJgOkRZ2a49B4MYGdFdPazGmWqPx6Gf+D38mfiixt7Jeisdhq4+Y/sO14huQar8qupVYX23FgK1+
J86ZVL9/rGURB3qq0lswZz/8KP5dxm7DNLpGST2Um9ALy91s7JaYTh6SOPxCLIdRa1WzRRBIb+3r
aqDBkZq7ToPSODbeTopWZD8uWxJnob2G6c8fyeJ1A39mqbApUfr61PqBZwmCQanwUP1RHbNrRzHm
6hXe0t4YPCnhlFJgGPKkahbtuTShJiGnVgM4Nbc2ZdXsdYhS+gn1DYYK8EojJL8UfoWcM9tTma0t
LlRi6JLDMBvI7LP4AwBQ+hzcuTkRYH8Z3giVVnYdNgmkCZG9OkmpDnUvlT2uhDba5wc3uCcGYF9U
JnldcE9wMzKk6bkPipPkp2SJS7aW58HGMX10zqS4HA3bdNZW5+W71HXpxyD+I9LV7kfhfu3rEvdH
qSrT+pGpt/VrkatsRg869W2I0w/Ec/o19GQudumMMmyZDgKlFY8mb2tbG7PnKCpFrJ4s7ERlgNsf
dH1CRw1pJVpMdHvqLdgpK+6EPalN7tBKXtzabH/p5pLdlRUpLWgW8XGSXxRrXEdxkE02sRfL1VgM
CBioLgYRlEer1vHcIm8jQqxxUgLRKTrYDk5nfr9B6qmVXxTAqZpck5zl2vIug5aBszN9b4vqu9Vr
u6gS993EhapUtyHWbWvsPMkT+TkE81OgdfOmt9F+J3NpH1N9QrfovlXIIHZ94V3qEgItjkhiVy+6
dazCn3YVM3vAYS+PSKWQNh3LoOFwan8jNU1fF0SN7dTEh0hnNH+dX16YTZ+8AO3BzBLaLtN7hR3q
DlN4LroqXef5NcW9LvOpmiopMVSaZaU8IQH7yIr2FNjNdwW5LQt7nd8v30VgXFJdPIyFwCrXp+Lo
gkyyFEqsPtPvamyFUpR9NR5+Etj1ZYa3PVXeU9/M3+y83HqZ+zSF411bOXtf9q8DowpYY2i2pK9D
SPjFtpAqLwk3uw1iWd68gnE1Hb+GSYvwva8yRj4JhvFus0JxEHzsfGndXrsB9Bg0cycViOrqyqxl
Z5MgSyYv1KXs2Y74KFXa4HkHhy7sV7ks7wgeI+hWQkWFRGQUqCGBomH8iWVPxQRcb/b58i236d2l
o6GVXknofCsHrktNi3ejyyEJCtwO5OTY9+C66mQ1qC3Zz6KfWlpBVeZb/oCkDdwaoUS5UhM1CO0S
as6jQnrVMYRqAVafMnRuAfPbuj0OHthE5z0BNLGzyBqJRHOJayGXg399nGfifSQYr+na79EeX/tw
emAcBuBA+s4mPuAhS4HAAEOdDVqb1Ft1XagZggbAAuTDCzKfxNvX+yprZkibOLRK5EIBWL3zI/T7
R6UlIgWObHVIjY5ICQzzSVdGgPON3HkoDWG8K6mHmT3yXm2GhmQzOGugRl4+YwTVyKwLsklRD3B9
MEjExkCOM2ZxkXaKKPLonWUtPVj4KdCDHrW2vAa+1Pay8Bo5i29HzZREGowH2N4UQvPBkjueD+UT
KXd+lfWYVc2bAusaqRfEG0LOvmSlZVB6qm85je2XibrTx/EKrzq2ZuPZE27Ku9TBJTuNXSzDmZXW
NxxIXIreJdaXxPBTMIbCe2+vXotwQrETNUgqUSZPNP7vpcagada8k8+RXythcSHXcVZ9xnb7nFRd
NQOaYZ2oefMcGRBOwSQk6gL/jCwNqj0Q3HqXoj1spl7sJIQJ1QzMy+ewFO0VefNrR3MrmuAZ6QML
ArMMGPXmXZbHr+oaagxj2pFzh2CF+OmoWrY+4ZAQgPOblMS5c8Xp70dXJaQln+RDzetpbzlDClRM
wR5tCWWGvDL9Mb8xONIFfbBaKQYAbWOZycIrbnNqyi/jm4I4RIEpQe2SAPs8/HaWyl3NNntP6N2j
y7mVtNTkanDkO0DepszfLa+8JcV0TYIFuWVkKPzb9naNBfdY6Sc1n+rWrNk5cQW74LQK7d/Lyl09
7230AJVN3yBP1iWhtu/ldEqWLWBkyWYhGFmpCmU9l0grBKtA/io1ioo24ljFLrdTRsYNoDb0KdSa
2sHysBlEFbQtE8KGmHRykXNhAfucnNl+MCPwMl0jyt1G7DzV9sGKqndFGIBiD2Za9pvJwlfx1raa
AaO8uCZioECJ3BtamIP8yljpXvVg2cl2JpHaWrsrrrFHdSzBb7nqpTWxmCldKl6+1mqa8zc5g5wG
TlSl4Gb/+BbhpYOTA+e1nyEN1tH6yDq9ZvQ7oBMVoXOcXIyT1UeIx5mxdylWTUV8oRM/KgSDZB1a
TT98Ur4WGTJr9kjYv310qPAEyGp9wPrVvBENDijOdZWQ2ATvRnydNYCzBvcifo63AG1IbaJXjTrN
hQyMpsVGbU4LgSOm0Xxdcreh46X5GzgsAZmh8+CsRg0hMaeFKlZQQl3LktQPP36X36j8azH5VtiI
oujoTP1jJo1D6wb0rF45TnYpmSALp8x3asyv05gSitYWb0Oe3MnKSWSUaNS2uzxNUBWXnDvAKt90
gzFMiEa0ILFoZYqXZkCA6zHocGUh4ZgQVwnuPas1o5O69DSF0JShn8Se1DqH7bxjLL7l7dLoAaZ/
yOKpbObBo3Umyyokim3durR41SwWzHa3GZIKut2o2EjnC8ZEwDtS4VC0/W8dwEOTls/myEJSvEMd
ZbiLN/ZgBMxT6MBsKbh1+nEDlwzzT6y9YGOMv8jy3MvTXa2JRE3y54Z0p/AQV0f1n3tASpRgqszU
Yx8qv/PLr5BADMUFY+x47ftleALTXE+N5m7kDFxZFviJs6OPuldWBYYUxccklm0qB7FUQQ2prp/Y
8hBwMOZdFXlhYdcXXWTtZXvgoXUk7ueJDK4uaWHxec9L05FL7D+rYYKaY2jdEsEEMh+VOUabL7Bt
M9ICpR5ozFhG/SCmh7a8E27aD1bMmSPYbFzTj3bdk7DZurMMZVbhD8g13hcbA6RMQ3raOM5jDAJO
CJg4zHidg7eysevBaOyqDNdqahQS4O+0gTAlYMof/vRbqdTDJoNeQlCqGJjV+DSp+EReYpS6vj+y
FQh0XcFkEgwKMaCnI2IMX+N1y0VUhYwhY9YhK2zYrpMeUIFAvgHn63Ij0XfdY/o4yq0OJ8qeJVlO
VoqKeYxRHxo6Iw8LUUkeflcNdC+6R8sitnaa7bXJ8cmyPNkrj6UQuEQDtZ0I4poJ56Y9h3yLSzOf
JftNuu5xyXVKQDynbU9SfeWgHnbZ9yUpfpgxSwTo3LiehM5aB2XL9CBnaIh0kmZr1xC5ptw9J6G+
QKmzHwrJ+Min8b5pTQFek9zbPhysVsCDKyR5iuxWvSRkk5TyejuyteDla69ywfSN1HljowfhRlEu
eten83Sii0uRsiaPFp6S+O1R2MLNQfVSekTOfqCuongtGtQYTosLUOvxenPqbLhCIXZl7laRh/Ds
Z9WPaE+7kEXJzvPX2SFqC0yrM8Yfad9Jo1ix9tqbZQLIOlBy13Inl5iYct5JXACQxuFFNVt712x9
qwYoHOqGquRFmaskWXNHPOWj3DcbOOgM7oczDlXIyGULn4IOeQaXeRflv6rhRS2haj0r01vi0hRY
NVxK+yUPkn2Iaz+l1tys5ra988Bed7T5Ny12tnhxPsTN79EfftT45qMn55jlJiVbAqtuPXsIMK3s
0tmSnMRCo6xCKMbrFW5+zF9vsrsro+DgJ9NqhKhjETFBdsS+ERdzjKU9QMe8Bv7yzq6Ds6aF+8LI
fipTjkJjhSvkaBoNAabEjCyj0H8Keiqw0KIC81nO5fTLwxRAcTomEWPkn7zCOGS4N6/UmLMG6lmj
J9wHo5cclDGUYnph/E58UsM8j6tDgn+ZC4nWj7LfUJ6ojMIhXNlN9lsZCzkuO0pQWRt2YHL77N9p
lz9LAyO5beoVqWxB1b75VXcHifJNwXWw/fZLV78InzoI150abxfp2wAZTXKGxh62ZQeyG8uLr+2r
JySaRwUAGx6IHQMaKJbBFS/ALyF0vy2iDJZaIkiTPnyU7dM8U97LpDsgSYZ5oycdrKgOC0nxG+zi
zs0CE5du7bcaDpuulBMTDmZi9QJCApHV4bgbHUx4TKvhWEtznREzcB18DlHRsBshv63VSQowOq6d
0cXy3MDOPXW/DjHsWfntc3LD6wGALPr6wpjwIrlKqBcOqvZTvVul3SdFuBU+mGbuJoROQrbPqhbi
I8RsC4MmKLrJfrazfZ+6L4bJkgzb9GcsKbWx0W6DzgQipQ6xWv+rT097Ssb6pTf8ZiPjNAO3v4dr
BhFeWonJLm2Wlkjo/XCwT77Lme9Y5FgHaAw/5Xi96p46G861am966TSmYNRhMN8cuyw3g/OWOzOK
QmknITsbOR1N2AHLDj8Ga/aQJdKy5fzYk/JZSQWxoYako/9lGfS7uBJQBSz6M7y3T7h1soyW3g95
QaQF1DQTXY2sohUBLuuotEgy/04GaktDUcgPGssKoB++aAe3LcptOPu4hBjdg/LvygTbdeLv4M37
dIDYX7NG4mMMNbyrSLhwsVPelQvCaRPIal0PCDdN90lOx0XlvZVa+0M6WsmeEeDjGU3Locmbq/QU
qRLnIhh6MESmZpxt0NPgEdvSV1SE6DBZyVnuWFeu+Ac/Ke/DXL79QLvMuqZvmwwNcSfd6HASKfah
BU0X32u9/qGmLMbMyhF3gka0fa6Y8yM8TaABJhYxS1DVRVbzlsevvrwmqyq0AFAgwdBqEUH+LdcV
qq4olLLxVFcuOePUUvRgavbEjOJkUb3kdvHLkvNT+S37tbgrav/k1cB1wv1VTA0yGSi6evG+SLc4
z34zk/lBHh7Lwc08Bt6kLQYMcDkPORoaQyYwm8ajPuSY2s1XJHxs6MB48scmJRq5DTS2srKSX7Oq
iOU4XfXXs8dFr9yK5G8vuMPBFqdkVh1gj70CyuPsvMiFQu7gaI6yHue9YU4hSdSY+y4E96DgZSnU
tk5BP0zXcEOX/N3pWHi11qXgxqeGb0LIUtuX43u8Lr+4M3o1yfIUA4zrtvG/qp1khOWD3ZFOKQ++
n9ZUIpyi3wkD3RWiONkEEskPMQ53WTl8l2uN2vudUNxbEI+28ETtZSet2AboOCszSt5DfDBWjp6c
jRpvw6SsX/vqcbGcJ+UgJYte1xK3vAzOKPCk/aCVrEQUvfT3ehd/rzXrrX6wd5ldOZu25oDKqkJt
NpqPGnRZdlAifaJLiVPnqJr3BBDAwRzHY1pOR2RSX6Dof+smYktQ1z+V01dSddA3au5TY5oWQGLK
0pXdVH2rlba2LsJV0jnPVdtMH9M4w2AY4DgoG83I+mBB/uUZfP0wcP3DwviPh/9fOhp7ruSD/t8N
jddVXrU/3qq/Gxp//Ju//IwpsjA0xoY8cCwXXqAPY+4vP2NDD/5Ld6FIWL5jYmssrY7/d5SX8V+6
Ybku/xKnYd/UrU9DY/e/0LzhUut6Dj60vMj/i6Exb+Pf2WE6jETfC4IA72QLfo/9BztMx8pcDzUI
Armc6BJsQmAe3eXJ+de9j+fqmTUxXfCzX03qvvqtf/xsDglHbZeFcbp8lc/XUw/VTWWYzYleY9pF
U3Dts8HGmmPKH+IRq49S+qlkyvAEq4Z5TXQJClP5ZCLtSNRNvUiLlo9fass0E2v1tPqt/N9/9W8v
9/k7n6+k7s0anh3tMKEVjAmn+tef+eOvTraMc/z8sbr3x+98vLNO8yiRgjnZfP5OaXQveopxg5b3
x9prwe7Dsj2VYmqx6neZmtLTMYtRz6obz+3+7XFGVu1J/UTEACtAFkf1r9VT+WgArT6p+5+/qB6q
m8/f/Ph1+Wf/9gf+Tz/+47kIZfSuy9y7GNrk4Or18fOV1D0r8O48HaV6LC18ZkBosVZ31Q2hI9Xp
86E5h/wYI92/nhwsHTlL0Hkfh/LzKP5xUNXDUh1/PzIFOmCvBhSsMVJubb8+EczanHCawO5nJp4C
7j5nrToJ4TLHCISxe1G/qJ5T9z7+nTqlaQetndEb9+o8XdRz6seFYZwb9Ll79Shn+kML1Lurv/1b
ddec7Ks7eNNOPfo8+dXDjxeVb9CKV7Oh3U8yqsNOTETo6q66SSZjPA6YqMvEjCVqWdOLjiCOTN4o
Iod6aHt+jyzFQn8G5frkVXncHtTdfgFJjBpApLgo0URhiqvcdtTN0EFb0Tn6pEIMycHz4a74FteV
vFH39Czcm2Wr75V9UljLjK0gS6lwpRWTemy1iM9yt/xuzrgpqRvX4ctX96wclrohb9TDXCwvlJr+
1pe/QUoJKsrSPszKeihk/pdhlgaTJWi9g+7Q2o9dQn4qPDCM/z7vWsmD0oF0y9wwL8r5KdyL4lSo
u760DpoIdjs6xdWNAmfXOPqd+jilCPgT6q7vYBYhIehpXQWYJ5amZxZfNA+6cJq6h9ReAgqKf719
iEHexpTViLKjquXH76WD0ac7FenDfz3MiubO72Iq2k//K1PY6N90+R2Bk/U7sXRIDPkWUAY0MG64
p/6aDuZ0mCVjyCAYZKEuOJGqHRHfuzTbefISRCUDBkhR0nDXcXooH2RGrPLMZBouGm9dJ8julrTr
BV0Xb8k2BBOrOOUMhbDnrdWbUsfE1lCnYw10UE+pI/R5rEIm7mN5ykPBIp/lZFR0ZbT7eIidYXNa
0kpbtyFNScdsoUjC6BjJsy/0nG/BLDlvtjimTTXuhTZ0J/UzdQ+j+K3JIOHAEUfQr6PqV/eCuR4p
/xrShBtycbaGNbzRFLfwAZDWn6xMazjx5F31uCRCBaFfvXNG1FraaOEqpu6GMlZV3fO7IuFkii70
GdXJKEssXPto5ouRpmHKOSyiV0UEyintBNGrrsX498sbde/zoS+CGpYkUkz5w2GIvvvj7G7jCq37
SgXn+EDcOysSd4OkUqmn4qg394lbHebMf6ntnPX+Xx/WV+m4n48xR0JHOgPXf37Cj49J5jdnXbc0
pxqj3aNeXCJ8r0+fn1I9VJ+3ljGxlJE7NHfhHmrcgncCJHv1ydXH9bSR09BRt+qJqpEhcQT4pPIr
GmZZqJtQ3f52vqqzoyLwkAQxHDitTm7+H1ewPG2DQdsXsWXsP5+y7eK+ibnyzFZjBbbY4j9v8NIm
8spJ4KbIP1n5lKyNPl5TFZMsM55JNytP6mGqyyBo9dgx8LyoBALkvzmgKcsz3SdSXcMIaZdjSLV2
RytA79ljwyjPeRfnxBNYRgVAPU5AfeV8Us+F5XKTIU87c3DSs7pxccxH4gZhFoqNvbGE0xNFxe44
R+Quq3seDH+aoqydj633aEwL/Vbpu9juwbarYThzOuhNdwrkzTgTaBLoc7GNdJl4nZm43KkT/OOx
3WB8hGSNyzsyNm7dcqmpw9/KA6lu/pu989hy3MjW9avcdefoBW8Gd0LQk+l9Tbgyy8B7j6c/XwTV
Yiqllm7PT6mEioAHCAQi9v7NPLnMrKYBmIMwkQhmR5sZR/a0F+J5BkUCUhyPTuSfIr543D75cMvS
pdrWtrYq1AFjbw3r+gkQoZwEgfZi9REIYojKe1U0nXLiRLSnl3myWmDmCsdbLJHryMWXqpxnxAGq
+5N9kDWTLzTSyGLX56Kc+2k/56KLXpJNHGxrT72yrpsKE1MMo8eJlkFvRmunNneFbhOWR+dtiQKX
seyVICDi4xGfBY621Eues1R0JVvRkSJpR6thipnnolxOo3JzEll1Na2Jg4rvySA+MnWgcJayKGfK
SSkWy5JCr5mPhtAAvGwjqz1yZlZ03olcJOfKHU22+GYl+ixEh+2SromoR2Inlz2Fp7iCMm2R/6SD
glSAWFzI/owshrL3KWbGoiSriRQavNTlipfqeXEm+81yTbkR0kL0kS/7lOtfqufFX44WX7axvBiW
SIe8wu8n9Okszyue9+FUYE4Ia+p+nfDRR/eA1qYZ+OjJ+kk3sZI4tQBtxDw56X4vySr8yN9WlqXL
trLazVW4T1HlEGuZgYOwpCyqqH0RhhG7AtrPXFk8z73s53IovoiwCFJwZ3KpPLnL4WXpsvKnPV72
JTe5VL9sclmAqQbSXtFWFy8rCKHfJvPvJTnvUjUmbDf5wKPwLlYB2lTuK9HbuExMC67oyZp+yFlq
F/F590TX7LLKl6pc8B/nFeDGlxFYDTKNHMiQ/YUv+zof5S+Xd7118iu7Mn87498vVJ67vIpGNlKX
q5c3Qy6uidmkny71so4F6m/XV1uvHIztINSVxY7lRN6tQWn5yR1tyNaQCx4QBEHQN+36ZSE7eeic
XYVB5qwb0UuzREfIkV0+Wb9MzjPrHIKPV1U6HybRL7wsN8SW513Knci6XHyeKevqhCq2Rtp3cCGo
h64ywHhXFQaytbdvU5y0VAUt2KqOkBRCg35lWrUB0aJ0kKJGZonOrfjsjeY8PGhjs3RI4217U43B
UoC2UUU31BR9yU5qqc6ypx2GXL9b12jdoLC5OnWeufdm1UQbk1JYZda5ZEa9s2GojyYFX59G9J88
2auKc7v0MQir/QkXStVXDppO+5/JHt8YMfYP85QuVyS+34GYyJm20ih+rzemEFG910OvXqMjPAL4
D929OrbTpu+Q4EQJ09p3ZlHuiPCj+lG2+1iMWmQp65sd2V7EYtRc3bdiMoBl2je1ISwjkTITnoW9
GBJdJnKePTTt0tCMiXvdAKmfq2GFoaXChwIEK/KZFiI18etcu+4qk59jaJ5kFsWE/Fi/Q8xIpQnm
NxZ3whL9KnljZElO5IK0DAA69KccrqE97M8TPQ23zeyuT7JtbGXLLMVTIbTQSMuinIsu9vWErvp6
GsJ+79max1gj4nqDegJK/8eVNdFay83kElmy8GMy+DGgFLWfJqSxP1flUjkP3GuBow3aM3le9bDZ
pn6PL17O7xsOCDMw77JAlkZxq7zR8xB6pzcvf19Zukx68QzI31zOk9VWE0GfS/1cmru7cJ46tAHk
aEHsUC6QG8vtosC5BrqqrWfxye3E15W+ITSb36uK/ESGcrDXiOWVJj68l1XDCBYECVPP/7RSaiB5
HeGx2DNU9UDKIvAihHxdJ+XG645L50grGfXaETCqEh/FwUF5GLFNeH9i0lWo+7WdC69QmCQEQmRM
TrqMONTCNGHVql15bsCrfuLjcm6ZRXOUabi0lz3cji53p31qYB5uFMPeEEM0TUwu1W4WOZpLXZbk
OnJtWYUhlW5lCPJ/g7X/YD/nugbR1f8crF3+TN+H9/rn52DteZvP5nOeYWi2bakiIIsD2L/N56x/
OS4mcq6wl2MBYdSL+Rx0Z91yPMMEdmtobPRv8zn3X8j5aRb5MUt3DRHG/S/M50znz+5zlq1prqni
helyel/cDJO4D2NtRhavTwp76dJZmLW+WruQ2FDWIzcreG2BYLgZpF75eCi9veJDmm814A7LrBKw
Esy1oelDkkZkhKABclqF1hXLKXGqA7q66WKtOmG7Kps2OPR5uFJd2KGlINQOhd4emgyJoSQ8dk2h
rBU4vTbSvq3V2r7kXkUuvXRDwXtaq8J3FSz3pnEw3rSmbIcfsB/ZKPsl9jIPVROgoxusoqn4iTv6
vDEb1GxcLtFPiJP2efNqjtZ1UXJZoPjqLv1G9MJdnsxuM45Vu5wgCiCj7zxPhhqAYjxdu1BpVww9
klUNEmN1qvGtnk9qAiFvc8oArxRxelADYKJk3lpkWcL5YE/BJp/NTelE1VWtQZWYXKFnTheuU2ea
iLZam01yqwfBN1ytANBHXUFA6XiKs3qPkDZktOmxK04QbzHhJnBRk5cnLOObMd/6sRK204H6NoP/
x7jNA3xnPQyDXq7oKSeQw5y3qAT1dGXUdolefROualP7OefO4MdOea2luuZ7tIC0cc1SYoHrJvoG
ixaoJvDIBBGuAvFCf4radmUPqwyrzTXfQRBU7Zpn6FcyYLhskHZCz7F9kLbYtsZvv1b19jkDdrec
R4QErDk4hLYNyi/4YSkYE+QnFJG0UL+re/3OSroGMDYw+KELezyfisX6Jkz06zoZYKXg5sPHj3zy
fu5V5M20Irvqohjagy3EdMMF9HdB2J0OAH9QUomrHxrswIVVTc4ysemVWDFIPQ5kG6THIqe9aosK
gwZdv8uRMZiAg59I56FLnC/CMX/ooYT6YGlcn++jD/QnJh6Wo4gdNLvEDe50NzsWU4ahwkddZrdl
hbs1Hx9GKidIfTE/SjIF3zz7tJtKzH4VRsPJLjWMO9T1v1WW8FAqiocuyVYYeqTPSX/yx8WctaNf
GmG4RLS2BgerbDvBfEKVFu3kGzImN6MB18bBtTk5ceU9Dhy21SIgiQh0SRR5nfU6X+1qLhedGnR0
w0A5KgIlwvipK0q/bwOkIXnHkese4VgO5tqunG1X1siKKMO46wEWBRlSW9po5BsiYCVEj1r4lU+7
KA4eYdmh6tYigAxk/1fs3ntteGgG1EULpHpPprJvg5Oy6AD/XE3uQ1c3ww0Z+mOm2htAVw+2MrX3
+M+tMSPCGqQOn40SFdghguCyPGVZvksHa3sCZk5AqIUzb3vbeHqYJgNPwBFXczMBJhleOaldIzaN
Tt2I6lWbCnVqrwQxksW4/ybOKjAYfuAQmHP+lbe06V02CU1NgkbErvyoU+t0a10baYgJtaHgz5CE
61K0bUqEJmJxAoGN8NA0jKhZqP19hiHfUjj99dACSDjDem73TW4A0atrbNqKcmkqQu3Bru4qOu9H
Y8ZeQm89VPXaKViFRl6DTC1NiBoBRA3I23Of3ruVh0QOXWU1mZr1STgeOR3IYQgRN14/e+sT6lUV
SJhTFD4UYTWv0jB/aNoQ+eQ2+5UKqmYrSJsT7E0n2isZcZjh4QSzE9dHoJOMoRTcz7RbRyj+etNw
3U93OrzQ9kwQBbeM38/ShTsaCxJpplvPs54/RIJe2guiqSUop7Ygn0LQ13Y5fFSgi8E6EBTVVJBV
S0FbRRPuuyGIrJGgtOqC3IpbKFAfLMlP09qA/RoLGqwtCLE9zFiwtu12givrCNKsJ+izhSDSxoJS
qwtybQnL1smea0G61QX9VhVE3EJQcjMVcu4MS9cUdN1EEncFhdeCy4tCVrhLYfcWyWBtOncYaXRo
Rwl9z0tP0IFzQQzOYAjrgipcCv4yvXZozYJIHPSQr3OoxXkPyRjituKHgngcCgoymQrNV2xoyTn8
5FYQlZW6uDIEdZk0gbXkVkDdhNYcCoKzA9PZE5RnQ5CfJ0GDNjz7qohVkBaCIh0KsnTUmvb5LGpx
KvJ8qvlXKEjWsoLh9bjlQTufZS5I2YmgZzcojAjmdi+Z2+eioHO77bMl6N0BPO9CEL6VLtxOggJe
m/rdKIYBKXCzMDH2tqCLy1IuTMBNQSZvY0tl0Nv/QhERArKgnOvxK3I5Kg96ukkrodWlm+VCnczb
QBDWJ5jrqbAFDwSZHZ1lUEHOuBnguVeC8P6/HVDpovwPHVDsDvS/hQs8te/h597nbxv8jhUAEGCh
X++qtmYJC93fu5+aZgqsgO5ZmgrjUTXpGv4bKwDAAPCT7dr0ppCP+KP5scofQ7U0xzpbJv8X/U+k
4IEdfFY3UtG4MwzVoAOM3J4nsRGfJaFQK4tCCHno+Wro5qWJzK6KjMCnou10pGXkCPBcdL6sYKYb
I6MVRQomgcGKgxL8DxqexivaTe50PqNv77kvrGHdFSaoV3yE80kROH4UaDtcJGtlAOODn4Cizb/G
QoluczSFfQ3s0aYZk3hd1KDlFZI35AICB9AdBjmxE2A0j0r9EMZvoTK/hiT4hOFwtC1NkSMcxo2e
ddU6w5UDBROt4UUCeYS8BZC8aLAIPYkrcTMvL25kUdFwmX2QRSjsaX9wBXi3F9HOUBE5abkoEmPj
8634tBu56NNdkmvJmSp95qiZkfSNw15dOSJxpSWV3b/K4qkb0rVpho+WWCBnyUkiUiuqGKL+1Txz
aEl4ySWpefp30ZRZIbmlXCQ3v1TlvMthcrmhrP+p+PdHlzu67DeISoRHRZiUqFS5x+OZrIYo9WIi
S5cFjQgrX6qyFFgi4iuLl00uu5GbyGooAr6qCP3+1cqajCF/3eN5rtzckvFmWYwcBBUIRcvKl3O6
HE/u68uhZDUUD4UiguGXbctzrFxcHwJZqKmXOFqdISRniIOEj3zCnUhYhJ2R9wjqAi1NgkrnFS8w
FLnKeR//EUTxafEZRNOZSfEb6EZu9GV3snpe868Wfz1LxP/JbnlRMSy8FN+hWAR9EplHEJNK5l68
QeQ9EcVDulDkYgoR/pErydVldVbCeD/cy7lyxmVPKIKxkaynMib3+0SumMtEyGUbV+nsRZdhjlKT
ETJElqiVCSPrUuxEGikTCSW5fBRJplKmm0TiyZIpKJGMGhSlXybg9y3L2mkia3VySXYjDnF0RDLL
EWmtOWKgIJNnrkienYuayLXBquHMVZEgOxfl3LB1DqZIpMmanMgN5XqX6qddyplysVzxsp2ch8IE
1IkYZ6wqgBAKnbH4oBMSYudRH2YIuLQUACpty8HgC2v1SyL3nOstZNNOOITkRVaXiHvUkOJldEvg
E0znZG9ztG2SqbrGRPERhv201Pua6J2Xjdneto511kw7CdKQ8AxZukzkvNw2ymUhMmYwAQgM1sIl
KqtiGvbaeDHjCgqQo9lbhtTGJggHNLsCJimK+eto1h6jbAQi7AaNuj9BTfVs666JTuiyiphpG9XG
IkI9ZymrGcNys+Uq9B5zo2lM5j2qRm2G+Y5WEHFA6FliJyTOw6krbxN43bqNqmGndc9AxN8Nt2P8
1gTVIcq78uA1taAng8bI0BWA9j4/nFIkmMtO3UoRFZkPlmosstS4tbl1oPPLJK4b1SFUW+LZMmMr
8+JNiW+gMDguzlldWcJd+cYY4OuM4uWRE9gwAKx+r8pSPSna2sjMawmakZMkrJuNg7wZdmtThki2
qu6V4KZSW2VjE2xYKqVAWkwg4n07aBpfUXtYXt2tjof0+UE0xBN7efxkSc5DFRcWKaQUhvzqAbuA
dOOKt6BkGLi3ao8w6qUuS5XekSgnvzttXTTEFKcf90npiF/YwCw3z8N4Fcl6CM5ij1ssv8oAjyE3
ndZcNaeuWk4qCRfGC6gEq7ho78/FloxR1+g7kiPr01Cb+6AGax6UIMqCAHgRXs37pNDc86TqdiZC
SrjRY/vU1g1mYMZsAkbP0YVpIVRAmTXIxwTkmJbYh6CBQyy5HunRbLXpronX0wM2pEa4ax7Gb264
gWXhCoM8f35Ot8qvItwExrLKfBAyPIrJD6IgyW3Ub8rgFZXjcoTxwajqdfXdKK8xqDWbrY7eTLjq
CQEg/IFHXbOyAshHzhbWXoTIknqrTavK/NGd3vtM7DrGvNID4sGAe4lAFN6rykoN3zPjyJgwF+Tb
A9HtNFhDkUJe0C5ew2mXzT/B5scWXjUhzitrxm/QIVQIUAj1JozAeuA7TzasfWtnGIc+eHF+EpGa
rCfLWxUosGjbOr4q7OfQQHzoeApXCBhk08GELogwjLor1S1+uk1LBM43ww0K8HPXLktj03A7UTVq
aHDISUEhBArdedBffGP2lV9jCXsAbYShe63HpTYTQTieyhsi51m+DklSdcfJvc+xweleMuJW+ImV
7Q+739R79wDLGCw8Y0my8vGEL+8yT3chIH30r81u32b7IEFbGadP/6Re4x5ju9tG+N5ujXc83tG/
35B2KpOdDu+jIfuIMuc1doxND/5qlRqPkfE8A8G7JUw46fRRN1jbtb90WG+v9bOr7EfIXr+I92j0
1260qwyfM2BO1soOsfVZFN4mnf3+OT6M3mq4CaKl9oReyhL/raBlWLwujEXS7iZ7NyKOEaL5DDXr
Zyskmg5BceUmvhZhTLa256Orf8Qz/UiaSSRk5qPq3RXKsrA3bo0pzL52biGrxkivzLwXsJ6xq8Z9
uQiezeYq4Dk6oOXC/Y5nwV6KuTZ7ofwCZuZYmAah4ojhX7iHcxYYK5sfEAwX9l+/eGdN60c4r5An
RxjSbffar6K+y5MdwmeGKm4Y90khpnxq9zydurOt3F2skInzDSQu+wU7a78RhLBGPxrXKKlPLTZv
YK/8PL6KulXuweL0HfdAwEAbl+qxvLeUlWY+eukeJp2JvzLqa9sTpurN2ikO6bwCvli3RweDq6Ze
QnFIIfoe52RarDDUeQrrBdZb3iq17lodKXxl0fdHq11P8XrccJkBJltWuu3a3UD4l1DPz/ibrXCq
aDc2G11dDvr9gAyrvVYfdYWo0ZuaI3FzE70SQhX2ff1es+mB+9mbZ+wbXoUAztdtSUxRje7nMVtA
2Frw1tbxThUyaCGOLWsTTiO21QQfhoMuZDgx60AXa08ZzNZkMCBHH+YY1x9ttsFwGmrPY+feYFxQ
x1soN5Bd7R8lXhVPAD+tlXFth4sTcVW+zRDUa3qQq9JcD28J3rbOJhYuImvcaxgWFa8ICCB/2pUL
A3ucasleGmUTI9OYLrnn1zzMzpV3bRwwu9miR63A7qbd7BbQldGrQs4JnpzPmUToeiG90z4xcCLI
Wx66V8t4rbqtgwfXFjvmH/BlknrLqTkzARPYiu51XeLrhnHNhoisbixsY4Gy11P50kC+xWrEOxCS
71YndV3oDyibtCpsaqxDhmM/HG11HX500fXsAQTaKe+ATonW4Res4DF7DWet1pF68qOn/CW7Iqt7
Yz4qiIDeh9F6dkBPfTOMGzQROtigGAVb2or8el9tjPRKG4+KeVWfDgi/ZOUTiroVNkDKwUvvoEeO
iZ/dAbZEw0QRhESs/LbtrfeCSJr3vXh2DrDDxq25qh8IbZfmLrhDJQfNNm01vniN704bNV9iGtMj
/MO7rCzjV5VQzryKcn3R4/KCoBAGdxHpCxw5Fwq9YN6+Y6k8Qkjt5kdz3k/T3cCgtHn31GNb82Hw
AacbFj8yKvD4qq0DkvgQUYsHoq2P0wyT1loQCo/ifZeuHHuTdw8BPJ7pDW16mCIzZlgvWQNior3S
g5s+xKSJirqG/KYSM3Lv1RnnsW1yQsJgi1sN2LJSRaXzfSiPGvE3HCddhO4WNZr41QLoIq4K5Dsa
1EJaIDmLFMuJH3jpxoub8DUyD+w9OTCgCQ0020nGLsJH28eY5x7FJULJc7uCcJ12oLI26dKoVhXK
9x8aMjGbEH3SbvmIo5rt23vdVxbxGrH8evndAj78Uk5L+5YUz868Q1kL+s8yP0y3RJuNb6dtG4MR
850VT5qzShAd+lHSHDwHj3Hkqw/O9RCvOHPst9BufBnRVDttvWYRPJm37o9yG1wFVz/rlw7r0OsY
zhnSM5imoLvPE0tFWSk+/ON70sr+aZv53NMFgfhFuLbuvy9+lqvue7O2lzvw+fqtcZ1v9duJRoEO
wBMUft6Y/CV+IdqG9nz9Yt2TUzAcUiQkqVenR5yF+TdMr1gVkbWm39lIN22MYnm6PTmrXn9KI3TX
NtBvQd8gBGkhmDX64dKjC1Us2x46xYqw6iILt2Hro8e/KW/wdADvrW6C5p7hUkFOZ/aDej2tor25
hGXGL2EBiF/3+fW8h1GZacsPWGD+jOj3qtPX2ssO06oBYQXfOE6rYOsUi+Za+a4+Az7oo0XzjozP
KtsXdzDF7tSnYJ9gDsgnAUNJ/xRfYxhRPBWbmLPaRHfuG6kclmkvWbKqCn/+cDhrGPzEWhGg2RU+
Iy08F5gKvblFvIzuGlRkISdz21/IGPKcMUN90tCh8fsH/bm5hgW+7m8tSOKL/jY52L4BK3qx7jzf
5Kb51tE4Ntf9bb07bb4pqN8e52N1bazdyg+2ClUvXF3xemfoksI+O479on4EvtL3i/VMB2HKH1iD
nM2Ckc7RWodv7c7CmvQd3Y/9af+teR+P2fWIGOHC3dD7OOr7/BjquEghhuEnPrz/pbcgI7GIr05+
tmCVZXFFemWt+/FtuyOHWT4m1+Wj8hrdj8vuPX70FvEjbiG/qudhVe6wO1qiS9e+BS8Qz62lkMmh
iacJWDLN2gVY/jVfjRdaMh4d7jDk+xThNeLsWCaINny4ne/roxv65S65VrYQvo/WI2DZJVDUjXcL
4GXt4KGwUNpleIUzOlp8vk6+S/FpoVQ4uwv7TTG2BaJvlDCs8jfBhk7JLj3wODzHj+1x+JVcu5v+
WL0jv1sQ+XpVf71m19H9tDr9Ct/yH9lW5U7QxlgH69BdeWTcMJh7yB+6q1z319039Sm6s1EIoW1Z
IETF9FH9iV+TAufXn56Q2R0Xj95H9410GqoPh+ou27rv5lP9Nl3TENJAmu/1W/wdF/nrOFiOD8kh
OehPJDRvqzvzKVmhLrtQN/oVU39eKhzgo0x8Wp81LriIEy+so7MF1rsPX8VDt1VeRuS1MBJlTEuS
6JtJ8Qq7GWaOi+xO2+Y3fBL31U+e1eIpzRe7+RCvm6f5ENDGtC9Fsiqu+DolP+Vz377ENyFpB74u
vEXL8ZDxe8VYLcNfQSQQ40m/RIAN/A5j0p+wqNoXlvEyRd3S1g4uYxRuDW5SfLC4TaTA+GZ8zB/x
g3LyY0xn0FHARQinkGljqQtEQtQn5UO9ol22fWs97pDX5225tffBdtyN/CDT9fijfqsYgS7QR+wX
+eNAl/x7YC9QbHtWbua1tkavhC9SrG2beqE+D8ZrslF3wS7ajXg9LQAfzCtjr1wZpGujlXOf/Zzo
2jUImf5IJr8i/QG31xtvkxcI07a3Du+me3Xj3MzHbrpLrkhG0dQKy/GF+lb4ZP23p9uf0d3ArYb7
laAMsRzoKu/jm+hufhllAyhbiRO9Wz5E5Ayfip+I4dKoQN/8IN/K3xZzdNoPPoMfw5VNQ/Dc7vBq
2IH4c9/bG9BwH1m6UtDmuPcS332nVL+Fr9axh3AqzhrRpNhv7vvWR6GM371/cF7Up/oGV9pk3mR3
on/wTfuovnGKcbmMrCUSA9NxfuGD2H8gq83pKWRKcRqCdhsuhquGZmlaYWVTL6b9tProt/TwGGve
G9fY6C4C2goUEVf1DW0pn8lvc3aF81DzlN7Q5KU3wxX3NdmqfrVSDoiBazf6PuQNpQvka9/UnbAx
Pnord8eLT97H8xFBWebbkebG3ng3GIpdF9u2XVqPwUu9BpxMvGpBHr95DrYf4bJcWRv0Lk7b8c4+
9ouCD158w3mPOFrTSKr+uGY09gJ9OPhwfsxv7eBbP7Q36wb29jJee9f5S3mwd+0hBCRwr8do6q+E
Gxhk6Fu6g8RheGif0JOiea53QPKXIA8f3E21oYfKnje34A/u6VMMPwHWV9+CfX8oNvO2+9nTTmyz
beNXvraN1/FDdJfckfpbD/frGo20F12kjRcjuV/8EhbNHe/s6VlIIGKY/NOIkM1bqc/T+/Re3taP
yX123R5zWkHnu3cTPgLnv6lTf96d9vYGm687dYUW49tHvFTux0PP62xsxX/2iH4Swsm+/ay/p7eK
tYohYKfbilwc5OpXIFzQgRO6UL4SLV7dEGkLXhcse912Tb94b++TFbwUwrs7xgt38Vq7ppvJU6s/
eWjirGmni2E3PgZ7c+fNyxyKgruanZ/qFKEKdJfYaIHdzPgnPraPnrcM9jbPESaWj8W998JJfAQb
Ovhx3K8lPyIBFovfl2MwNmJ8JMNuighEFgM8QTk5z2uwDXZ1m1gBQSfJDpElyR6RJTmZXK1DUym+
YxRCEEqSM+RERqIuVVkKJHFhMEzEUYnpyvNx1XTfhciqDo72kAwzauXBgIrJUCINOOBu1zg7DcFF
MrqHRvnWE8zR5n5NSmVV9Xq0ndQi2Lu81eL0I2Ug15oUeEwENzox+U2NqNBeThi62Kpi74IKcLRk
rMkSpt/1djYGrPpIMDSxQJFL3hMBIAFGFmjbpFUx0gsHmsu0wecGNSc9colguk8BUryrOcCTcMjz
e7Rr0RPNDQa8c0w+aTKq29okNgi2qdtrYtYoMKBhqIGMmpIPrbWJvqBxhEaSuixHbHeLcRSd8swf
k/QKBArdIHHGRLUEZSxGVt1K0M9o8TfbjHNxrRsGDW6l3BCo3dYI79Nwck5GgJCTVbyMPVCjLpnQ
QxSwr1ZihmWxG8HdFJjN05qKbJ0M9Mq4riw5Mlk3VNUhQ+Rzc6HsTAII+oXLUypQBusQZEE+wYiR
5Bj0Yut9LyayKidqSeCqHxiByTionJSKgsCDLNqn013bZf1axmXPsVp9hueoVxFTxCeVLYhTstcO
pMRRRIan30tgtYl9inly8qUq15ObJbggoyQC4Udz4avZzc9EbX6qows9yqEBSEiRKyrfmVYrDlqr
63uvvk5bQUeTJBS4gHDSNGPcoFV8nZ12QwfgRO8MWiJBNC1F1mYUZE5ZSlzvMJP3X+KZfVuodq6t
cKGp9lnVOf1BM7qbrqq1da8glzrrMH0qour8Gvazo7vd7lyTC6CDO6jwEbP/NFNud67LYj+uvNwp
D8ZMzNWiwdfhtAHsqYkfN5Ywpz6X5Ww5wYio2KdicqlellbNiYhrn27kapf5570YHdJo/mURTmR3
bgdZu6gcA6MGFEX6SbWukAinF603aIqqRDZPI6iJFk/d/ang2VZM3BM8bXwrUqveFJ65uyyTpUAQ
GtCG4hrkBoZdNepKLpKTSlf40cwmLRZFCRxRriQ3InoN9RE1LR59cTyMzlnzvKvL3HNdbiA3lavG
juC2yuJlf+c15czL5pdtzrv/uvpogfKp6x6G4r/P47LKAAjJH6BO+pfdXNb7emaf6n95Zpf9ItCX
bnQvJvMs7pvc5aez/3R156Lc8nS5x5+OdC7KFc4X6HWMM9HeB4Etfj95Jv/xnsgjO40gpsi1Px35
cp1fLkau+KczuBxi/ja35hO8rjcJDs9F4y/B43LyZd6X6l+tQg6AuNaX3WgyaXVZXZYu68jdFpXN
COyyzmXxX837ehi5iy+7Pa/jGPN9C7dyLRHv8IdpsgL0HDdVE5/pAZ343sqlkiNwqToywynx9HKJ
K7Oocvm5KOeicb3VXavb/NUu5BpyctmNrH46m/+43eVM/n43cr3LKnJ/l3lQpcLV/2KP/n+wR5oG
Tuzv0O9rlEqiH++f4Ue/bfMb/MhV/wV6HRiRYQFxEAj337DvrvMv29BtS+iOoDdiOJ/A7wiVqKib
uLYOPMkybfzQfgO/6+a/wDDZnkAzOeCiUB75b8BHYJ8+Q49M0EaWaZgaoicUQTyx/JMbHXlfdXaR
D9/S4rUkweoIF+kiPjRlddOCe1zaaRhuokxJjsCCCfDpBJiKii9yeYtJSwjdt7tW0EHE57uG/2HV
KN4SSqhSTIm8Lm/4HPVXjVXRv1LzauOF2NJ9ut+/aej8n7zLbosob/HI++INZ6m66SIAAw/AdbjB
+heplYpUPJDREbcOfiogwRGuM5m+UE6A7nOdVOdc6YvOc3446Hz9w7E1wQ04y/rsfvy//2udD+65
FnozEFjAEP3x/tVG3JO+tdpNXYWg7GljUmNGbD9cATAfFt0puCltZASSKvdPRtT9gzHeXx6fn004
kPGMmdJm8dPvN2tjUk6miQ6629wa5oB4+gAJuMltQuQBA/Bkh1cy5sYZhpgWo9O/v/fal+dHXr/B
1Zs83ijduF+uf0SuLkESrd1YVhuSQe3vg5oRrjFZ2kI1CToaRgua1Y2+1z0iocOEa21mblx1lQNE
XRhlrfzDLfnrMwJYKl4uzbOEb9unO9KO4elk4Oq9QQ2S/GE8hqscv5HjP1w4L+eXH97SeV2Q+QGd
aMBh+eNhcOY1mh4zCsYRaG5PbhGv6tGOn8vT4Cd2G+zVID9dzw3RPb3Xtt2gDLf0VkY/dSodcTtS
uSgX26QWTfcfvDXFPf/jM2npyI6rOqQZHkmBd/x8ByzGdkaotd2mqX4gfk1ySAm/m4aHiNjpMTJV
RARPDLT//ob8+bZbuq57umW6YCVptf540BNmCYNrFN0GjC9eoyfEvEoVR4m/P8pf3XUdjKTnOqpn
WoZY/unHVd1GjzVGGUCA8bmbXS6jLpA3Sw2S339/qL+6i58P9eUHxhwCtRcr7TYuWnCLLoVv3cU/
yhgpOsMx4fggqBeF09XfH9X4QkbihYLT5Li2ZcCJ4gH+0iBPYWK70BPaje6oHXjHNt96mXrAQSZD
R4SwTE+EJZ66q7IcHlvHjLHy67c0DSjLK6TthbvnaoiVjTLY+jZJHbTLyTj0Nu2ui3PtAozOsRJi
aX3n4fmF9WcdkH5VTvrVaULNMa+DXzgpzNspua3dYsLl1ooB7uvRkZBZ0N5pnULQ1oq2/3Dl4oZ+
eWwNRomqxjjZ0f/02LooTuvYGrWbVG/xpR2jO6PNDQQduCol7O9aFXXloVdI2iFOnproZpkTDiO9
sxxHqydw+pA2EDRUhdhP52iLUnifGwi4LBESJAjCw6L3yNE1NTSi1CquXWfeliQ4qgpe1awL/xmc
ksfme5SBfg/cQd2eXqW9kB53R0WPX/7+kjXtz98uC/9IzRCNlcX/X17V2MNSfbbSdsOYL1t13XwY
qvjnWEB0boanOS4SLJJcIqqWNWLFw+1QrF+T11yrbbQu51g5BsWPPOFfVX3TUUhBJU97C0/CiNxA
7BTg89ruLIhKrb0OjBSfhI7UnPoRK274lI2IhA4O30mlQshepzVre1SJzZMKV7rNDpnXoNuhsMyM
Cc/27p1XlE9td9QQADYR0kG+1rnSWxV+BHnn8RDPAXCI0NEFRGw/dP0dFgZPbn/ABpmUOVakaDY/
qKr15FrpQx1b1tazsb2x827VYpfiF0D0E6wOa1NxSDaXBkA2JC87M3qO/NrVAKW04xqC25MRR7dE
AW6AXMEIhlmEi9X3qdRLXynzaaUFIHrQRU4dwADurYNwRKZs+7J7NFVIapDebzBwPSCyma3H8qmK
SK1PZmqgmJ3uTbXC0WdusbSxyIWnvXKP3QwCnd73sLa+F059a5mPdtFY5A0sTLNtcsvmq5MhQAJ3
eJdBhUREnjhhi4r9ou67JzvA5Tu2IO0gmUXuVqvAFNXtTRpO//BU/bnhcumX/A9h57XcthJl0S9C
FXJ4JQkGMSgH+wUlBwHdyKkRvn4W6Km5c3Vd9guLpGWRAsHGOaf3XtvCKmJT3nnepxVkbGOndwa+
Rz10pCofd75KNQQv41M0YvQDsL2OMtDFfz6Xf/uqDlddRyeqlgvBv1dmKPnKD+aUyy4DWmu4h/X5
0Tcu6cbaMyndr2ngvv35FX9T+5CGy5UAdT6JwLb56ZLTxgFRvuT17RqbDdEizVnb5CMUzTZs3h1P
zWGgI3/RYMw7892fX/y/X1wGeeZSngeBblnupy9u3ONlGxTKes0r3ypyVuVkagcQ+9q26swbRDdE
E2iDl//lMBufvAJcH3hhEoCpcy1rSQX+93HOoQpii+E42713CfiGhVaes+UcT+MhLcQ7oczsSyn2
uLKEWBcWT/KpsncXsZTTG397N/+96vNufMyzGHUNj0vXv99NKjQSFqugxTpKFYRpAhVUlYZBjAIz
90nkzYbWuLSeThKqXd6mUbRB6yzDPBmeStcsdqS/bv78yZi/+2iohzFVGY6Fw+PTaVHXpT1DakBz
BDeS6BgtrBa7PGyelyqePlQ7EBNUl6Riu2bMdS97za3yYQKuTE6q8SUd2eDdt3Z3A36CiI/esAGV
Y4Tkc910evxkSPPcCd27UIqo3YgIp4uQyYC0SuxoDFGRRn85zNey5t+XRt8JPIiWgW8F9GqfapHY
1iBgw3XfefYc7MDPxf0FGnQekg+6SERgMikJ2UNZZEzIbEz3c8v+WuYsX3xgzZtWd9/NhaLrYgBe
p+1mqKpu4wZtEM65tfGGLNvqToHyOI6sQ2/7T7pZYiZ0k3kz2rCqmuAUjF63d0r+4BhpjrWEqYAe
izlG2Ffyv1Rfi73mUzXAnxwYhmV5GMDpoP99ZkVGE+REo7Y7BZ66SxBfIDf0kkUEXhsn1aEzcBL7
kAzkffQFNL4y+ZBC2zgJBb8iM35PeQ4SPhpdYPImti/LRjqpJgJbZPmWjzXSgaWZ7RJ322XfNH94
bpLMv8lgSob9sNQ/rrXJq8ZamY5i59okvcFV6Q2IzTisItQQiZje5zZfmHE29u2oJQRKbx+H0v3x
53P6WvX95wT4f0fj0/ds6LLBJhOl3cVA0bC3Ts3anAkyKBlYga3z85B1oVoPTLpc8hrWgUmoq+c5
z0p2t39+L87vVnoKcC7SrEKG93np8yeF0tfp212Qe2o32D5iVTN97aOArRRjOglHLew8BLxNHLMg
ZMYt2Z7prRdUB+KW9jNv/BSV+MedKuhoVaejF+RY0Wfw9vlS48iiXmPi+OaY/BJRl++d0atDEDOR
j2qX9I7BfuLXPjU+GW+zB9c+USVb1X5ahLkvPrKim9aRZyLzc6Ktk7tveeU0Kz/oJpSG0bhLGeVj
bz8kJkuUb/n5Bv9YsB2DHpGA/mrZ0TspNM+Imbm2VwEg+vq1RyFk1Yk4idpa2038wzdkdvOXY/vf
kx65uAHdwHVcULWfPualM1g8nYj67PQdvFO50WYd6OZMTf/nV/rNIonvDTItjTK/9XN6eZulbtGU
mLGquPiQVU1ITYW+vrzzAbatkgqfem4npMPYT39+4d+UvMzCTD8wA9smNv1z41xHcV95kcPyXDhh
ryTKY3+0D2nXfjctDze4H6Fr7jukhajbnFgXYT7RyUfU9es0KzeV5/8g40ygpB3d9ZQ0MizFNiIH
6y/L7m9OdFe3TdezLIoLGtt/L0FdDDw9knq7KxLCqYb6WLbynQDtu4VWngvx0XpEyfz58FyLlk/f
dCZ+gIgxHwIV/3xFDZTWjkLw7TJUf8GDiFBW23gee6gu4Sh+hNOCaIStFrB93sUPZuQfzLZQm2GJ
47BK+260GvRGCcK1JqLQnMX0JIzhiCn5LyXQf/s1PkiHS6fH52Lrn8svQcKAkyjWpMEviY6tPHbF
Uw9voJ6KtZPIjz8fmd+esbRIfmAwbmPS9+9Pww1kGuf92GLOPw+debZtXtUs3AuLswV/FMluMI9Y
IP52wv63I/dBTFNM28sHYvv2v19YtkZcGnbV7vK5ex0m+97w6A6jxEvXydjc0q4gCaP/TMcEuTM2
rSULlBxJjT78V8Rji3pOV1tg7oRhA2X484Ex/jsU4Q16NI9YSD3f+bxqDFPvzEmb8o3S7HdWFXAN
NjTGtGrP9I0/E0F1rGx/65r0a970WNkxuI+ZfA0iUpiQEWs1cQj//K7s331eVMh8UnS3vv35RO5i
FZlWoTe7iS3erZ5jTsdefsjaWW6AbniXtguCtRQkxcdKjzcUjofKZIiIgwRfAKJp0xGP1jj+xLA5
PPZGfJ9EbXuJi2OgWfOx9pPLzEpzqoMaKVfkFNg7Pf1ScF0IpHHufOj7IkiC81xxmSgUJRyJl6BG
3UC9tvUZXyDK4ZEJz6HtuvdsdN7mPisPmiW9F7OOf8y1CFNlJLuhSEYEX1zWrGauTjAP2poa4M8H
7DfHyw9cDMesidTSxqfzO9F8MTmFW+9UTEjlLGQIwVuFQ9En67J3nkTS37ta8yGHvw6xf1NrBVx1
vIBQH3zSn4fYQhqM+xuv3hFT4O2l3tt7oUUAi8nYXfulaxyGBjmCygcotsw3Lat2QBhaf1lQfnME
6KUcbNDLbsR/rgxVUc1d5dv1LhXTbWPnyLdTXQ/FUJTEaRjvo18Yl6ksSIIy27+crr9rJnlxprk0
MR6z/E/fcnOGfFH2vHjnTc6SX7Az/fKbrOL4lMdoLMSSIhvPgHhVTO4nUdB//vh/s8qgQXAD2zVc
w3aCTx8/lVLRBYlDcuOSP1wFB7SL0m/blZC5ibnpr38xrdBveklqSh1KPZx6i3X83yubT6xCH88G
r6ny4Ftpoqocqs69GxnaECfTPGaFyjbGWBNQ6vg6p2H0gwTy5OjBGd+RfB7cSe29kNis+pxwrEGI
BHeZFd/1ZndqDXSEcdkj7iZCEEebpT37BOhWU+MQ6UQijJaO3kvLiKnVo+rRTLLXdlK4jdpGvndj
sLXgjt+3WY7I2yIAgm87bW8x4kvoqgGpfx7vc3O0XlPb/qZcYokGc0S3TE90jo3lF9lG9J56mDKI
FDN1/YFpjvZkR5SR3uC8CADcB8Zf0TkSGUox0sTuHF019zP5S6t+sO7Z2KifO9IZcW2IUbmvvvXS
z4b8qZjrNwPpQ7148ugg7svB0c4oEQiiyIvF5pFEwYP0ggnV9XQkuPduhmn00haGSCg9gzdQJXBm
PBIHO9O2b4sge6GS6Q9ADUkiM3WIPr1x03XBV5qg9FwZozz5MzpErpDFyzjJJ72JeyKtgKUEBnGn
yeLsmrrxnayMjLWDqI9uRjaXEsRNAFhfPkrhfTeTav6up8Z94WdfulyQB2Pa4jx5vTj3Y/ejmtph
neCFn4E1YU/L4QrR74GAEyWhZKsum5uNIE8WI00Ot1mocU2weQvitqKq77PXTpP9zlgeXZ/yktmH
FmXnG0v3xIUru7h0hNrfTIxJrk8ZfuXcdL65ywoxnORyUwJb/nXv+lwETKVVC4h59LcytZwTo0f3
dL33z82QxyqsBmZyvlPl2wnaESSXUpyjYRLn2EaCTlRnHcZRWh4TYmlK4mm68liTuDW6Jd3LjPZM
xAjNrvfmHDVrliEwS1U832plM98iWjbLqL69PsPO33QrMmnv/Tndl4176orIufvnpi76taBWuXh5
m2ycNh0hLtCct1MxUuNW9vOYWsm+8/Ld0PUAk4fIjiAm2P5NoOqXiU9gm3heHGYAtEjbKbfGVBiv
WlKWx5aAFUujTNarSnvoKgNpZVnfqwzGEw5l7c7AR0sAVLeLRs3aOKSVP8VJipunbfFdLw9zSvzz
NGckusNgVlqurUYvHe4oE5phyjSAKKK/a0n20cE6I6O4r7PAweQ0ZgdV1dHaQFy3lbor7+1SyXsG
TCocJ2gz8+QyfndVcrR0oY6wDOW6s7zgJZtkRlp15YVdYUYvrmw1nKhYs/IZohmxNC+TjY1Dxmo+
F1o0v5hpjsTJCO5zvWle8q/Z8qTdJtlh7Au+DJW3q2lfnmNAjY8uCuXGM+rneloij1KUQ9VsIZgt
FxIbLfGt2wrr9nqP0nVYfA8e8MutMXTUSHKympNXz97Wq9OvVgZ20/NRkedJ5nJ+Y7PsovKiRiBv
bK81O8dINjl/y/Myo1yZKVrsxInVVhLO+6jnRYoD6Q76VBsGM392oKLgWSUFZrHR93ZWygtDqsg2
ozFUZ20y5yOezW1rHo1mIPqUSf19p1T/NR7tN9UPR2Muilt3MK1L2XKelKY/bpArdud2KFe2WyU/
EjcndseOQaGVer0tYycPVQvrRxZd/jjn/f3kj1gNpF+EraoQr49a++aML44DcMgiuxyTPoPjQirI
brX/pU9uaiDUX9n/HbeEx3b7VovTNwc3Q7s871pUuVmFTEyNLKsWSWfPrk00uQkbZN8nYlU1s3wp
JvGVhSQjUTXix9NHaZbNnW+k2F4RA8cifxn7ob+3fHFOppfKro0nvwnKW4Bxz3HfRM9QzlO8Q9r3
6yOijcW5aBH65lEJQY/kqp3D7PWeiwy5FG70GCw3U4dHq0xm+5ixBbqpJKHlVoF7dma4tK9MY3oO
IhcHgMBOa3rl9JzZThrivf42DmO+rkvZPvZjYpwDWzw0rWofu+XGGJkfjCVsCZzQeIKUw9i5CIab
gVj0Vb08lH2HqLrAYzLoX4OcYJKa7N794AZvAMZS+jWX76KJx0Gzvb0Rp+Jb+5MPesAjhmK3H3z7
LnI9+nGCj8AzXdiWy1cF/PudX3dsUwxNTSKYck+O5qMz70SyGUU83cZ+Pd1e76mEQqZMSRKcNezV
RIfcNWQ23Y1Edty62UtQxzHgNCdgNBabR11ZBkgrJjZe7c0bV3PRVxtce4M6mPfBlHtHi/laWiUX
b8IwGhtpdbSrXA/bVga7YZJIZZ1iyxZte28KeGoW6QvH2vSrY+7anKXenNxeL3alzb8mcqDRj/T5
cr1x2Dcw0gBJfUvMgB3UoR8b5sGOovdZdEc36fJQ1j9LjRTRyOCaw5yNP+AYAMDtSenY0lEHm9Ib
Q2GDWDT0ON44hSGxIuc35jSDuJF4UWwRknS/s6zqh0jThzSNoOFl0zaexU9tanYNrnRHI/+0aG3e
BXWfGtuw9Pz9DMh/pSJ5apP2tVucuWbzQ6qTzXWcBmY9dvYXJdwHXZuWoPr+nnJ+U4xIUrzU5Jqv
nHhTU0NquX3y++7VnLq7eVh2lavbzIuXqy47S5GNkgQXkpe++ma0t2fnu2kmO5sc5tEExxCwrOEv
VlBxTf/H3I3Y7kgr0eKIotXz8QAA6hp1UgXZCgXEFpcq9HrsqhqyWZoheWOU80s/uXeQb+aNkeFd
auaDNWHQLFZ2T8sEU+4wQrxdyRH2QTHjCdXCSZnYZ92Nk7Hl6E0/6TjvSegbNpPXYNmtbCaQ+WRx
2ChZHf6sqqBW1rEqdovhtHpO01qtXek8SBs5f9/ahO2oiKrAYV4b5fqmFf533yB4UQgAiXPW3RdB
9OBOc73RxsnYtZLKBPz1MmT01hAd+Xr6t5nsUfTPQwf9Pz90LdRly8X+X2i3YhzfxexunXIm1bOZ
+IMs42tR6RdGJQon+67QzY0303sGLXmLA6aZEo08rGJjzTWJzE8Nj3rTNP520uqzmWJzRRFSruvK
utMbzUIUnMm1MgioN9/M3r9MLcIf5XCqpjmxy2Yq27BO6svgacVWH40GEJlCwgsfiFx78+Jo9BFF
Uwl8iSagNGTMoOd+ap0C4OFbH1ph6WvfWdzsc3BJ1XyvtwEdMpirFRGkoW1q4BwK4o9JORJQ6Qg8
ihOcNkpofTgR7gsu6ewlCu18koj1bJGwOZQn0xDPQL9x/xXODZPAj4XSEBcYmPv8py/lh9Xi9Blm
MDM9lQUusGabki8X2qp9IRbia21UCAwaVPIP9q3Q2IyOA8VaBw51JJljJUyNA4zxCmaAtq5kdwx8
smzbaqMPfXZWUbydTfcdFQdOOtS228bFDlf3isuu4W5Q++NCmrqTJWFhSH18cwxN23nDcNtUytoI
dj5XRj0c+5LrUqW8Q26KZhdByLJifT60df+94AIoq0ncd1NzqyQWol4k3qaoKyhywzQer/daoW8a
kCQHXBVnxjn2bpjj6liNVnkUHm0uc0bHqKpj5tsaUpDkGBR1uap1j/RJEWA61JkZ+7LYqDxujn4f
N6gMWpDXpcMI/vpkL636WHXxyRoHf8feTX00tIaJYoVrXA/S+ogPoaxW+VARTa73Z295wdqeqqPn
IkcHQ+rwLfXJNmgYjJc2qdPLX5HkY7G1PLx5MURAGY/i6NK7r2Dm9BsFXpTlKtY3mZ62R6eWNvK+
RfbRjHOohH8p03RvxjAu2ij/puKqCL04xVCk+vLYLwchlWwuECvksIui9cfE8aZ9OTm7hM12yJrk
6xE8xCbQ8gM0gTd+g3fNcluNJOR+P1XIRoaByFLLM9vj9YZ9wa3XmsG+weszkilzaDrHRqKWZ8U6
S9j/rxu/OApHe220aNi2y6PrU7TgJ1F4Mpyb/CjKujjOeVIc/XEGskOxZPUIyxhEYRZ28TqW0Uwa
jVyOct225cYA8XPk7RWHOeI73+XWQS7Wv0TPjqjxs2O63DMG+BpO0u2JN3zzVVTC2Ib/e70pZ5T5
dmG8FBkhm3qDTfj6vMwClsrr3cGRIWM6UA3FFB+nNE2O13vEQu814kjnCOxoa4NbE5XaeU0Nz0A1
9WtCEPv210MtCTB/6n2/ti3IaFZClwfTPIMjcbzeTJojjmP5mpVx/utpv7P9VeHKZjPMVVZsOxvO
itNGCACJKL1papwyNKbhlcxi9bgR0lhdrDQYbxKvPUOBg9FC8FahD+x4cl0zPE6frLO0vcEnDl9V
pHuDDi40B7CYc6ZBddH9c8bE6pyNQGYkOZ7bWqtMvuQkipSt12zj5OfsG9GRId/CK0Wm3xQH6db6
1omw+fSWTzpQMBPPRoa7zd6DVtOrZqn+feiB/pPxAk1ID35MZkcGD8CYNBKcTV1B7qiRkFCxkKn8
q1r7encWNoGiV2uUe302uCq31SL0/scw5dSGJEqdUYU2kXWv68n+aqSykgJAyvXndBfMB4KT5fdf
b66//npPX9xXMgDscn3463V+3V7/a6kZxTrvyYL69eT1p6rr273e/fUYQuwGTCjwqP97b+P1zV//
+dc7cabs1TFn7OmL1+ufH0yixA3H0X4tTUXsz/VfSajdt87IZTqu/jfK7HovM8f///CacXZ97tPP
IeXItn1fPF+fv94M8ZKPdv0f18de3JL9NSa316dwRMxhA/mq7QpaZT+CrBtA8Lo+/OfmauL6Zeq6
3r06uOwFrO9n1g1phc0+qaFVBEMdbZqyPil9QUegidxUs9MSdSrz3ZgbEdYuD9ftshc4ygkfst19
jNIATxwb5E3n7ncuRNiaWJx3aZMcwHzOgIZ6666bjJagrWI8uz6dOHA7CM4MZ5o2MHZ2RY7QgMDK
TIefmT7quznBd+r6M/N7yKHs9gr9m0/rcpsw6qDPfsy9L1RscIFYyPERzdATclzjus3a46bZz3bs
Lo1j3iNYQfY5imwTJdFrycR+pbmzttVn72vg3QGjxKlWf4vGOLuJproPPdOg+4+650zS0vWQtKVy
BchccUia2d3pgfNYdIiLirne01rdzZO1FYRCk+MdRauB4YlldKesybq1Dzt5HaD2s9wIQIQNXGVg
E1iUwaZRQGCVB2qcZNRv4nFQ9b2wiZmtLIv6Kb6zyvHOlOVHZzuQZvC8c/38qZQR7ZKOxsO3uo1q
bfIZaroK3ODRiMKCxo5hETMWJmINFVJHU6qp0ChL/5Rb1ZcRl5ZePERpPeya2Pc3DCODO0+BTisI
jU39+kcV909aV09hrw/VWhTjMZaAl+RWyxt85f4iS+ztjdkkTYj3a+eVBMbGDdoEQW1kFAPEaPOn
W0TGPlHPCfKthxiG3KoS0UlDn3I0psOkStRIln4CLlaFaQC5AuS42Og1eX5Evxhcni+y+lHa8Ri2
tMBbwyEPPXVKnKzCcFdKX+I/4gYKL+jKbIrLtYGP3QRYxljLAAGgNfG+XTLil0eevUTGNf4xVxCR
J0cN9xbCM5FXr1pWtYSy48XuZU+1Y9egC0S1J3pMP0yp2DN6etF4C0eH0QfEF8U2YOSP4Wxn9rb0
ZLRvzeqd7lZt2MMpd7FnqlvhrvSekq8AArar+o6w3tFrNortTQTpNTuKuUdDWNK7MwLLw4bpAP8g
nmhopp1gm2gl2Zc9RuoeHVNAZUJtgNTg6DbuszIJAwYFNGkEtADElX2uHWYE9dCHCvuQu0V1AvPM
lYhE5csEmsYiix1U1ZChikq+eBJSTDbjHLZk05w65kOtjzLLzv1mXTkx6vTBfxuNCszWt7Tsm9s6
2smokevZMS99zIShHTWxT/XyohuoP5RjpKs2gbciJ5VvXQeGFNrXYJOk9tch09W6td1kicrULz0b
uLQV69kQr9aIuBTSnLORJY1TUlKkNnGRrQlo2Wpa1jL9EEAcYIQzxiqmXVn1d46ZNWHCLwmYcx36
HjCSTkZ6LzI/nIqSDtI3L5nJtnCqL3H0LokgUcnCnOnviwas0qClaBwd+jom+tn8UbCVrJXii1ZW
H/0w2vg8Zw3AeIxh2kWuBdR4GztBzteI/x+MnQmVNfmeCJB4hYNdvRPlJhGEgyYD7APCO+pVXSDn
dBr2pJn7Ebk++JsKwTaXTjva2s047ZuynHeyE+kmMocfQpTQcMoUIYwCk9TUY38jUlmTtaLSdTPn
7kGjmzNQfB9zevfYrTF1KgowSzdfbI2Yvhxfy6E0eocSSAv2k4qOdS+HTRzI5LEbrR+Rcy6rSyvZ
x9GUYy2TYHk3l0ZAFrq1zmeH2qyB1XL9Fg0WWMB6NG69uKGJC1TOHqW3c60JWSaF8rlebgD4Jzaj
uSXTuwMqu9Pq5tQGVXr+dWOyNnZW8BHVCQUWmxChHuAyp99klrrz6uRUFshUHCHXHtuBHluADAeB
2DsDqK8W4fyRhnKEes7+RR5HTYmCDmpRzkq1VJPmzmniQ9AwWTFFjh5BA9nTQYkpPEAXU0HwmqgP
XdQ3q7F4tw1pALfHcDz4ibl5aVXhbkF5rxltRes+8ZMtkXgxMldWa22SDIaCYW/r/ftUzMnBixS/
K19rUUCOY0DgI8+GPtGUYdUDa/EJvF7rXodz2UoB0YBockXcfh9y9d2E8CHg8a8KUK2w9gqDOnH6
WZoWZDRrN6WTyyzUX42NVp3cVu4UFeydYcYrSS8DKoIzEmsu6ppmfiP92t5KUbzOnTwnEZsa8ZDL
HXs5GqcbRo+8L/cxU68tyqtmIjOXVRbK/IJWir8wbHTWFLdod0DSaeMMqcgNmmORkipp7orOXKIo
+GYG/E6L5fG25vBNyS1l6rCF/QgrxVuyulODICr5zMgb81Gw7QvrNpj9AGWtlzFSFzC3quEyxNCQ
dEQW4ZAvPZafTTdBpq09rR/vkvbYEfxA6oZ/m1IBxpnW3DdW9V2kASedrdLzmLZvaS0FbDoz2Za9
2jpMzULq5HgjSoRxzVT52zo1zolNF1LGYj2UQ3ok3JQtAxbtTRzb83ZoFIzx0QwnJvWwhXpx2wZc
XCz1YMwx+jlZw7laLDGqEkY4fcHSkT8oNpA2Mi2gtxVFASNUU9sSBI0CenAa0YgfVJz+GIy4WluG
a8P/B8g0Zda3LAvMnT00rLHMuvZGM0dh5w2w6NrmwFxmOjh9kx7bxiMPoYoOQPNnVFHjN80JrGPd
yeBEihHRpGgqUWOZbLaNQbny0P1dGAXopzQDF9FH8q626WGjybw1gnL0if0o5d09uZvAfthe3ceO
JB5oNhYsjTuae5xbzZ0VPajGyh+rLN5kZGTeoVEoHtHGp1ufYIWN0X9p+qh6cqTsz2MivvB1q586
8JdHdCbFKog+TCXzN9Gr+qhXGqCt5SHKuHzTuWZ6Y6kSAELGjKEGMzmMg/GhiezoV13YBCOAMsd7
yyfY8YgAmZJ49KpTOd6SHgIXbYLnozFKciIp96ZZDxuw2DOIUMSgjrTzQ1ZQQk78ol2gZVuYr18d
gnEz6av7yk3iC3uml26s8ieR9XtGUAZytOyDBBe1xugdb+2cyJDuFvp9caqHbwwk2nNKcBg7akgr
F5imzKEpOr0FTVKMB91oe75dOvYNrQeZwWYW2QIg8RD1sLdF2TnVOnF1AAFeqB7DIo7E3qoga0eU
KQ4n7o1ufhd+HzqTIhEhi43QFhENbtR9Na3y4pp5eXEMxoUR+RsHp50Pgyy2o8CsBBt4q1WJe6ek
s7Mnyz2wabtX3fDg2E53mWQDEt+Ei1OV0BvjnKtr5HgHtHvJztL14JTV1LBD8daYCWGsDC9RVQb7
vDK/eZ1uHQJpnUeLMYI1gkUc+manL1FTGftNpKImNPG+fcrH+CfWOgainjeEqZzdMCuGXaaXIFGI
sNrGWdcj8Xd78tVtLrjRlDFPGO29VW49UmhW7KNIkGzmxhCGcy+E46z0KIfuVEl7axZMRDS2wBCa
TKErbGutD22/n5ssOiDlOcxJZm4yH/CSxUoxNO7WYlQFkYqQ7iZ1ppUbTS9JbThHC8cCSB6kzMmY
B9vCB34ytqJ6NLI8bF1GyiXqll3lwqFko0oQTJGzbjEeB87QThuPjTdDbw+sSCPSD7AVbaOSB99O
Vjqy6tYJfhp2pA4KrpnTWgDpJkHRN8DIMemy1xWJydvY5zKq57YWmjaJLqk2bcGuA6yiXT7OtLPI
XSM2CRzx1WTEerD94Gs8ROrcOKGRyOQuHjGLZD3B8Gy05xQXHhOViu6OjrbZ64i1rbEuTsN0g3Ca
xk8CiPESoAOWEDtEmCjO3fEQpfBj6tabgHoEKbS+Oylr79LULhGD+vistwDMGu3VGNmV8Zp7OdXR
VrPG7xO14qkoaTwZrp18Gc0hyWfwuG0r2jf2a1QSIgRtRfvqDj8ir3BfDfm9mvIoDJxxOtm+8g8N
IFsTCTMX9TQ5JwUOGMMunvNibM9RlxoPaniqUhMDBLKEMwyS9JJ3rCSM8ncpgpP7POkZD2XCPavs
4vj0cjHByGyFxy2VbdvdR1QwH1PWeBdNTEywHcSrLtx94WucvxXjBUIcm5WXz7iJlpvWjrtt40Ht
oGwMLoF+z7bXKZ/0PbDxdN/M81OVdPLEFsX00NjgM2aNXqOXbD859ltNSt799Yax3V6m5s+qtNi8
0zMCDxtPrKndMQPF09McyfHM9UA92EoniS/5OjAmZmqt2KFJUKV5WtCe5z7K6Qu0ZoMaiMNqFfel
lZLt4fUDo+GePfY5s9ZlhvbZrwZ/yT2pmMpFzR258L2zDdAuhnZhTaHn6sW2TwiesZI27FJ/PhYM
ikNh6nBSdWaeuqbYznHYbq4dGNxTNNyn6EYGNilrOfonvKPjTRAj3hbV8BMmdM2e0WyH9RIt7NCw
loKsOZXU2Gpzcn37xIy3hs9Y0TimWVw9Fo7gKK0tTEunCebxZIHmbpwqWsJgqd8jkLOdFsUnOMR3
aWKJfcIGAxNQqJ9W9cbmO6uIXYjtKGW+cUU33VolIFX2R0AFZREY1R4qcDKxGWQ439CiagcnqSDS
GaTVLgPf643WDKChRg5MVYr8Pp/KkLwz40nxjb+Rqu1xEejqZhL+lyKKf2qYN+8IRUIqWUDqsZgn
T5E1UDIWVTineb6ZBqvflA3I4qB2YzitEAmbvI6JEurrvVMN4MVdJnfTNDJ7TZY9frhTjrPtJETQ
bqA6rIX/NrfEk/QlsndraI6jJyAXjsUbxtiOUyIQYaIZ3yZbp/6dsuGmoyfeScOvN9LN7825by65
EuNtFJXHaQIuOeWWsy1YhXbFkOob5ZLBRR7Z69RqBotk1oZElMG78iWlkBy8VcVE4taJ3wPzo/YU
mTDlgK7Pzb6UGv7Q0R7lF+bqIDs5xQYbnE+qu6zeGP6GBMxtZ1nNNsmHp9yQzZlwptkhhrx3Oxc6
eRTAUPQW9lzaLRBp03gqkqTaRIFpEU04UHt0vrsVadcfZEpMZQcv/EKYTv4/lJ3ZcuRIlp5fRTb3
aAFwrGOauYh9IYM7k8kbGJPJxOIA3AE41qfXF+waqbsvZCOzsqhKFskkA9s5/xp+Rb2LeLNJ6K3x
52cvqLxjb/pVZHeIFVxEyFVNfq42hr0jQifQI3hDamP8VW4FKXTt8jvwUOEqyHG2R614xs3NXlmG
WmzCOVvMIDRO6R2VECQkNSGSdbYiaSSiHER44FqLy9FP6DRr+3ojc+ejSbad4zLpW9B+RpNwrN1p
lcSKHo1ZITTISGBHZ7qnOf4w1FqTb4noXZL+FKWwn3ofeMr7M9pH/CMrCdLvJ7m4txyHFsvGOii7
3MoS4MqdwH+CpL9tK+vnVE2fqQsWUvX0ZtXLPK304jlHZc13yxDGt9qS7Y2jTLRBTVVBaEKiNjRu
1cLNtzzvr5duvZZT1e7E9FYolzElPDWGoMrQazZt0DQ86ulk9uKCFiDGqXymaHSsp4MROOSDxEVy
CSTDLIG+jtgqo2BzK1VEK1lkb01vgdSC8bOkoufRM6vcFF3KdpkJUpV7mczhOfV3jkN84GJ19Sas
Ab9cPzYHK85dWshrsU/apIINKen89M1v8HB7HwlixjBKj9sRkq2U6gOaLNjPxIyjmMFawxS0TV1y
VvPAPle+rFeT6JPHBnBpnuBre9wLZ2sw5LnV5rGRpFP2kpjnsre8J1N/hK5XEh4E32eq2dk0mfYP
/XWvtwDWBpOLw4y9l2QzXAs+UDie2wIYvWFyrMIfmRVHwIu63jf2NSRaL+QuJVO442545mBN+Bpa
dhO7EXdD7Zyw3xFS5NnEFc6IxFtsZCuMUN46yzpx46HKOVZjdR+HRt3UdQHy07XtJQyZOQMz3XAT
XlZTIuO7MgcHycHW8qLxV1NnnpmgyMGrBWKZrDsSbFZsPLz8kJ8pcdttvF/sCjnFtIoaFW6sqmkv
fbg8OzBlV0QqPDkuAc1er+gyiHjjRj2z/gcEJ5rEeW7kYk7c4U7eHEhMN+NHP7rOuihISOwE8F62
9RKyQt2G8S1Vzq+sNCUsR/27Y2nfT5p0Y0t91TRp3CCxi3ahX/we/SvURQnfocBy70ej2ri4CHde
lPxy3fouKb5xW4Ds2YUn6zLMvz1ndWzZAe0Tmb+eYviXSpXdOjWanF6/YJDFWrimdczjPlt9wfOy
ZFWML8lS8NweAIsiqwBY0NOtMO9gGJR65fJHOB5n04Yn6Rhn7fgFRydqYEWzqtli4D/Fi/how8Le
5XZGn54ODEJ+Z+vmAxFWddGzoHMrYY58qJM/TtiqB9vzZ9QQEdVquij2QcqVGcbTCswxZqFGoBpj
G0nF9cFaxUdZjj9N2ebn1MwPug7Jqm30TYmzYF0ECoZwYR+OOmRYoy94j5kH8hIwaJbeZ+IA0XjS
cJQpqFPhSPS4P1FcO5DS7UfWrxIjsY2ndQfkyPNgmKPzJPj1vInMQa+mUbJKvHaTQjnexXN2ECGS
LhDadOM1idiHkC0yIz2zIu5/nB11jKyg3BfAfrvB+2nPVnRuJkMeYz7mx9C7KEAWQbz+ZFkPqeOT
KeHGnAFux4Vctj9EmIwnjH1qrxeb2FHop8kLIPRFQ5ZiRjRp5pn4/P1C5d5vDbYG9pc3O8CL/Agn
c59E2rvJWvGLmdL+LFvvwU/s7JLNTbRzsvw2HIg7bvLB2QIJDTsKHbmee48D3CUlu2ZwAG/JfxSx
uixjP1GG5N8W+kqPmfTZIGdlYCoLGrirYyO78pTSnXmsJ/9B1JSHXePaVotsoPfWPDKydFiV6Dw+
DeNa30Y/krJlOB+F3E/SIzAztibmAEF4eH2o+u7DVZ181kBCe+gyFB6DaC5V3z4zVM3Hya6QEtC8
WDMjzZkRxyFuzQojOPWKkjVNEzVp5STHDxLAlE6qe+iZeZUZNzu1Nk/RfkrYDRtCv/NOsgosuDCc
tDg1BBrcIJnbXYXs23pKo4cuU6Q4TtrezXP8HiJcW9tBinF8wnuAdatfl8ocGleJ8zSn/ipmFzMF
8JskFgGgYSSAV7DTLMq+jReH52Co91UKFzNLiyZJFl1iSOW+UzGrDv5yjnHyeCmTMtgVce9uvYar
vNMuCE1WJ7eVPR3syYtPJbP0caDCCO94h97JLS/ZUFqHKd3xc7CXW8XjrMIavc2cXWIsg1mBf8JN
nXJfwVNCQU3dcdEeq7J1W9CavfZtQmeFs+ijqc24i7B4bSI7WWEHGYA0g7eSa+W+ckiXdLvsWKOg
uqu0danmdjj2gewucZoSfaBJqqYKZ52JyTn5FRWjzZQQhIAWLpOXzHj9uiv9/EYSYbieB+Pu27rk
blXbBUVd3PijgW0ytEjBU8Z1jzw7Lvm16stu9L1KizvhAvouFCaVVjGcOZikU3NeblNN0YSW/S2o
fLNumzZ4SgLIiax1n1TNjJKMiI8GCTM05M6vutD1fR5220E13s8IoIWwuo4fCX/Htm4q8WoPBzN8
GW2850bY5j4qzHPdoZ9iH3bXkkqQV7/MvlQQDF9Kge/5M3H8LXpY32IVzpf5hlA+cezcSd5Grrdf
4kn/5DFYo0EkC1UGKjv1ogUd7+fwkkk0JUmqyH4c+k3qNOXRgkpPcve5y+PHrFo4iWy281kJalEH
HIIoOcXFtDw/ksL4d4NeSIMniEAB5d0115fZrkrcsu10702jCz5gey8LqnFiS+kH4Zux4xKrMZb3
sxbToZv0n0rLZh0VYROw9CMo8ubpfoyd9NLadgXd8FgT4HcGugnPPjjnJsLMAHxPPa9rUwtspX24
YbX2j03X5pgA8LYtmrm/RUtbMNSig1NkKBiWOne08PGm8t3xnTvcydYe22a2c1tEbtzu30NnodHA
UuaYqzHd0Nwjt4srAxxUWXfw8Do9yWr5ozm/82ion724F4eGPXoluZYXm4qcceL2Q+gcmtVlxP+Y
S3VbtVdhixf1UKtLcr72GGX5ktMqAOvlOjdpC7lN50uFgCR+MGWq7sZAtSc5cNbhGOrOUZDYt4NX
dxe3K492o56EbwE/48w5Rm3LQGP8tRsycTlxKl5IjnwE7KcII8o2HhaB1azS5AmN8Ks3RuPKlg25
1bQIP7gdF7wScb4JBZUUM2geuekK8M/FoDtlbnUDR8uOpYdDFTvzri+M+6Cmb1MwacN9GdxMxB5e
etu+dbhnbLpeudvy+hSxSqDbIM1R3qFtGiGw/HJR4IK9eUwtZT/E2akL9pityk8JPLUOJru774Z7
ZcrypsRcwOIpnTeEiRi4nZaYU2iGH+yLw3ibaC/6KQqjYH94KDrAP0yHIewSoe1glv1HPRVIFwPt
UabVvbMR2GcCJe1DnIstlbeXcJzV2aAn56hwc5LlkN2PEz2YEbOe52QgJNeXCIKKyI3+oeD5TQD+
+OAQsUvTqH/yig4VUeHk52GOKaZo8Bt19Nqwso6ctbykhn3bWsbxUPb9fhikc2xiv3hMEMYFdrMN
uS+uKzHQ/wGAcZiDdASSqU6jhS1QxyJ9bXNg17QiwZejXuNgbACgPVm/l1TJQqqG+UNV9+6+gx19
hdtGpvcAshd48s6tENxV5qSjUL9W/XV7Jl2gHQ4WtqFbL7VfEgjNP0o0PAJD/z7oQfqGzua7JpG4
wAo9yJFhKDLJvJ1JidqovrpQ95kzP7GiK6ntWxusf5XK/skgUOZ9rfMfWQO800T4xca53XnOLNho
nbXPEDpUg77VsqSzGFUmPBSx4k5BwW5bBR9RGtC5EAxPLu1QbYbgtpf1tE+CjqUt4a9pvfLBn6Po
DE+vYILHApykTA51SfDP4M3Dw4i7ZMR38Ba0AJ9S5g8ObkOIEjdYcU3i8iBAde53QecGv3t8CkGy
lQps6vuloL7y4qWefUsa0ybdWPBBb6XXtOeg5IR3ZG2/mXboEall0VmMyPv6Lgv3pTVUtzov0G77
fv+ScXID9spXxFTFHviQlWpJw6PuUmcVj7H+NUMRzblj32QF0Qc6iv2TK5aeRS5A39lB1YtKfEZI
hV46IBymAb9Zh2FE9Lkep0cKx9XZMsnXBBz0mCfFstM1QoX4G6+q0ZjWOhNwN8BXAcHCN9H8Jwyt
adoIgbKTUBlnTcJdv2/M1XWQF+LFX8ZsnbuDOHXJIF4ax/7rj4HmeUda3Ew1+NAfbIUsvKyn6jiP
87XYJX2fe5G/lPox1rF6HdwkfRzFiOaiKB7ikZY7gg9oFEqeQXXmm07EGfK8OHyQdZK9Ot9cRD/R
uPgdON8Fz1m53JjYD4FT5PxMXxa9S15zbktEGKw54jyGWKLSuG3elgQKC3OBPuHNpIapBXOIUbMR
LNDHO0k8uecjwq6v8vLFb6d9VxEsn49lffFnfJC1gMmdkZpvB4IFd7C7KCr9jpRjVf0BaiAX3LVR
MLijODKRc0kwbKwmuqYAsi1uM0y6a9tMy66P2WWZrefbgIF/rdU4MN9ZziF2PHM3LKy8mtrJ1xnu
wfRR/8gP9mdu23izIA/Z9jIbDzUytFVr6D1B9m22sJoQrEkb3EkUxRQwmaFPzkPKwFt1/R8OJwDh
tS2NhGSxoyTw+ih2xD2brnfPWtlj+fHPleVPWzNRAeD9mP1KPtNy2D4zv6Ur2yqzva+Zj8aaHXtc
zHLx6dcGKw9/9MLuX5DYsuKG1fwAteNcqPnc9DIsbrFw+DCQ83sbGOf2+8UaHMgePJDgF3wMmuxA
dd2wj+h74liVJ9R6zmPin/K+lw+6S8Q5qSbuaQ5rTRCK58V5MrHl/nA+y66/RFOcvmYW/TAkivyY
AhK7Sz9U+Nuy8e67KryKlhscsEl8IvKmoJAD3GBXz4yoC8ZXaOLa3nVN230nGpxtSbdfIToai3Tu
3vde+VHEaC+nQosf6KQoTkmezMBGUgQOTcZiaG+zrr4LvcG6Y2FABJRRaa2Woj07qXXqNEee0BSa
MJz+4A0hEYrh8JPNwjliHBNnIDvaDSan2sUTnpm2XOptjA4U4ER6wcSqmtENkyYN9cku1S5z+5qB
ilP3VX+Unpu9LP19YDJa3xN/3C4dAfTaPM7aiTaTp8ZbkipOgxI+4XHpSxo39rmvjLfyZ2vZ8JyI
9qPrDX83XP7Pz+nf0y91/3dPffedjfmpoKfyNDP/8sf/fFYV//yv69f8n8/556/4z1uSCVWH5On/
+Vn7L3X5qL66f/2kf/rO/O1//XSbD/PxT3/YfmeRPvRf7fz41fWl+a9Mz+tn/nf/5//4+m8lmgbk
VP6DN/X6N/z1lddf4T/+7cy36T/l/E+Rpn//ov+KNHX+hmWUDps4JKfiHyNN47/5oRsGBO8wPZLP
h9P4rz5lEf/NIbjPIQNIBIHr2Lh/O9Wb7D/+TQR/o3w5FoSREXxhk5L6/xNp+m13//vR/o7kJAzU
hoAiPUYQaeq4/5pLIAKRtWTup6dx2hY1sh7CNzXkQTBZR6Uxe8bpyWegPpWh91xpeKslqjM2w4fc
Kk+FNU7HmuciLVhFsrPDBF4LlnsLBrGsgrHNVh6FkBuD82VdEkJI8OGTtNA54BiiiYV2oTKhzG6M
cx7OzfhFNlTu9MvHPxySv07efww9xdx/def+8+/JO0Uuie0GLomL/5p7OnX+7Es3Co5JuzjIzRHK
5rI6JCwOpwTx1imPmFxMnIYbYK32lDp8LFURuoIGVkUu5aF27Nc6ESicbejJFj3YIguGQGTTGbNE
G4v+1MfOS2BCumOwkNaW/cvLKu/++6WsSPMP4sneJjEKo4B6GFThuVXtypBIEVPTh1cFlKTu5kWO
Zwtz/bxY/SFfQL7mcGIAQIdE5adM+dm9Dyk0iLGc4y0/73NkZc4J35Zzikk6PpFLZ+zaPn2/dGa0
gadUeFysh//74TikLW6p0npbGPqKYnehQMKlgun6kuVI4hKiVNfwis3p++W7KVqQnI+Q0Nkl2KjY
OaBpdyoRP0HeQ/drUBmJO16Kk6w15oSD9E3ZebwtMtec8OzgyoqvIYvXHlBNpy38RnzJlSRhbeqx
EIoehoogyeXT8ap5a9RDKSeCIMYs2uVV+RiUQ3LSqkpO5E/g5JLUCeBZQnZu7PgfXr4/Zulw03l0
WOIyJpZXdPfT9bM6Tr8O4+rBhbjeFCXxgQpJGGqMmY4zh09mvJ1TTAThmmHCOzXl4J++/2smjufU
/ZBWM+yMgyQx8BNDFQH4LrVl+rvmdh7pXcBgOZw6LofNaGGljXIU7Z5YaMkzTNzEZG3B9HhHHMzA
s3AebMOHFtvdVWXa3xBUB/KRDZhiri8ahhmrBraF4Spo7xUKeKn71+8Pfb+kVzvDUKGajX3xQAqO
VVNrhqD9+0VHfxxVAWLU15ox750hfDgqjEY+J1VjT2T9LwsZBXppN97oOysJvuS2CyqpuN8OjTi3
qr0hLpLKn9x9j4Kfdt/J7ZTRQTpbpP9bNr8Gohx8McJ6VRbBSnoMiqPRaMLK3FUrTfNdvRSndjiP
VyV3Gi45VkDoeKSIr3FQVLvk6oro8BCZagmOXWGyM84AdARx/pwWrViX5Iuup/u+gk5scwlZB7/V
xCk6giY6UFs/0sKSHkL8vCuEl2OF2Ie/Og+seCMnM+8tw2pp80BHPC7WVjuPxzp576+1GUsSzSuy
mOSebof2JEgjp1UTE6HTuKiKJvVgXZsBNGXSuHR4iAfqB18fHjlc7mkJJlqd/X7aZk0JVYPtw2Q+
0t+YS7QaMmdlq2Y+uc0OII8axhgSnc1eUmW/cbVh0TMfAV6B09QfGBmcI/LVdd3T2tCPWbnP8uYp
1fNw9sVGDx6cyFi/oKhGsahRDXXGg3FAU448dOunY0x5iP5JX6/YuVTn4svp9kmawcxaaDhT3iLO
4njvCoc7ntPUr7UJiHWU5VUr9alm6j2b60sZP3LjmI/SX0iLKRVahOuNkgdmc4D+p1yCAAaqJh+6
EBimsmW78rw+3Vb1MybMBp7AZzFW80C7q27XuO/8te/QTi10eWd1Yj5hCkXekr5kOIhOk6zPgZF/
4vSq0MJPIBNrK93hq1A2EyqxKHAp5CSM2Q504S0LvXXtwELYYGN46xTpZppuGMaqKMLYOl/NKBGR
eyu3CD5MJyTuLEEjSmNRetbI5zFFqtCIl9ql43OOrL3pm4vqm25dRcnXHD55af2eGG6+Ot18n+Zz
ibkkb7t9EFXvtW0HW4K7l1OKCo5GrhAVVEoLdNcGbwjY+SndYVuEnuF86OHTupISyIyKG0RVLsDO
Lu3c14QKlQP3icdQvHYOykaQ1W5Hbmi54oR4HLBPuG7onxd3btb8MFtdkx9h3GsKqV2jq+wPRQa7
HCd2SHJb718cEiu9ynE2RW3j42ZJ4uCMvvQPuW7wEvr9trREgIJ9cdft7B6asDWQw5xetXgsoZk3
dWDfVpn46e3ja5sP2pyvAGjXiyykel0RbNqpOcZO7d8Gvl7PCGfwT/Z6A77frDRfIWYTXhxhZVuR
E5SeyGXB49ziwrZhvQkJ22HvDVeJdJu9Pce/pkLtcksmD0tKr6ydouOK/eFOhyniWQxProx3BRu8
zxpyklkDqOnWhxbVjNHzoagqlKtxcgeWLVFBND9cVDwrPwY9F8Ckbc74kg3tr7Clk5C6GoLuJktv
K6sw27wclqO0gkOR6kMmRhr1bEWeV9Y7dN4ut9NVrQBk1m58TPLimmqDAWmLfpf70VLucRLSsxqD
L5dxM67jnh7DhdZ2NVsvIZLh1VJDvQSAvWVcBBdVuSeX1lpw440VfCZJyr81AujO9TZ+wOc7RqNB
HPL5EDZIu+RES67vdusQyB7PKjRHU//MbSaz8XHiYl4FgDgUFib3RBg3T4GmvDEkHxZ9I8yZ125b
Ye2utzIEWepucoPqhaCFjgw6wjqZ9gI4qtz1g+3QtmiNZ7YSecoWkn9rmZIGhMY2dGjImvoH227L
PV4PHG/Du2/81/wa3556EqEVbNzW8aS1sY1DmHW87BWq2C7voa8xT+J7KMQ2N0G/a5B/eTb8WzOT
atIwseHPuvOzx8SY8W5Mo59NTc9mhwF/CwEg1bgDM3grY037O951cBfh7d05ouAvCt8KN063CfTH
KqsC554QFPeewMy9p5K3LK+i/TX6uRkLCIfB+0PA7UrNeXcjIxvag4mMjqF+MyvU7+RGzJsOrdSx
ANvYdH8sabxzTz1xYZK9iXzniE9mW9e0310dVB9QGe1qNCjz8qCIDxMJcStfXsNeyg6uCcfWCo3m
iWA/ioLjhkfIs+dW7iHQ1Q05MeD0vDEQx/F66Y7R6FA9HJNGb6fj+2xTwRnNr5GqjtHUe1vTW6zX
Heepv6Al0eE5xDHhxOXvLqJXqVvqN8/HLKsJdkXacGvQpWJu6OrtkkdU2kg0SHGYBR8h0nVNNS6l
eq53ql00661sMFeo+YaoOco+c5QUPah05fNi6ba6Fgg2pn9TbfWL0M0MNTY+0+43B/2JdflB+ojq
47K69yzE9SWN2QSP2+sh9sjmcV4IQWDOS4tDWTqEWdUwiPH8axng6B2Z7Wtf7BryMYLUewgX926p
Q+dQ1dQnSGnRPjvFd2lCJ/AiSKqcChYGnI9X2cI6EvUXdaXACMHDAoG66Wv3lmjK2yiQ7U4ZjHoG
2TNJze8T3gM3k28zlU5WWHwE5prc4sHo0dYFy4iqJEBACNh676iESrQx9ZEz9uDl2u73iXWse/Qn
KnfBdFuSGmj3kVhs1A8z/57RPa1SwtXmJm73Q42BveibF9edXqcpfIM9fEKp59LgOPwyAVHN4VK1
h3h6hV3eh5MXHcSMlIxANPhrMoGu1ZXt0fRcwbmocchCWItuogBANstq9HxExJmTczmZHdpVmu6c
yaaZ2lwGnR5SjjKqSsyNciHMu4kBPlEN+ZhVxFK+No2+ECK6TVIXgSfiHGzK+Y1X0/Y+1ZB/Dqo6
pOdfqv8YO/eF581exFWwCfz+j3ah55aJ8zUfiYUF6aFTzPpDJva4S6saWJQEBCuIb2OVni35sDBm
P3aMY0q0AS14y6Pj5o9FWyWrwE4J3vM/l/onVHi1yRPGoIE03p7BNPX1Y0ZroVXaL1Vy9Q9F9dH+
Bq508aOxUSsECI1IiV6OpG8QPI2KEK6n3fU2UqGGOsks5dg6y5nnvn5I5MWBI0rllU8Tv0ZHPraB
sPdVKdjkfEJv4G53vgzuXePBjI9koToNRrSM+QkuJ181KS7/ujksQdzvMKizODVy2jcaxhrTU0+R
doFDgvBtk+X0uDf0B5QNamGEM2T5oEvNydsJhhgLFG4tQgcYJNOoeGlKhdNpBPp37kfJPN7yO/st
qjGvJrK4pUc1UP4ZvygJa8M6Sa9blX+1qKOjSoI824ddjAyBlXsSy0YshbOFln4LVXo3IctLAJmb
iiGmzfilp8rb2Yp7obGXchuX8bsntHtLxg3siruqFL1/ZXlXT82rW+HnGnz0nlifuJMDDfDE/Oqt
A4FMksSCJN73yHVqjU4jtnHO1bH1mCV2u5uaOdpbcUsGf1jqddt6z7K5vqXcCwMUs12i56tLB/FR
F6+krPq1VQd3yhL5eiqZifuuvUR9CQnVt8Qy5O5HWlM3Jhz3Dk8fY5t0zo3lv6C7vMXy+wnd8hAW
OqQpiruEV7qIt+Rn4VArP+T+T99DQ2TjV2SwQszu0M6FdFva7Tr3l/rQl/UhFem60bQklx4pPexm
Kyv1hgs3Ryr3KEQCe4tycylrGjQtNJ7W9Kef859jjncrdZ3XuAUDmTsKBsdPrJL6SPQuaaL5Ph59
QorqdL0lH0idk/E6lJBpSnBR+QmDcBNXtHkjvxY9K6LCqQzTcuxH+I3YQnMVc/u7It9hXxwd9Wcs
u/nZspg5bNfZ5AiMUujoqgoI4yjVJ3ZhxN/BfG/RsAMCgFi5szrEjqLZOVgjyQwi8In7+9y7+UYn
ywg/kns0TEMWQmIc0anRnGwPVy0dljFAq2kdSUb4sEJ4KSgE3MpF7o1BRjlME+3YcfuAyu+lFnmE
3VdtOykfCaf7EkH/5bKLeFXrbu2dF87vhIPQJ1CEXPTjO9rpp7ylr9uCBy0GfoaSVluhrvKU4D1k
grdxEBPiElLGnlhvUOWHzmNxKMMaMW/zxDdmbCIAbNtF8g2H2VbLDuXL1E54WBjyjJLZzpgpOCvz
My/H+lilaDBmy91yGdesuszQ6U0gw3BbI4xjKEovPbvcuhg1PZDX9NRs4elfEJxqC4IFG/SaALQk
FbFcwgtRsJqi50O2tfFjPazcICo2aurz1bLoZwixYhdU7jaD5gKV7pkBkwXFBV1+x5I8BOQhRNpk
tZY74/8EQeR0nfK1mbVe9QwkM+6VzM7eMA7yfLUUsQpNRFgafZrId+nswmo+cTkwFvQ4I+jo1VXI
5X99I6V2f0Q3sPS8GSEef0FmgO/CntiSeCm/m7gFkLhvxe47/kUK02SJZVzpUzzCTeoy/lNm8oms
DWiPLwssoJlIKCiEm2zwk5H8htelHij4DfyFksrKPjLbvxYq3Ed+8kLi+Lyd4ui5ZohcC7JVqdZO
HqyGBxm6ubXPWoT3trxrlug3rRqUIT/GQwyv5+DxVYwbYx2s7SLCjoVOCCFpTeteSY6FOdguBGAH
8MjD8TN3cqhJIlexxZNR3UmXXR6CI52m6ZBQx7RKkCEwREbrpEsSKnW8GdwN2aCtUXdOTeDvFkis
nVfQPD76GZ3SxHxrUeEFCPSv2OUXtrL8MblekenQVdtYF+cs6bGEJRnwicsDqXjVqfdaDg4yo7i5
0aP1OY5wO5hHcjLBcx0elLl6B7y1nG+5hwy99eQ7MXnPefU8X1uPvO1UoQgjs4ZPg0Lrk0s7JQB2
4y6RkXhHC0v1J7TY+IfRIrOaR7+A5Irwsq+TZhHrBA1rQwXkprMEe8i5HZfdLHgDmfJfJqc+dThL
VxEPSp569P4GHDu6TErsQOJ2ISuUEgrEUw1xtJFCgTkmf5irhksdz4+NSdJDKRN5qih+bSyKNtvu
0MVko3hM86UaJtiu5UU001PS5Xcm8nB3BNmX9rw9xQ+ko8z+o182r17mPRRII/z+VfneHUnrq76i
kJyZIpzKsxfKJyO4Wgam/qxyH6t2I5NQ0X8EK5uk4TlGDkMRZFXDuKI5/5mw3VAJClQ1nX2SZvPM
fF2dLJvRrrnTVseeui6S6+7s67Um1FfT1j9UyC6xTGxcg/nEl+uQz+eSFewG96bvNJSgeW5r9yVx
nqzAg0pU1p/OzLdRGuWci6hAOXumTVkRxJ2206dc9AHTAm3wDv2HrfUxWTZ98Z2FCrJCGedHa1Tm
9K936VsToJvr85AlGhIaMfZ9RyBrEfxxB2zQCluidtKPTMT3CRtnrvRdUHt/LKtCWMTvbI3mJVDF
puq5kUd2TgCFgySTI7WGCqO/tFSnpo5u3XhF8NaIKhAFrzcdS97FC5z9lObuURQEGTGmkqYTJbu2
jp1daE8U3lu4LXU+El4GcAa+zwZC0it5TMuw6eYcCLGIltPMJNmM5cp3ZsgsM4DqG+uYWvFTzq4g
GpundPFqJc5yQDyG3WNxWDqQJxC41h+nFlJMowdPbWnfpbW+muxJrPbUxjcJcqB8Xk+YNenHdXnS
09GLXJr/3xviCRbnp5oJQx8QDu2lrk8YfrNDjo2FKB3c2AGF7ozYQJjL+FkZyuqHXm4jheVWj+zm
AQ5qIIKC6dVmp7uMXvNKfY7OcbUZx93Zufca+Uw01oAectLlpZHEUAlr+VXqCYc3p9EqH2oP4XAJ
jDForNKNt6PM40dXUBhidY9NUopNQA7e02SfuBHhxOowb1/Rp0Oj1Lsy1UuMuXiXzeo38XNMEw9l
kN06msytucaRSB71dBNl7W9SDGgOzz1nrxBhrBohw9uEIZ9Za/mYKspT0Mx7F2/hRGiQH1aLt5xj
5Et0uhWUHsmVIQlt4848Q7iDVlizskyyYkA1rUIBwa10kG9LgdA4WZz50B5K5I2XfDFgaQ5y4p4A
jgjljD16t24v9d4hADlT1SY2eC5LEvLWhtGS3xvfW4elutdTwTwN3BwvHvUB6tm1+2SDGT/YOVZO
cM9Q3JNmkrCBTM9jFgI4OLkPT7SQbBUM6I1m4oxqvk6PeKNrxAGYvBDwF/gSq8h/it0qO+epQGdY
nLQhEZ8pmdvX3HtIYdpfeTX91sAymJ4xPuvyHjtdsRqWAdVtYvv7MAjGbVKEv1qs4V0YJa81khcy
MH79b/bOYzdybsvS79JzVtObQU/ownuF3ISQpXdBz6evj/ovULcaaKB73kggoFSmpBDN4T57r/Wt
kd7Pri7nyWEu1vjjINhW8+DhKPfYCwPkUuajSaDAJI6OMWBLJ/4jSafA7uWxc9g4zvvGzH+SCaZo
oNCVkk12BMAIsPNW2QXjh3rQoU6ptK/9NEEgya+ybkcUFMAgYntEwRf39XAUheg5KIR4a1bjR5vU
9f5RmNS96A5dddTQL2NRUgRRPEUDsIZxaVYyzBcXYwk+GFGOBjt7UMWRuKeRZKac4too8O4lFnet
Ma47g5i/PMKcNMgd8nF1uk7lSeij0knEChxbIXriQwZC09auBvsfsNGmeJB+JQx7Tt43yUvVilhi
hhmWwMxO2BNbEu8M81VhJrJqUkp8Q6jnQ9dod8Ss5cmqjtggXJWNM8bllSgyTsjDFGhzyajJjBqy
jCFn6fmpNrEeBBn59QxO97RmG18xO0KeRCLauukaTsm1mqJDO+uviOnBdnSvqTBqq3rgjBoLha8l
ZE+Pf3BWqJdKRpdDnbANzF/kGIC/0AygBagpgGu8V+mwxTVaelNMcrAwI9AowzOto2HFUgjfrjVv
RS8QjTCbT4FF3JKM5vHSDPEPZgRkm3i6rYlH/JCWz0OMRaLklpSs5qNAGbhapoVuPIyaF4vWK6FT
TxKi11MwVgSx4c3plCl8RQzADiVVLzPKGoYsUc8QjPiyII5fKqYEfji9hHO60JcCe66Mt05Srk0S
uZGlCNR2U+ANnaYcqCA6k9owLIwJMkh9SRRxYA+UL8+Jfi2b6rSBMGe09DEzLUFWbw6qDSl8awBg
8h7yFGE8jA7jMK01LTTxzje1E5fzwnkMTFfK53WZan7VIt14ZMNxwOeWm/VR2woqVs0kQKJGnxFL
mWHsq0PKWOLa4Ny0DFrg+rKbjMDTwstSIbUZppNHzY8q8D6jBINQnwRI49TDQ6Ib2pvzV96UuMFM
dPC4qgqrflUHjBUD0Pgu1/1SSDXWxCZaq51+1hZNH/Xd7MpSAqlAkhDso12kwIYwDEwhLDXbgMVL
KtBvUEroK5jZSZ060a9Lj8GcIz+BigNk3Td062OsZBJKqhKXeNm5SRgnG+Pxkw194gpxnC6OeawH
ACmPfxo2RUXRUsBIZIOXTgq3Z9KfQHu9hyPUu2YSHcT5L3Xef5RAKPYp027XwjTC1ZT6CkerxwrC
3APuhdAC5KC3dErZNnvkYq/MSBddPGPAJ9tpU2klLKye6g8J4ZOhvaeEF8W5mvmM30h/15Zcmwhv
Z1H7QJVlePqavg5zxtJK0/gCfpxNO1eFm1XlrRPi56ob1tbC5aGxmLk93iKYBi3YkqVvP5upnTWR
6qcB43p9LFL3raRV/RL1Kl/ddN5D7C0v7vLwmIsV4Qmt6iaPgjy+QedJP9QeDOF9Lg2NO8dls4nq
WnLleLgOaahvUkT+6ewt5n59QAYbcJH4rRh1LFSCfJkSy9Mn655marMmqld2cfiIsB/KFWIGJjdi
/EXZMLutGZfIYNEt1kEDpDTBiiRRgVQ9yq7EyK+pMFDca1btDJj1GOtD1nqU6TeWRskpWrDAWWtw
XIzwbOAB8UxQhdQ7GhvTy5yr+mmOKxnTl3GFTbCarHg+qmwIWbQRBaoYd1RD/sLql7rjaC4iQDl8
wcP+6H4DanMw2YV1bAT03grg5BnRw5SKhdPJHZfbBRTnTemnet0GtOWGUGnAAEmfOVZDL06FU9Mh
PaTi3wsSj+c+a6NDXaVrvS5cUR3q54eOJSrMZOj70qnI0tVDNvaoWmlvWz9p9DEY6SYXuZugxSrI
10XPKNV1OFADdtKggm4AashKS/Gf5MZKAg8eqWBtWpxlrkre+c4UJb97SeYK/GFHidwCgXkob5ZW
Ft8Kzk3gud30KA9JZGA5VcAO4XZcPQSWl+qR7eZccsEQREDiDDZFAaX3MNkcKZMbICB+1aLmwoPi
9iXsnAd0yWwYrmXA8tOOOAO0EbUb4H02feGnMSWLJg6TZZXMGBAa2vCTBalm6veaHkZ+MuZ7xGaY
FNk4MN4YH+4UCpusAg4gpfOq67R0342vDwicG3SNBcbX2Bv1CGxDXoZOntPXq+C9u0iN2x05ihFb
UkAJxiS80zJW8bPOF31IJxekwCfVhgD68iProG60wzIVKjDpiDGoPVz4rjyqOKYTHn6TlF+Upb7R
W/QciNZhcCfGUaddHkw88JJeyU6Lz4AeQ7uCxiKn+prZ2lfyaEsiKKBnJgGgEXCdrhTMoWOZ8tZo
1M2gMgnmxzd+VWTXuJnPc5/2pw5ICltjTmdSz5+MKw8GFM6f2QCdJIErjEKPEE2sZn3XoC2N9iIq
e5SsxmfSIALozHSji2V41NSOZ988LltGyQMj7ou0ig48NQDFzO1Jh5NEuhm3dFofHqjJVZm1ohFN
APMYQXO5K88yNmvbiBcGcm3G6z6o1kzdGRrLdLWLEau1xZ0LFu7NSoqTViLdb/DSJfi9s1FKb4a4
ncHP7P9eBCHJ95oRsLPoZTequBYaNBwUsehetTRzVYsOQREn3fZRspmPYV4yOTLLHRFIjpwZvW9U
+ntcGsxuo1k543dl1WSuiGqASUSDrK4dtdewJUEji0gjjMJToSX5Sw7r+9EyfC90IFCovNGRLJNO
iXmV3OvyPW23ynR6MCLcWiYF1wToj5UZxyVNk2KHSNW24vpJwYjhNZUluHTqcORshYamFy76VU34
pTOQl4deVSAcujeANabjOZWBHI54McgVO+kmdv+0EfzZUgavpgykiPsZC6w/JX3MoVvC7iymB3qF
HZ8I1dKrABN60WIofdAhAq24Q5cyr6wiX4XQQo5AAK+pmNO1nnv4oSSuemKr0vzSW9Q9Y0/MwTI5
LGNsQtg9O13eWE1QH/9eRHCTQCM8uEXxRsWFS9M/ElfVyDJLT05FF5Y8XiIqKn3qi5W4yLhr/KJd
YQY4CBrlTLiIvI/GYZsqtFyVPmJ/GrSDTfDohkwnaw+rzoHq/TiHPbTeUd+WOrXT2DIBmcK1WRSy
L6EnmMJ51ybZc4gHci9Hcbhi0p7ZMCs/TE0FBA1Tm9lOOLnBZMmuPCQvJYPNCZ6iV/fyfhxZmMqq
3gjPiYp2oxJy5KVzDYmy4eEuKwE32dwTSSwh4G+qABgElXc44AWRkEtflaw1HQmcQYhk9mbl85eJ
7UZWnyuFsrYSHLGoiJZFc79PWnPbEclrgphcxXqO2S82ziF7hAdEJc9S8toRatxWGm4ZJY2/jVqE
pSPqjVcZD9XT4glWQq5yCxAggOtHoBumfWa5hdAmxw0JsuMsCsa+eSBFKVCim6n+VuDLeCDRO+Cw
DW8Jg8ekwAqUqKyMGQLwZjgi/oJt58laeGISwo6uMIGAUg8Am1zGsN4Da6fDg4RmYTmBWZNHp8mT
dSVz0psFg5r1DNSwxqI5CLGDjQTHzeG5Y0BG+w4T/KqpkQcWUD54ih0fg45xDnxNOMt+QLPQBgIA
PDCih1K1D5hXkpvhpl0Jk5H5cjfyTlW6b/m0YQzIsJryQGCy6z/KaxjjurPiWF2LRSe5wlS86eYT
fjPZFvt0X2Ya85qC7gZ9dSvZaEqRv+eZzG6bHhCxZ1e2/MGmTZjGSBYCh0cgO1XweFwNYj2SpNnQ
bQkX7C7HTNa2Q2nRimccwR65o74VMYNHmUW04KVsCnZKY7SNkPOtLAAStjI0PVNQNr36kr+GDVuX
CF5MxAm+dPump6awFnGRBl0snGqiSe1AY92dc9pmoql7pVpFT70+GI5ZzResdbGnKAEqzLIX7E5r
KN1mawc9KVgvLe+xAlMQt+q3BZMGTUCx7odSWhXqYzsvoKcESGsKiMlnAz9treXl7yNV7KZtq0c4
xvA2NbidGZhKY0PmIRKWv5c/NQbShH52IEIyhI7QGD2UJKcLhUppy46DgU9cUrBG7KdQhxUtKES6
0cyF+Ke/f/97acY69FvBvPPWGfkmnNGtNRa0PqXmHC1/+/tUSDu67gF+JYu0LVYRDmUIw9VsZkjF
mkEjPm19qk5vBofBokzQxvKCphABSAKILx4UdnwLPYcOd/fPyzP01mlrLuqzQkieDMhaPkDJ+Z9P
kbo4/H8t9f+dllo1llCd//nvau3/pqXefH9E5X8TUv/zFf8SUiPm+g9RVfgjqYqo60sK5vDTtP/r
f4BlMP4D7DM7G9kiE4rMr38JqVXrP9BQE49kosGGQL8E7P1LSK2iy7aIDhJlRdMwlYjK/4uQmq7q
/yYxJslXVETel0U6kCopi2783+PWUylAf2UE+lGakh4qcukMPHw2nTzz9KnQymSkzCKD/Xup6Jv6
lKpX9ADNNpPiRvb+Pvx7SRomGjDcIQ0v1+7fy9+l/HdR//21HMm2YkgV+dkgA7NaFIt/L38CxliR
//XXfz4HumkFnA+EXIhi9k/NS5jGv3S9MqMk4JIPhCSBQQeWx3W1rRIasMuTuwKIAWlj6A0gOuXL
XOvM2oVH7tULCtrQzDXe0nOAqNGz2vqIhIWpZ5RbtKchIDc04PjeVlxtdSsc/NbMcVcsVB0aqRIA
O2RJnYhyQxcxvRmbZko/rUJvEKvWiPV0FWP9IqjFZCL5tdycBUrR7WOB6aoCtawd1tUVDEXvCwbv
KUzMezdZGyLTycIUSwaaNJ/TRotdTTPpMM0Wy9Pfhw3uqKVfLlZbRRqhiqDE+3uff0rPv49wBRkb
BL5/Mr+/F2muo5U4xKeRUKN1/JjWYRLkW6SPyAHCbb1wxUZ0fxl5Lr6k45/7SOJ0F6W9LbaNsaGn
yaNkqDYhfW2Oz7ihcXfLc5pRaZtvkW4jfFwwxtKCTxZAoLODgGn9Xy8hmud/++u0qGndYkguoyl1
/n+tzmJRVP+s08afam5ZtmVT1tcZaSiWhLDh753/vSDwYsFdXoRlmIdKQGcnkjFUXN5Pu4gAw5TA
vHV2g/fLzDYFIobsjTndRdlLjSuxo7nL2o2Uv/H7AX+VCTPQwNbHiUNPGM2n5AIkyXzYuI7g5JVj
Th8tdnbhhr4W2NOVj6xuhdw8fyZaAeJho/uTeGqReQwNeZW7xtil0gF/QvGa/krubD9eykMUewmu
XcVp0g3VQslwqIFDN97U6rvUfBNkFEXII0XhBZs7ciUk1wQbOfVuXIRWVE423j5InJv5U0SGaneM
GWnwXxkxsDFA2E9pgY1MFzfMxUTdp16EBjWne0OFAsIcb6sWnv6TnC2k3Wg7YF6qSEDskYjtW3FT
GAA/6x0bwOWwsc3RiBlSnW50Y3WbDasErfncepG1riEfsKeluTXatYHm4lhZn9U3iTQcvlP/FF/0
Z8Gy0bq1+/bWE7dAwC9qTKCxK7WmbEEqe5iYcqp2vCsvkBuaK58HKGwb3ke6Idxgh4F+dJAeVG90
O5USrYNToE0H3klAFTMtRvtOyM2KM9ce+9UUn6vGYb43/XS6PTy+oGwZls3P1NNNWTtEY5lO2sIq
psNst0yhoKhbjvjB8JzWGHqR5ohRDbfUiEFO3pK50F0Z0xVn+a68YOmTNNYQO2LXi9ruooikfznV
DS3/BjCWWHi0+vA66Nyb18pco3dZQgkzG9zaIHrZTQfNYrcvxadxL54tLzsl7C0GAjx21uONZqSx
nkrmOJTeYMhWgJ0Y05usSP2XITtWejdX8SGbHPGM5jFv3cJyKRL3wiuTd34ZLlv1Q/0Zn5hNhDt9
C6tgg+Swx1cs45B2s+8SCS+3A+TdLxSBYLxixnIHWcEvsFaf091QIw+wu0ta3vp9/Tyekc7n68cr
khY0pVxs/d6sjpzU7lfPsDE6BhlbDbgwT6PCpWwG7mbsGMSABgnfHzsv3iA5Lp90ZpCcCQc7DUoD
+piS117UyJ1/gTXQarRlYmU8w0m3+q/1FT0pO3qs3/BHPuJv68K6MzWefiOVubJJxsjne5CtR8QL
g8v0ozo3ympsHemF8PHasbawU6hzdYQcp2IdbPrTVHgVjwOdoaANQOMjL2l4r02uh9yvoGR91w0s
T7tyv/tDx6j7UKGWf4ERAn0s9/uD5eqenLsIgcnKYrbyGtPO9QA5VI5u2PWudcFv0NvfxRAUMO1Z
a/O3YJb9LNI7az2lfW2UN9aOYLKB+Iz6N2lpGU05yDe5+9iLyUb+mGan3MbcUjxy+XYjzbbZe7xJ
ZGCtk+82XOkQUmxiyK6kUnHMm4/5CYT1Z/mDdxTtj4kdGygmP39NUzZ5ne7aHjkUy+KwCj26Lf7I
79872j1+m2ko+iVJhPbw3if+vKnOSbuWaCsEaLi8qHGD4CiKm+op2MIGL9p1dha+6no5v4Pgceq5
94qnMXIXjG5MSpI97rvnYGZS6opApOkTC77J74HoZxFioV7eaR0k9nXBg451R9pmTzSXergxghd+
0K+NmP7CYEax067EhLwTT79we1/yQ/IJPMH6Cq9tsNXwOLKAKD+mnPq0HSMDaPxr2d+T+pBKK+sm
1FTRPt8G5BgAkokhj/DekA0jjX7Z7B9f0q19DQ6WZBvTOZ1sdkXh84CurnzWdDwgj3WJgBcId75q
pWdkU6J4acaTIf6C5yLLC80hi0ece4GKzZqN+Q87SLF3FQLCLuNrFSN2cfi1jdt8C/p3ufmh3QCB
xKnpWBn4CJgD05tmq7X0OfIz30MNLVskAKHzWSwWIz3KTGCgtIAtuyGBcTGcvUf9C3SFPNkGwCZ/
sw1/env0yaPnF2P9F1fUZtvoK5wcyX4SPPUSZq8pA9Ajo4QY6cBh2DjB62NL9k7Mo29HegpdITz6
Y/hFylQCByPHF+fGnV9waPP1LPpyCTnyXD52dBql9tAPK97eo2Av7AKYlMoDMur5xJuVuk3rkiUT
2veaDRyhcSxjrtpc6AGhodulb9ZW2SZXfTet1aNymk/B3dxyRePm2AmvRuvVLDEpkHzRqSDA+s3C
rzoJzJUXEtmxajL62p4UrAlGKuSbbLmqtiWNIbhm3vBU+pqroJSzM9hOPnC8In5G+paOe0bAE0ET
u8JL/WcSQziD2jecbTXyA3k9MoiCAAf/6OGYDOxjxjTkY83xTr9acMiYzotO/dnSQqHfKqAIgiED
A7xcA2WqJRKseHyuhuRpLv1OO0j9uldJPzjoCMIKR668MLsUqRfCBxScB1fXlYXovnyrwc5PSHFM
qlvb2lQ/Jb64u3BW65WEH5xHrw6yw4ZpljCxu8gJDFc7Qq84rdrUgzSEup4hhdahAV4Jqpsyc6m9
hN5A+mwgxZEdyHHY9+Mv9aU6WG+5aRcXPjuRobOLdqNwNKk0HIY7lctbusq7fran/bgyP8mecMV9
dp0ad1qW0/ZXQPhxDK2N7j8wnLj9SnYJ2PKK9/YirPrL7IVA6LbdpjkNO+WtXl90hv0/ZC4e29kz
T4tRcPainbouENa4EYOp4ZC76au4joOnR8kI2DF3HCMIphOwHsGOb0u/JXBlylWLvcKmML0+fVbO
dUszl/mDx0BngJOwEj+tN/Gla176wXvcCV3qL3gTU7e5TTtqJd4FECVsxivAbwCzsm12QKSVXECT
XqaX4eVx5/jzw+JuV6EJtB9HHhzINp1y0zwNT1iuuWIrF795O5KMcsSa9Czd5x/ySmBN5sVhvj+2
bAOGym2X8ZoXfnXn6kP1CRGgo6zLXEOuKMODgOewjq7dJrwJT8Y3F85jJd3F9gW6t/YsQQSh1do6
bCJ08cWcMZc70GT6j0Wc85zxzSq7bteP/kqCjVauQGLWO0PBZYDi3Acsvof5T1AFgk4E9cV7csFd
DbiMSVe27kij6Dwxvca61/Urvbeb3B9yv8Wo9rHkopKw8OE19an85jmNwWLCePG8uPlW5ffs4TI6
di0cKUcO7uyq6lN7Fz9zoOCvGBxFPy18ZJcGvbTmgMyDPlY+UN2e++vj+pAPUuz0V4VOUrpJ32il
dii6dvWZER/Qg/qWfvHLM98ZTvwAaO1h5ljxtj7LPUMU2LoQYRHbHGWRCea2M+3mNDc2/7XU6Q2v
i6vabiClFhkeGKBAdvI+4fk6pqfghXfUTURAxk4RnvoSkbubtD7bJuuX9JFA2PK7VCrMkNUjvhnV
55ivu++68MvhFRkvOTcdZlafakI6DRuOeV7Z6n6YCd8pWuBGdmQyf3ooM8Eoj8bcasRabzHj1NsK
HmUpmdu/FyOC/Eznn63l4z1QyFntI9o4M73ufz76+9zfy18KK7JkKgzzETJpJ/Cm6ogWb4PEhcmD
qmhR0zsY1krMrkv6xPLRsIiD/z7KAQ9mdrL8C6PHZIVncjdaYix6f/88akpbMHf+P3y1WlUdfh40
1cwHjMR06lR4rR9owOWCShHQROUKJY7CbvmBssn2OFY41FbcrOBebYkSbsmzw48SFI8tbEAe+38f
KhX7fOitgyOfdZbblhHdCxb/n1jepdz+B7ZoDcujE4cIc1baAwYYRks3pk1MF4+fyp1cLLuU4cfc
EPO0VtRNbyA0sYtPiCDmnh1P0trCEdkkymDxDQ0xAxNjX8qw5ME32bT/Dr1IvpZDUqKlAxV0Vf3Y
HXrbcOSbflMOk+SXyU4wfc1AX4EWwMt/ihdUyV5LLWphAqbW96oXpKzBPnLCQ/cmv7FBQq6/yo/M
19FhOO2aOcllitzOV9+6Q/3OrpPcAIKoFkklfEfTox6rCrtHgOnqb+FWPEvv+q39FCY3/GkJe1Vs
9a1cGYNPvC/nfqrtTGOiZuNT/k6gVIFcvWqfpqtdRjZa8zqNrtoRzej4WfjFhsJjsTLtW4CQVEkO
hiDZaV/BLv5EvvSeUPe9GRfV1Tl0pj0dASkum2d70J3grfkp3+vQEejHtg6cGGnHwat/KC4jvgx/
tIRgz7Ll58etD1xEcsBYSZHT9sqnzPPv0qw4Iy318CH3GJRmbuRzuqvWns4TqSVr7YIP4IC6SDlO
pIMk5CnYCtjlyRa/B1QgiW0h3z61yZp4GIJ6EpY8F3k24Ba+iG81X/GzvQZIovBouq1s2MQgkt6S
TDZmjj1XJTrh4hMdAXuq/iXicA4casH7Gp2RdSzeB0+GEzsMCDczNJ0DQsLJa/x4q4DeIwTC7lbt
J0kF6jffFb8tqirUMvjXHeuTcAXh1kZeztev+cRVuNZYfQ4qqagGz/cr+2dlRx9F2kksLLfkFCJO
wCw8u+XgJYRgvTVkl15FQg5n+NH8kGqdvTwCdvjUVHSQcXP7GQ/yO0m0kqtuw53qhSAh3bKmhq+v
OJboJnMZmarNp3Ry2leLm0txrIO4kRMbjdQ9YQrpGi/1ViI7bZWdyvfoRuibgq/yGyPgJeg9rFHh
vQ24Mh3Oi+X1nwyqFc7yyzSwtURcJ3/j4UBvihyFHT6/By11pGHBTd481uMLZ6NeWX51CmgIvclo
le8VrMQDu5duKQLX8TuOX4uNQLqYtKB/b6QrxfmlgpYeupz2qnQBb6IkCdZpTG8LyfQaoB4foJhk
lqWr1472Ew/O3KFhJkgXEtOwJEVe8mHA9cbv+juqjiIctMdGYO/+RfHH9lRfVZulWQa7i7yTyNPY
odR/HQN6BMDrnsVfM1/1e/aRYugM7/M+6D+iwI5UBxpi0fAmVnrtlJSlizfC7z60z3xt5MzwcM9s
6Y0YMiLAW5E9aS+++DxuIC7TZiKrQFqjdoxEdyCWBzw29zh9sJfiDY5VyIwK+4mI29UbP6XKlXYI
V5Z+S+M078tV9G7+0EXAOnDjwmBAzW1IA4gT3l3oCgivbL61Ty6S6BUx2MiA9R3jjPbZTJcctGHi
ZzQkXoGukMf4xtCMkIAyo1bb9efmKMjUVG7/UsmwUlkkeV80Jzb6ZUC5IPjJeXhHyEArQ0cMTAmm
vaTYtQ27qD3xh1ic5n2qfGhg++GAv2kRZIfIvRzzt6H/lflGbOfv5hYAk5qvBNo+IeTsA6FGLiSD
z8D0AQGoB6Wz82f44qvkZBDE3NnzS/5uXSftmKfowFxJcrIMcMITsvviheQlmAz9A5T4oRmXNgtL
qJ4cx4BnL82hcB8IvnwTNYc4uyvKomXjQNOBPgHxovV+foHKtu3XJAS7LaeztOcLbS0HNBxn9/Gd
XrhJQuUGlQaU/qysFdPPp1UebS1k9boNWuIue+xe6KStcbRM9/wiRSxs1fBM14snUaCdselxY/PI
waXrGUc6aPFOeeHebUV7OqCBPk/nEmM7PghWJaaZSHdsfav4isvVtHy7S1xdOY/1sJnuy0qBjeXG
meeWE166Q2Ze4gTaHfc7N+MnTw1SnJKE5UbCZsHKuyvvhOWcjXfV7bD2hq74M6rrJXQq3QmfBCAt
kocIzNwWeCsjugwMumGXlBEItaliMCBU1IugoH/+jjcnhigdaHUM7d5cUXQwzOQ2Ti722cGqOqF/
1gDHjphKEMfZBkVIuc5Lxr4eSRHwsl2AAeK0ooWFFw8TzuDEEAyyV51sQ45C43BhxcPBwCYJt+Rp
uMo/Laf5xu0GBSsfPFri9O4SwZUZqMLuHjx+oKq6Emo8nq/cKDIh3nZ0LJmuQzCxwbqpsV18REQw
MQl4bbgYX6f34cCdxoKNviTp+K7Iqg5Zche1Heh7MiQ2QAmIzYHqUZQbdqgcK0G5Uy0MhgdR5AVR
fpCsVOHaLwu9wv6W987xVm8N4Kva08s9VJlqp5AR4hmI0jC5z5u6gxqwqkffzE8dV+N37LE9xqPn
SyF5sZ4uPWExMR7rSeO55z0Qvw4uK8ht+Z1ZWRjzc+4Os80lFvGXNUNx6hRCGpA39Ieowid5TuPt
RAo6LIuQx3a6FEZCgNzRUQdCaj0MWcuFgoLJwiN6AWfcgKPrhgOPDQKlY/bJ2FYLH12Xw1PF058R
XCEYMOVdZhFU5Aw/UnMjy7Xp2V0exTsPRZqCHbuk7/LShJtylfixduakKC/qPbyEd/Ubdrdx7Hd9
S2tztBuHqi1cW2TH0Pt1pa/kHO6aEX8E+PcV96jKA7ayyxV9EUIsxXvJjUkMGJfEy/CzWEJqLDMK
9AW6Plc1dB4nIPY95Ex7/hw5FJRzl/ZJK23zefJiUgDIqbs0LCRLOzplt1jihnb94drc9W3+kV5F
T3+vS1cniYncm7+GfjdspBfNH36txzpEIeBHDmOdYiOMX1W5blZoMz5YflGS5HcekjMexBsHNuiW
e7fBJWb3yKbYxTFDJtv9g0d6um0cdWseqlcJZcWvbrDb9mfzjkUcE5Jjiis6Ninn0Am2JLMWfEpd
GqsiLUvohL/5kT0/LjImblR7cuc+CLrp3OE+eOFzzh1AgTfw4PPzYi1pTr4rIMz/RqzAlo0RCocp
PVIqtQf/05a3417+ZdUlQoYgSbB2O66y9lZ8k3wd2MXDha4X2NV+urSGF/xgD2YF1yunog+UbGeG
H8MPxsFtciZqb83V+sWbDGq/afc0S6vqxEmut8FGpXRbaelBZtv+bj7XR1xBOzjDPmLKZrYxpIIB
F53ul8cykQDZk3yn9NJ2CFcYJ+ylkzafp4m8Qv6T4lKcX1mjHsoaU1TGgKwkz2QpMwJpF5r7qGLf
A8XGEcs9W7v+0/rk5hQgVbxwscjfCLg4fnZzGJ6DbXHi7m3u4wuZW9xQLofv+z17mvePW3NnUUzo
n9C/eYopEzyCyN/mT+tlblbTHf8X6orUw+2TdWChv3jQUP4He+UdVEek78wvqhP0dUWxeiSb6JpT
Pjxpl4qGzi2Vecv4i1x9Lz9h3c9e+nX3Q6A7m7ITyVMX8RVvKlzR2c73BfYhj5gwtntIlBDLIrHj
bpI3lWcdQrh4drQePfVUFlTgCOKeZV/xuHf2KCjWBNGcrd24Hq/Dq7Qy9w+WJDZLxwmXMuf6REuc
QUXkczYe+AEopBCas221pU+8Jf2NNbJZ1g07+5SQ8fZryvdQYPtEz9mEhcJujJWParLyHvWKK1wt
nHivrSxk6vbwJMYum2mx9WjqK3hNZ0gxDsr8ctxNPsmCqINyc1NmvnnrEPXsTAXGvMMPSGE9Ysux
XIzzjomuH5zQvWJhTelF0W3YdpTI8jqTPArEyhu+pO1j274PIBl9Qj/kVxhGuEWWirmTfY3N4Wnx
g3IcSJyT3jVP35R3dnw7BgIbNhbGHWuzdciOVbTJUCnpUIiXrUbzhugsZNGHK8Aml1jLj2A9vI6/
OFMGvESH+hWnfffVPpOgiYQju9Qkh+BTJCHh2dyJnzSutB5SISG80iq6js/Dw4PSReui/CZxweRd
0c3X2ZCJZCFs9dlPQLssMjCam5xwKEm0Q5C2Ik5DVGZXoyPvW7wWHe2Udy1yxD19n+k2zXvFw6V4
q19DOkqMoCjGjQkPrYO/ur2q6XvPbxRvhtd4uGlYeyZn4tKhN7+nk/61bpCVX9orp60ObKfPaLyB
ebBNyZ1okbOMrGc6nN+tY/wqzww9Avy5IRlTTADX8VmZD1LmNlwWDhEStXknuKpq/Jkrn21wBhF1
DfuFJGEBT81KxVSAWszOCnditLoyvypbcsLXjP6Y6sx0pqGfEyCOS660x6s0uVFApYFah20nW7zp
lB1b2MrcMGfzayBdg1uCGwpvBhbpA6t2xm6H/d735Kvc1MwWz/Ux3BmEmXqyX21zbh5KZR4k4YFw
Or/86J61z3af9DbJK+EHaShkdrD8pr8lyvrf9s0clwcVsz591WybXYTGjAVceUpW1lOzHZyeDf/0
rv6SwcKwY46X2WiEO3atmT53Wr9Jr4Fwntn218uMcw4gqZ/n+ch3jHC9vwbFbiQ7Qudmslmsk24l
wPlJt0ATNHWPA44hHULQrEeB5zPYjJdn1l36FGenMNdwjxhaEuweGC5RaAL+jOZVBTEzM3RzGBMR
Q9gBq1jJSx3BTNTEg+5onOurSlGuLT/VegUjxNQ0BxY5Yrf0eCzgpzX/k67z2m2cCdr0FRFgDqcS
KSpZwbLlcEI4zDDnZrz6fahvsfNjsQsMBlawLFFkd1W96YviODhBY0MKbuyGPQUBeCGNH5zmlfRT
fOTM1iSX1bJwrobhx3h6b5sbQQuTTQGzSn4Iblu2LDfd5l8IfDBQISUrBQ1Gkl8BGjKUBv3c0rjA
qedaPCWbhubrKfxUWceo7j0Vk4gt3x4VcHoluRKvO97BTODgVUUYv1IWT4MN25nXPUXnxHhq+x0B
fYtAA5vLdeizZJ/4uFTGyTvVck5QKcYTc7mlRnO+rNec7Ns7pHmTLAjW3HTtePYHkwALJzBaL8ZM
+ZWAjBPwqXhJcCTGT8/x+xd6eABF56PBTIGBCaLZ9MQlPZR8Ak/6M/yQ9tOtVAOzZ6LqMF3e559z
sGzf7HDYT7C49rfhpP/Jr4RjjTvrpzRXtYfCe1J3QYBtLCec8a6R7EAn6JEppqQbsP5xIr/UE41b
TLC6VstazZdP2fvi1s0GNBm8zELzshI/bKDaOvmdXkvbkxQKfw4pTj7yffDGs8RypIJMzdQ29bBy
NC/BOZ78bvowrjTOa2kVvcab9pba2Gp4pMjbxTb6xP+gvlSvZbm1pC3gAogDsgJRbpx+pyCEG+5O
4mGuClsoCCk2eCub7jtlzuObjHdcYEHOdd1rnxAO78gv2jI64lygsqvc/pW57ISQn4LpRlQya+lZ
3bM96ndt02zaN7LdKsJs2nX/qirrBtfw4hgzNE4ZS/U4EqzmW3ifbwj9Ou0ztgkKcQUwBFDWFhY+
wJwl1gmx0VK5IFWWuYNbPzfeACEl+jRPpteS04Fqe928x5ANsLNY3mv8NWZrfOL5R2yL7vfTBcAc
wGjoNqblMrKk3ECC7OlHwNP5zuTCA8Z674ApX5WLtEMC9pI9s6k7GJsd8OjztV8Ao4R+FHnRDsAh
XrMW32T9nOyHswlHMlhnf4I3+W2i96Xw3tUfhU9qhDt7THW0L4bd4pP5f7UnKAULZPXQfBYeEWk7
8Rrf+Di6GygeKIe2i3YxBAOWa2MdPYXn8alApbfgKcmC0MV4I7MNVRRfzQuX5vjCScaCh7ebcdPe
bRbu89itlJ2D1ZR67MsPmRHG3WQYQ8YELh3FJhvBZNcW/HhmN38K3PVQqDITAitji+bYU+7k23bC
jmqdCTCXDfIug+UFgzGI5ClkyJ1VPSkY31m7rvJxk0X5OI9gGRjveATNmilnP+KxBX8YVd8mOwIL
2vSNwARmiodeOilPbCzNtAf64ujhqLAcXsMlOTTFB5cu6aP5E9/y77FYF38AhPHX8TljlmftW1j8
A0vdOn5rD82fBk4scRTDyjoSNaqv7GdYsnw6rX8gS4y26hUQIC5JPVO/F74dPuMSLEkZ9qYeOtd6
Ms/QhNbywX5ejOcbz/o1Es8NmEOg0wEoRK6XHMxD/zX9pArX4Cr5C86xIz98XAkInYk/DHds3RXN
Q6MZpV5xDd/xIkNRfLWeLF8GG5GpbbHIM/y5c8kLo9zIwewE3exq+iZ/BAV97jdE/oHoAJ543d7g
OoXS820fqnAdXatXhHXxRtqxOsgbjK2b8uiUm3nYIl1SPC6D2q01amD9QhTjM8Zj7Q92XWINLeIV
DwWmtyVjCVd94+/1Gz47M6un9k3eaq9AihC3b9KH+Tx+4JSk7FQsBNfqT0uJ8tu5S/rDyniVwp1Y
Oz7Y4qs1+SwZ7Q1i67jS38Ibi4IpL0Q0Q/cqDFXO4cl+GrbgDJW5dqCtK+t6E18Uf/hJLwLwTbp0
uHHAunvF6Q2QJ75lulu92t+TWBkMfw7dC+DJXC/Hs8HMeTW98Bri2lxxNT2kZ1xn1GbdAnA++Cjj
ff5sfGxUgFpbBg3MRW+AzAY+1h7sN/VddfMbMXuMQG8yw+a1fQbyqSY3P3590VanTBi2o59Sg/2x
sNF5rRkKrSP+EO8xvukseLfkdb7BDSioalnBMaDodlKPAd2q/nb4Hef4N+OAEqjph2SWuh3cBbDR
Wx64wMoAt/CmvOzPdDM30RX7RSrkkY0XIsAKCskrA8uDOOVn8ySRPwX6VXFhHeJN81xdnZ1xSd36
Mvr6twZgiG/KOjmoW+NiO554j9+4dKN97BbX7DS4oIvTeJBjD94LY3nKzqur7AriDtbqRoLSYW3h
4TFmYTD/rLF4LC56q+5NfPYnk08LfPu7jGxDvmpQytmNDhIyXo4z7Tqc+Vd9ixVq6B2Nv3V04Poy
t4Q3k6PM9/zLLAZVj0Q0N6JqIB8Ih7RgG1ySFhDR2s9XTd2ZZ0rMtH5x9qR1sXyy9dRHzstqn71i
wGN9md/c16En/sMSwYmifBDplFHZvzVPRIRSscVURG6tXgbhJSA104o4yQ4ND2PRaaWHPgLqql4z
dh6i5RSRX5orvE8JyI2OOmda/kX1Xmkv0Mf72VNUX6N3x5Lqpz7ySpBlbRJwunVzH27mYnezIsSU
St8+6AeSOY2v7iV/SQ6cn4DXGDBJTLYhYt7Ek7RPX7odLCrzgfLTNT6jK5lczHZp0ln6eIvsmDSI
0dZ+A8Ku03XxpHww1/2Dj6d1DO/FcaGIha49fgbTzjnXXxF2sChvYR/CCQG3wbWgW2VHie0e+pxX
OecARix8uHvz3tKCDwidXdbt8R3Pk5np1D68w+iQjuaVqYBgAP/JTveSpnv7CrHsCs31Kj7qN9ld
FKrZpvpixUbohXYUL8urdmYHYacx97CGdALdiUWd1xSaSv0U1uvpSpVtXRScE7CpoTxuroRK34zL
cGj8LN3F2BhT2d4bnwXmjA+CdHBesnBnnmQIJOzMjD/mHyn2QxdSzCFB1A95bQPnkTELVS+yYKTM
k++4rATvjeWOd7Du5p7cnVeaUuQuMZvNa0gbRPnlhW63f8+CpyJyLepaJsbci/Kc6T2A+N/YWTvv
yQsNg+CLDP2MpsmrL80poeagranxavFKEhQBiH7FF51q3PvJyfkMbojxWRJl3NGIdZK3yICoJ4Ph
UFSnRN6aP+ZPqq5YdCIO4tHClifFlXcVv9NTde/6BBzimQBX8tmi2M3X6WX4lcW2vCXb4oRlEB2c
9SVd2OmInM3DjxoOi8bJpdNPDVt5OgqEssVznF0HbYtzPGahcC76P9jyTG/UEDH766eCrp1pE7OV
1/BnTL3FMgeeBG0OV5Dt5eV2IHFSWY+YzTZvRFTQq7M11YzTFNiyW86ypmS6DO7K8AqsKVwxBFOf
SCzx19knrzVRVnE/SwueYube+shx/fGH77gguZopgHkwzHVElBsSMMyS8ApSaBaXiibMvZzNOlo2
4PA2bcUfMrQO+DiX/YItGC/tWwpFNdxG5RGbPYPph+6W2rbMnmKYGSHyFdg7G+QVjOTwqlN+pn10
xN03npcSlu6GuWW4bmsvYq+qIcqQrU2RO4oz0iNg036radBQj+zTwNKbkAUn3A5o+vEuG/dkhsXm
Xu02VCS84Tx7VwIoo3j2kf2XkP1UIrthQL7FEJBsDA5/rXrpuRp2uXTox6son+Ml/OQpr0jGhMi+
hmQ4S3dp2A39pUDmAdoFBoloxMRt4EnLvicTR1vIYnfUryu52FKWUJdRC1Ek6Hy9DEMo2Sm7Vc+O
N6yVfB0z9jLj0ZH8AFLdtFanbdC7JvFPDA/f9WfnAj2pE3BjEYNiPrKVJHS3q6LaKOVXqO/a8WiQ
jJ3eWZhjc9e/mt/95QHsdwva/w/nf9xUNFZ1M1ek/7gAj+dFdrhMRxr4cPwCITwIxvImGHxDjXaP
+yZiYDaWsC59sMS42LJHrBksuJYrgZRKUCeirfdxOJBNvPxkVTDqSZTDJq852pJOr/i46/GgOhcQ
NgWj7cd9ylzwsLP8xuM2LnUbu64dX+hQ7PNkcaAYY4IjF679475meaBOodo//sOks/7vp38PPJ73
36/YelewmhMO5PY68NbjSXlma6x4yws9nkpiKI1Joqb73siac9gjdaIb1yeIKl2w1XizihnbfjO0
JVFXwieeaq0mQqxHpGYu4qv4Ne2mpyacroibhBvafGsloa0Y7sTnLIu+UN89a7r0pcq9QGWk62sH
eCNOJ1zbE6/heu2C81iMmh+VCHOr7D0gdmVlJdlILDw5n2E/+rNow02OlC4omSA4BVBjBi120hLZ
tSSFlsa2aJM7eKKZlhCUnL7nfTnsMG2AZS9D00bsBwG3iwGu2m7c5ibIdjx8lXKpHvQAWlQbbidb
9/hWdgkuL40hY9qr2Mh3BaPR4ZILVTlgDA66YRm/tgwWb2ubinChKSVTq5k+UYXgRjFTcHS9meP9
5mtka7l4dwNZxvA7DdgWbV+jFu6gNbYDG2GKxngaZKyFyui9T9R9CTt1EZIEwAOdU1XI2ASDuaTb
cEBwHysRDCpGDfHSwarLiCF5zXoCma7vn0JT/dPK0JlNUlaKFhOvGby8igYZAwLrN8mNr8JhnpHF
RoB7f+oaFswEdPZvYcP4JoFNoVtAe72G87EiEQ67luQKdzKssulYz3kE2Q5C4FT82mOBY2YL9hY/
E8MpWthiDSltgGGYCOnz4Br18uuRkx3i6B43ffEc4FCPAli9KjIbB3kO09GKSgxVckxM5TbL963x
PeKZUUhIzlgD8TCL8TDWvEXatlJisjPjvHsnGbHaVflfOYH5EDQQ1nG9GsgRMLDtP9Y9oodYYebQ
iDg5Jdg9d2JZa7LiK65RWyinpKohKRBLsCpnQUeeWp+RZQlfDcxvJ5qfJhUTCJQgMI9lYzPF0Gtx
QnJDndmmGpnjKTdqWC1lsDUim6KXS21naaS49filiWmGzR05zIPBFDWzvNeciR75L8wh6x2KKMiR
KYtZYmd/myFqDpWN1nFmJoJpEwt0wfURDBhQG7MOyJNRu1qfLIHVXz0PfxOzYbSWsbelCiMqlVNW
MENTa6k/zva0t2aNqyShGsDO50Oy2QsqJmi1ACBqdJOodtLrV42afRl1zqirSd4togqWXFRaxuom
p7QEvYS/bEfOHkWCfAkTtrZEc26dHjL2q1LDbVjK8Pc1zgrdvzqQ6oWNStAzjFBD262rEHZuBvu7
+DtIaXdUUlZuHScQp6upyHFS8U0HqLujpElwMPKDuUzXNaRb7HThGcqErIpM9nFlM9hQyz4jz8Ew
DyYHoK+ZHuYdp1k/MwUPh0jf2ioU/7lJjl1MoZLj14tmO70O4VfcjnsF5wWIiMiHGz0khM4mWwEY
AtfJ35xIpnUah+8Rgt9VaWUKEa6pP2lttya7bvbVTseI1564TGCqhn3B8L+ZsaScu/QNWe5dTy8j
UR+DAEMc0wnyc8cZHDX2KpMYYpUAnzF64jyd5Kul5+Jckmofp+OPbMkfOLbBnTacyZOm1IOW/d2W
9Pb7IFL5ajEcsnVGjpJ+L0yFvfpBAZoAXBIZsi3ubRye5nnMJf0jZdyoamCVFrPgMOo3RK3uB4oI
JMNsOK0tCMOLF79IBOaZdsDvxYIVuWjCMThqxxBZQgBLhODGq6OIFRb7RBlqwMRJTeUgFI3w7bps
NgUpzarAssy0QrzKiSoJGu2WYf8J+Z2ZoTWWFiVDTKTT3CC/saJzoYTqSVa79wYPobLhOunm0hMj
EW6qxXwiCtvolFc0oAag/WzIK11OGbbTzVlDVfG6rG+qFDwTqw5OUUvpHi5iLYwDlpxwd8lEtJxj
wBJZ2u9yypgyyEmgM1EoKMkktu04EGOXvTrjIlcwu09hR8FOtiiHB/M7M/M/kzAdn+gmzNVkZvC5
F5mWimce1BIVcykX+Zty7kqo5o5Spq6t0y91AyMtNTT9OcTpqWojz4mcu17KGZNm5hRcZjDl8Cuw
dXt2Q85ymH7rNkTfA+I8FIm5y+xNH8I3LOS2WLMb3eXueRrae1s+L29xH1gRJ1VkSj7Wxisl0QzO
k+weO1q0iQpD2asxGE1TTAMwDhwPhWQ8fMa4FDMi5TdORzFdAHz0pkSwXiivW3w713MUBpu+N85p
QDVqGXrpOc2865So8sw2u+Z5Pm0LYJ7Bbn1Lx5tIjmaIDfOAm3U+BRDtM2aM1mRs8rRFIMKLjHQ4
XYKzUXMuQk55K0GfPS1j6pZCXI/5Th1Z5MgS4K5IlbIyG4bL6P/ttTQx+1IDGRBCGG+ZzNAgJwpS
YPKi17AnyqElhNvGg6bqk305oqQ0wswribUgvhVpX0Lg6aoyAhLsAmLJA7qwFG8hEDRaGIgnA5SF
0GZqqE1NurGaq6ZUkhcRc0OxTGOf6Ew9MP8Es2WHxdSb4ReGPygQMzBMCS42zJF66nv8RtrKDwso
fJZpnKaRmXG5J6MELLYD348JU1BZ+jdRg1AmlUqMo0mG3sYA7cqYbeIAgnwTqW+KzXQZnX3uCQZq
ZYLgHuHkq5O1thvYOSDnQDKk0PObWmABWIc4lLIgh12LeURBMyIXqtuFiF6KFqdiwWaSN9Zbmxrq
PddPk4anK8G1W6ljgInRH4otUf5yxGnZbefNtI3hfepw/M3y26iSWpZ3fXsYwp02ggeoZjwcDDWE
ae7Q1Pc5U6jGsY84XHwZQRCtexkUv0wuY2Rbe1L3XifOQE5Wyhqqu2pofZStjF5BGhMSFdY5tRc8
rhntDfhTburveQ6QJUFiS6yAxjdmhqXJWQYbTfnVUuNeknVG1rzsYaF1jANInz39y2I0mbmVovtF
CnUhap9ny9rFZu0qMaQGFaccmzwY/NDQ/Gih+am1Q033JbwsHhliScWpMkZOvRnBGOBBlaukbyvS
ueP9u8IIm1M5NadAij6mEbssc2Aa404J7mc65n0hinc8WDDlry0C7xr4P3ILsq3LmT+ObbIL4nmv
t8MFN+rYJ6eeyBGmVwpJJxytGhkSPv5+srRAUpMRcrJTyIfj4nBO4aBMO6tj+tIkpZtKvbORK0D6
LErcArc7KccrLwReNUyEjLLyF0eDH1sWPC28QIOeDtR3HLDqNSDQZFcf8YXWb7NKUJPAeiNHkjZT
nPjzPUpifYMCfMZqlLAZwBw94KwltvU4RAZgSi1hcgZXyFKbXWwwpR9btabPuVRhjuB2QkraGmQG
kARjVzlhcbMF72p4Gh12iQHsp61NrKwn2JBDd9c0LdlhZn+BiDCqDYJLCPW1wlcdi5EUUYIICtS+
q96qrd1k1Qd91MPnKkndEFOllmheBli6udFr8Wk51XDEOvWASdG+d4wK7+RP4jPUKj62SIU9ycIx
qpjIQY0Js1eMm8jGfIl7EBymBDYhLugUkOnLFNrfxNQYOMZrzqYtxLMi+vCY6yxlxZR+GKn0JxUc
UIM5KRkau8ioPpoairGUt+944IBryOUpJrsFEvC4H7hyXdyjV5MQHIUYLztLypA0aTc5l90q7s9h
xWxP8euQxASbjGpHUDnVxXzELffXGvBXksLvIGWyE6ST4VGMbQpiOU6apZzyCP8nScBS2OhKBeW4
YqjW0fWy+Dv1VXZAVHBqbP1qYfYmdbdzrFpa491edwg2jblniBFSe7YoRGpjuutjjlgRK27Ex63i
OUZ9qOXcK1v7o1TZh4dM8lOF2VFZpDCFWoZv0yRdGqQFLwQSMy1qP/IxaYmMHuBNDqnlGxDz04PZ
q7TQan8wNfYPEamITIqcnya4c3KoNa4Vw08ztAaXG6gaTUyceP8jz3OylkTBJ72KGg30gKQsUqbQ
Mw3EoUMfQ1OcyK4JAlq9WUtvQWTGbtaB1fJtkGRqpF6fEYuiECy9potmnm+n+Jc1/U6TzIuyGDXK
7QZXkb0Eb2Ik5ZqxZE95XjA+xbLQY9PCZ2DYcSU7z211bDKcRbtl4gZXkIsHjlOFX2c07DTM7CKM
TCAAROLKTOFVyhR0G7mEwR5foKQ0zEDG7jPtinRt6rZHNS8R7iIfgwm0VjZyWJCMGyfI0oZ5NemG
sJu7DjKAWDLdk7DbEvjM6CBSsk0eShwwLnbV9pLhDTs3fR0FCrRaZ9HLtnfE3eNBreBbnfWC4FOj
nLd1hoeKGRuRr5njte8VOu+GYgbzTUahtX3STGavoUQ0SbAUywonJ3UphJz2ifM8d+3QAd91vm3y
35lGJQdF6i9JqD7xweeV3dKwSUOLhr2vT5acfKZaSii6wRHqcha/soAlaKXP6gh7vNcE1JKJ4ysv
3zsmjWtNCQ5q4GRvshkwZpTEIRGLTjHvQSAJCFoRee5nwgDrk8FdRofZNF+lLgA2jLTJnsZlztcS
Zt5E391o7JtJpAfHbjk7bB1YpwlR+UBptWkrwkkDtJ5R2w6atYuS5zKDxhBG4ieS4VQ0DAdwoIOR
AK4+6sKVLbT9xcDRrRjObMIOwo6IAbylkubCxDkPpfbYbNkFEEA3Gjxd+IhmbQ5PUWltKiK0llEG
Gm8VUlxMcIZnjhqEVczrdl0Dv67T54JuW18PGmxyOahsv4PjQgLzyih1E1FV83di6TUc4pPzLps5
LRpCHVrYR4NjBK4eBMOpTaNt389PBJ6lh8KG90fI/cHB4detmgDuYBB7RhJc0wbytTSrB22Bdwyd
hUnP27uZWUBwsmsOb3MYynsMQe69rkHm6luLlDyYQHyfuEJKM6yYEci9MPKDVnQIpQTc6WnivM6l
jWaga5juWmYiRZUxkSGm/WC3bAchZ/0wkzs1FljV0QW/Qc2o5Eb9metbpMaKt6z6Fl8oAtN1G59U
At4QD8TXEmJHpcIwrDDza/EhqxUpuMnYt66I0AGT9TIleyO4YEPukNairSD14EBZeGViMkO2GPxC
Vv+yUP5Gc03yb0F3V3SDwhWQu0FLMHYjNOA1NSNRzS49M3ZoaG3nhchXLkKTE9UCLBzo4c8qiw3i
LAz34xhOCMT3rpXpdszhAwWV4EtsmiNBWdI6glFdV8W4keoEnEMS0XUyv+3wGYlDxUyKiKPO8axB
/ZQFYMqwoEfTuzXQuWRm+6nKtHXVpg3096BEW4oEay8LeB5ZF30JmaFQgmdAgm91rOJclCeAlG1d
v3PJMWAKFPQisv7RaN2wUjSIp7JJkovWyd+aOdxIc8dKwjylTQkVoLWh8ykQyIb0N7Li4jJD1VdL
oLJy6WMNWjiFGq4awqOEcMIeGIGMmXIMyMG5GQ2AyAB4NTH8CrVYwXFbcUsDGVXbQ9VMq7G4zZr8
bVdK9E1v82sQBpMr5kvhGEw1tfaX/e0jN5m9GCKkyjqXdYexUr03xnDchHX8ocs6vCwiHNhQcW5G
ytkxVmNpOBLWjb8zun2hujHOXr4RUsRYeDU02rBh6wKa0LEtHjKbaLP+Gweuaq3CFC8DqhMyTgJU
1/020jNlM9osb8WkfGWB84rdNvqV7LFYAT4F4wmfvA8bHy9/NvP2WI+6Dd5FfJcZEwrmOPVXj+nj
0masy8aYvclcfKOdHioHdUs5N8WmV4InFrrkYKuOvgqrguGGrbxUTk1vmI8SVE9EcUb3zuYVX5d8
vbVhOzfbCh2PpHtY/3X7iieba0617o5ljSy11G66YP0rFL1xs7DyLUmWfDiqaoX8KcC5ln2OGQ/J
BhjEkCQSpr25yRsdD7/C3FowD7TMWuJ4KEJtlJxagG8ZhQp6BKokOS7RydPq9RErii30naQTuiCF
1TotCGjSqC3I9NR/YrKZznFSXWYZUSfuxCOOxHR7s43iJcfPMtVNz0yMTVDLm34SYJZOIU7a9wDx
hMx5g+RnjNlSij1MVUEdgjetKDx71iDp9+AZUfLVVKV1wW+X5yMfM3vr7kC+y5H6oXnRJ8+opL+F
3vmDaZNPPktnq2t+QwZvuPPBlRgqbSZ+jXBjwqPXdUDZvUztS5l80NDCH2+IQiyHg4m85FFbBRYY
qRFMFHI1xYElwSgOJDgIk8qKoTC/Cme8U6NolNZW132EIeZ2BL+7mUmXHFXFuzrN+VY10kMQtHjV
DsgPtW4hWQrh5hM6fpznU69UGDZr7aWRbKwYQsyXrTAyNu1nJ3WHpp1Ak+YBUYfZ4FfQdoR1RxLx
qQpaHrkgjsiIC7D9mXHEyA63Tgiw2iaqbHm1ylGVRvnH7Ixnrc0NApXhWNlJ9ZmY45cspJPamEf2
2svAN3uvAmM/ymSpR0ULY6XlGswzfZMU79jYWdugwUdGgs1Q4LSLkD+B+p4PLP4CWRYbybiiH2F/
NuufLCSdJVZs6MXl4rzz//4xmprrIBZBlWHk+xHb0+T8eHpYW/YEUL00EViaujT+xf6/Jy3P/Hcz
r008ER63//vx8ev/z8f//frcN7yvf7ctG4Rx8BVp+MufxMh9MUcjurbYP356/CeVfUHQJsrUfzcf
Pz3uezz678n/133/183H8wLcZqr+R2kCjxBZ03PyMd8HacWnmZaP+N+Pj3sft2dt5CEpx+1Ddcob
/Um5f/zH2YXi9t9taSa54r/b+qKzXXx73618NrbpLBF/I7cqVunpvM9SMfMpJbHTg3yVVZO9DUZc
M20b9DTva2NPTIqxnyMsqh2bkuZxU9RLqOnyQLo8xTJ1kAdJ2/77hceDj5sSQyHfHKLD467Y0PX9
qNoo2To5JbSD4Jv143mPRx7/lXnDH6fpfE5iDeG2SX4vvRV/7fGwUA1jV6o/k64aEIadHnUr3n5u
jIvYgcIBl63FrciqAfODjL24rkB/9UTcRAJA0zdTszZLU+wf/6mjgBARlc0Mv3GGIYLrjFWK31GC
a1HYBtPPRIkPKRu43oCYRW0LXChJ6xSzsW28uDgli1FU8TjBl5uP+/J8gLrdWQ2J7fg9l0qPvOHx
SB8WCn78VYHhNVP5f7+HEzQb6tSZ+4D8ZT99vMLjtatQWpxHpP7Ax4n9f3/vv7/yeNn/nvN4aBQg
KcpQoAr9P2+KXN3//c4ez3488D9e+//78L9XqOyk9Z2u3f177v/4m2Vsb+O0OWQKBTCeWUvEW46R
guEkLkkLt0GHuKgq6OysSRxTRs/YSeGe0dsFYJgUM7r8SnWlJpoxABUoo52VTsXOjJLmKHUEh7Up
OL4It31E9KfIdlIIb6UusfLCYsUNHOmrb+S/JnnQ+74GiG8ySv2GyoWO06DLxqlAMk1mYmCWakDn
6RTaiAMMHkS9Q4or2IdkMgpoRcPgzXmhACtP6cCS5tQy1FlZ9kKRBm6FQypiJcD6vmggftr0IvqI
qUGLh0eR/+nDGAfPCg4UtYDbpdOlY0TnIpeHXWSWL8IEQKgjnEEUmBQ9UzKXohu8W6BXjDM93NWj
clOt4kx52xLaJUNEiEn4Ywve9qbSrESBB49CXyYTcerWNnqusrtkCubKdRx0p1EBWOpAMBUNmK5b
2OBZ6JBrjzVmkCLaSiS4xMZczVxamOJYcJXx/ZggStqV1FxI8F4FyTkK5myNayQUGkX8GmFqe3NS
Wy7Z6gd81jvopwFk9DbYhzYCENly3lJolQIcxA3DGAVRB6OnaBneS19dl2akobTfsrVJs0wANBog
+ml6aWua7cSo4FBH6HUD2KAq4NpBNz4tQyMDoUM82zJMw+B5a5hwxyMipNflmeBwCI5Z/YbKIF85
Nj4njQhDwjqYkyppbLAFtjOGHKwPkl6Ou9qidwjBYFMRNwdrkE7gBE0vXmqZulihMxUFHiYTgaKA
wachVY6DRr7ElHeJJ+zySRJkfRE6dpZU/buol7ktb0fiFGY4opKMnHRYBhYIY9Kg+Gtl8SELBoTj
YS09RQUzNLYzPIViQhfMTD2FuIxoco+xZ8s4oIYCM1UhNuip8i4L7Y+ZStslOlDmV58YB3DBRPMl
l8xbbzbjhdmjGlKspQYMMNOwnK2FH03NMIS8AHlCNZWmO8WmCyI87mAFt1TvjavI1L+Gioo/zl5D
ChQU9QS9ABX1rYxdipjfoq0UKrQJs5ps9XTh9ZriBzBwafwGybNrej1RIuLTuszDARVJQK7MgCvU
rFoBpA0Fti0sGat2TI7L1PoJ+ya6l4y3gsCp3GjAaXTAuC1grrsJyBeX03jHMPNVrfVgV3OEJEeT
GHWWxqtSiiOGu3DgbBZRPR+Q1enGttcieyuq4KmN4mav6wXrSJnja4rAHBHW2PYfddZ8yhXvIK8g
webBtSqVSxuNtH4c717yeoNSUOumXyU1JXy10QmoLSM84h9h08DDSmNo4ImxRJ1Cqp4LGU+diPD3
HA2wiIKnciYCR+b6wD2CUKoExxld3hUOAt+wO+gw7AaEPW2DpRLL+UYbcOOrpDyEU5vX37nJ2KDF
IdHVTMz3dPhtxNPCpBvTlhBLfbjlooFlmECU4dhCYBaRdKKmx8BPgXQ7FQdhxeHF6tiTQ2AhXSdc
YdSUT3yxZdgwBfxLNX2d9LgjMoQ2XIks49RHwY9ghNYpBpYYKvSuseN91V1yiUWFfeCsoZ4NOq7u
se+hxUwrp2cyZYSQpvphSeoYVfyRxfBCmiSw5fBSt60MtzT6o2qdtq4ZFmyEAed3VPAVzi1eFJQY
jku3KBEHh+hcNNNZmwv8ThLVk/ozbxGv6DYQMEYZfWC8W/sFHpXA+DBhR7IninAQWOfBJoXI4c+S
ZHhDgqgCN6A8hWlstka+UzWMhQwpOpcZlWg0Lk4IoHebILHFToQyiWjwwgCrXrs5Q9TUX4e2JYXB
ZvYxVQryQjnEfd7ufhKcUhm0Fb9jgiXh0EQFVZp8l+S65ag3aJAMnDJrMR1kw0bY1lmbPukY4Zca
Ax7NWmxAST6QyezCQhs+uB4zLZbcmXzig4Bckxlh/rSQzDhzrbKPj2k1516T50fmpGeJ7FAI6LHu
lQn5clNtNX4n4P8P45zup4Yv2pnbk07e1Lqr+oAxwvhhpXBAsnE8p8zt90MFsJLbyLjG5H+RdmbL
jSNpln6Vtrpu1AAOwB0Ym+oLESRIipRELaGQbmBSSMK+73j6+aDKqs7MGuuesSmrpEmhCJEEHb78
/znfMTENl+6BeKWXEcGrmqaXTNJM12Vy7hcNffSM1UIKLEx6Y5KOghR+HuZT3yTZsd7NY37JKoM5
tXDfqqKlmN9h8ZXND4J+YzQz1YOkqVUsMRRRycqca+pDrreqXJMP0vzUjNxA1OzY7S3Te6DXN2Sf
V0BzePcJjndDx5Lt5FiQ6+iRdBfbQKrr1gd0OXmNEAEKKL8uP44SuB1tZmxQ6599/2BxYOPVynos
2y68diP7Z5xBNkwavT/2K8FmXB8M4PmYu4qnSIsgRueNe5yt6WekAapoCxjFBrs95CU8NJodbu0c
OUGCDuo6rQvjUJPdKdbqYdAKf1rPALriXFBzjnRakM/6yvf8fhD//Or727+/xPUftHFMY277/QdD
J9jOTesrJ5r4UUuJpxdq1D0Hbzm6yGdyoq6rYi58to8LBacZ7r0jHL6kkV5elZKcO8PVAJA0rl/A
RMybFzNE+2+46Dy/t/TfD5bDUBDrw/e3keZQQefA5lld0x/T4DW0+mn5+4sy23Zctt3cXqJ1hKcW
60GXpMuV5G7hcMkhohagS8r14furP/3Z4LismxKDUSMSipPryUnTKra0odmjvkztm7DvOdAV62f5
nw/tukftYzvc6HScN1ZNs3NvrGTWb0QqOdycWYjKJYQXVsL6kCgbKdP39/HKXl1qqjFuZu6lNpC3
+E3A/iaz5s390DnGQSp4Rs76sGQIebWVlT3q40qqAhZ77CtcZ01pnyNC4nxEYOI496V5/P6q0TVx
rEZZUsygFBuujNjaNNe9mM2Rg+++X8P3V5KjrictJFxRfKrs2jh2rWMc0bEPkQwONmF/sAUR/YZE
PwrKlWQGReY9bRFiUw2n9qPEAcrWviwj+zzOevmGtkHNR1jqRPRpWHZUax4rYZjH1kwar2cNJZQN
9YESTJUrOhnWpasKaAEQb7IAmkKFoLSiWze3ZIaZA2cZ+ph3VRDEvpErhpPLkXdLzMbXuJ5jvh/6
9StjDBDTLyaFoX9gclURO4QTURBpGqe4LgYD+5LGggbVq3IR4iYxCmceqK8eCCc3/Gklgi/rw/f1
//7WpKSY5RRzuNwhAL31M2Dn9tuDO8FQcdAKbCCWo8Al+eMoIhNR6eiXPYqXmg2vWwF4+s8B+P3t
nOApL+cl8PrWeTDN8aWq8NQNy6qVTBbyOyJ9ejexxzPvq8M4Vdf/nltDG1mdNt0IYISLe6C4A3wz
ZOVds0qxBPlluk23hIbs9dflI+IAkVAm3CKvhue4dR/rd+2R8FmwaIhUUWqve0GYywkbYhITN+oU
PS0v4MU+pls6FsFT9Egin+OrGcLpJv8CorjelJNP2ZMOYoUviVbAfLXGSNts3GmWU2PddT+LFTgG
gmTHpL48wJNuRkCvu173oTpGw16/X267XyXfzsgGryzEECCO6AG+CG5fw0OY0/3kqSS9OORfzZV+
jxmNJmGOGxzhjTzF72S5IV6uiAJlBFJ+2pfaNd6pLtmyc24mH0eIsHaR/QsxDHjbCtDoo/FyAWC1
je9IEZNX2IwRWjxqVEq1HbbzZAVNOaf5V3gnTqjTABds8cdCJMhovX5ULGfZRj7ID/tGPGiv5jF4
oB7PXq9dcz1g714F0Yk9A9OKeEme59vgY8Ib/jzCwO788GQQiIGBv9+MTNqSg+TOqj2NLhZy8hPw
2aXi0H1V/mQc4IBf6E7QNTpl18k7jsuKEIytYe3CBkcBjlj0Fhh7ATz02lUd08LaII8DFDXesRNj
3kAS715OqC386T2sr+z7T7fbdTNS+dOMz9upWQz3Vr131YOW+b/Dtd+xIwnL4t+KPr8r46Jr//YX
4cBzZ1+4/vnh429/QXii2zrbCaK7kKYati35+a+3+xjpzN/+Yvx7VU9jkpkGRk39WGlIVrbpl3Zd
7tP3/hjeQznN0C3s9OCOAMw59ykrqpNzXn4xQtjXotHLVrbLLD1jR9JZzkeRrZzUJPQj5xAUdzA7
xwqGqmdqJEyTJ0PioukLJH8/IZqgDPyxfEH32+W7/AUKxxkP6L76MVyS+/yx+kF8L9Y/r/lMjhBr
f2ZvFgYXf7jJjqz96DB1BizG+r3pz3QkfHVhMkNrQPgh6yxTAOlwVybGptkX48byuDs2YN5Qli4W
7qjuhzqDYZ6oZp/IMXT73WczfMjH/ASON/rCmIChQX3hgLKXjbzmlOYBTHtJ3hFD6h/UrZG/jg80
Fh5rPnSsNrCK+Ql3NbwGDVk/UrIDhtngZF8Ysh3tx3vEZvUzEgvnptzdYJTAq0ttOOP6HZFEvaiY
TfY+e0erv9Mu5g8omDt3G34u7xJjt+nHj9nKaRQ/HXMbn/qDvo986wZfqPXaEku5AxFFHvEFDCCC
5/yZYN4F1wvKpi1yZ8yR3KcKN8B7st3Eh4JE0uiKO2y+XREAj6a++QRMFqstuwOPMBtvD8wS2Ccd
7AgD4XW/Gi+u8SmAU98a9zQrjYidzokSOXTxld7AsEXGdzN77DI8rd5DZDjwFsOdeWd85Pmh3k9v
HMF5qSzgvn2sX+Zr94Vzpc/ObcfefE/6NUU3QAs3L/YrSkIUottj4jvb/2bkr3D/fxn4UuiGJZV0
XWH9ceADsm9RdInxRjjDDZ6lyFvnGIbXk3J/ilVhehVD63rFNoOyCaPRE46kdiV+r1rl/+bFEITw
Ly/GsCwUz7pF9sGf70I7IfS6cYfxJhbUCvmvWxMctzOXCEQbDhvWDw+fXQIdgz7YbdXdhjRwsVk+
4R+Jb79fzv/4Nf1PwIK/TQvtd6rDr7Jad/ZR96dv/+OxzPn//1r/zT//zh//xX+c419N2ZZf3X/5
t/zP8uYt/2z//Jf+8Jt59t9enffWvf3hm23RxR12qM9mvv9s+6z7fRrF/+0Pf0uteJyrz7/95e0j
jwsvXktuv7o/pFe4xBz/7pNbX8sf8i7Ob3Hx+X/4F7/lXUj5V3KybUuawpaOabuMqd/yLpTxV6Za
x3AMJYVER84I+EfihforOmAlHOUirDAFsRb/9o/EC/Ovuq2UjT6XbGlLuOr/JfHCWOfy3w15y1HK
NcnWsAi8cKUh/zTkO5XoWjdpy56dgI3iYEXcA/7QsfGvlJHX/pFQYA9NIjCE8Op3F+q3IfX7lcb4
0xDnyR1D2rZjuC7vxjb+9ORlYZc15y8AUxO7GkAS3TVxlDTHJMRrqCDkCMtPY/z/fVqSRn6/vvVW
YA9NzNM2P+FTRLCpNH8LtgMYQtBe29WOyt1//U6df7nKf3yjf1pRU+k2gTPwjHT9++ViYEFvtxjt
sP13yY//+rksZf7L0zmGQe6EEgKxiEHO5h/fYJtpVULxGJBTNwZHxMToaE3oN1jGzMKpzzHaDbID
oANIlx3QbKbJGS0rhX9lI3cX6VnlBXGOGkV0Rq67KWa2NSPVpc3S5JzPHRSYJlYPMoD050BR9yw5
W+/mvEWGa6GRd0G62DZGM1VQWgQd25h55xNXjb6sJr8sGW8DrcZNnIxnS7IbjBdUlvbU0mrGPzbw
P69lvutK/WCV4h5EKzOePqEEoabULOgoTZnfBF0cHYOSJrqFCc8lo1yLpyfTqQZ0vephUlnwcO6J
DmQ5j/fUJPRtoHQA58RJGlFr7GXzRr+TkWe+RTOnXmS9TzZ19rHA+mVlNqUgUlYNsz2rkWRK2z4W
UX8YRfeLQseNCBAiUd3/JEzyHFcwCMXwNIJHbtv2rNnj87wKJShhYZJJDHYCMvBSyEL9iKJOonrf
IH/fZvK9j1mp5UybYBkQdzv9+ISiE/ZURW0xhIcYCWTasbZDBxdt8lIh+Jmgl3A4rOEFF+KTDFNE
4Ry6rkQaU2LhV4kwJaIDPa9RLJfSKP1qzGYKX2PAGYziaz3/xOnCkQ4dMCm8Xl9BH8eBUCCNw+Ye
by2rfCUiZEP4CYEM8yc1ladImrg9We2b6YmWRrTJAoSQhZzY4C+fppk/hdVHkbdvqIXwzjpgk6gU
gGug7J8msCjG6jVA5qwpuROFY+1MOTwh9PnUR7b2HQLb9ffk5vSkz/btXN7JmpJe2rLJo4IWVzZc
JayujozuCd2urqqGJNpC46+UJSeClmBBsqZVno04xzFV55LjaWaaGJZarppTCW+U+lcreI8HrEfQ
UUrrE+mm8I0uxmZJaEiq3QWCw4FK4q825R3kaGJWmdgpNUH+5ObScV5qflK8o8VRth9uSYiBFqlp
2+MFzlP+tgaRX89QIWYhY04sa5uarZFRghJxeCG1BRJ9KRaUDwO7Iz0R58xV+1oieY5qXrNqC5wQ
zb21MEwywziViQuOUnOzramjxcm06IBHZVsIzhVjzfipUzbAEeo1wtW9ONBxTqfgURBKUfuv/e8P
2nWYdOrgzXGdO34XWoSOOT7gYoyi8Svq+Tx7RwV3PIeVuMwq/vvwLdacXDxhv0jlJfnMyS7hDIpx
CCGa4eS7T5sgo4PEuws0IAZkDbOHtTngKCRD67iZ5uKRPuPNTBjdqnJ5NWromq02bMuyWuXi+KQ1
F9s0Ek6eYD0x2UDCtFVtg0d46AF0j8u1Eio59DpnxsqUdFyau7iYDB+RwtmpOkDynJ+Snsv3PfJ0
clyZd1GSh9WrENyGWVznICODbdyAdLLXO65UJLiCl6gjcC6I66aZe7a2aEoMEPV6UW3TEImP0y3c
nSnn9UbTP3OjeyBzkMI2plyLO9VYH0zbzKlMMcdbTQNVeXwaFNe4tZtXRE6oT93+0szr/tlFvky3
Bt5ONG+GH8EAMrK3R87IHbk6IVqfDfPnmgZLw6PPD+twckoNU4NgMgs73P1V/JQBJa85J+sOEAI7
l0A8wZdKbsgoxe9dzj+6qgIVp3OL02TbLQVT/vd0hNV0bmm+zHl37m0oOWi9EdXBsx3dmgIDT5KE
1mfXMlENM59I5jD5T6NXiOCezDp+zIdqLeKTAGnmYtfdL6a8j0wa8LywbuIPC7e8xFZ8aUhJ6Jvi
SRNps2tiCAguRYH1309LB126fHbF+FQP81Pj5q2nBbcI9omZiCdFsWd6IpMYtUz8QAlqy6QK4XG0
PkXJ66QjwRzT5K9NbBOzsB3CSuGyMj/xNJBkxGhkLqMcbV5GK8P2l19wLX65aNUHe02zWe9ji0+U
aj2sQC3dWQM+cd2h94I7jfRE9AQWQIJgac+9zqVANFEhrzq1EZd1Wif3CZpKhfCbyxqFkOoSejIj
pfSY9Qc2y3TGjMOq6YKBEo34jBXp2XHCka27HXq/Xrofc0pwC/MnwmDOP7S+wdnOh9ZtXtdLMtcs
McKigxRyN+UpWTfpsHy/QUPLSM7u4fatA96uute6TcBSqcp3ERTznJvZYB2NS9tXbffCiox+RkRb
xAUsW0TVbvU2xxUGHbCuXiMz/NmkOG7xkfhSEY80s4z3ClUzRXDfnaIMwrS57ZvsfTFWrfA6q9kB
IcijkVIRbsA4ZAsnvnhEHkU/uxzH9OKM5GuVFUcS2mjJZkRqlcwFQDi3IS6ikWtM8ampCm4hfCuI
CfILvU782NN4R3P+pg/ac13Y2tUINiBbV76oy85m0l0sDYi/XUYPrNHXfISBlwzlsUkFQfTjUzWp
fGfZWAvTBFhgN7lfXVj4ecMKEBFxTZMBcorDW+iimLOsDcFqoQercccenRhJmuzmJ/xjyDHhxTPL
aj5VPuE5cRR68RzsZsA54+OCG19X6W1H2R4hVr0g7IauUCssWGulNKK2hlR3mxvDioRrOIqHbbZF
hS3gKswfLcq9inzPJBEGC+B0Svmv7PBOz0FHEucgnpFve46d+xkaHg2f2fWYQDKmYcMotXdDkYvT
gsHsyuo5QccxYpTRfpGKoVyXI081idfRGI/tKsiLqha14NIfBllvyzF0b5dmukQLOR5Db71NAcyv
FDXVZhhbxNAZNFXH5E1FhcPlxKy2S9z0cVjwZgps5WhTsnetTAlpluQKKGRCV1Gv6Uzaa8q3hbAW
N/bVtNDvInQWj9TYHZIa1pyrgVgP1aWXwbtFbCtGe+1V6wC7R9rM1YC+GKtNGYIHmFabFRPfPQ3w
Q+N2jpcIyhRthaiWnHGVsIHjrVRe3ozzld4vzl6zmpNY6luTrvM1cvEfocbkM0xC25pLsq2Is7IH
fe+Ql7aT8KerAvTVpExKhS0V1trIYxDKNgHHzvhrwSB/TEyql4Nt0M7FwNkNj07Xw0kSGhIEPFpd
pDsolhzIjazpjUUDe2k/mO1GXAmw1MwFo9REFcwZ+8cE0cQGE/RbWbMA/f1FxDVNxtneW/gbtQUH
TfyKmyCGKAE/2zKzkfuDdmZUAgIzY5c8E5pziaY/a2FAWYZGmTQnHe4E0a50hsH9oRjAKt/4JYfQ
qzSyHmczvjcjlXsK+daxEVaBR9kwSBgOCo8GeEzv0WwwEzk3Fg6xIjaPDWtvUgflIU6w59mKJBsF
wtpCdKPlwq8az1imj0FxUwWRUZ3jJDswAbMp6IjcczqIIhH5svtOlPckmrNLqttfLbfmtqw+4pwB
EQ1kz5ByTzEcPXJCnxoK8YLTAWgG7kngK5WX2tPHog8G4C2MflpUMm8veGnWKbfWXECBJi/+e0Qx
UcTKiblfgnNcysRziQRSOH/Qs2fhfDJGhOWiLwpYs6LYcyXoOmCiWP0ecPMxA50mLbjL7I8w48Nu
ZZls7aI42+lCLhESl01LH2sq7Xg7O0FN6En8nnZDtp3ymBNIAtrbxeXs4noBSS/Z2ThEnQQEZFwt
CCp3ihhjeuItrVKhP8Umca+hSLdkQUDhy2rlp6P9lueDx2brsDjNcJfHM9OADfY9DDAqF84uaSW7
q7H7mhoWYvr475yKQCUKDLRVTYBWmje+ZoLArqqQFR0RD8MYEBYdCY4+NoF+4oct6NR0dL+8JnRi
hGw3ioz6DcgFrhXZ0fj2gaLrkJWTIXhMyz7yXQPLf9OzbRFtXdKIZj7qQOxEEF7xTiRosM2TFafv
UYE5tcbTqWAE9ZkYNpNl3cjS/ug5sKKXy1y/sUW3dThuNZb6yEOBjpaWc2Ozta3KBFaj4HOVVuv6
k6wP0qbM1urYR/S0R3k/3KtKtYAcMfHZQXSA+8AoEAFkK0pyg0KYRIT9DfyDL7uZIK9VKMDKOXnC
5xftsIyPB/aoN3ZBSBvad3hXUPYMMdREW4iyM3Z04CFwTmmyZU8pyc6iwJcg1vEWuJSRJDWJk8JO
zjFkZBXszGYakBo4P7uU/nVjaQ9xpe5FNUhOE3nrZ+ZCU53seSsi7yo0QAU3LZvYuUIQluzdwY7P
ph08BGdUPfZ9m5YNNpsURu9wTEBYWjq9/AAE1xBCTP0W/dqwAw58964QbIBLIOvMHchHIL/Ti2Z0
RKT/mdYzUsoOlJ/7IM25I3uuJRNqkgE640jiXSZHnRF3YiNMCsDEfe2O7u24oDKLKRlE/ThvZAs2
MDWx8ne6eLSFdUt3991qstlTBrqALLxJRhfKdMNuO5Ojn1fTu4PqikmR+8xodTqaQcHZ3WnxMpco
kDN4AmWSSE8R9XXoRuitjgUXqpMTp7i2O03derslzbiXvfSWHPe8mBeY7gFH+xh70mYKG3zXNqDD
cR1pmaV7hq37JiwZnnuHLZ9UeVr8q6HD3SycMXRS64/9REykxl4/qp15x0cVlaFHBWJf0BUBGkPt
oaXeQEYVzlvmmkRtukLHruhAOx+rc5fBXXUlzYOAPV9MCHlkLXgro101TbhZCvOlMMCtGgMmwZyi
vQYuLdmm1E117JnsavAK12+lpXEumAzIi9ax1oNTL/Lt4qyNr1pRI8kv+kLQyDwfLJZgeFygQyPi
pZn/Gb/UC/eyLV70GdVWiWxgLqtLGWtvmCTpNAgOX7kOX2pesyHxakm2OViM3fsuGlrv1iBynRHb
fOgjiIiiQkgtCoPqfEyoc6pqr+wn8oTK+97mJBt0ZbQRZfqemKRG6gVY9dmqIGiL9KHAnUPPHHRO
sB2IivVkb+LSUM51Qx99sH9okyqwL9iEixk5ZXVKYFj8Adx2JMUVgHs1eKs9bn2r6j+JYb8f8uhB
FcGPIgGVITN8Ck5USJBTTKpKuzZ1xC15ZK3m0PK56mwyHNE67gJnK6hHXdX4GcGgYsZIneW6Qsuf
hbwCru5pasxLG1tnE1n7ptHLxE8qMJ2ZOR0A5ZBbJ529BX3WXexlX4bJWQuopCDvWNjVmneVlvEq
w1mjX0snedYs3+KEAs2RNlVWP+kF9ZMJrkMwJcgd28Hywoo0u9ZiZqaatJ0rjnfdQEJlz8b+So5M
ggFOcFkPd505QeGTTOK9Ln9INkk7A+R+jv1to6xeXhNUfIjvNN0Z9rj+JlrD5E1GWI8TXxUlBbqK
yyXakD2S6h0vW8jTMrPE53A0oA4ygmMWTB2IY8j8abGXJZQEqs9P1Uye2Hq+S+262c71s6CCsZFJ
hCSf6S1JHPBIs7uxIt5BXd30itsxmrPolCVsf2YoD6Uu7rOx/amKTvesGSvlkM83qUIwMiD5YrMi
/VmlC91cYhkMkDo0xWdvhrxvRwHZMaS+e2YERS8F5jR108SpLaqvUkqC+xlz225GZb3X4N+7Jt+V
WWU+94k69fU47hatKXzLWsrrMiWiMoHoYeqVdhjs5F6FWo58276YyCiwqCGWXKf6VFdHPSCEBQsp
9xxkMzITDSL8qPyaYQhCWgvx5urkpM+L+Y6r6nFsq1uhIoXWsYF7Ns+oj8dmJ5QiiNV2z2O+NJiF
ssMgxG1WkxAxLcKzwnr0q5zVNZ+hbA8RBaf6mgmHg/26Vsse/vvIMS2JODW5mLMwQEZsdQPlUk7T
iWpZ6udyyf0cZzs3AjP7tHCEN5qe/riE/aJUcOcSZZOPqKVynRupEhnmUSqZ0zLfTuP4HCSYcGl6
0ZaFWly5xIeVymwO9fg9LyZPw/ricWMFRwk1oW3QTIwBwOFB5Nm2sSi11vZzUC7mVqxgdtl8VLn2
kqWMszadsuOSsipktrsd1wso7AZjOdsKo4TIRdBHmM6WN7ox+iGVNNg/AYhFAXaTwv3h2K1Gy4pr
Como3dpOusudxksmSPhzcy3t/BJpVA1blxVzxH+06VIP4STc54UMJKm4fejVGnNacKBs0aXoGtC0
ZEZWhhTaWsdX15uxr1sOyuycONuRkZNpCGPn9pcMLMp1UAvckPoteNU2jCMvbUKORi+yMcYTjJEM
P8zUNIcyN3RazCtnb0m4V4zsq5By2KQR/jnbZlse9Hj9W4Mxz+Cerqn4fth9TVEw45U1mnXOTOJg
koY03InYW0KRkDimd1alvUOPi0NACUKv3txGH6C0Ndmepcg4hq9S+xJL5foqYwIO8fwjTI4AhiRI
WkwSrxAOcAQSfjbP0dlocljBjDneCrusfrzEZoGLjgOEu2AVq930g9xu6KhunfjFU7lgYlYESA02
6Kda1eWmntixpYEDRdsGvmYQLteq/LTaQa84/dCM1eSNreCkJqIgvK8Y6M6ao73p9CjaLtjfrlRD
KHIjqQS5yHH1OiSUoiCAb/3Neuc8grQBk19zeUX6ayQzNXXn/BLPb0vr4khLKqADBTBm4vzWVTTW
XKCUuI60djGu8h5Ft1BrEXChNl6O9e0oHGJgRgl9YSyfxg6/VNjQDggMVgmjX/fWgrRGQ96OGgVo
WqmZC+FvyB813IHB9bJ0OBqzhYiKyL7UEDG6yoRYpFk7e4h2dVUdeqt+q+3D3ODgimqO5K0dvMsg
XlWfN2yudq7VoOuxQdXHBuJM6Tybk0kkKul8CqVP0RknTVLGJi0iRx/hjrwLp2ze0gYJROIynVIb
RWKyesc+XMSiYG2zG5nCqkJx6eGVn7fl/SRPppw1SvwTSWw2dJgCkRqNdlLAZHsKq4CwmR6tX4Wo
xCFcalgPGRG2Qd2OLmERHeymJMa6jAiaS83nIEUoUNdvjkAPPfXahR3qW0V21tzPz0nonOgTXFp4
AGLUIDagOF1E8wZqqNqMBIPImLfWTOUbhcHneDIfF816HJHgI2U+a/QcwQYAMA4rACWM+LdWLg+W
VrzgcOFcpzVEiZEcP9saey0XtYNW3QM4zjYti2W62Np2noyOOtbPrkbRUMXuCdsfW3mz/GWiXuV9
M581Jg/zD/TSrzUEwG1nofbtWO+QwFHwLJnJ+xwIFWI8u2jU5nvdoQV+bEhKzDhf6YHFKlIngNTy
EdT9FJ0HF8UOx9qM/hAMNRXiOLsvpeU+mAHggphDoMbsUuAuRCDopH5Tsee2abPIBLM0ysvYaw4z
t+TGDYLB13WYTKMDPr5KkvFSDhhQ1PQqIKpz0L5tqS9tE8sBYCKnOw6SSHbtfRHk1JqEPKdtCRes
VSBq5U9dDlCWcrZOUQTayypuog52kBWhexlQ7sCc7dl0AgmUKctMJAmS+z7kZSFVBIs8zA6zZaTF
7w3EqJvWZtqPV39wHia8Bs5+y1y3XqdUBUWufDAG07nYq0NlDieIIHKuDkJU9U4GnXsZc1/PP8fB
fS8c804T3OYYWV6mgdmig2w/OI9aM/F8CWLPzJ1pJYctMMTWWqhM45IdY0a9mSC2/T7YdubexvkH
b8i5QYWEPDq/ONhivT5hgpyikqAAzCRuz7ZEGepxMML7pu4poA4INmb4POuGpa4pERnjkKHTvrQF
CkatVndTUpSnkY7DhTD4wdR/oPZFl9voEusv/Oi+Do+akUFqwLSvlXp0XdKru9Ib+WTXI8BesNCZ
HftNIINr6G+pRYuprgkSa/L0flDgCKTTo0fMGjIJwsS3DD9xFu2cluZjNE8frUZUlkbR/5rNXnNt
mxF+ydz1Co0WTMBpHpUsq0lbsuiGfBAg4ZipuGaOKl0KgM1jYz9hYoKVY9nhXnuG6zIbEAKXxsHM
Rf2qXvep32thqPELEnGPAoDVYJI3oc2S7fTpjalRAM4pqm4z+1ybDmARbOio2dSjbZkt9zMhDrbr
ggzCorJMtBF1PrzviR7FAnk/Y3DpbBSFdRS/fw9d2FIc8fUM0lJarzvQiLLfqH2hPGUjZLonPXfu
dAPRV54ON/ES7uq87WgHBv2VrIZXa1I3zqBTUFjvc84rX2bD5y6S9yY2qCvX1VcfRlsn4Ne6LXl3
SVWaXjBH/vdoGDL30V1fY7lut+p08TqH0kVdrjsi6oh1gl6pLMALRTOFUCxasqLdi3BjP8Uka7gV
q1mUVK2XmKDDcLPgJrXFUSTumzvSJo0DiNyZM++TlB1AogiN1g2YTaWZFF5gUe/IhuDSWw8mhcWj
KhcKdFhmOMvCO+tRxzerwcbZugur8tJiQ6BYyZFd+0ownB6NOe69AtyPVIp70ESiPkMwl4LzBmZc
bd9pK2yF4xNnL3aOOv6YSf+KjQp+SuSqI+mfRic/ljYiV7oNgXEJy0Ta300331/17WB4DFSDhv4U
79wgRjvqQHvN2ArEOktEFw4jdmEUTyO7401lOoWnzdWT3a32nnSvpovQuGchGiIrjlrokRgmjrPD
bB0azwInFf3K7GgMGndytAa7uLpxW+kmGVnjEG6oNXhRspI9WB/3jTbd2Q6m4dDN49tOzz4zi1UG
zdOaKu54Ep/czzox/UYHZJmRAZpG02WxZ46S8V1EZQZZa/JR6Io2qSCuwTFMz+qDV3vQVi+66Wyq
/HUeCWgZRgKQE7WSjJelx/UjO0DELokf9TIgKI7r5yLFE+JwmNKOety2XmSQF88r557sk2u74WxX
hS6JpRxaWbRPQPNa6vpmt+3rKsbGKX+NNOBtQWQJUgMY8aDAMCdmL6qs78Z1QVvsW7NqdBa8BLi3
CZ6YNhiMkHj+6rsBAgmmfXQRdwPnCMCa7QvGFJ/S/0dQxRjCCgO0qE7pLQK1l7v0NWLc4BsVBs8h
BK5XNeyUSRxBsjyW9YD9XhHSSl/ew9rnWNR7qw56NA16FLvJwAaZ1qpnJbHcdcp+FTAYsUeVCy+K
435B6dwgNrAqIppI+dAe6iqFkVcLvxCIom2sQ6VJA8sgLRI6J5pQuNhsLTOfutZTMVflYcQzgh2Q
8r1JvpHu0v/EY4s/GHErhbEbXJfJ3jbRYbK7Wavg03CyKiva4sEsKotkZY5n1YCGXQswa1jkgrLw
OWwDZ+sQ8F/ZFDd0x4+B1ENqa4l7DAuH2FpURFUOU6Ej02PKgKiNjEYP25y1g3C0oFYmRzHXaH5a
RXoy0/lL0BDx+mHGwkBtybfS4mcR0ex0xURxiC7/Lpp2QyDHa1G7hzYsA1/aHbsjIXyMOwy+ZSGM
QwJINMKB9q7W66hNYvSV2BO3yiA4a2WRz8X4UOlQn6XNEsrGBosSvT5HLfW9srZRX0u/L927UVDo
lLBM6LrIfaGZ6a5LhtvUGlGELrlDFiSJ30tAMYXzUFiTumNk6rZSocGxw43a4/dDySp+NI0iEmBl
l39+KXQGmNHCFKM+DNyqLtqbv/9T+of86Pvv1l2zmD+/f0OsPyaQLjPECpwssFB0FuTyhs+Rejy/
Nsm7GCZk8KSHlX1YivMj2v3mFs8xWXdFiEA1xGsVDMJFgbK4F5c7AIynMcMWrNw90Tmphnt/SsJb
N2q0t3u5ICluWze4AckVgzV/Lzr1mV7mUDMOcQdgopqD26odr9PIXe54D/FRrwB8J/ZWOYD3K31w
b3VRVRvcfCgmRXwpYrrHgEyIQeg/bQBkVMgshbAtpb/P8z2ABIJdpj3g6jPTzD1po4UYFkxbUlUv
aZR2VBLGlyQncmIKhrMuo8Ef4WOiDojJUXfNc9hY3W7O+AzNeHmaKhT09PWLjQlt+DrPgUXHXBFA
kxxecns412WCEr+a9lXJWU+wZcqTYgdd8boB+crOOr3PQavstLR8mgBbRQlWJPhC7CDNiU8w75+B
Vpxk+r8pO6/dxrUti/5Ko9+JZg6vihSVLcnphXBkzplf34PubuAcl1FGP1yjbtWpkkhu7rDWnGPm
lyESaNPK9UkvoxqnZYfmpCq31KRS9GYEJtRxqzmCLDDFSJG6UdD9zTWxn05Y+DJUMNdG9klpkU26
Fj9YWbJIAmNyoOY8Xqf0yIMsixmA5K2YTG+6ijzPUoDvpkp2aDvDmPlUDpeSV1kOXfwNHlMXG0u2
qidOXdqBpE8SWu6ijqRvYBW2kIJ1QYdJ21CqQzOyg/Iq6ByinKzH0SKerQ+tdUVbjeqD1txQ6ZCY
PA4rP5DzDQXA4OiLlt2B4edEirF0+BhSM3pAUDEzU8lpfa/fpBXaj8Cn21ykAyE7GrW8tK2xOVvg
yaOUwY5aa1bESbFtKp/WF5yOpT7hmBsMfYsoz99HXwGq5Jt3ed5Rmcjp4hYDrWmsfsiQfS2EGaet
4qTUnUHWEzSm3acMyaXJ8IJY9O6MMfsEnXmvdcNb4+OiwW630wxtS+8NKMfE65SUYqosQVDk/IyZ
+cog1g7YkF120HFp1/6oXvSTKQTNuQGaGcoQKBORDCJFHFNilVx9oUudsUkTnQZ2kixhAstOiR6V
V6U19q6ldmvNiCmacSC3yzoxtyHloo1fCfi1W9faFCBZnU7jMhj+ycazdGULnbriDGLJO71xR0Js
ZGUfgotaRUqrHTKXDnvo7yvctAf0UDI20FA8GZKbLtNCgcJOtweFS2kSG1R5dxJ1yIUmae0dFVhi
HAVNuFM6c9EKU3iul/SXWqW1Xgp1cC1UOGNCWYjXxioGApeN5IZkp5wXBmbdxCdCzqJRvpFcDlQw
TgIiPF0U2xxjABNF5b1VloxwfDv3nsvetBeb9L4uaCLlvR7fS0AnqBTQFxZLkhwoX4b31fSPygMO
YmqhiOakyLt3B/pLNZvUW58iIohDi6y3ioAnq8qNG/Iq8PStWp7cyFoGQyZT4UYeZZYoEr/+b+iP
8kFzM0iSwWMT60Sdd/TWYQjQWiyEkx8CmAj0qjuAk2kPdR10hy7NlV3j08ecfr8uiObIraSlT2Vo
+0qqt2Vo2FKjm/d1BHayQxeZjq9x3wUwAKb2giBFy8T0nqC+4P/0S9rHXoVbrFcxSqZhv8q6iQje
QBgzWx6E0INPQuv2Rr+SoK2yJOao1dVlkdEbLUVp2MvsSyiMRMoyqpMXgfQ9UZSyU6iHsInyA2Cz
bB0XkXEa+cZCqO/w2zpWWMR3icZ0TAcYK7xrMZ9BMlhxtrXdqDS2UQegT6roCKr55ClLtUmwQ0hA
5pcUwIEbBL6OLsBo95ra0j3pXNNBtKMs0rK5q71wW5cZiIOqo1ujRacS6mpTdqHTT5ovd2SSb1v6
yb0S79zM7CAGOG5h6EsK++zs2E6xCNTPqQiyjiZbtUyG8t10Qwpu0UGeZm0vxuqoA93HZ0XQXA7Y
NHCncy1dknmHHJTJnUkkbatdUbI06H5B129i8iLEQghG5q2Ms8j0FWLfgogc5WwCHsatyKgyCTHU
dH0fstnk0GStTGVotpLakTJACfhoZOGOzte2wpoJJtOEGGoG8oYJobcZfrAfk6PQ9gUi1nHVtQHF
cwMobQqYHyAVcSVa7Gt2o+uc6ft0IQ7sQ/wRQ7oZ0lhUw1ulS8XJG0jiUyiKMW2PayUjsZijkOwF
9+PYjne47eKdUaBtSRVxssF3pIjA8mos0XKQxM1TwBj0/mOmEq8koxtuw9BTE+Aix03s1+PJGCWZ
St3eFKXoUJk6Pt9G3cVByz7PMExHbYlhbAIfKIw4rFtQA5zL5CNdQYSqivIghPnHEJc3HyEzI2s4
6jnN8l6TlL0wMuP6FWzcilnLjj2NomVGrRZH8U50K4oCIebn3uqOCC16g+nYEnVMvqIKB0fHbS0O
7UPW0x8ZRDIiQVqW9HfUDiY/Rw/ZONYqcRWVT8OmyeXEEfxWZNZvdj3yso054UhDMyt27MwO3ui2
uORyTgFyNFdEP7tyrJNQG+nbsrd6p+5VrEhlW61zlRDmoW5WnExiRzPgkHYDSrzMexLwI1PAi8nw
a4rT0CcsDSXsdtbQR9jtT5lPtCjFH7s0yoMlC4RjVnG4SgszXruRUiwtF3FVrXtOY+Kog0hzrhRO
wC0bgkXSdNRQU5/A7Z5QOrDHO3Y2A4OxJWilXnV9XG77Sj9+HRy5k7MyAf/sF6NtxIlHuQAFQUv8
Vu/pZ0GfiAMNIaoN17OKZWOvGchx47TVl5HIOboQZZThgncYE+xU1cjxQlDADkPToqwDgJHdDiXX
LkE33obhveK5sYMFd6OLsr619Ho3hBoMqzA8adlAlST29LlSTLj7oOMsVHsxriqsmtsRxvQynxb/
r9/7+tFOf+qOFrI0rRwoVieVBibVUOxSr2zM5+IWGZspzPUyXKlukWyUfhC3X3Cfr1/JKW1+mHFT
Rbx2F+beLFfqua0J6CBdhUD5me4EAE5pXp/bxw65+9VbFBtSYE/po/ncvlk7iXah/yAJK4HC75Jt
lXrPcUE9EwAgqcvubA5794UYlbo7gyIAP8V8M5VVhnmF/dEisclrV/k6tEU7XqdL/Y3fOGYXnb+K
jF7ivAGM/l4+B9VhfDIgjkXkdM+1E0E9JeXrm7ELVuOeqDPBvidsHe8Xu5LxiNnMutIiFF+NjXwA
oaBcolfdWKkZPsYZDuhFQbDWe34lPMgq9kZ+bP2FfvbuVTLtitc2J3Fjga8NTiGOPyRWUrUc4pky
YaFXcThr9iijAVBQtmaYWeY6AK8J0jTcufEaKYx8V7xm4qyxk3hvGldBeOPSEeetlBt5K0h7qDF1
78UGYQl2P+iDmLAPKjKtcp47+bqIrsmFXbeabgZpKSJXZO444yEhMYo4I+EZKQGlJGwPy2zdaEvl
Xn2N5a1MMmAPf/yj3is3ywkZqjZhV5DGPJqJs3Zb7NC3xcUsfG5fEuisZ39hnri4Ya6+9evuIe+d
9tG/NvcYGxWcdfSIqUmPs+HCqoaECHYCIXLIRdqDaszwIeI/RQd7A9eHmkS4hgJIjlkPvbleuPVh
PFbdIgRsTT9niuXB6RJD2IRF6YwXKLG0xlc0e3Dt0d3aQvXh2QwOCMJ76ahdib5W9XNDLDAK373q
4OBtyValD3ERz8ZVHkgkW4fCRmRcF4vHxsEbMFIbBnW7S7bEyi1VDpJX+Mj9NAI8ThyD7T3QsCNz
/qPcF0/CuXfAsSnrZAMMfXtDOLn09wkX8xAQJA2ol+igii3vC7ZWQqhwHlPun8EOx+ZwLFnjnrFD
PDABJ8omy5dSsAZYiBKjZlE9WBsf8XU1B7yczERlE95MUrE5yfaOQZGZV3XRXItVShSbhZYAM73o
+PfxpKte8EQqWizlotrJhBl6l/4mrMMDcawb41amJw3OCxno3uJBOssnd8PeNCLH6IH45uij3E4s
1hlpMVNtdeWRSYwS9KlaZI/l1qUM+NCs1IVwBywoRcdG9Lrvr1CT+If+JXbKvXHK1y9EdFW7yaGI
KrdYmIv+IXrGEHIxzmhcskeiPahFe0s1WgUemMN5/Rl+kr6KeAJILCLEg6icalvaUvTpnpnKlFf6
fJOgHgX4muo3Wc/KQeHGoNS004v1CryseM5uwpyWSb5Wr/XW7JA72NJr9SxGSxqt1pKA5g1pa6hA
rXk/Nx+LjXkh5a17gwC+gOxxTC6TowcpLjwZO7rEnS1cqRWFNY+UcpB4VVfEFT6GLy5tqqWx1s4j
duyHPF6YF86J4yeUnhoIxE68KGfr7IcbymDuBiO8cOAOcVgHv0l04OsUkrpmu5EuaRPpju9kR/2x
WxnP7q7ceuvUzj8xyRPI9VpMnSZI+luD7smU50ZUR0O0eGbTp9s2xl18JkM0WGEhj2/U7R8Bq0VH
yBIamyacNnbCBIR5BjXQpyfuiecJG5bEmfGOjpMcddM8dEhrwEUxA13xLBSsNQwaGTnYZEBH+qix
9yQvR9lw52f5vf8iGHiN5tUbJ9YeUMUMdSLNWNhty8qWTj7qYzjqC33b7Ahtzh4ZTDBYpqVp0j7M
zGN+hqsPDNxlyQq2Qrc2tDkCaOR1U9iqe1PzOUxJsbxDENmPJwEI13y4C2/ouQVKwaA515W6lPbD
lEKt2vRMQcu9tm9TGmQOjH4hLmtS6/qTtRuPAk1Udgx7a+dpe/ejM+fhTlhxSsSHoVxZEUG8pI/a
1TgZT96FJeHJ2JDEuqts3r+QQz0FAzIxoWnb5X3pIAYKUIrOxaO1xMww95/0T2+LTNyj+TqTn8hI
UgmWZKjSI7Wlg0Uy25pGruVUHjqFOQJgkaAVa2leymRRforeUnDCZ5FHeidtpGPRvIS75AEEIFU7
kB2kIdZzTm3IZLLFFI1YH2OmssG1C+ZDsVsTtVUsvE1C9O+nVd/j3jYXGjbjWt33fJfJNrLwtAVv
FnlW5qJ5SjYV1BgokfjSGecbYU8LduKj4ig2Uhog9nj2gdLIXyF3NQAfQAEz46wMM3lV31t7SVzn
W0yQmjEr1v1OX1u8JtJReIyWtc3WXT4FH94eUr75LrYbnTn1NEgztAtQwpI1OmE2QepbaoOVRpPM
JRa3ljShbi6n836LzNdfZof0yXpkjy7tCmFmGHPagMILdX7kuC6IgqibyaeI2DLySTim1K+WiE4P
gfG+dJkWFsJZv3jtWe+dcUsS+RpGJwagNTmCs/Y1fZCvwyMII/OV0o/vmFvQ5rB6n/z7HOvwG6+c
5M3qrfIq3HF3VxKBLwtumNEduREk9wUwHK/gnS3rHHYESG5k2mg1ZU2eEu/0THkQA0c3l/1Gi3ZQ
uG1pPSLSeKztGuWuOSOhVn93YROR5UWkydYlJWvffgISA4ogy9SC1ul9hWBw3t6Ep5E73S7huidH
cxuQa9Uv0+Eu3sbp1rUtzv6zYufb6qtqnZsjwkTocvNhVb25GwXAZLBq7kLNFrpVRbQqLhiihDDQ
zBJu3haD4rCUA9rPdnfUmp3uQ9GeyzvjM2NsBzNNm8HsIhnrTLaCIlwG9hvBXLsvATbNs9d0CjUW
cHqchJWHpAZlrYEyGWgggDr2K/natBPQLuOREVadCCiQ0oUvzmlYIX9otnG9MLEipY58x39vCGD5
IGUuh7u+3YI+mrSV0RTvSR9J91dKujI1hzN7oJ/ZKYTZTVf3gFsr88pBUmj2bNjyj/KutsBL2i7b
0Ocw2UhnJijkT3JwoyiY3lXH4JjiqXSAxnmX5iEq1hGNF405CuPQwtgQebLK32CGgNDz7rVjD7Bi
WHEqRhmg2152KCKH4hzbOVRIwYFo7WdiC+tZ/BGe22eD2p1NIuFztis2vtNs6yf1Lo/XAx1hNKUX
hWhT6AF4oPzRJriVkETDtp7rZA2HsU3I9JkP6TE1FlgASZxyj954yd7z59zHuTHlf0J39LQPTyP9
e5Z+4u1K1A+8ZcMj3kVsWKAOUMkhHJwE39BaV8axhK3vUCa9EmzUbKsL3U73gUwS0OSf2U6/ZI+h
CUTAvHpsv5z0Hg/qXCFBDm/ePtcWOQ8L6wgJorysPCUG25lgxxIFyjy+sY+r0xeM9WTwpvueut4D
3xNzKOYBli8HdgMGHfOOjpubP2jtWTglF5wy/RRCM6N7HSIVfUXsOX6wsBUYI7YeW4mZ6W7FB3Qr
l4pTh0Nej0av/WDapMRx+4hT1c7afgpJvh9A183VVwa+4LSxw74Vw8+Cgnn6HBRgMJpdtZB4ZVie
UNUhyL9Pmaod12bfskjO0ZbYA22VOfHK3AR7c5fjBTPZBc8NwuPZOXjPvDPxts2cHAuMuibIJ7/o
o5OHq8lvG6FgX5bWdSL7Mto0RzsYyazfUlenTqESmoiUfxXxRsjz/EL713uWJlbBDD8vxpJ0G5nr
+N6VFmP2/iQ85/2zmJ1bkOqPVJ09YeOu2EEFayQKCKnZnvXltVdJUrlrchjLbOtrfPvsfUjweedh
sKpGbOM50GzkmbBPrv2NVOP22TIW8Pn8GVX294G84iuGFrqTkroYTyUtv1VBRjOP0b1zkRR1rHdb
n42fvKIQbMo26BwmFpTjK9VJzkCD/JXJ/OnEm3iXvbTmzNvGV++Qc4Sy2CuRvh5+UAi4U1/pz3AQ
ZcMKWJHJb4dimfxtxOJOcErv+NrSSXwWz8qVYgYfizuKM8ITXh9ie9iLi9tswcMVtvEztTsOCjFx
kFsEJFOX/eq9MxsngoOiqj6YDxh2X8PP0oZYZIL+UN/cnYlZk4h2fA7iLNtbd3gZp+SAXeck1Vxb
wCx5T0J6WJyHbHKyeY9KJ1yyRjFeiLJrp/W6eaT0URcQRuccGhbeUb0TnpKV+CYOq4kdyKt6Imwe
kxTB6Pv6JaS+9FZ+smp1xQKuNky2buO3C2XpvrnbijS/bYiYdyPvCCJxEmxuPvj9WWNuwAk+wVhM
e95QbvYnEnqBJFMHH4iBVmLh9ittbZ3Lc31DzPlgDgt4cVR9edM5lgGL2/kv7KrDT2Y/KQaEviD7
kwKfN/toc1SWK7ZN6LNZ5euH5uwru/hde2R03gUv7jqxLXdBaJK1NQ4S/sJ3eguILqzx3p/wuIaC
FH6mPgs7Imkxyi8JpQgWzP76ltbJwt8zrPpqGW4qx8cCf5Iu02QzicQ4wxkb6ZRPh1iYSSmxXzPv
MNykx0fAXBI4SSgo8FaYvv1Z8QwEUJ7D+D0wcHhI/lne+h/YX807aErBZ3ht31gEhIu0Sp/S6wTY
YZ04u+t+Y1yYo3gpjHe6bjtlNzjAP4ynCHRDPB8v/GP9U002y7hRwZMQORzO/Q07YvcD5TjHdbS3
4YfKEYOdkYpycubvsVeJd8zy3gx6K7VIPDDX7JC9IEe3dlN9U6Drs3TvvAsRsNnMfYg/GMPtI1vo
wUGPKZ6DI9MReXHknnNWSOfVQ/WgPVUPTI/+nbjFSHCCkvPA2RVq7U5aGdtNdBaXxmPJ21YgKIWF
ToQXsqAn9ta39rmz6cY85DcEakTRoiMFKLvAbvfIgZ2snmqXo5MsFtVKpOVHs+/echhNr+WZ0JnR
m8NrYcroruYj8d3Woj24b13/AJNLSNaauM7IJGPVn9e2cYgo/fPa4PDhEEcomjQTn6YXqD8U3Tb/
hEEp26O6StgBNESm2KBXUHyste1wyI/MgmgOwfvxZct1eQfKfM0dEHfKEsR9fMNj7M+IG6ck0ZPt
R12IhZLm1mHaPuMlfIVqdvCX/VJ8L8x1VAHY8R+AVqWTcGGW28Y+f6kesVPIHDyls3CDM+tpdcur
1KhrAxF0Z8WuI9Cacb5+FfWkM2kRFLZqJNvOKHmlEe9jaHr2IpeHp0TEYdB1A8yGV9YXo23w9fsR
IqwkqguGihVtK6kl6qVkHcfzRNpaiGFKGeNHISYM3Kg1rluvINWJWsovPTNycBzS8QtxlwTsvVAp
oxDtmlMkhsU6Tvk+ft5idR54GbrpR4jsZg5mssPjPSrI4KqdKvVsl/rsf3/0Zrlv1FxfR0SJgmNL
aVGqbCjjkpAG68P6yCqrJbu3MRuCNDOKsOgTALAKnFS+fujjDdSxt6a5QBETgXG+BP3C9sE3HxBZ
lrafszFH94gFkcKzivcUJQcl2mF8F7UQUuLJo2LR5Z6JaIAw6L48dKr8LkcimN2Qw5xunl2u1wkK
2n9F0iyygjOXK3D+tnB3F97wocCNdWtXZgvrNZjHHkNdrnhVRPzHPIhGlW30yglQ/pHlsT8bVROt
R6wWVGZonLn5vVo9DCrq1enXgdmT+hlU70IYXq04v5R9dVcLY8QcqZIRF790ek4JdXgYcnBatSra
VNZX0mCcosGzc0E+KBw8rda9I7rhYrgcjgxZm0X6wImlVGw5ds/EDYzLrjbv82bUVpGHGsjtx1s3
ykceBxuYTHWpE+XvBNP5M6MFayz2b6asCY7l+jj6fNtVyl2V9tWmwWXFPBPHm9Jg62r0dicO/qEU
MJ1gxhjWbtGsW9EL5gGBNDAzjL0ZW/22TdlkwoJdKQX8OEkY1TWspjfiLZQlSZvuLECcsfAkF//o
w9hon2qH8FFweeuiJl5pMduFBignBvZDWPichiXzFziT9I0UpZom4iWYTJaKO5MP/QZ00ftYTlvB
LO1OhQ+RWWAKWtYL2Q028GZnCbkgpRo6uSKzGJfD7T//47/+j2H0AzjnT77L9OmWpIimTodI/cZ3
MXqtr7XMKG0x6j7dXl2IlUfpIKSKIUwCJbfUqXaJeKX//rnSNzLc12WTM2FYpkZzS5WnL/YPMpxY
6Xkv9xI5DR6RYSVOsVJfB0Z3GnS88KOImj4pSRyp97qFnpN2MifbTNmoVuf88lWma/wXuIgnIMmG
rKiqZfGNvj0BCRr1gDy0tF0RLAIIf7AQwoefmagijz6BZ/QnJyAMw7ene9betCmnwGIn3HrDL8PB
+OG7yBJaVMVUNdn6/l20wJVkIQvolReAZtOQBX7CCsRD/uLjRXMFU/3lSSg/DUAZi4eBxUTUVf3b
k4jo2I05DHVbTyn3keB2MxQNnSQ7rWasEW9y+w2pfs5zEhPB41c4UYuerT1yAFwmsaPELlRqimgi
VtpZJLPXVzX+khutsN3iuCrLexMNSD6gTK0THm/e0AIn+htD3AvisGVg1ue/P9SfnqmsKAYWWXOi
Xn0b14On5qxKXmWbCQuhDh5mphfdLy/P1yD9PnIUmXcHyiECQ0P+9yDucToPtQWEuC21K2yac5sY
286g+F3zxuSUYI0uPY95OwUm8YvO3PSA6/F/9NjX47PuM6LiKj91JP2YO579OjdVCI0TsyR/joty
Pw4ANHK9WIuVexIb/zMrIWj+/WbJf9CzeAMUWddk0TIlS1KnIfKPl9HS1J5kW4XjgMXW1DMyaAU6
GidaLcMUaT2WQWInhrLpoT2JU1nZXKVlfO9JHQJHEjF0vf/wLPnDjMpbNTEXFGJgZmPnndzELH95
R36cOxSVxt3EHJP1rz//x9dVKkvPjICvy8iaNxJUmynrapywU1LS3iJa6pOn/7nXtiERqRgouM1s
P2NTrH/7Lj+9PQoTt6iiqEcY+m0IeAhLJMEcSjvS6J4YRQSmHtrI4FMTKuRi7Wm8T3VLi92jjdH5
yfvfn92Pr69iabIqwnnTGYjfnh1+k/8Zgz2CokUpyRSZ2wCR6HAj+jicyaTCVdObhy8LgPNEiVFa
+RKSdDGbcDI9Njls7P2HOwFRRsT+8zqUPmojouDq7fM4h91DzGVhkfBjDVdo7K9wIrbYKCmYhq0z
UZbqCUP19wv7cWFULFMniEWRVfOPeQkNKgNILO0q22oNJXZdwRWIam3Vg5oB8xxtRsnakEmPIjd7
+Pun/7QuMsIm4pkIcE/5tiaovas2asKaMEycHoHSRDfSTW27cC15xi3UUgokXf3LNf80a6kixCQV
vg8ku284uahv0naIO6DmPc8Swc2zbmbPf7+y3z7j25UFWi3jE2XAIvLbj3q5Vs3kl8n3xzHJyyDx
+BiVxh9j0gphtcg1LwVxCUpHC2BgFrF6BpiWpef+CxOkBkutaPb4Zc6YmmjGox+O413sFlvSLvet
iD/UBMffDTFdKoOKgT/4z8Sir+oKBTB5CgMssOHm56zNwwSM8oy7PHBfJ+CY6aLS+PuNk6ZX+d+z
vSKKmqmYzD0Wkv1va4qq5Y0iAAuyPcTps5plHGJxspQRQc3DhNfMqIjmNunETLgbTyjomuRsfXMr
Xfz9q1g/fRPDtNisarJkfJ90Ct0QzSFXCrtIPwWPZrsvU782aok+7nDuy9rdKgArfGX798/9c3eC
atJEWGfopqyYX3foHxOv5Ulk00dxYY+jD72bd7LiZs+zvMWPxqRbur/th6YR/+2ec30AhDHOa4r6
fXdsgaAfh8HEHaaSWBKizGYr+5iX4f3fr+zHz1FlUeIBM5ur05X/48p0znCKVRqZbVK7GV15LZCO
GBTuL3tN889tryIZ//icb5stgXBJF+FIZoOkqAVLXaD55pSvAyRHFiBlKn3FuzjINlkVkmY/5E9q
uDGK8MrlU2tom3YlWJPmSkmWCnosSfHFVchOaDb6Cd84HUz+DPJBh4KtUAHcNB41I9Xqsd/nBCjA
DxWWvSai6IXu01gmogrXu3gJPjDZ5ZgfKjDfK281tqss8ZNdp9Khk1ojm1ueigA+q5d+Nr7hMxc2
HQdKPJPkDWn08vPmrTUJaDYi3+NAjF8MoMhLZyw4ntJq8/oavZr5JBkoJcA+5pibOlKmoMmb0hUf
o2N6/lOX6IQWNdB1tF49w5z/FGHikWBPB9vQTGqYo2SsSk17FFdyOJ44NBdrlwprRpb8rCU9bx5G
iAfM3r8PxvHqBf+Dr/0XvfY//gG1ln5YmNhQkuMjMhtIivZ9txTHo6BwTMvsMAEIIPvdpY3TM1kp
F7O0XqlGtDNxiM7YeR7gAJ8qC/S6qHVY/XdZoDlDql4wrz9qUrEkqf42CvGzpJPnJSs1LPhYXo+D
T2Gn0BeB6N2XrZ7ycN1mjilx3bvie0l8kW5EZ2xtdKlUcmpaWqcE/cwV6zXuuotWW4exbi5yRMm1
dVdqmE4BbNahLPylio2wVvkLIeGFSt/AXsbLGZ4TWd3hJTnLdXvBMueV7yFZVooivQ+eRMSicYAH
E82UUn4hJ2Sd97QeA247OeokfwcxpaZlUY6IK/AszKfvKatdtKiM5uLrhKFPf6/Vd1VWnVHfkq8J
oUJGzlfHltMrrq3RFmxK8aUKW9LcmNMk9VEhZxafhUMs1n705ZOnqUePTC3dL2+Eue5xu8Dc8f2b
30VPpU9gau3D5CF1gFikaq82xrul6VTzzRJYtTqeotbCu5WesMZld5xBGVMuhqu/zyU/LRSEYEoS
xScNVabxbTJxiYbjUDCgjgZDlnnl4NSQS+e6RR0yKbVVkFjvAQJ2JBklchaRxx5VPU1QV+nsX77L
tJx/m0AV2VDBTViwPKzvRxSqLG3b5UlmgwNBnu5EghBMRrWEeEow4LrUOgjvxbmQdy+9Ub9JmXip
SpQ1vm+S5dLmdBNNwdt0df/LIib9eepQOKGJui5LJlTM73N7SQS74Dd6antYBqh35SZSWRoviMs9
wgnKJyLgoRMacmxXBpwtX+g2TSO6vyxqExz5+y2Cb8t6Zpoa//t+VqyHiFTYoQEva94gAiRr/H+J
sPzihmDqmPVhP2zTGHGikm3KiaZRT55ztbWQFcfA1kX9TUu2MXYCyvL9Cd7fuM9ccstbjCUyweCy
hXLWLevFqAsnpY25lqCWIc7B1lKzceU2+gzLRvz/P5wonI8UkAwatQ1Z/nY2qKI6jyM8VRBam0Mt
W7TeyxcYVLM2Lq9Fl17jZkD6QyQMiJqXv4+8P3fQ6rSaSgZIaMP6A/0ftTnuJinEjmLSbsKvtOiH
4Uq1bhXoxa6Tkztihcff9mh/Pkt27eCuDYONkSLq3644r7Ks8domtrMIySdawjyqXka9AfoRHjUX
nXSKR65/SULjjIr6/e/X/LUF/PfbpooKly1LqqTr2veNmRfEearGhNuMWq3SWyQ+ytRlpHfinNLq
MYz1c4s5gPa2Rk9aAG3RUZ0oWnXWi+ZD2SjXZvpjM4iOQ4WXP+9NKibZyzDcKc0ejJ8TZlj0jfK3
p/XnNMEX59DBpl3T+PrT3vcf+59Co26tNwlfHNO9r+AGHs33EBM+CMrz32/STwNDoeinc5vYCWnf
PspHKuyatRXZUQTXwMDh4RnrRGv2ZN0QEwKmKqqth79/5p8bZi4PYroC5HyabL5vu9QcsCZ5lCiB
+Oet/CUbpCtIhoWYS7evWx65yVKVjV/G45/bSnVKwFDEabPOB387bGkVRYzaNSJbaBpSQ1pbVaNj
oIu7v1+e9NM91UTKXYoJWVD+XsZl29UHAf+27aXaWW85w2e8aBTcWCqzp0JQdpEqr0JRW5mwBdSK
WbZUcFo1wyZAFAikSoMDNxoPgvvbyPphu8Q9kET276Ys6pwI/z20ekHu0zDE9lviAxoD/6JoPXOA
u4PMv23aJ8kNEfmEMKKk34aaNq2039/HaeozNCBhrDTfPpsFpLagHEW2pQGXUDH6UQGBtSAaGfN6
1m1qmG4k2VDGmkgkqeKxSpuoihOPLEns0V3rjnPgg/sv4K0pYQQ0eakVCe9xn0QQa1gJvGDGa0/B
TJLLBc44RCF5k67cKr2LVUzk/USQ+YKO1bmKgR43CT4xAnIQQ3yxDITCXGod8KKv/xwgngU7CegT
JnJKreDguu65rjSnbEEykEM/meK9lW8qxRz2MUiO4JW6Hsq3Hrgfib42IC5rLkvFC4DnVT4dA34Z
cNNL+seNNa2pNCOZFtkS/36oYwjD1VeZ6IZOeHZD9HK+ttQHJylRoxUAUVytcbIUEgmmqXfcOUsl
r05//xI/vlxEDtC+sGT4/98mkkQt2Dx4WWzj6URSxWWLkXQ1jfqXQ9sP9UZGsKVz7mVSJw/r2yjC
7aakeZHGdqfQdEKbaDYgO5inq6J12EJdYR6gB+fZ1Ip29ht5V7rtrjPH377IT6ubzsbSlE2Kn9z9
73ddxEYMmtWWKrgXDT8WfbmuvJcoGR61ycpZVfFrWWiHyQifmK///xvOXVBZ0FVTFL9X5HgN9Dby
mc2GyH2f7neJviwp3V8ma/nPQzJFMGZG+gyU7+Xvb21fRaQNZ8wYekSLwYLzP4vzGHWWcY4GCcoD
c1ao1HbQ6tasqxnlkOdnLRoTuYQiHmF44ORgjxZb3ql9F6jWQwIzR3YJG+iRB1bE2C5+n4Z/mm1I
Z1A54Vs/lGVMvSQiemwjlJ2NI5D+KOT5C7dynsrybhB/nfV/vE+yAusO7IX5R+cm5iYZOtUvci+P
gtSARI7yl4ayKUhIE2VNHLw28asK+KUjdLXr2JHqhROkCGD+PjCM6Q34Ph3woGjyEtdGOMm3dc5q
ZABPXhHZmIxx6QD6NwE/QKAkADIK0H5hksrq6uSzm2BLcLbMai2aT4apXhO0NdlH72FdCZLWrtgu
hSyQoKZ9ohz40VoSyvZe22uWux9q+b/ZO6/mtrE1Xf+VXX2PHuRQNT0XzCIl2QqW3b5ByZaEnBfi
rz/PgrybMs2xZurcThULhUSABFb8vjfc43CPVhqFQTXKR1MkD54h7rKyePQG9bJEqH7RgJw0679r
11pXgQK6lvESoWpCkN79pFW3BmpNpRdJ4eHnqCDZHrqZsS50+xKO8W1nIAFTOvUhbA3kLdQNGf6V
7zgIntqf84hpLsVeBXE6qMha6pchxWGRWBFaO1/ndcfO1vNTLrEGRmfxW6y+16uaZ9+9Q4SV9g9u
3+nQvvYbGVLI6Nmqep8jtuQm3b4nybmSFaLue/BB4biztLZmAvPN5knHnnYf1/ljHNTf27C5mFTz
XokYZeJwCjGpru7Q4vg4mXXPsNRbJnX4Pf6meUiOtCGgBHv8CMNrV6BFlkidKSe1QUYr9lNH4XJL
q1l2BrhH2RYbDodUFPCRlyph63QwCYrgVjTksxzlnW7g3ABDU02mkRC8PTmN+7lVTJ0W9z4ERHaK
0BbakN8GAwa98VoLqk9FPT6qJVgdP73xivGdOY5+pgvSaAzloJlkrXE63tc1arUJfXs3+doTcm1f
EPt/cLRwXXn5XVx+bTVjZ+zGZ1sSyyyAO+EXtcB6zjce3U7c5RWCem5J1q+UkaptMwCg0P18Q7wH
SpUn7sI6vfh9XT3XuhLT0mzG+4zHfpl2d6itDnVQFDsMz7+U2C5WLfGdrL/DwP5iKpO92jsbI4Sh
BUpzzPlx4EgWvdrepQJ0hBNCnQk/pM70PR7ML5mrPk1owcXuJy0bH5NGfWdOdfb1ahppSXIxzOlO
e19T8eKoxrJ0B53uurJ7DCWbh0CUB1WNbnARXubpsB6xhBtd611foTMDa+4tI8+6Znm01T+XLZq8
XjRmRdnCPGWpU5q1wbyk1mytYmUp8R3M+n04qU9lqj4Rp96g2LbNe//a0ts7qPmLREgTNMSnDTW/
+v2bPBNAoeTJ6YzBGIyZ20mrm/m1ieA8b3ISxRfkxjbjZH2JLZrLIHQWzE8v1ZzYUmBZ1zZm6ji+
P7zzC87Mq3gzqme4NhMs93QYWDpmJLKc6FI1dnfy/fS2twsaRMzFF9Pr7lQ1eSgy+3JI3OsIPhk4
jyI2vsTN9CSc4EbJzS85IvuKCWvW0d6pnWe6Y80AVeMZJn3SL9n5Dn3LfCIODRK6ZV5dPFtWdZ82
FKAoqG7cNn8vGXyusBjYbOmWpgMpOW2IKBl+oTdTviM6sKkD0PDomSxQXl2VdngXhyM7h3eqs3zH
Jz0v+XrVMgwy0KbuyRbqzcS9nPqhVn2CVzCWP0/gGAe44Y64wqLxvcC3c+5tv73XSXnDvDeJTVMG
yjz0sZrIh2CqodTFDEeLHquhQIDNBdZoGttQra6nEjfPQrgHHOSptPYKyvq9VPTNTGcTkM+ry/FC
LczPCNVnZPJxJ0FuKZ22pSatDx31olHKeyixIRL6hiBYi4rEwTmUbX0/Kx8D0cxIP6LNVz6bubYb
DcaFVofsSjxdNHiiV7mzzovuwxg9Bbqz9pocJJ2zd+FgE3LRh2IninGrVt6hrLtrL0P0RRm3NT7V
Sl/dJwj4tApUUwigaXeVdeOF0cJSq9qXOBb3XcOvDPLrIUfBJPOnOyslU6J7WBoVkLSXkYOETTpM
i/KbexEmTM8K00PzxVe/YGXzd9LYuxrJMmU0xiVC2t6w6lRMcgwUaTYVfLRZ4dLjr2xMUJKw8cy9
NJ924gA/ywGktJphbY3sVew3+GCJwxSMKVqoOf2IXeHkU1ACkRfYmsakI4oURHtqMExQUi3bOOgB
booebTqEovoxxiCiTW7bjEGi4ZkIg6RqyiWk6j6wRLQSrOtwcMItykJAxolgLzBh+OJX4Kxjz9jm
2AK5SnmDjB4cHUr95OY3SJ2vjJLxmKMOF1hW7wwL1bgEvnCHd5CXPHvQg5youXd992C59XMXFTdB
nd8ojQBL4YN5MqG0F98xJP6sp/AW86R4iIcLtAwXjo3cLYmDzw7iSH4JyRuRYi/chRbXSvwrFVOr
FuEAI7Q2QrmQRWKwqxtvdA6uPUIi5UfKdgCR9C341q2RoHuIcWsftV8KJxhWeTtuf99cnq0/muNo
NA4GsJWTCatdNZUYbRokfONXtU2LHPYfxxLHC1BC5miv28k78BffaQfPDVKIfzB7BUwBVunktlY4
oqESjLDISP9oqnedJxnx/Pydluhsd2QxwiTDScgZ4ZufmyITcBDi9V6+60dv1/YtnCiU4DPYukRT
CuB0iG6GNzhtX0XY4lTa+yOFcy0+napj84yJwp5OHL0yq7Kyt8gowOFIKxCnLfj3XrEv2X0NUIBJ
n7vwg+mWxn8dRiBekUS8VGsEkl2Cjy2GPELUHxMdSy3XPviZTgbLQizZx4imRzlzkWk5VbDxd0Ga
PxWBuG3DYI+u+MEbO8QUcJvqrBqGQk40P8AoJIBAnPXtaizse6NFBi6huWxHmSNMlaVeo1YajpLp
pI6PRj7t8gnDndBZap5znYUqQP4nvUkA5nQQ8PH1WjhGdFuVN7VbgGE3IQ2oYnqUb7NAGQz+15Cs
3Nh+YCqVYNpclSPyWfFNjd4Syr2MRL76Sg9wQWbsQtoNAx29lRZEBGq6+MplkIpXQYycAlGoJnPE
So+7gCgDMo4aEsIpDtxYfuBCAEBdpOUzRCqESVW0uYcOWX6AEX1gYmkgzPty6KvNCObfKUWAvIMH
Q1tDh4Lco9PZ+0aFRJniotsOcGy7+GFKStQ3MgkSh/MZ+dxAygr+vg6e6y9tgym6B96Noirr6Jv+
MlIbK8uTLkf9kByT/imz08PYq9tEw67m/+tWp1O0rkRvuEDycRc6KCnm6AvnxNiRSVz2Qnnnb50d
JdvMq8ClAEdjOvfz/1IrvSwqs+Z/JbsmxE0vyNfhUGzkuD3Wxr+1AHsxmOzIDb/zN8+NeojSEJJi
qMU87GSIbNfACvKU5mUg7YsCepZBeRHi2gm9g1byftn+/YM9f0eLSL40Nv0l2oA4NegWdAx3dVxD
AKvvUZV51Pzxc5HWz4I+BFWn9e9vOTcdp+MsiY8l1gla2TkF/0xNiao/Dgq7eEjDpYnJYQfGEbKl
h9GoWi8mYd81aDPhBdend657XyWoONYjY4S6l6m+Ao65uFHoqBrIrvBMM8GINJq23gi0wVIKVCdw
HnEy65AAeiPQ5UOKmy7s0rGXUz1tA78US8elvvWw0vAaILZ96NDRXVFXDlGEvhTJ22ap+Xd1CjFO
oAmXecauyPRPg1d9zJV8XPhEYgE0r0IRoibsKclKxz+B2GwP61iyz6sG0SQAgJiEFUtmn/kSHf+/
YxfVCQtxvN8/1bOlljJrkAoiNQ0G9edS2w8+Xmmhl+36qnxOxwcPtZHEny6Qr7vWMaxvVzF8x+m9
QOa5AoQeEIFMArrmLzODplPGsNTtbIdC9XM88fq8qXkcU/GYSQzGUJc36P7c//7Pnuv9yTyBeFfl
Yh5dv2l5VK9OACSjfJjQhRTI1Sw9cFqy668Lax+72oe0qO7l+OT39z3X4r257+n8OZ7MtCssNYPY
PGzdlDIWu811r2uf66K7/v29vDMRalyIbUBiTEtpFU5C5aJ3MfTAlGln5PHtMHT9KgK2HhCN1etU
YONSvliYuZF9mrajGsJld9HMIG6o8aJ9v3EWVrMzgqe0QP3ItocPcWDcoFU5ZD4Cp0YKyE/RngIb
LlZjIpbnW3/HYCTXug4sb8B2r0FjMIwRzrGmT6JF0mRK7mgb0e5FeWoT5jimwxKxYZs0sLVxbvs8
k0tsN1axfYJ2510nBWykSmG+oSF/vWDmRcC4YKyv5PfYbDRQQog7+9o26Cw87kSDmx7GkECp1rnV
/91NZo8JHNMeTVhb4F7Xvh2g5NwjfomnCV2wQGMiWQY6GsKJMdyYabiX4+aqNj67jIiHhrKBpcI6
CIfPZjBhgyXu46K9xu6hXDuJchgSa90jPxsp4Ysy1ePaCsUej1lxbdUhblGQX3HofaeLOVdpPGlA
TeKB2noK6kzTsgF3WRJXL5ldFcbnDjkKoZqfrdI6kPD9LLAoe6el188VXg9MBmwIh1TxaXlifhng
W0gDYafOtY7gPbBbX19pzbJCCTeS7lCaTME1kbez/RhLw8y/HqI43gVxdle3pDVLnbRvhmuHHr/k
fvkFvD3mVt0kpSWSA1q86CW0CKojm7VOOyjAmoUaxO/rxRmmgAnHApyHTnNDrPKkXgTKmIKpTNE8
8rMN+CkY7ioR76HWrs2Mf4X/VrmIIPUpI/rriRJitud5ALPHggh5ABFR8cS2a2mFRX6Hqx74LahO
W1wLYOKi346lR/rQGRvfNhCPL1G8FAoGFKkqraFVfF+jLtz9/k/96viN9COgAU0OplzCP7LEvGnR
PHt0M6Eb6W7Q43VFUB0pNfdeFFhZ1Pqw0Ty/XBUZ0uGZrt2H6Cswh8+h9wZ4g4g82UYJ0wBUK93Q
facdOgfEALRN6kiOEpxfArPBYE2l39HYlm542Ubpo5JWN2EBMdoyISILPE5qdLwba7hH/PFDOIgr
i9TXovOZeYrGeeg3WZg/i4QXhUo9MLfsecStwOm5RJu7B0xrQPuYyss7z1Q904KCjQAqAMCNxM5p
VlON/cAmbJSBz64xUkrg+7UjzYav7nF+BiPC0x2mIrrow73XIz1QxMl05aloN/ThkzpW+gcSaGS3
UxSDDF/6c7YVqDdtfAwmqsuYfsMfMl/3ufiAOiq6JzgreiUxjtymtlhRp6xidFXx7aSyjaiOW250
S2OFQGVeOLs08UzcdnPmUq6xL3QccoyQuLDMfKGbEu4RUEOkLyVA0XVS19R/hqd4+7mpjBCsoaes
1aoEeaoYt64Vfc6BIS2M1tQWfclYyVXcy8T77vQ0wXbcPgWWuvItRjN5twPItqrsryiWPgd+sB8C
tJ+C2FoFRnEj+5PO+YQN5lc5KBSp8bmp63utbZ90cn3kzT93ka6R/efChiruQ8b8fd9deKUgQR4e
UK3vVkHUv1z5qnHt0RsEZpxsiRZCSa8rLFM85wY7ZKaPKALSxHZofpViN6VSd3RUv+bF+P2dsnCu
KABIM1RAK0xqT7NqI8mEtBFGthviIkUW0lgg73ubBc2wZT7H84m8m85UMPGU7Rc8myTT3kGWnBm0
QBB0wZlbskc/DfBid11VmRygeQWvr0/LB9tBYrjzKp4NcNKdN1brCR7pIkJr+b1afKb1J1RCTocw
LiPE0+h7To697bMo3yUtJpJlHu/MAg0zB6H7lVFBryogI1261p1FHdhkfoh4aLPzywLf51C4Wz2P
r/220i+MUVoAdh4ihPhyqdZF1w7+FWqZKwyT7iMX41DGFltGNYwJ6/q1F/uPnzDDzcy6/F6UGK8G
oTjZ/K/7IuPzn/I7/5zz8zf+6wrntqIpXsRvz9o+F9eP2XNzetJPV+buP37d6lE8/rSxzsHVjDft
cz3ePjdtKv7NFpVn/k8P/ut5vsr9WD7/9cfjE68ANWJoz9/FHz8OXTz99YcOj5ER/T98VHmHH4fl
X/jrj+vn/l9XzwN6sGe+9vzYiL/+UDTV+JMkGpN1Up2M1lUKSf/845D3J5Fv0quMD8jQ2BzKi1qE
f/1hOPJL6G7zLQbbzE3/+FdTtPMh7U9gYEyRmfw7Eqnn/vHvR/Dxdcb3+u6C5+LH9ls4OHNcerk3
M0O6YdUE2wTWF3gIVLmTrr0C/AJPKcfKuQLbU9m4+QH/mbZJOlzGiPii3ayo9T7UvUoFXdTQVDra
UlGgvYYR2mhVaH03sxAlN+uy6Othj3wwFrtyYeALt/d1gLhKNn7NNL3aG6UCb51pGllWuZq7Hm6m
82rr5/Xr8XkTrZ4KATcPATa8dGmpB3RZjAp4attvYtfAiFYugJJA+5xXS49sYJQ9uUWX7z0t+7Fw
/lmb97WZgWKLhhyYH0kZcaJ8+7zXsn1BTywttVkVk4kKY+aMK6FU+b4dJxaz4Ps/m/MBOGmYU46o
z1tJsQ/kwkjd/M3CAhG8bU0mxXRB+6ERPxaR3JTCz5spai7n/aWPx9QYSNcOWFRoGOYhS1vpYOR0
eBCmWlOjo26gV2J2Ju4u86rD+P8iGW6tEv3mhdGM1R6z4R+LeTOO4hzFQeWlVty2PwRRLhZT4+Cg
TgJwOIAsBI6FxxXuT2hedk8iGz8qrdGv7AmobeNlVyJsP9SxGuDE0W3dHAdGR0EJrm4jsU2H7t4P
oZX5tbrT3IxMFQm8MkQlAGYyfnfVWi3j4GO4tCtRH6Y8qQ+mXMPMvNh2mvboJxgD4Fu0rnuz2xhJ
Ai8vQUWr6Kc0MhCoS5sCe0/e1fxucHv+hLl25U9XuW4+zO8vmKYIp0Fw8gKr7B5ZRFugN9W3MY6z
JuaPhWo/iyJvkDSPwLaodbuf17x/1o77jLIn0njcns85bh6/N+9TPR/uQ5V2a4IlJXnWf1/6ncuc
Hp4vG+BpwSuXv/H1eHKosVh781ut+ced/IZ583+/ry49C9PByX+943yBrAb7c7zecV+XxsCsLW9T
OLgd8QOPj+X1ERy3Tw7Pm2AoCfW2UmpSfjnstXIriSCprC44Z/1Y5P9sJg2ur2jz/HS4zuko8eJm
53zk9aT56/O2STxqFDiVh7rAef7MZU/2HW9fjqPU4DvzleM5x1+TCyljqg8CdXN++3zg3HnH62HA
623qxLs87jp+9bjv+N+O+5JG/1DbKJK//l2S+uBCcqIBpV3slYIFuPFaXUMlxvVdV9ppebqqu1G5
V8YAhRpNGt9UjbpWZUzVVgLy1/Iax6udbM7XSpwEsaP5iEdlAy8pbz4CndwJRMnmc859b973+uX5
nPmHvF7huH389sm+Ihv0i6RW8VDpw25f+l+RCs7yci/srtxHXjqor9tRag8EHeShN6vW6KP2lcpm
9PRQ2e4y3BCFbNQjRzYWQPxJekaYdmFNle87eaSeu4Q3JyHMxanzMVV2HMdT582WWdFmTKzruEWe
JZULxmTl66LRIlpoTamlFl9zMx+Yz5vXrGZARvm4PX/5uHm8DAm+H1cNQX0usI+wlpN8OlkOnHNe
mxdW4eH24E5EUY8HBMLPTFuRXNESsaeFfrs4t08ALMf1YtHKZzLIsj6v6bIKzmt43lJv5iN4ruxK
s4PlJRKc7iLbBDTOBAEH1+j69OTX7817lbmqiwk/bz0NoaUxdJgXbefz68sA1c/QqTDlpHObF5Eu
G0W5OR/QEqWSZtmfVcynL1QF25d5oTtqD08h1oEne8GXQT4qo0HwrWwMZR+oVb/GiTlaAApEKqun
cbIk3rI3acOPi3lfWFjf1HzQ1qb0BxowZt93cpFb/F9U7/HCKcWepLhA/ZO1WPjk6IvyYmyRMuzl
QhvEuMXEeR+qWa9KGxjSa+Z0W/sF/rFxgcieLDDz+x3lS079iQIz72znsmPJTjA9TGkQ8X1DZ8aU
o/jKnF8SeuUjmh8MWgw7U8sdPNJVc4+Zqrmf10Kr/rE22m2xTlqCglmWS/KyR/OgTyYjDUaAxV4l
hLzXQ4SpexMBJRf7nJ2Od6A1mFN/x4Mq9paBXlldIn1mWcxe10zFg3WUYc6VhCqOlgrifc0Uefs0
axUUMpR+ObgOHl45kLFB6de1HNWZ8+gtkQO5eZvc3L93ztvzkXmRT0T7CYal+OgWA7mFeft4/M1J
80Xm7TTFDFyHKP56n4mRIXTRuFlAgbxztT7bDJB4JvD0NCcGA5vXxRBBJC17Y6cRuNMC60KXx+eF
IUde81pjxCiIz9vzN4/nCEXlyMnpx3Nq0A1Yman+0o7KYj8vppaEJsBgtillIYVZDnfPHh9tRMJI
R8erk3Pms/8H++ZTXu8yf8WP+qfAC+r18Xbz2vGvdgMpG3OEoDv/qflpHf/uyeb8RxNla003QnZI
x4UmO6HjZiB7EF92PZqYfeNtCqzsWphk0psdT5zXBgfzuOXxO8fDr5eNALnvTnY60K9pcX++7XzO
f7vPZgy/NFJjY6voAeo1JX1eiACu3Ov2m9X5EI6FP046PbOxLF7lf3/8zZVOT32z/br65tqDjkKH
pUC6my/9y/H51Alk3UWjPb25x/nV83c6/mgyefejhwbmm18wrx5PeXOJ+cjp9rzzzddfj7/5OUa6
NRvmXbGS6G8W6T+bGdJ0ZqVgOih3Hfcfv0Dy01/jZPj1uMs3hb7XrTQzlvPqfARHPXTX5FWKkRli
Fm1HRq77eTEA9NpPcgFQrEUAWK7OO+fDqZCeR8cz5zV4JNpqBCmOdvg/h/GzZrI8H39zOT3Pmr3e
l9KPVq7Ox1/vNG/H9XSPuzEgqLb1tPXx6/Pam2sef9J89fkwr/tWwVVyo2WDsu5q/WGuK8caMW+a
ga3lu9d6IXlWcNVlLZzPUjPkBP2IUQjdab7vu5rpcDiPgHo51jku3BwvAijk6tIZMMDCxUeTzD7x
Y6F0k85QRm6jvmOpCF+x6j2Tzoj2gyfns6msM6Ycng1yzHbczMBjxXt4rkR6lbbZN274lbEPEYTR
wK+laZ/H1nzy6cjTAknqpAhWlgb9v6iRzuy+OOEiO0ToxWyEZn4NR9Nbz3PrhMsU3sEjGrmu5b+b
p+/HxTzDn6IafnlAN6OAfzmoWFNiccwAF7+fvW3Qmdt4IydVXDM7bFHwtz9hWgJMaDg0GJ4BGO/2
FBh8pwGUg5SYFGsV1wlKzf+eu86hiHkWmw1Wv65sJCi9vtNe89L/F7B7L2AHT9j4XcDu6rFpHr+H
bfMsRPNTzO71mz9idrb3J/AaF3wGih2QE0Ck/QjZOcafFlE8A5AWoj76jJH9EbIz9T8Zy5KWR6MB
EItpHEN2pvYnuH4P3hFgD6lPZf9vQna/osQkKRnWhGYhUqOe4tQ8Y8SVqVTKnVr314VJgqFGYjks
wUK6BZqArvpeGvPcHXVVNeFqICb0C/AvzU2QHIOGdPi68Y0OcGT5CbIJ4RqkQv2wfSfb+GvYHJCh
LeOlBEXRpTrBBAdC8ae6TMqdlm7MFKk1xRkfyil5tKvp4c3rPxP+PHMrBHEQSZL5CfUXWEznpJpX
kLvcjU3ykqTJi69ELxHqiknw7fd3+hXFqHEnWiqJLgRyTmD5bbJRoJXWhNZQ7sCveWvPrSpoPvis
JUP03vM7Q/gDKqmRb4C4DrHwFFgflGpmFiH/ykgwJpLuzi7uyCWIQNzfkoVdqSTZ3QutFnjGj9XG
6ZxrIyARor+H8T8JLiOTyC8BTA6oy9BsJMZ+/tdOl7mK8PpyB1ZnowJrtdvxFszPg6aMD0M53Dam
8+xHwTsl6Exql/siIGMjzGB7iGT8fF9FswrD0QqKkJJcxKqQI3h6pP62EsNt3Sp4aQaXcT49gAzy
F4WCcYtZQzjuqT8miarBte9jO3kHQnP+Z5lSHGvOop8WArsuWma4ebkTZlMtMNDekY6StEuUpVRX
PLXqVVtX7IiJqag2gJMivRkTqWPddneuNS5GTLF7O3gHYnv2NYF9pXkCGEHz8vPjwtm3HdHUIHzZ
VvWu7HRMUloCxCNQl96kRjhAt3TxN1Sa97h3Z2C3vKo395ZZxDdZeJckcqe0abkbLONDr5KKawO0
5IOBuWI9PAyqx6OIkUy17W9R9Cmv/fd4D+cagbe/4KRq9kkWkjHgF6DRkjBvGx7sIX6cCgUJaJqE
37cDaDL9+rRhO7ou5dLxgFWcsurJxZOnK0o8ZNVy41TOwS6Sl15FYmxUO22DhvC2wlwsjT5BvLEW
Y4gRYOr2t8yzd4LhkwTbHly+M6bjwfMpOwbelUPvbcpGfcBoF0fI7jpQ21vTaG+LeDNYxWeS6i9e
FD/aGhmcphsepnTj4QFfBtvWzrLlVHAdeX5rj1Iye6n3BXrbxh1x0WVZ6NOycS+DfDpUNgU0STjJ
EtjTGO11PuGI6liYlPTWsvC7Zq5QgKduTdO+6HR7SUpgl2pRtggNsv+ql185YQTV29SwUBof+2ZA
CAmby8BgQjhczKbtOQ6pU5J/FI6Ugw+RLcky0qh2mFxkVbAbfWPTxBNWlqj7Nk9JGz+m+JglBqyB
Dr92E/vXsu/Wuhe/ZFb6UgCfkeVJ9yjCGohyxHNvDKv57sqmWD4ZJGR1AsfNpuxJcAz6d8UB5692
4YsdRlvYe1dN0/iLnv+lDfauJ/GBs/LasppVzfOcGw9hY2sCHH+h1KWyHMbsUeOeZs0D0mnxeq/m
AqhhaJHLy27xOeHPuXgu6zHyQZ0gKeVQDnrhAWPUBrzpHV5LMeTrMSv2rU8DJh+/b8UvPWkTvVDu
LRFI0nz2UmcNDKXwBWbSlW4wEmbGrizjENeRDkV2wGrmwF9Vepoea1If8Em8jr3nwQVPZLk92u/0
E/oEfgQh+Lj09lWIaXnRYqoFNn7hu9PNYGBTSyfsud2thwV7BtozTDq+7zXe+iZpYNrZZfDoWTyC
3K8w/XmquuFgqumjvEU+9bdhLwta1G7k/aKx+ipdwD0lfTQmFX9xnhSDn+uhtPHFVh+UPl0pwFSS
InnU4uyxc0iQGMNDhfUs4IyFWwQ3Bn7Ei7HWbmMX+y1VUKYCSyz9oL1JMrTmPQMviZFc3cIEvrRO
i8sOp8sFgLeDaaeA4xleTPyiZR6KDSbmyrKp4kesIZUlveMHO+ieXYkN0w1eVo2e77ZKrovnTFtr
Hy0HoW+R23vq1eX8652E/zdo3a3sd+OqQcn+US9d3GSqxx4B9X40Lz1YppCOQKeCUEKqVn2QRRms
M1VZta+VVgOR62e7WOPdRPSxW7MKlrrfPRh1XG4a8vAXSYyufpTXl+bAb2vTsGUBPD95sf263FSq
P1A+yJ9BTf4wF8fKCl5iWXGnjHJQKykCVcGNI3J96TsSaCObEjdKX3p7eCC2/qAXO5rbRdD0DzNG
RlNoi+EEuysF/2HMvwFxeHjSdYwjzKSgckI5Gsc7QqwtEqI0W53s6iEZL/uBIlQG5nIYMC6Jxfig
yReFvJT6HWefLoIOPSEA0Drt7bJNwhcULqDNq1xD1AEQ/OSTUyePSmXuqkh8ZSLZjdSBjuKiBckj
3B2xUFV051u6LK9nCDy4Gr5saIds5xO8dhvgIMsNugdX/lGh8LMGm59uQPJZaNzFpx/CddfAmxMF
fXc8DKO4xNWuQCC8RqRqM9XDQa0jZUVa+kpteTbepDATVHeW162H2tExB42GTQ+wEzemINqgz3Hl
Iv+JFaj+YJNpXwgblxDZYtqiHZdWSU2HnpAta6Jgi1Jo+OdisVhUfrryryYrsC4ThQdTui7m1R0F
3uz3pd5g2BmSYTeqC0fQijbEDZaqDIzC9IyIXin31K1oG9sKBveKu9RFc1WNGFe5YZ4RRzPvQuk2
qgylt07L+NMQdMC4cxO3g5QHl2rqOlaoVynaZAu7Hx9UiRSaC+Q8eLHb+EV2B4Q6X6zAJvHJo6GJ
E4JQCIJBT5WvwhnMl52q3fS+dxjbeJP20sDAxgDn9RWN4nPrZdshC/Zz4Ye/Bdt9b7RYQyoRBSqP
UVgGIYnBI3GJZsT4AsDVEuUiVE+6Yl2M7XPro2RlFfZdlXvjRe/HF5qHg1CUTaoUnkaaqvWbjRHU
n6qWJxI00catskvhKbBsKu2b3ZIU8acEgxKclIH26dXSjit9pfaMzYxA2RISj3iBbbe0EPZznYxK
WUqXl8GWQjTB3kFJEAw89dD0xQq7TWPRxhOSgnjlIJyyiycEbFW1GVeV5pJ9z72LKEdgMBTVsMrI
V1KR9WVtF1c5VEskWhi2u+Nz5QokxWi3RvrMhd8922qWr7OKh9Ql+D2kBvaz7lBuDIubdTTmVWyg
HRx1ayshQTm/uyKV9XASL7n50NTthwHZ55XIamcFG/0xCVFcTNRIwWmnWunoLizDlNcOQ+mRL4Ji
b6Jt7vQ7k8AI2i2MiUx9+O7FFpMkL/ZWo4JEfYKLUJlK4xgL7UQrZH6Bk8jKzCCKkINP4UaG8bJ9
HtQM9oi7LHL+VGwWt7mwH/KBKoBA4N2U9ze6bMst+3pSLeynGqpo0BtfnBz3wbkJslrIlLGGc0/p
U5f1ZUTfVjbWw+C4z+lAtYWB/Qn8nbqa8hgj0oloG2h1KULDGm8lXQl3uKyYHmzMktxWyTs3zEBf
JkG/EW17GSDivxJBfi/sMlo7Pih+O87qtUm/uJpGG75ycNlAuKaGMzBoqcurHJLhZZvjc5Hf6cLt
oMbbPKiiudIn9/uY9Tea4/bf4gCjycTeB8Fofw3WrepsGqH0oKPNy64zyh2T72gV99EXt+nUQ+bF
/aXiAh6JUh9H4vigV9228svoKqgGdeURp18KPTBXABfRRQ6L7xGANroaoH85SMVIe/CwS7LHiND9
kH6K6EpXarRxhqm6GCt8UD01hUA6oWFeTkh6DpJ9mbkFChyKiqtMhZGSPq6LxL6oQ+NKbfS7vLcx
Kfk6z8lxZFj0OWZwrbN1G1/b4F1eL1PjMgdOt6gt/aM11DnGJcWHxBbR1lLcXRmWK8hm0HvSEJ2J
0X3QcAi/EJIymuChE2TtR1XrONnBFUZvggMI4wNWt9WmtXFdtMXYrXMPOl5ciSelt68J1kHd0cUm
MiJvO5TZASmtikqR3Hqw1azswe0DjETkkKEe6FGxrlCWpY/HVljY68zvEDJjmGc538VA96G2PfHD
PoHrVHyoDe3Sd8x8GSk1ENJ4pWLQjnaG+cVUcOAbUdBeKAGGhnHAxKQyBFXfpv6PnrnrssRFpinc
OgY39CrStVNptcsooQvodGQ6IBzjRIOQYQwI3gOrSUDX3TpjhPds1K6COlFXrSh65nwWApwoYOFV
iMGjM2LOpTXEsIOWHmnYtDM0x6s/JH2XLC1gfqtcmCsNAu26cVBFV7vub1DmeMpOPe4fyCgsDBdT
X7Tath78Bsct8aZzQowcunjdqBhNNT0mGeQ9tn1r7QrFx6GGHgYfWn9c2aVqLhS8fKOAkZ+m+N+6
JqE48VCXpD05QYitsKpobdnhi1E7ZOu7dDv3dAg2MslESUrYjbb0h8C8gCCUbAPiBDRnSFPl+a1e
mSiJZuE+cgNj13rGKqRX2A6YPAaDHl55SHQYfvAJveVsM3bNt7RSsMYJMqy+9ORrkQpvbaRfKlwB
EPbvNonWMCgSUbA1McdzhY3SUhJtmL3ZGx/HcHtsED+Oi+WYIbsDA61YOf6wUnXGBlPr7twhYICY
M0zXsHTLNQrBJIeU6Dp1ANvRJmT6AE0Z0zE98RekTHHiYJhsRXAcxzJ9lB3ma3QJgRskZpKI8U9c
UHyo6+YCIkJn6fuxwEDI/n/snddy41i2pp8IHfDAviUAOpGSUkrZG4TSCN57PP35NqomMk92T1fM
/URUskiKIimYjbX+9RtZFOBLPu60VbmplIbru06dZat0ZvgIq1PGIpjE4rCVrehWgfHJx9W6l7xf
uMLSzaRjX+/bYrqfhU2ykSMOijbzTQ120KTsMmo8AoLYJqvhfq3K6p416QWR6+1W6vbSbcbVyezt
kvRZdynesqh/0HZtpf/sF/7uVm0+iF+VlXIV6s8l8UGmXuM/VqrjIVHbEnXHm8XawSIY7uYQPd9q
WEf5D3NRIqza9HNtB6bkMfS0KA/vFCJpoDPwVD1hmVs0w16ntIPz8xkVVuZrjZscFd9w2/YSuxjB
IjSvk9ZLTSJoR3LEV4Pqwh3o74pQCULMf0NHRnZhVJsr7MZUNlsQ22ig5VaI3RZ74cR5Crv0G65k
z1baYjFkZB+6yfaf1o6Okz5NsUV6bthjfUqgc05HAjGXjVvl9844366O9Vi4pPiCHNaSnJ/2weg2
t1UoTzFrfba4Tns1CXVVWnfeMjSPlmxDpjn7ivSwwdwyz/ea262+jVW8MZYXxTGLfdS4cxAm5dti
4sZBf4kbhwYbY0NDIylBx4+Aci/j5q+SqseJPGWdg5yE/a5KqGsXemLlgirbUrsX73p/VEyCoxL4
6tsRGg2Yj2MadMMs23drgmJbFLjb1x5cG3K+FnmjRrcwqjhhGuqdTUCYD/0/Z3i9qBgQOY/Ieo9Z
zZWa8IIHoxATikntGBnTgzEteKFTHA8OG57KngZtXyTJp4I2JEiH8SFrqHuKPDozwbna1UBn2o03
q64/b/tgSEi+l7JiZPt8B7mulpXsLWR/rMbLi2kvH0MB1aBukwXXdKHtHAMTmq1LNvL1ODvKLflM
tCYqYDV8ig9tzDm45JfQu8oXsrUt7YKgAPyXQWlJGKRZrdP1ZrCenBTnB6UiahoHLHwuMyIHFtK1
SjLil5s86+/w5Nov2gq3it/MSl4h31oCilY0fpuqJ9MmqXtYch8uLQZ98b0A0iPM4lgN7ns9Wnjv
afMFKywuGU7yYcgWfSLIViXJS8Jv25fX5DWnNjle9QKgIuV5LdE/e5t4r4rfJEgInFcMJ5Bn2e8S
UNxxwGeJfRsW4D3afOMW2hdsLgitNOarkXLFVKw7ZSx8tvyTXDCGEm0R2aoqq40za/aOhAoOUjaP
0tDouHl3odCgCKbXg86yM5rHDU1uIla61npXXBvwTKe9zMyFqF/7Vu+jXb+SoD1yTsumfqwo2QeN
aYVTiQtKVa4ATBL7ECf2JiJcMUY53dMJcwTzG5GRBEV00NTZ287aVaJjCG5+1D2y+O2Yd43mpv7r
RNu7RFoO3Xs204DIhbbG7Gr80Tbjg1xK5F6N1+FoV9YHEtiPVPuOrbQXdXYGobBkmVHuFkO/Yte9
+GvCny0hiLHj7Ilm6LXO12yIv5MHsJagKq2tR1zVT4gpiFqT22QMv5Cv8yr/TFuRmDKLYt3bt5YL
mOlIc0YJXA4dactUrVxInnTOjsYGqJhMMwtmdMf+Nhsw+sbZhT0ZV2GIQ6Kirc+N0n3Odf6AM+F+
nWaSVzn9oYnQ3CMJnBu4Q3KAgVA62rUdI3QV0GssXxc7XRG10HdIwMeK4s/FBNXAhEhBPa+cGPUc
NIpERx7a200C7V7DWaIgiLBRE9Ljlxjxmn07zxyCXcOAiYFFYE/zvWMTRLoBC/HX3FpI7dRddG0T
Bx78JAkjEcNXc4Bry77S4eDJSmCQ/EPDAmeHJvRc5ESISsTDEMVH2Q63IzmUI9iJbcnemqNSn0mA
VohW6gDn5g0+Sw+JMJhMu+F1Imlm6VjVBRsnJehd/olzO30DPAyadgrygXjlQaPwK7TitR+163Y+
9KHJLmzp7BMaqgUjW7uwf1grRpNZs/DJWb9HmBxZOLza+tHtiYtnQMDp1zlfDZhb/tZqh1iwzUZ+
1sAYx4qebZnz3NM5oGV7z/V+bKJPO2LhtvI1GCbaItvNTu00POSIWZdaNwJ8z6kPNDPy4hHbNllR
W6CwW6cVSagsn1kZSohgPY6Iviuvjwxc8IvnvC4UrroJoFtpXSaFbjWNWQ0gCGE1gsxprCPAqZgd
YuUcks1KvCeLrihkGEVSH2lPFS/UpgpkMD40w0gPKnqxa5bkEQ8WcUhPWEaW0FZzxddokFWkSrFN
NVn2pJCH3a1ObLYlrfLH9KmPKgLFO5aY3Mp/lO2o3W69Z7naQZJi1J93bKLeKZ7afrlM6cRVKhxg
vfWF5jFw/WA6TsVwGxnmrTkXnxtKg87AxQsj8Zsaw0pbdd2DBfnNwvvBK4Emt4sdpWIWNGSuJxat
MWEzIkhTytPF+eHEbsfuZDsWIVGQcer+dDNa3rYgbq6OSVCXgFhdg0a3BtsO4iKwEzXyrhT3VVo4
ZFYln4vse2vBDCnWyhdztj8HPPyEK0hBBUVIjPgzre+LhUtIuoIordVrt/Z3tULrHVZk6iy5xYLK
5Q0jE2VHk3ez9cwlrvvedm3LbMro3rF/Np1C9Ddg9SqhKd3ixCyNzKFivANl2DGslqmD6H8jsVc6
ChLdSrlmDcVHS2yOu+xjWP7X7Vwmm5AetV7vtmpu+0MpvRa/tkzWZpo8kNlCyJ1u9LypqRzGSMeT
DIfBzq2/CQaMh7y5YhL3FlqU2zVDgDDK352kdn0jNkIgB+0vTMA2qSSn5lSVUe7Jo37OHpoMjYDi
5pyVDbFb5fJGMh3FnZPcruLL5KAKreOQ8O2cPrS3dQilV5gbgIFhqx+TEjoQfxq2XyfVrWkK2uVH
aGDxa5b1nvb8QHohi5tYBq8RxWvd9OeoLvY5mZyzy6Fllfm+KEcvbr7XkgYYW3fhWJ0UtX5bI5eI
I4deN+y7S2dG9anMHGXHcjn61pLfTHqiX2d1HB4XtXgqspH4AWs+kpJp1YrYr9b8UAskLw7wnZeo
2KoNC57zQ6W0z926X3EcqsLOJY/QaC7IvtM7OJ43BdjDMBOzq47NLSyYiZTnkUxWfXT39kCORh0N
WNE1ebfPNcqGdJjvusRQLzo6jHiM173qMpmrw3BEHjx9bQfDPhXk1WPgQNr28FFOhumH7pOFdNIq
cCXpauW9J/IFjDRKET67IqjV7KXA3OEwDTKyPJz0g2mV9+XkwgYnKOzBboZ+X0JtJzcXNutGabVW
zP/SkTBXqGfn7SbUuDe8VSXsFY4F++8bwvjOfbpQ/qtCAegoDWc/LvUXTMXt83aDJs4+W5w5UxTB
UJNkWSsv7/LERpYzKoEkbvqxNoEfxODFdsxKozURRGWV1S7MhO7b+ETsuzz/3qmKfh4K9a2sGSjk
aaIFyF6JqJYinu2GXM830S4i0I2GXFI3/v1mey4l2TKIm+xbgp09OTx4erWleSbozTxv9/54aGCr
SSxWe06qprzBTwwHdEHSmFKm6vnXTT2Rk67BmwvGJgTCaeakO6UlCRlhHVjKOBwNJas4+5upwRWL
VcBILllkPBZT7O4nMexnYyYSNU4uRb/o5+1mkEykFn9ZGEp5HPz6QRryQXkGoqEphnbeboD79b/u
4caMRwecVw2kUmKTWHBztibNPdIuhnu1+tBlmvpQNWm0z0qgwTi0T3FZOpeMNHXDbpuLibEQjSPC
XiVXozN76aHCFqeY1fpRtVvpOzTf2toQe0aWpyeBaSZAZJl4titKzy1b44ulKfqXJFbrwE7jJBCi
JJ1Ys7o9frekiTwsQroCuz0HlHwI0N7cT3zG9ggKqhaA8Cv+JEr3MAx8nWha6ofVKOqHBX0d0Dg4
xfacIzXSYrDvTeVuzojZXrFza1LC3dfkzVSr/C7BpgDTA6Q78Qi6D/XZ5ELEdu4G6Zyw3bXK+Afp
bHpgO51BC6DBApP3xo0P9us51e72Y2S+uhPU8mwKB3/SnTdFdfr9LLLmxiwJhCjITBbI4UZ5s92b
x/gR4GzdEUJE9dWp8zmy88+UQXuQMTY8b09tN2om/n5Ytz3J7NgJY9FZ5CedOYMOJnm24ne+4Jds
5CjXq77mim/eLl+w6CAdVt64y/KdyxE5gs4aPi76Aa3eo6X0RGRWy5FEr0CXZzEsW/vcwyhEtJZe
mqKLOPzCwFVgFoK4X6xF4xk90qn/LUi6860ztNmNhUebZ7Si9RKWGj9uZH3aBkuvRagHOMW7pEXu
jH84zhCqdjKTL0WSDucxs13VK+Rqk8vVpgorZPWDOBhmk2o4UIUxNGdCUVR6SrRm+m3sElLsTvox
RPjsZITSGt0Nr7Up6BDIZvKtbMQY+7Rw74a0j28yjIa9ZMXeb1wVlSKi/N40fPZyMCXbfzRh+xMF
M7CuZdQY210Em3g5uVEaAEXMXhkm5tmRbPrt3nYTmrDpt3uJVev7QrhcOYfT4tQLWb9IMeJN/yCV
Gdu97TkrepoiDGJAjwXXuRl4HBsvVHZ1AtuYXIFAVywUKFr3vmhs1sThEr2M93WcvOYx1nXG3BIi
3C5HLeqf9Mxhz2MAvyxqkHEwAzxM0SVM3LM+GLOHd399QeQFSGdHJ5OWp8zTzE9q9VvomofUuelS
9YitwLtoapR0/Us2UzFqi3GcqEvpfPX0vOiU8NFiPFkpYoohQT2+KvGdWoJhdIoC7mG+q3oLTjB2
5DeH177Nh0Me6XXwiZBzl2gW5+zkWqd40Ul8cqCRaZh82Q7uClmId43TvaZW8a2z3W80JjtLc9Dx
D9G3uQk/FrP1Zqd7KCOslCtc/EBN95ESn+QfoOrTgbrM5ZSYY+OwZtR66UJxOxATQJXsfO3jyQdk
8ciy3CcsyC3J2XHYCE8znFtpQp+19jvU8bd25U3aNf50Zy5z04DJSgzUqFnFS1TDBLdi9yveiN8M
p/9mkB/UNTJ/g/TLiAoOdqxOfmP7OinZZTXOa6MzjNOZ99qEXVprSTOL8/OlqJJXVqFrpsbtCeXw
Lnea+qAPw73e1IRKzcOCIJ/QXKIdAmMMO/BhLnC4JXjM4sZd+2XGoSWgmm0vqw0CzijqM9XH+S+U
x1QGv6xUJIPxZywbgZwEdacl1JkOy5zzbV4Xil6HkHvEffWLpo6nwaF92hC9VESfEgqat4YK916P
jEWv10nWHrPCS63puRVqifNHjU4JGKIPaSANz6LRQXQGLJDiEdY5+M8hrDHs7CMR6qNBsQh2SM+M
2QamkuXOHcEFUOsDIUElGICFcgwu9MZVdkezEf/g0bRJ/H/TN2NCodIVQGsSTAUNzfyDX9Sta2QO
HfCVUVnHcqFXqTUVI8EVoyRmJE5dfKPSC2ljci5nBfiEhJoEA7VBL3YiTq2go+oGoEi0XSE7g21T
RsCMJkEGxnSKdNpZSh4JC3e3c2ozZbZoLoeQfru2YIwsn7bBQTCk1ISqc8QcvMYgNPmoUlvbd80b
TkQfs5UqHr6dQAf5fmW5puRPfcQzFxsay38nIWmS0PVvGwUOKVbvluQ//snLi/RocYFEjm2hPQ/Q
idqMllV+pWR2r5j5rNMxEq0/z8M/ZS/o/+Gz8TbU+VAE7JBi/7Bd6czRKoD682MtJ95FSP/FB2nx
swXMoOjWbaUvDzZskWXWnnFQO4lpOssujLHoQygijFcx+KSOYKTcX9tcnGYTyOe/byGpvf9zC2GN
bUnzHoyx/822uWznMjPtjMPG5VvGOJp4btdNO5ZhmslFwmullnk1tHzCceFVQRlrpuxTkjkSkvfw
VGI6gtpgX9ERwzX4MGQv5+awP50KF/O2+MiBCjkm9qZOURalUNS7hOL2fqMgRqrs2yUc2DfmbfOa
Lo6zmyOawo2nQZvwySDY9p083ukjjbyeYQGB4dA5WuebTH5L14h1rxsZxc1tfp3Rak6LlXuFNT4s
RfwT+6G7N2HnD7JhA+f5sNvpIW87fFDmF12CjIndnKyS+jb+qFZGj62xPOZzfPzv21oz/o0ci5MZ
psMYwTsEav0bYbUm0Itk6CE7JnZmeRgWBHBU6X4l36SVK5nZSVZUUZ/AaMZdVi6FTxiRfquN5t6e
0YeGLoiy6yRUxhg93WD/MB3xSTtg+Gielwk8Zy1ypzjHEfhJK8YHM2QAXGvVZUXhvh/V9bNYMbO0
YKXs7WbZb2BzFINY4JPnFfFH1CkQ4TTw6oRdJweKZQJIlk6s/S09igpHZWcUVF06gKiR6sfaAX0D
Zqha4DabS2iQ9vdTzGAq0yakd1X+ikkNKw/Ne4H/IXkBg1cvrDxt6LznRNjutp/HucT5JQd6UH7m
6VTvwRwUra+DtOy/Y2UrpwwFmbYAEEE+JbgXlx8D2eNeYagHnJUYeakFOUUjUgzDkaORJNpPpfpE
oQdeBeJjAs1lentRALngMPBXW6J/2LD2WqluTSc7xbXys0JNA3YZaX4VWm/aSLkXmiuDkYwGS4VX
1kUdRBbMAstuOiiFjoNn2tR7xiUpYbv1qf7QjXRBSgKhNMutZ4sfMiE4R9X0zZxibJbJnTGHKzbH
p1qSBOyE60Qr7KPRKu8RStbtqzanqIp/Ygj3MGTSH9nO3Z2GHCXBF+XZCC3IGqSXZlPfnjHyefqH
w1Uujn8snthU2hoRIrYl0KLw898Yq9EAx8RUuuxoyD9ZXg0cnqOGEz+U/qZ0UprWGHSJ4fMurOTw
Tg7MSPbi0iGthpo+/wf+7r8zvoUhuEgQEsRZxNr6x1fClneCrKAlx9yK3mpSGymfTxL6zqcFLuJy
CiXjrJrGZ0m9Ktz8I1SbF8O1/mHb/IfFneBfEDYkEthMOn9Sz4cEza5dVgmiGbyd5oGziiiFtCMR
vIbPDFP8e0urNq7Wd7tl/oK13rWT+IYt+WPwKbwOkbFfhO5XdUi+6ma8BCBhoZfU8z8wcQXSkD/2
I2FrhmTIY86PRb68BPy2HymwTcbgU3ycsxQTNaboMCt8dexIPQt1OcymrV9z28GfrsWATb0h/Gs6
O6rZBtgBgjonlyVLpmDANhztWeJ4ukSjEtSfhPAmPjirsVM7iHnVIJ53HSPJQJ0K2siyUvBwE91p
yuanAvGvr66wYvUCqXVIQqRQLPEs6IV09UFvH5UsR54pMfFISbj6tOtRzwwfpE8E4wSwlr/UFjFR
eVMOQT0k8Z7TwuthVj7Zhb63yc604wWbLUyCk4W5hYK9R2TW9jltOW2MpsYnU9PWfSKUl7buckLA
R8BVob4ibbs6inGUmONGFS3B1FyhfI0Z4KpcI2I9vh9tFmTcQh5FDDcqMorFLwzlJFTrvhwiLBOR
S9nGMUzz9lh1LoB2Naf7xm5xBVmbSyPq+gELVprTjNWqWPqZbJ6EWO6k8reT9/9Lo/5JGqVZKrz2
/7uX0TXpOvkfUPf/Ekb99Xt/C6Nc919ElZDZwNmi2Y6wobb/rYwS2r9sJnaGpnNx/z8uRhYuRsS6
ObbFpwtcF3+5GKn/wnbP0YiAJmzIdqz/JxcjHeXVHyczEY2C09g1bEMavFt/kPgTJ2msjDChE26h
yVFM/ftgMpQveuGZJYEq8DQ4q8b1wHzbPaZJeYrmBaZMH6vHVtcpMWqkB85yn4GG30BuvhNhX51s
pf7I54pBoQZ9rQgZvOAse84KEpumaGLso5eXbqkJFIE74kT4eHUAgVz/sfJZsL9phyBWxlsjfVWX
CqwXAHedZRvQOvlhinGa6Y3PltgAWPpQnaYiv7Huh2hZA7Xu3mG6w2QdGme/YL7p03zEw/cohvfX
u+ajXRKu1kJ196lRMjiMWN6rIbTssT/MQw2xR23pmt1EQcZeibs0o1VclbLcp0yrhRLmt5liZfcz
RDs8gcfukMwwj9ZcXc6Ynn9XWk2cIfEZX/veYElvwjcidpNbUY3xrRNGCfCdSsTpHC6X1Fmlpn9U
GYAXJ7Ng/QvKrtaDNlWUoBPQroQTqcdslsOLxOHLNV0cWEZ8dKXLX4J97VXPiusi+s6zsvG6dHK1
yOpDgUL9Po/XRzADRCFplj266jfon6cxLsefbZp6lFFvE3COV4h1ZmQaDoclbTS/wXKPCG6SADpn
R2tT+JkNWQXwwNe15atWl8tBdC1vRDuHvtiR+oXQT60RZ1tmnKvDDq2Jaj9UaE1PawNjl8Dji9Aa
yjremHBZI0iq9gPynbe9eunjW6taxc2cPBRhfuOGZkOSFoxWlTdMi8byaDkyfwrxSl1EKu22FHFc
2uwcMp45uFRoDNo08hbtGHemiFKtT76PsZXe9PIG3u/fNxhlZ7893H66vW57yX96uP0gNFP1MEsj
OflOCkWOV4zAY206wKT44zO296u3n2x318IU+yayH/74GmZKjhBMqZcGtj0Q6f/6ott7Aulg4Nw3
hv/fv972u9tvmJmhBa4Kq3L7jV8/2B5GaYRB43b3t+/31ysVaDd2Xu6iKKOP/vXC3+5uL9w+Bq5E
oIRWDYewwDTarVT4Rdx0mt77+Qpb2Z4W9TJFzIHMsRD4JWYMLYSFQWU0fy2LC0Fv2W83ymJmF3J/
eQ7ulhflZgvlkefmCX8YIzw4zfS2/c727OCuC2Q8fQ1Akc/W1L20al4Fja5HrW8gITgu4yVWmmsy
V9AmBYeSRsLvBd8P5bLdM+LCDdYQI+ge/PMmd+bzJKb11Kb6FPSNuiOVodip2tEuVuNCz2tAK+VG
WIl+Mb0y0om+wmzvBRdb47D9XO/hqDjdCIdKIT5YsdjUkB72IwZUlyiyIazKe30OrtGhaBHjjok0
Oxj88rLqqYVYSBm9UGUb/nrOiYfAGNDbY7lqXfDC/d6KGBQlM47JNNk3dUEUQQw4sNPirNqbcruv
YHsw5WoX2hf8H5Huw5RKqO6s1VtzV71sr9puVDvX/npouHiS1VP2SqVasXjmHxNEwQP0JJQsYinP
qzMccYS3bjqdf4vaHIuYVluL8KA1y+9ZiKuN0aTFvlS1+lo42XMJnePQNpiGdMRjUcIUeqAOEB2M
tZovhDrMlyWN3YMo8Lwtl/lSyZs51fHw1VoBEZJX6O39hHcvGTKTVNTHt/F9gpDcV0LCv9Sxsk70
wiClZXwhvzy+jHNqnLss9tSZ+UduKL7bQfEuHd5wTGBP2JBJr0b5jrw1v6zhQZ3QlLedBUm0VNaL
wkD1oobteunSIiMfS8Y98dT2PL5/DcRDN91vD1N50G/3vjXmmci+6rLkp0lxY7DThnWqYReUYsLF
N6v1u9IEPqz7wvZUaF0aBr1AwG1+CeEUXyJMNY+jDjGhfwRh32HoZl6WedVOkKGxwYRb7VvMwIOy
pkMxlMg61Ib1vB1YraHMezvOIby6YX5tzKq4rh2yss5c2v32kPar2y80qhDTFgzqRFv5k0M7rrSd
Z3ekjyVp9CWPivsWC8mgclwkFdkIdBBhEG+kdX4asqXzZqUTVOeRducQ9lEZRv6SKCRlGmF6p9vQ
2DajIwnNwR2Q9n6b0ZEp3Y/wvpq8qJ1GGDn4KDS9Ab6cytds/jjbvb+e/PV4+0XS9HAF2X7+x8u3
hzq7Zy+M4W77aIZBDrkjiQ3+ylv/+oXf3vqvu2WRP3WhHu+rX99k+7zt49eikPD3FOJADq3b++1L
/Pb6toSQq+PO7EWq1uP31XTtebtxFU7aXw8zacD0x3PbT4cRv0PTxHLLPeiKBjQSqvaeiORbY2gC
bKTnANkQJ5z9rSmjb30YNQQBNd/s1XnX5na8DmQT+dmY5Id0fcWtMpjZrqd8tjmBTGBok+bTn1Pz
gDp/JIEoc3xkGPyGXnmMt/JgXhMUUnm+nIpae1FEe7JJ+0ugV5qr5u70GEqj5dQPI8ntcbk89GRY
78Jp5G9mrKEQ9zLQgGUWRPy6Iq0TX2gI3vYU2BE8FdPFNKnX1vRU5NbFSsL+CLOpc8LK17SzSLuJ
Is1tTrlCJ2mONnIS3r6yLeZuDYPfSH+dSto9JU6dfeEERVuoV0dnItH03VeocVkZvsTAGNBO7R62
mrH4EyG6Qba6t7CF9xnInhcXyntRF+S0JJbwotk9NnGm+52lFX6F6xJpMMlwwenSV1kIUZ6QnEH8
ychuPymtO+xwrBKQNcbOE4xE4YuHp6yHfqtOVhKEzXyKE7KE9STOfR1LUDCwFOKaa5xii/ApQrbm
QIOpwkQG4y23gyfciLnBZHV6Ydo2e2GOl2VmOF8U9kObdOkxhG6xKzK8i1ILzunEgMKHSvtR452V
LdZhILxxlxk/EquK94X6aGtzKlvU66IAYulF92pHxA7ZoTkiGoBkuAhxDvOiPdXQk/xEUYTHnOJr
rTszBtOo5PoVjcU6Rjex2nb7icOTWsy+X4DbLrhQvpfPzpDb/gpqOikVZF91eO3sMPPF7HxDQEKT
P9d+hm3soWbSYwiyWYk7mHx9UigqZgiAaibZ2/W7rqaxL65IPO5rpw6DcBD5SVsYCk2kqU5Z7eWp
ZRLE/LKu4c94EEen6hoI5oYHzd8+idUAuZmNK7Z+80690dYxv2KAftczQmF4Jmga8hm/YCZRuVWf
zUptn+Juj7Mxg+7q0zFbDeBgABLH5XgqPyoGk36nVsfWggGzFP1FpPZFrYf4WqL4gBHB1Q0GOMpF
8ORk9EejFTdGMp5MHbi40Yz3eV2WL7bRQcPI2muCnEd17fBImjHTsJ4DFMHAHfk/j8VwdkZmI6jw
KZ9Xq8VJFFN625RrsniCJzMEDdHOXoobp4tb5iGBtoQxewu5FRZSnBaKX7Lo+Fk0X7LJgcZmi0Ns
8X+BeZwePWmN82ymLadUGB3HVjWOAxPgeCDRw4H7aJXOlYCoxhcq/ocEglQabKmF72iRyFoSq6i5
qPeKKB2OMEmPWhYMRkiVTV61b6jHMQ2XZzSrT7aRfMw2LIo5zyK/sHXjkA+3jWGC4PcsK1YCmbN0
48i3bShxy2I5gaqIp7kzntMM/7ixzsk9aHGXBn60U7btWkLkYU4JBxkbooIesIsi8ybN7myNqLsm
jl0YROXq1SicZxMGe5uknJbRazjk6glp9OvUVE3gTv1tnDjuZZjrN7cv7yzVZf6e9zFpp71+tGeh
fMxxm+/LhKH+mup+sfC94ZwzomsKqLRi8grkwHsrypi1gAPj8JZ4eg0jFPNqEw3JEixGqhwEKRvS
zqbGIx36Qxl2V1niMOv0bCvP0YMxpKz6zj4nqNWqKELMqi6rP9QKikU/CVn2M2Xca32l+P0UPYSk
S9zgzxPUucPxqNiuNy5Yo9uaA1QcufcKlXw5O5k3f7iRRAMVVxwx1vGUVE8opATxTSqlfKnXuEC2
4uSqn3rohEdiY1p/iaISASqR5OWQ3mljL3Pk2LQ61nxdjjzEqUuf9D+Wngk6SVLjy35J+2+ugagQ
Nl+GTnl+p2Odd86opV65sla5caXJ0i6ENyWzycOKI9gYry34rp4WHbJk6NcKMVBXbSBrQ9jjCYUY
lnkZIufVeSvH1vISjAB2hVzxNhfjvklftbIlqSHMzy710xo1cDUjMw4Usy9Y2NHKkeAeWK0LcUox
f0TD2V3D8LFjo++i+8Iuw5sQl2CUR+ZnDISx0/sEMhGE7im2z6xUROeKN6NtT20e06YznteVljk+
3oWDGrM0N29tyUUJRs9nnaBqKdjQaLxhtcayHY316Ror8ciSk3xtMbwMKB7ujXHCJF0tvocySwTv
FhSzJRxhq0iPE5Bg5bqBk1pfIoGhPtikmU/tYRkJ3hXwiQfGo17RmamMLLnlKLgYbnGnJu5DOWXX
SH2IpuGq+jMA5k5BQhi1AOk5y4lqvkV6/jxZ7AYb03gxo4/Lo2cLm/5DyWT0MJYPNZ1nY4WYelhk
A9Uw4iKIIammwTZxwjRYSvvdLAYk9aNAUw0gK+LvekqAwmBOaFGb5CZ0GhS1nUj8kSzhzPCmwb7v
GIUNCqTONnWdnblo9f6+diuUj439WLrqlwwjLC7lkAyysvuRl9FxSnLz0M+g2yvpZ6by0yXJbOgi
8TA38ChWuiF7tg5Gox1ra3xtUwoLd7mfdFwGkcF+lAOHl5KRr0ZsBiXySppRvdNrc89mJztJbwFa
6+Tn1JhvCIgzJCEs42kdZsGa8vIwvIHCBqU90tmJinMUrsLwaMxKHyvvdFdb1Qc8YjIebTgOVRq/
OYlFchthmAaxDGfdKL/GJaBN9FQX6w9MZLIAPv+A9s59Xe1aO1axcgz1lUQ89ivRHl5E2+Al1vze
lwU0W3dJj10PjDA/JE3vaVH53S5Xv00PblPzrspxUcv3viG7yeoV1sSxOidpezu6aULq5bj6RcaE
oDGX9RYmaLJTs+q9BKMp1exhmcp3xarTY9LX/jIu7aFfWibsUfTkpqTybSWXnpHiabZcoLWU7jSX
ve9qiQZ02z07DQowzd2Xk3U1xKjCcFWqvbBG4Gi72UvNtshC1g+19USV4UrdrS9VSbzJaNMCzSRU
4QMn7hZ32XW5ZdyMDmNLI0PuOeFV3sCgOMxjKPyuDe9FPt8t06dl9O1+xhvTm/rM3LtQ0QLo/i/D
IKWbrfmIldrzwoyBYR0tfDpckTsb/8PeeS3Jyazp+oqYwCTutArKtndq6YToln7hvefq5yF7jap3
j2ZNzPk+IXAFVRQkmd/rzqFxMg11PP5IUzyaXavhMjeIJoRz1qexOE8rF3gW9StAf7bPTfsfhUyu
UKfZDMhy2UAa0qD5Y50X5XpJ2NBN6Yrxds4pdSgu9pOlYPQZOfFROEeBwPzghCndCCdBoGaN3VVz
T9Kt6sVxonmZUy53/SJuunqEWVo7s1dWi3Wuq+gZIKz8UVl+uGRAC2MCgB1C1svdaZuDdxWube5L
Sh2bHJ+XLe/JgP51cNBtEd6OhuGl1bBt88Z6jHvxW8+hyU9xCLGtmye00vGwdRO1vaJfV6bae0Sn
qQ+m1K/sBpZXbZPAxKB0h3HPtFz3IfgaT/8pFi11B376nExwXe1vaeDSu9bzweuXlv60caVlqZc7
JlxddP1+kY/x0dEQuSrhc1GC4ZqL04AVZ5FnW/l3xZwfO+jtvGlrdRVrfqcYbh0R1yXdTqQ6meSu
4pn6Eh87Q38Z5xoizux6WmM4W1O9zaCmQPQveOv2ZzfpeSkq4XUXVohMhnlrg9JthFlC/KnqKwKq
DginS2LMkFhPVrgZkbpvzDThPqzvBj16UF2Re06i87qauic1vMLZb8BQFQy5nRafzBquPmyyre32
KiofslvF5HBNiOWhVPqtDVpf68b1r2CEA8H7xm6pBI5Vcmvlqk0VuEUSbd6ZAm1j3l1rEV+HTtU1
1wkFT3CrRwJoqXO+zRMC+qlsXyp3fEgr8VIbPT3ezh28QknxrSdqJqpm0898LYYqE/0AdBvgAmWD
lyb1vrTcgNLGfp7GhzgJkAgrEfmnGOMsfWJ5iCLy5NQ6+znVd6rRFnCW9HFHqDR0+MY81tqQ3PR9
cZO1K2GW1qKqZkZzRmAcWqr80W4c9Fc3rMlZHfPIrwz9htDbCeUhbFpRQv91Ff1XZSn2mUEQ8DfF
/6qhl7yYJfbDx2bicBisnZUU6CAnrJVMavdloHb9zYq66jQZDpbbvH4orf8ysse+hvJvhKGzxy36
IdaRkc+N7fg5LwevCv/Jq368qlfMuOiR/lYTpCDCe53KYfCF2MEftaLgXyzyXVnEBywSGQ0mJIAo
awmrOzjUyX1GPRYh9zEqewE7yXI7vycROGgpLlg0HQGanu0Q6bA5gtvQFtdp4gw77mTzGEzjE7mY
d43TOttgVpJtBqBnu2HrWSqUkrQ9lvAbXKBbMXXHMcmxRloth/CQGQQJUImmX63A6EZpBWq8tiHf
Z9RNuvmUSENnsfcMK4+iC38H6pDB5cdYEkBvYxQ9VE6b7oZY8JdBOg+cTxs88C703T6doPKjju1L
AsNadExtxKAnT3TtnA/NEawBmEJVGBeCSG66flfPyZMGtYpXePcw2XHohwOQZNtb1OK0HEkS1A7b
Kbw24PXe26ehbwsyzmc6wQX8OdRGqobs3tYhFoSuOft2jAPGPFa8Aquk3s5mgK4ObmvP2xKdpore
1/zHVvX4DMH7e5ygDUpdXnYi2UW9+aPLStqPbGCIgatJbNtvc1iREJX19INxUeib+cal3ozuLBHb
uUx4Y2XulivG0MawsPcaD8NkPTVBgeKmB7OvOlXHRQSatpp/D8OJrkrhvIRB03ONC6o1LulZRs/g
WS30U9pXNQ4X0X2lLaQ3x4BHqlpvl/qHQclaa1+IlYWy0Lfl9RIrM3/Ra7oSJsNGeW8oUqC1M6h7
17XPiAQW9c7Ja/tBIbuYp8U8dQWgvoFCijKE+Mddwpe57XJw7ikFTtLjjW6Mb2XV5rtIJRC1vgmT
LrxuIuTFcZbWu4W+uV80LwW8a94nFHJsAqo7xPpmhmIrnAptk+aJ49XYI++HMX8ywqD3p45uqa4W
31qDGvAy6f6SLr8YCi6mrvrEAV9Xc3Yf8Y9R4054z98ZI13oDuFgOk2E07rWvaiT3+kkbod8eGqU
0fZtC8gDEs3i8VQSIRUOvvHWBujNlNqCqxwzIF2gvm/FHD9ljMyOmnAf+kU/Ffa0jx39muDyZA/+
h7+7ylg1fqFolO8AJxH+5WiqRPfQrQ8p9UgPioqyLTJxgtAen0d7k74vQ7PeauhxtXEGpjMCbKvQ
jyXY0237SKB1Xw6OofdY1djzzu1WbxYg1b1q4weQiBd84Ezu0JZRWbT8Xkaj9TsFh+8aSnX9MwiH
vRGNjw5Afh9OqNv6aR/Nyqlx6ldE9z3R4qhXkFxSvwrc3zlM0F1Vmz8WI9MOvDZhJaMcxNdguOW2
6Px8BegRZxD0lkOJate3ozMrdyrA7Mat3zO44o1TPRkDDhNx0E6bvkIw3qb3qiqexmzi9mpxYloy
+1utp4CQgkRPXJRsFVuMeHnXBGG7U93goIWOdzEZKoaNIAVZLfxMWMnVjMeRrZHTOo7lbcUtwnPt
2jh7hBHV4+y1wckHYxDN2PKybTeaTtWWGouyxRnGPeR9hYItD06hTRJ6Y9O1VsnnFL9MxX6Cs3yb
QT7clOn0VjgVaY2zU/uWsbUTnHMoT3pK2GYHJX/EayCpo/FcG8aPvCv8agJ71eKe2Fi1VY/W9Is+
ZvJoW6CNZo+a2SmP/dBQBazQruSjj+LdT02TQVvc032mCkYU8YCLWGz/s8DQIFsNnrNNj7xuWyov
xZ3uAjxHQpm9qCFvTKPFrpzBuUHpqx3MhJ+fqcYvstaKndZkv7oUCDyq+8CzTQuQEYecD+aRTeNJ
hliPAQQNmqd0CnXJsPCapcx36RJeq9bcHMuG/qE2OvvKCfc8QBstGcn7gK14VFADOrGIkULF3Br1
/Dx3KPHA67Pd3DjHLq6TkxgSz80FGFTp1Puo5xuXKIgItNHiK6Fct8kAqtLktyJpr+aC4iFOw+Xe
pnR8MgaqL63xrQxG04ftDP5gNTcx3VczAx7vFbHFMOVOiTX7wBND1aBL790+4Z05Ng0aS9xa2lzZ
oQiAbWUQOlhq7l2Xqd8tk4w4LSp3w4D42LCeM7xSNhmsPphpzrQp1N6jfdrnkOcYWV0v6lFfFOd2
rN2baa4CyoKIqSpqYQOVgj3ZgQZG4e21YkUEubtJ7c+mNezKSNXwUboZil/xDH/IHI96y3uzNdyt
PaCSH1zxM7b63IvKRyO7G/tZpUiu0J8Nws6vFNv2lUIE29qccT5dzc+UBwdCfisYh2rkJplp7lEE
om6u3jlUS3F6cQtuqJFOfWZcx8J6su1mbzpdv2/mDOPPYbFhJWXqoScG252uyHhqt0Nvlp5RafeF
M5/NJMMuYLKHY5xN17qD/2BFbJVnxuVWVSuq0QNd9Cn2DVzzllR/A5vSN/ZRL+dplzeiZBwaU4Ue
cWeL1fcmcsMH2ubfdhRQRHEB+hN46jvyfFK/0Y4x7O87NMZXJUmSKWK+K2hCpzZQ8qO2pA1OA8Md
yH8LilPkmyRBja4GFoWcjEL1UKc8i4V7rU7DtwhlmI/kkguc9o4/dJNFJT16oSdieDo3ta6qaKyy
+Li0lFRn5QeeEDvCV4dXe7b2Cq4Ad3ErMC2xOpyy1HLeTgMOikFj9/vSiZbTqKBCAx7oCZ/tKX+2
05vNnQAgcehwfOb+aOE7CMjjln5lGiPRw3P5LA2lP8Kj1iARMx8BHi/Lcq75Y0Qts6XkR5xQcfCn
WD8jl+Xc5XNyXQyKvV1WGazcUOhDvGzzhdRzxdEfPx3m46x/PaSDXT6ihFb3PnaS5+FtCAh9OfnH
J+2kOGNBk9BLgxIWBcFhSJ2QDi9EvU+pWB/HKTrtSsX+Fv3h+ovlsZqmPzNmivdfjyyXP3aUv6R1
zLdoDAYSIzl0ROmJI/w5i9z7cuHkYpQX0dYughllPZfsckVVUyv2saHhP6E8BwP2IaZLrTJOqh+Z
3ihepFqrTeDYULzDRnDIFEYuA2/MSdcZSeKu1ema5uUDg2L6zPc3uM2qnjPp7jExkr2lCs0LOyph
GLI+Z7RwSad7Qgt/MuQPsRVCF80rdvQTa6aZhxA4usD3OqFBQZ9400zqiFUUz25fH2YDPouZPGTD
+5AVaJsXhBJmn96o6gqZzNCAZ8VGNxFeacV8Hurk5wphNDOa5KSvritjeUtbUsH6GhW4LkjkBhem
i2GbO6VQbox8or1fSOUyknD0WpK1txQooFMHd6pBg5rYMAQMM+auH9GULJW95YEtFhfrQ5rIYsDK
vETBmLgnIhPxbDIESg5r34PFk9AUXU8x2ZmWheK0goU8dvn7gpcZfif2DiKvH6pTsZowPuM02GzC
FLjG5qbdGNl05MV2UCpnTyFN2yAtfzOo5c2j8gpPBzMWfbqCmrM1qNnifEPWqhk3+yptRz+KjJ3Z
zt+h5TBy6HaB04YQvJKdmNrAj0eohaqocBiwfpWjMXlDPf8a7bxjgChouI0SP+CQd6DWd7k/LK9R
qD+VGd3bipaM6M8q9cpvvUoVdFrISdeIaFbjbaPE5gFnqMAvtMTdOA0AehIvFbwjZ1+r0EdRbQVB
rHnNTGVAENa27Tvp5spwo7c17diNAhsopX+tRx0jLZE+jQH9CosYU8Ce7wumDhTSbOCo5n32wj57
n3mp+QoUj12HmREeHuOV3eheLMzHmhJnPZEMrdug8vlS3NCM+e4EecHsFEypcmRTKPlP6hLcYwdj
gpEtpT+11gtGLiSyFNa2IFt21807tgIzuQhX3L687RYXKXN1MlNSxaf4bllJqiLqv6tTb/mmlgm4
PLa9k5wnq0Ky9Yl9ePdBp/4cTKivhL3PLGvgIt1ckzOFQVcJXh/bP7Fzo0DMWdxTnJpnQJd8wOLW
TkEWYi27y1TYHbEInsyqxkIhL3TwmSjYOSFVYexgyCc0jrgN7MFQtG0fhv1ZyxX3XkwzSjE7v025
EUq7faQpCP+XL/7ftDXrF7dUbgfo0wY23F+++IInpzVToz0CBKdHxTKha1DO20wYUiMB6igNJg6Y
fhbdmkkUn2YDMfS/v3jaXy4e9Q+LiEiokA69vP/34sV1nFhTlJOy23fzbZWRoqUl0ZGen4ZWzFYO
JW6Ou4DRgVLTZejVk3W7YEz9/d9/j/8m7OBaQBUVrtB01dEs6wsvPS3nWTSpHR77KsCawGnEscc6
qVVpBMc2eR2WEJfhzHrC4aa+dlISpGKKLUMljlXQKteD29VXdOg3TeGM1yGEGd5XuNREWjT6IqSZ
hhGKqQcC20CYJ6cb2+tKabFmtMHDGwVMusgCfCJj7c1yhuEwkRqRuiXC5nUSr5MuW17//c/+y71r
666B1butOSqZAOvf8+ne7dXOibohCo+WpufbEYGvn7iri2Vo7yoT0bdYmquhHhlbDsvB1KtjPhXg
+xgWRfV0VeThcMjVURzQHw7HQETxZggj4l8Jhd5n2FQfen187IPS2Mlv/v/p0f8rPdp24DL/G3p0
WXRvBbKMj+RYGQ+LZSOf+ZPzKv4DNYFFzoyGBoPogj/UaPRM5LwSM64awtV0Ihv+MKQFCbAoE1VV
tyg0C9q5PwxpIf7DYKBH7V5HrmxZCBf/DzmvKB2/pDiopoW0igYJZN0hc9X5ovmrljLVg2CObrG6
uw8oS6/ISnEo6mXaYCRzXAqiHZMMblqPxjob4h+UB7uTMVkao+IIEDk692oBrLuEidcXv1eRLRnS
5nfd6R5ERRY3QzgczvCx22l0TuzOLQ5wl19aErDz0bx1I8ztYDE56hOh9+/LAlKPRoqqMCUoeNff
o3T6WejF3oJ0fJuls3q/1tSLlsK9gpViFvTElFoLwRBioq8vjM1YaZ6R3tXL8qKg1TVmJd6Xv8Ox
9EfAocahsKL1othFTbrs64zaQRhkq9OgBsOQglcSh68ZXgVUo+dfk4ggJpjOlnaK4tIAH0Yw4Jrd
+RQOb9Oipvd5h4OVi0qjXZoEjqd9VoZIHPol0BlTz5SMRgZDsYvvde+ciyFbsSU13wyeprfqXnVo
7iYX0xC393PRUqHNymmvY2YKfd06qQgN95GLxk1owjMdfrmY8CSl+FuFprWDmxDj9YcnTj9i/83o
z8P26C4C+aa+clsXuadXKfalYi2pGO6jQqLhZmnUu26A4dwj48dUPSo3VvWIX2fjk5SwbHSRvWoN
oAi65TetX50VY7TRsWvCN68sXF8I8TOS9rub0DuxFqP0QaxOWKmPV1UdYV4n/ESzKdVi5bKLLWqT
IVcA+RM94AliVzY8WAsMA3BzdVsIeMDOoHfbecEwoXTm2xrp1zl2MD9IFWUz5dCzxXxEKSegvnIM
xoQvYPg5dujQb/G9egtL/FhQVPpTEg3HLI0KD85sAIsGs5PImm4Uo4butIzeFK9MzkI1dwWW0HsI
AzuelOt8cd81CCF7K7V/FEtXbMsIzGmYO2gpNwwrk+1oVG95JxLqJIWvqG1yU2tN6lnAXphzXGHi
dlJCxkRuk+ADmRGfnOm/XWgTxyjvX9UYz6dmqulR45U7lUnsGZBTcLoJz511aMufqdLhcYNdJKb2
ZbEXhjlfqSpuwHGk34M9YoPSgG5H0UsQudlZ1JDzutgc+T6gzkmOvLTFV7ieNskUP0y4PFpUlmrx
06z3WJn3aAxubWUsdqGGBrsDC6Ryn9mahyQq2aTQwaJGpMfZKb+5Rk5oL6OkPKbi3bgFQ2xhv+VN
8KujAduqi4bp2azv4oXyzDyRmThTBy+wklMLjp2gNsVlrQe4G7nVgZu3Q6uhu8dXYaeZwAZIfA6r
keUM5SIsYBXhphFpyWttOtPRZgxz12C7P/VFh5t+HfoCRnMTUwckFb3xMV3rvT478K8hrJvscK/W
DV7WjvojjjuvZHg0O8aOFhgrc/MXV7zAwwPcIB3vOmQcjebw33b2sFNCgrkKcZy4Z5sQoqcFSVUt
dTx2xzckpbuy7aeD2cfYHFhUKy08r6DZ5UDqQzkeEz16xfrnRi3xmo8cSpRwdomaTXFPFRkSDQes
2wVYhfFV4n/RhjtVFNO+cjFuxL9/5you+QjZa1hCNBmLycB3K7hlABYBVvZNOx8nKiaZEFvU+d1O
F8qbY+QPKZZ1ZhHfFrmBbZ+9DvAC+EZ1ON8n/XwdPcexn2Xa7GlJh6G4irwj7PZAteVOtWK4mAyv
OgqBh0bMYHyTp/TH3sya2yjRU+JU0YAW/YCBfBHPhJxhVL4a3OByk7lRC1F5hcNC9XxZJfdoqc0S
6v3xmY9t6wc/LetRBD9noYKUOMpwSomZILebOW007hbF+mWkwT6JDG2vZ2p1ggLKkMMkMlUuygkW
DTnESfG7G5Zx2dZ2O+3n1r0lZ4nCaUpIZQs3Gs+HMbxtlxa6JyDUEJDmWkdQ0WmoPSvCc8/R8YKM
KMWpGAmS9FqVWxkI7nQ6dQY5KycthMLtwmWgxkLsmZzIzC7UU/DG/6zTuknzCsjqW2Va7Htojwy6
gdCitSVMlubBiEnmxV14F+rLU4lvq5GWzs1i0slr4+wwi/5WXT155KRa3XpEGB37NofZ0mjpqTbP
3FfpKTKtOysMv3VBft+iAPcIWoV6GV47neMeDXsNOW2qMD80qe5DZ+WfM7V613Th42SVVBTkurZe
/81mHo9j95xTpTiBizlpOx/CHFBbJ1B4mpy3jpjDDhfxczaav+m+mz7GjgleIe0t7JJ/pZfLMHPV
viExE5jPUIrygIazOtn6T3dYSYLQ3LAcWTxKceYm1EhFkxPshhr8mlq+sJzVOprHJiw7vzZm+6A0
2Np0q7305PICT3Ooz6Kkxb0UxWT9h4zw9CTuwREfhZoPJ6IxIsj1yNWjbB9o6lWYQsbi4fyhamq5
yzvrGOOytFMBNrAEw3F0bKntiJBg9SBFYiLvAEPtIUQKXNS0ld8tz3SZfFmnh33j4UnYb3LqHaof
r3nueZugr6pA9aaW4MgGsR2Yb/2PvDaXySLTRNfrdVnHm7HZ2dhvSTsaOVm6mdp93FCowA1w3gpK
nZsEqLUSmPcii8JpdVjPI8Pn5cQIYtO3Nf21SCe8HbgdsGppT6EAF6lV/bc+AwdjGQ2iEuxHZ46j
d1y4fypT5Mzber29p/X2dmIC6y6L+J8VOfE8bJnsqVl8uSmHL4PT3bCmBNozHJuPPeQ2/Et2Ymjx
fG9nAhv+HHgoMByFVTlt5NEMjQRGOfdxmI9TyPOsk0+nkVswen12xpr79M8uck4e5uPrXE512Ueu
Q6+OY7ACoJEn9o8vG//HRbnhyzE/vurH6eT2jxXymn36GZ9m5V6B0y/0QKYUHmWjlJ8u1qeDyNm/
/pJPh/u0/dOs/Ohl8uVL27kAOnOwQc3omCPRis6TSKJzOWNwtatVDXu9pTnIDQE8N4ro6z55iLoE
ZJJZuWzmzzwkPPKR+Wi3lI2wmuhOTuaQ9/j32baii6fUCZanWoBDtZuNnjF14L92id+TohPas5Uf
lctyoqHqg9mvYQoyaM2hypzOq9oJMkJ9xqeOHyGgY1WtrnqEtEJrHAYs7jLwAZlbO8sAXcGLyAvj
6tbO61O0JjBKPzhCQagsr4tTrHLnXpblSmW98+Xcl4+UY9Ydho5uEVFRhK4zadasYjmnp9gKiYR+
gJtP+UkepMxhPG3l7BDgmI74Hk+6XK6Vs5/Wjo7xWqwhl9YaaQ2xHYZhiSuMtqbhRi2Fw0TJjt2A
K/E2cVzFn1L9Gb3NW6hbjIPWx0tOZFA5kVXRysBOfH3O3gsszdwEWJp0lXMqKn3Tuv1BSlm0ST91
gwuSWHWAUcSfrNfG6H7lIziMPCADU7R86/GDltgEYR8twoKX0b2rUeh/2OwFqfUY4HyyI/KABkH+
NnkZaHvtI5+7fD/8xDXEc9hDXK5ildv0z1fTv1Pu5ARxmDm6H53gYHpKr4OmYou4rNHPchexJiQ3
QL3VpJm+2mTtAv2ENlCl1AMmZx/JhXqYIBvSJcCqHt1MnmTTQcp29L6G1YBBGSR6W9fAKPmz3LS7
aSCs7uTx5fcKrHg6dvrtYmB6pgrj/mPHP3+tXCz6/mdizPFmKksK9GWSLuQ9/Vc++rDOfeSa9yvK
85F2Tpw0Vm8zZi/tqPoaXF7g+64Yr3vVFgcZ9E2CYPURAc698LuKMCS6/BNf0ublhtgx/slWTQZZ
tZ4ZQUYRtW38S9+DS3gNqbeE85S9yn9G3tahSr6XyfBiTR6Xv0Zuk5N5/csvi3Lrxw293r9/W5Q7
y13+/aG6Ypjoe1zLR07ea/LLyEW8UOiDXZbl3MfKJYb3rYZ29vF/heQeH1TQZLmLPC1jTZ5kOTvJ
R+1jVj7f8svR8/uvBzCVJ7p85bAqnO1EP1Fx+ycpl5ISq0gJlMWXjwllk5JUiln8KJui2mO9nOJh
EEWqL3f/mA3WqwZ+gsaV7pMMMV/vVDl3mci7Vy7OyOHwDdf9SsO09U+bJH+TnGBVzCtfzmLY9V/X
5uPbV8tE5fh6KuG5D8y35bzgguPmdI6zFs26eHfkFxHNSXd09SgvNqJtHuP1VJdrf1mHdo6ReWji
6rvuIjfIs18WL5+Vc5e/8bLhcrwvn42L5z5VWtow2kzZcPZ21BDYvS7LJ48rnnZnufzx5RfMeTax
MqqePJb8Tz/dl8tbqCjFUd6uuGTYM48S/0HU93Rl5I3491l5iI+mairn9uBUmQdZGmndOpFtiVyU
c3LdZVGus9Ze8P9pP7nzGPwcYcwf5fnl9xvkDXp5ZgJnvY0/bma5lliOfvEvH5BzH3vJ2a/Ln476
aa+vJ/j6KUVr1iSOJ21RYaOt11C+RuSc/Ozf1l12kVt12QuUs5eJ/D8ui3JOfu5/PGolw6YvH5E7
fjnV39Z9OeqXM4Vrgz+pftNHPWP0tWtPJcEY6mV/0VTKucUxqoVyPe+TL1su69BC8IjL5Q/d5cee
UtMpD37Z9dMWORuIkEQPQ6dJXjsgFjFQ/2rz5BP0aflj9utauSw/+vnxhAA1xaCM6aJR0qNzXP9U
W9/SVXGXLanF4KmD7Fi5+66m+OaOzxjkIztre/WZ5mSCD1LZ99SFIfcuff0MuHoUNfKORbPm7yT/
HggcVJ51LXChHZdkRAXDIzTkeFc2k+urxOQdQY4n1TIfigmVoGYEFPXarLpa5rjw7LBDKynyq8WO
KTdSJ0GP1oZkXOX1frSp1sF33Cmyjfv6gz+akwWWWL8OqpZ88hxJK5CvV/livUwgmdCRuCx/vHLl
8t92/7JOvrrluo8z/O1zH2cYU/fKavfIoxj6rV26deLIZ/ey7K79SAx86RDJlXJZBqh/rPzr9i8f
t8xuhnluV2Cba6MmP547dpHcyj2HtG53+lTfyw2zfAT/PovzJZrXrPypxY21RUhCrMs8wpvrEEzD
1d8mY/TTLq56peKPLl8gF2JSWLymeSZ2cdscKNjZ+C8bWEgF5mlwOvHSVvGd1lhX5PXcGMXwFjtQ
K1YzDL3Nze9mbz4Ek/qzwqB2uzbPfkzX/zBqTglxcM2mxHwObv/Ser0WqfB5lNar2578APA9L09W
RSl1xn2n9OfmhxVGJmEw9AxrZfVIbe9CTIgPAXIKP5vLBue0rvPGqMTBKGsPbtCqW81Mzxrv2QOv
+JVNAM+ztE1PUYIXq++/hxHmq2GWQ4Ax4KFSZ6PKh4FsQSF8Q/AaFfiAIBHXRvVhT3jwD8F8A6RH
lcIifaBQ83IXpCExUhQt5oo5s8dEJhwX+Lf4GIs2yPxClL8Uzb0VaMUYKnd7q1J+58o0+zlsWb9C
7RHjgpZZYoYJwBC8Ku076IFv0TyEB3shhbUo/LYMvvVWfe/kCYR/xNuZxVUlH3arvxtu0d30M7lZ
bg2pOTF3dhNYfpYXv2YHuzxlIMQlmibo8nnvz2lxV5eqe8u476eNMvOkIo1HjIp3iU79WhszgYFO
VG3tVdWM0XqN1WK7WMlOD9bYQFJA1qxOn2EblfM22tRlYR0ynHCVZLB2uEHjO4BbTqICIrgO2jut
QkYIGaUYHGWfhpQtNNwwyLhQccw2Hseyds7mXAsoIfAQ6/bZXQLDs+3Q9bH2fEymbt6S1xXfJ2b/
GgH7p/mkPOFpTiyToz0paAO3gLFiQwOVnHstuCaOttj1IdF8lTESQxmr56IxFx+ncizaR7F33PoN
EQxKMZhsqMcFYjrIK1e2hmmdpRTfe+emmKG+6lmHoSxKRvBmG5su7Y3RJ6NKkWm7ogVMDpqAnztR
dC4oM/UKcgFteLfGzNm6ojzBKrJImkOrgDfgdm39I2Nt9ag3eVOxzdDPdfhrXTV9uI+E1sMNQexl
HEEXFV+psKqewmmXUmCt++YAX7LDDSizwCpcrfm+GO2v3DVbP9OsJxEA87TFL7vSovfZUN9RFRSP
zZAmp8IsEZ2Vmsctp910+N5vwFu2ohnP7hI7jyOeGfZI2xkIQo3wDyayrT1g0bedShC2Xi/DPTGL
IeaKd+mY/nK08RATEOAnDfJOEvxuZsg2ujU+6r36vlgFISpGRn6Y0ZOZioAvnZCuIIJo/KauX1cl
tB+7jb1VEC9gtnbEcZ/g0j56W3CFgCiU0f3MEr8JxGu508sRHYrV/rBGoIRkfg1He94suOlao/5D
OqCVqyca+Ztq+zBXP4vajO4TNW9IdSjwCm7xeTWRuKJwbq5sp0GSZo3fdRunwZ4a8RzHJOYo9k8t
iCwUlznC3JXEaJF+Y5datTVU+wmtZe5prQ6RIJiyrYKy221pMeCkI2yD8DmsWGJW5fW2wgUwp9SW
T+MezsNyRd73vV2nZ8qxk2/bx9RirKll39yYtyF5ngWOi7PSKI9OyDlcLI906p6Fae6Fkd7rDnGp
TXzD688yU/wRa/tISIPmz/UjInD9Z1hgJFd+G4so8ISDupfs0W2bcSEVjSCDBMenhtN54fyim8M3
d4QcmyH0hYvGn1L0d7mZn8eJhtRQFkjrVR7hBt5ZeO7z1PbCMPjSJmKXUj3VAfp14KPM9o28fYH0
iJ+Ca4/IjfWz06DoE0lwrwexXzZBsnP6rvXGpTrjlUeRXFW4CKV27fTxQTTVhCWxEsBianlDzLyX
8rBetgAA8xX9mU09NL9FKaxDDT2vwxdwCaCJDQYWEDGkp04sxbFrkAfmY18ca8GI0NIJAVM0nvIQ
0i/ijnncd/ypRIaO10FFKpYDyLyrAG1it2oOcY82IOmR0NPy8wT2KFwzCru7ZqXvLbYAlJ1E5znu
96oDM9VJCNmEavhbCbufOAtgfGncD6NhH2GT4UzR6LtJpOk2mvAGJQjzGlP0Z3O1cS3mND2jJD0Z
81vdVspNpi/cLlF2PSoKmpY8GY6ActCkB2u7mlsgStxTKCg2dj6gQBkIveya9uysWTJYzmTfaB/P
Fup/jDq4UYtZbHqDxkrXMLAw7PSB6rKHCCHeq1wxLzXcZG+k0Y9EK28SB2EzFDr4qE254IiiX+vK
cIcB9tltaN76wHpnxIzFNcVaN74GFMcOFCLjBlgPIDQIr3VLr7Z97dwEKloFA8PpDcwi0Cprujdj
EzZ+hi5IlMvBKAr3fNIqsOCJx5GI2OcMicYmpEyPwaIltkb8TW1Hx8eSMgDVV5Y+200JfWykyZCB
XgbVqraDcl9naXzSTet+mo09wFwaYdVD8cggp26+ckce8Zp8ixby43aZ+h+g2zyg5JVsSpEjWYUI
ZubaM3KX7h75TLPRSx295XjsM64QEZK7xp2Ss6bWLiRNv6muxql1H8I4HI+NWJOCFl+3YGTa0CnH
HPFw4I6HBKu0FEQ5g4KWoJabLTwUutHARaKuT3q+Bsll9MdhoPqFDpsaacga66bR9C3xY68T1znn
Fr1pUsXI+YFvqSlt6OsKlhNt/Z/sncl2o1CWRX+lVs3JRf9gUBMJ9b17e8JyRNj0fc/X1wZnliMj
MytXzWsiq0FYQvB43HvOPsWjq1zFCKeta5FXvGn2GC0HraW0pRYrDS/MSjb7qfBjGPSicAcaAflF
RS9NTcvmYLQqzqHooEsvQHDFxtPIkFFjqVy2QfU6djKGVW186LFxBFXBZkgjglmVTHU4d21w20O5
s4zXAaVGn+SHToqBEAHNWWh9gq+r7Z6syt8qIi12dVhCnIeXxkluh52a8GzLb3a2Sf4LzrINGC/4
xdLVb9IFoQ6Mk56jKfl4F0JcmrJqJX0xejKGdbc/ux1WXLAgKxXd1KJEFjrgUG4N/1eejsdeE+6K
fi1bIlDW/i4T3hTl1F7GRHZy7R6VhEXIHdz5vuaEGpuT6pRwzSIf95yV6AQ3BYdgAK0KrkiL+oKo
J6gKRruz0WiC7LQc2/Y/kyF6RWmCa4S6xLFM6zsVsd4aBoqx7T3rh59ED0YyWa89kH+1sGrAMz3T
JMW498VzwvUP7WgLpEOMO1bJifIwgGm+Cc8vNkHDtcMgHaRu7I7d1KsaSKmpMuYtXs1UjNE0SyP/
Lmirg8hGsQO4R9fer8GfMCgXahE7gyLo+nb4GppFFCdXVdOIbOqaJ2uwPsvCVJZ5goXFJtGy9YdT
O6HYkfAuSWAeNtAJOn9EvoBpbBdIVzCNGN5MzsWWWu4QlOLaxIsE6cTEwmCjLTYMrhmgzhjuvuen
2uIJ1tfSS9qpTNQzOzuoAc30xNpxNtTvA0YHYe0Y0R+TkYQtylRElV6jHnV4nHQ/R8y+boo1JUAC
hAM8XCb6qY790BnzdhtKrY2Lg7DBBkdIZthTtLN7liugUh6h11OvMJgaXEHTbdKwKKHKSRgzAzlY
Jdo0AjH4aVV3bfp+bzMPYlYVb8ZqqMGuQKEp7I5JeCRvJCLtFlotb/sw0W/J6CB6oRHqb23Jf02H
8lwZXnmu0wEpiV9Kl9hT1mWeAqjK83PNBTQSwPQckfoNUIFLkw640mC9wWOmQYjrDkQ4LhhQB4++
WTgDM4Deze9CAVJQgWLU1oQCaYBmfGIonRhtb5yOK4+2pBOCKhwK5ZcYvdjJSafEUOjGCAi1ZBkn
4YbLhpciq1HZoDnAP1cBDujE0oJBQHBosbXTEgwkSgJbYKUZur06No+ky4h9Gl4bWZtm6FPadEr2
WiKOIqAAhE0eK9+AyqJRjBafeWYiPdzFDXthp9bj2Y6Te6DwPw3L6F4yy34uSiKXKi3+FYSS6biN
gtqGjIdeY/8ig6SMDPUpLsUzWRELGqTKqiblZD+m0CZSnJtSXXVrBOIEZRXeVklDzHN6cg82yXCS
OAHlg9gpDKTHNBwChKOwTbIBjC4GBq7VxmfTL4uV3MeIS/ktTSNkz8kqknMhaLp9469N5gPlQBC3
hTBtmVG7U3ynJeS907CKFhr4n3xoW/AjeLCBP3RqrGw8YQ9bk0DrJka7XpoAPgKdiY7a993SA73i
CLiW8PpuKuebtSQ6+jAxp9wIzZdC2i7lTcQquNhGmHmZ4TaczuDI90VlLTxQIIvGF9Gqo/oZT+7m
shuQlZNh79V4hoaa4nNsHclihFzV1MZzwuVS6NHKz1ClLY2yBBOChG1sC0Qwcp3gMTBk8itQ0JSg
xc2wap3EQz3GPJj4L5gTMRcfjGRxVO0N8oDXkEYwXSeDi/mrixejP5pEgHGV3FrVJkFuHyfJsB2q
8JaYIoM62O84qNGxugEfpRYX8j8QXPe460xTxitatrcQ16MxsTV9odM5KVGnkcoQOlydc8CxB0KJ
Y/T3UkPZ+7bmr90hfpJDjWGekxb4EtAzAsZfZfnuvszu+q56soI7X6/BVmcYeL2I3Fxr3aahuePX
KL3KXLjwMmyPH0+3RpzLPQKrpuCABiOkZTgGLN9+8nMMDfS9b8CETNJ6u3QjdOj6CmkoTYmxShkV
5YJWFzmdy2RGgQjrdORRCf8zZlsuQYPamzyIPoLO/EH/fjN9xF1oNm8GVS7yV+PHsu+ohg311qg9
GIAEsVpuWjpd86ISP98KG7Xx2iPbj4jB2jh8FhAw9q7r8Q2EdadyCUI4HNgqHee154IxwDIno8nC
NcVZ2MPUe24y0oIMAkocCsNo8GDLFmrzOKrNS6J4KngHATJqLM8yjgw6ApmgCpJWq6iJ07Vdaveh
NfVgTQENrJ5qEMOlKWCKVYoG5aHA/JBqircSTQi2VKm/ROn/ry3+d9piTZ508f9aW3z+aN9//b20
+Ostf5MWK0iLNaTFpoKW3gTs8C0tVknX+CttWVfREuOTANVkWOgELZJOqqyp/f/6T20CMRsmz1o6
cHhDMf8vWmLFmMTMv5szEBILqM4qIne48+o/+Av8Wu/btMy1k09RIwR0tBKlRjwcFVsiSZt4SeOG
YPOEHdh/b5oxXNaRbxyhZwKWUMtHsPgp0zmqG6bkYv5RyxVsoJyI9XVN23tZlwiDMpVSHKnV74rf
rn23q1YNgkfiUsnrkulztfij40ZJ11kvHkuCRFZ26FLiVtKrW2XGRrH2JbzHUzuYTPYN4YxlPgB3
CsiGlMd9pfnWtgzre63pi2Np6A+W5imTHK/GRSt7S7lrxQrb4k6uJZlrGCNbK01fPdVe+cBxjJde
zp410CNa2p9ty62YPSI60NquX2K0ReesFxeUZ4TDoJ9DwkbNjaFq5TLrWQadUA6uqu9juUmuEsQa
gafBsVVkwxT7oLWG8U0isrKOIFylqvzc4LYJlfFgG/E2c738NcuqayAPpzH3ob61hcL1fLe3fBVQ
E0PjqpfHW9S9AkaCHKKY1aoYQbd0o3KH2b1bzO+gO4BA1bTHpWqloJyNxkYtx3lXVPCycFOSvhDi
/XSjqwFYkWleUq20NfkVGyUBn5AVOhs7/2wahRFbbpZ+XeXMwtI13XMXM/wvCNpA/S13GfuaeaB6
7p65DDKVwzhUxqXj5IWD/6IXlCM4RaCjsLtPUXWvvZGQje2CdAgD4dhw97heF05I7jk1F0JPgjSu
dqOrrw3Ok1huIUyJ6fLDAH3v44Nj9tHYy0wGoMnZKK3QS9dWCwKCqVMgMG4x6WO8HxmRW0m55iUk
KrKjw5VV2ieybSlQCgClMVwIrsD37tULpeAURy3zOrZNNobSAySbPMaegn86XzMR5ziwBtTPzNxz
RxB6e80L+YCxqj6Ke7Ad3tarMkSlzadRtu6pULIfKW7DTTXp6rnWITuVS9K9m8vPng6a1LM6nc3j
HkbZznagUpFOePqibVvtrFUkPyZeedA0ssWx/z9HuQWpldJ9Se27B1EdC1s74FdMSDDTR0eZDPd6
4D3agLMoGGvstrWcO24in1W/rzZ+pSbIQHooZ/yKXUAQmx+oXCxKUe/QB4q3VPZ2ZseJya1K68qn
3lomVj6viw3SGz3iaqP0mQi16mhlnLEr7UGLMY0VTXofe+mjLEutk7WxsSUGr8Jbd+jbzjuUlC12
AJDEugtca0lcxvhkBgEkQa+U3iUtOCkdZM1Ytis65owhFhGYiiTt8PLJ53K6BHBHSWBNT55VQZR4
onLVlWdM64QIDVJgfO1sJdbR19VkOw1XaUE4Srny4NS+Igs81bLVfBS0mY5Cdo+jlbXrKIxRGVAW
PFTkmy0HaHmODGHpFEhMNdFOvKpG7h68IuhXlApoAFSUaslwI4F3MHVnlPr44tpRtTVF4O6CXI9P
1EU7puvM4bySKRoevXZlQDpx/DbjZG76KqCUFAd4S5FBJjNnU7awFMMEbp1w3acaOfpDA6Wasrm5
bNVAX0aJae0zWdqQvTJe+Z71QOYmNZFhEbSUmQixPfrEz37dxGF4Sg13Vwmdw42fXDIVSAldXV9s
rf9A6mPcR16gTy0YjAZDe2jS3jEMKDeFbL4NUk793EsOjP3ZMgTACykAi4aSJtV+vtGme+BImFN+
P57vpRoEMuhSzd9eH5CssL14PL/+/fBryflJOMesaX7pt7vzS71hYlrsleu8inmR+fk/1tigut1r
CKasd9UK8n2jTNqicZZW5ebf7koZd/3p8XxvXmi++X5PJNgjUC6xjFUFXGN9v/T9nu/n5nfPL9BL
wSzZIKwfiFckEmhaxT//BNL8ueYFvv7dvJbf7n69bf4vX3ep7B043OPN94f/bdXfH2x++euV+cnf
Hv/xPeeX+9LFHirKcvm93u/lqrK9HwyPSeX3dpzf9vUFv7/691vme38uPj/527f715/s652/rX7e
BMit6Xx9f8I8B2JoVHGGgkxiS8/rn290s6jk1bz+3z7E/NL85Hwvt7EdxkaJhrh/9aidfb3ha6me
Fl5EtYI4BBTJUZ0SUEt38xRmUHhgYIJ39QmhZRZ9SyQl24sBnQigaRRqePvYXeZnv1+qSzXemK60
/+P5+aExvXlew/erX2upvJJ1/bZGF2x5mGvVvi/IGkVXRvg7CvAWYctivisViAq/Hg8BtRQ/DSzn
tydTN2p3Ufb8tcj8wvw+1x+UdS93FzcKbMYBySz2YMQQXKbDyNAP9SS27EMRodsnq6HYz/dKHQGb
1miYn+s4BMGwRz51DmwX0f50vM+HaD4PBblKDLWqckRmB7B5nK4ifjPmwOnOquwl9MUPUX0wkuuL
NB3eYgnK4UIRKAXH6WaYBE3zjdlwHf3PHn4vN7+NXwMsa4stRUB/7/ucrMNKgL5LgVb0P1LfLtdl
WeHWt0eiwXWte3UT8z5zOc0HJo2kfNIlziLTWag0Pyz6eoJHpFu6DRpTHOSwRKjKNunHtoDkShEC
yJfndfv5Bvorc7SMRMRFktDkhT/GhmlaFo7bvTzdmx/m9ahsWtAxUk8MxHxDYxXY88DZPEMdli04
A6cHWj0ZTSR+0ll9Mt/QOF6QSSi2s6BhljbMN00gfeaK0a2I/EWEabtasDF781p2VXAY6FYsB2SU
yz6nWhe70jbukdURXwneAp4XRnGDdqCJIL8dmWzWWlg6hYqPR0xZuLTwS5oxIXotJC4EC+F8lZE8
Lcy2eEVRfCqZkXA646cK+zu6wBi86ICoKy2CX2YWZDxRAXB3CD6NYYSlLfkEGesHoXc5c2OLqd9M
QJ+1WtO9zjQciD/Zl5q1V+kTxcj9VynXLfvEa1TOWKRnzvdgPzDJygxKoFq7n38D9uyi3npNQVQn
xhmKZGx/Md10taXsivgO7irC0kmsT2Eo4tQVa1u5oEf8LRWLhAFubZb8fEnCxpSpAdO8ZlJ9qpPY
yCD+OdnS2EN6OkG1v8VKs5RpvvGGSYCvER7XSamCD0Cn6j1rUY3BAu4hqwMVUZ8om0lV+L0Dzvf+
eG5A3eTATQNWPY2GtsiIXvPWFbPAGJi5jutg+kq/PTYFacxcnwWYf6bB5Q+F27c6zs7pkCUjzMB5
d5q/3rzDJePAofkNyLdcJOJC3n0rsb5FXd/P1ZGkribt8x/Cpi8x0LcqEk8Qhp4aYPZ81M270Hzv
++ZbWcnZhOkqUYeGzclem268gvPtfPP9cIAIBDWUNLsBb2TQAVqdpbdfdzW9J57XAtk9BA1tHLgi
+3Deq6ebPx5mFWhpOGUIrHDYNJP/5vtmmPwX80MPqs6G3WJvdVpPv7tTP2p5oHenufV+vvF9gkh6
l9+Lxo+71fUUKUkDozfSV7P0d950/1IOTBTHvlKh67gYjTcNblH6dexGI/qWoRPlwWzwuvV5mDth
R/cAiKFSbQbOefMX0jmkjUyhY0sCGvl9U/4CRSUA8LS7ObIIpFaxdYSoN1pZvViuIEOnFTCgBxhd
46BS2PLl+NBr4dELwoeO1JqVV5FUrZQ6FeLpgGhmcMykOk4t4kXm7/N1FEiygzmEquOIqw2Ph3cA
R0aBb6BzNwlSay2J1r0fP8xi0fmHn+997wyi0EBP3ac96MSSCr8DTrc86PF7r2Ta3i5T4yCmGzjL
a6moiX7KCDeo57Oa3QV7yKSpB1PeZGq9DWR/3frNU5Pb0torY88pYo2+WusTp6sqxjGgMLwZp/yc
Wk+bjajyWxHRVtOBK3Ccx8QYUy11BjyRTilThpQsRpCW5M9VNarR1peDrZJXO3IiiYdLESJEszJR
Z2DT6aqid58eK1CnadBwqrXNxt2nKc41XbGKpW0xbZanuXY/nVUFnZ9V3EhPxDNRLGjPcQInX1T2
1QrxClpl+dCZG43LXmiQ09r1jKfjyLWc+f90Y6YtC/mYQGr0RFkskt4HjoffwQTkklQyNq3pPF91
+PN8JZPWAaCfnIjEcTk/N786hj5qg6p+8BvGGoJ3H103dtcwALNDpf8YAZjt1cqD5kjSVsDqyFjt
9kHRPhowGxbEO5KRGxPELEcjVctpA6RWWG2aSD3SXrqU1AVW8iiYhX9ii8gOftG+KJU3THT0let1
6rqlo7HosYNg/eCgn25SSfIQM8kfesWxaJX4+ir53nKLYFvuw6wmeny6me81A5hE11bqvanD5Rft
RVh9uAp9v1mmjCXUXEGffy3A0YuY4120ZbPGAEtXESBdW4PBkt2q+/puft4Kols6C0DnNOhON22C
86ulyOLEDcPMAF54KJ88qR652B4VUqTgXAszekK7gLQsctOlBrLyFNYptHrgPFbN2WHeOskwjbt6
oNI6lTIbXxtaRC42/1GVOD85qw6lajhg9/c388LqdHB9Cw/ne/Ni5reicX48ryAKUjprCj/g9I9+
W26+C+QgWkEy+Px67/xcEna7AHLzMjV+RjIStCyOC6fLag+Hty4RWRHeg40eT/aoRHcEAo3bsLsL
S0wumkpPvRRTCU0a1tBcK8QXIP0H+4fXJU9jPtD9A2MCDK01F/lIBus4FugnzPwZEt4msRRshTE2
Xx9ONskKKt0ewr28sj8Qs1b+dHsSHbrcfstmM8tATcltC7HUq6ZbUEhFripHUOyIjb8bVf+ngquE
ZLy3irRgWtidexG+V55cRVKWaRQM76IMSCvKzEco2pggvQLvc2u0b5F0mF/vtJgYEUR2e8DWLvCe
5tHsx/5d9ytM34krzoWXV+e0arBPU3J599XsLlVdDI1x5uF4CoxdPQLGm1+sQLD3TfRe2VG8bmBz
70JPpI+lP57ntbLV2NUDQz/ZQdZdDOrCi/mF2pJe/ZAmW5eX6t7QaWAnQ05MJ6yta0bubtDb42uh
9GKdpmAKi8oen7rc381fYiB1Cn1voB3zqlCuXP1wQDBfv1omoopqQCFBEJV7I1dEOaCwGaiu8VVG
agqjbUYviVSOG9HXykaJG/8FpxLdKTZCM/hks9PzPHQitm5GZNHHmreOh2c3qAPt2nqDckw1KAvz
KgdMM21v0CRNw3qbDZm9hi3dvSZ+/vVOPwNkUVcaCUqGiO6btn+b1yjHgbFIPLe/qEOinUazhsQy
/SvwgGcrlotHKoPZrupL9IuS6b3D1pu/u16wOwVlZe7aTm4egmi8m1fY5UaybCHunf0hN88Zyoev
H9Cw0kdVJqmj6KN4VTVNtFeMkF7htEnk6gARo3sjyr0GVKe5WxU2Lu2c+DivdfSFAneYXQxJjnuZ
d7v5jXqBstbI1DtdHoKDb0W2M3/8lGibWhXZU5Ah803kHulTru98kdm30KPAag9a+jNt9D3eP/W5
B0S+5kKZxGi0Gzevl1CDT0s0XrozTCl8QRwMUGsoi33OgHSrJHzWHsrXn0Gvb1ykJi9NkNorXytG
XHNUR5XM3Npwkb7Wk8CN7/XYf2W2pa5CT7P2Ctrc64Bv+Ws98AVXYSe1rzFK1ZUk0KL1WupfyxIG
3/yfvISQWPLZXytb5KsoT7oDFwbKhTIxHvfp05aQD9AW1G/eoPJzu+R5CbC1F9n1y691mLTNktqw
3sZC2E6fK+ExzahDkykIYnT6Pg0d2XYcq3erMjQCBvT6iHpDPhuTknj+Lz1jgB1a73Fm9U7aS9qx
QgEAM5s297wKu92atMGP8wIkrVSOIDrmVNfCPnGKcL+WomuZk+T9o21MxFWmqE6RVY/sggpApLaK
f8Z//UAZXepe77STpnfZiShAomjKTvlBXfPr8xSyRTiB5J9dqXSPUBAah6CS+EciHebPo4w5gfSc
2s45iSlHwujlKSFSfW/153kB5NXDspQJF6+VIT/q+M6d2qvlc9bw86A5W1K6L3/R0qEU2dXyHbKV
nHPbWNHZTtu70ZIwICtm8auKUduZjf5eaIm0jAPWUbB/HlI+46qlef8k1d7d19ps/z63MuPJlWJp
RTcrOghF0s/sTOh4fct9t/ix5kUjrQYP2wTFHVT0liRIMGlalhl3mUlDY14kzfplSnH2nd586ORR
UZ5VRe8OkVEhRG/z4lmOi+u8KEfPQyOX9ROllWhdc0jsi9HyLx1MfGY+afVDA/6iT99Y46J2Ydam
dFOGQd0yeZI2o6mBdPUoSaMvLX/h46S13UpvoaSnjufEaLbOvuj1Q+1Z/SpIOLx0YPnz5jFVCxVb
GTzpVV2skfQqexVI2KWvJHmp6vk0M3qelxwbFyFfqyi33iWqohuQZdZteeibornHLJF9be/BA5yj
28Mbkdr4KxEInDrZ8499g9KscYX/MjbRaf4udm6/yG2jPQqfQJYxBegTAfS4KIBBkF2ywyntad5A
BVdymHjH8taiDdwFfjtsagDw90EL82NexDW9tUW76s2VGast1e6IrpKyo6uDtTeCqn5REuUwL0ql
7j3wU86TSZcdkK0kG0Xq8aaltnUzx2QALKPpP5ukXKl2Kb1GBPI4XZ1VR8QBBGiGQPiYRNY/Eus2
NInxs5diToq2kC4a8tp9XujIB7K2eUY6cZrX5dfypxR64QP9BdSLfdOD5eHULTxSLfnUxs82sHGC
usqLTXwIsdJ+fwjH1LskFQkWX+uYPtT8sCHI5GzJ7EzKNDTNb5vePy+mefv/526ldVAP/743btNb
/t96491/bN8T9BlB+fF39C1Nnt751xa5kP9iKoqlmDohlDTbu4+q/q//lIT6F2AhpjYHkpsUicBr
/a1bbvxFo40Nm1poyhxc/D/dchrppo3clua2UGBlydr/pVtu/EPMuKDLppkQt2i/W/KfDDwdJadX
MKptJxVkFJgnWDsrSP/SY3GMt8Jcjuq6EHtXXeGuah7qd/2n91A/gZHCEYHsBHBeD4xdeq7zQ+Nu
YOGCNoXcbUzZKFs7dKb4LKovj1FNSwdu3h1hII66Tt/pyHNZyNVE4jr+o/KrONiO2NmOEf473iCq
g9/1ADqMO1tDLWYbhib48wfwrnRVzKyJNeLMFU+Notz5DbgtS7uGHQd52XxKEieLPApejUC5+22H
+CekSN2eKIK/oyKn/67zS1EXk4WMX4fXf8PtMX3vC2YX0NIf7e4gf2Z35QUCj/xWr5NP311Ml5Wf
4l6/y9DIHyijRffS2jrZ95ZYjhdi+fSbAgj2SGnnPTmPu+gWQZE+M9h3N5IsqlVwHt4tndz1BdyD
cEPSDgCHn9mTf9SuMpjsD9hc5kpimhx9REzxr/ordRRApiTi8p5TTQCNWFCGWzRvxWPy2CLV03ak
t5AAyIxEGxcYDSiVjsUSjWd1TI5o4n6RUKFt6V5bQAzBj3MZ75T3xVmJlsqh2lh7zUneskd01P7P
8IGvs+6f089xw0QF/vrJ3WLBidRF++5Z2+7YXEJEc+vwY9iCj3bGYYWgNsoXn+qhqJa1DbJG2nGZ
X/1AEtqQ7OAkP8hM7nVH2pVvreWQdlo+IlOgl6WqhJgsvIephvzoVps4vA1XGNPeyTOXpfWQ3aIP
utTI4KVT9mBsxjvgN+lz0j2QlpqFDpvDOw4vcLbXXbQkt8n4JGtBnEzm1co+8lZpuPQIerPWHWo7
cLkeksJFRDz88EJWicaUXYFRRCNCvunyGneJuJVv3cH8kV3dS52d1fsOWTierWwbeEgSlvZdsJHO
JK6evT3ERe9qHpD6DZS5aVEvifjeFxaSvIV/g4n9Ga4AqjZwrZHPLbofNbh2BCjEh5mOsXRfVJrQ
BBo81P7JOuh49Lg6IJ9zRbTBYdzoa38FBQ/+AuQ141X55Z6gLpin8QWQg+0kF5QQb/5JPWkem7bK
HWKBEAomBi6KRbgRx15ZpOGGuI3nCa+rQ8xy4o/yhtK0PxOxoF/kV5Wu8Z23E+UCTbVGjpO67AB7
PrRsCTTCNUKIY1Ev1G343uzKZXJR75R8YT16P8xzUx1qaRE8u4/WbQwW7NrI62sHVbS2M8/JpUPu
goL2KG6VvsLqlW/TH906zZfhttjGL7YzpXCRvbcMT/bVJuRhkVH/Ijx5VS8Tjo5F/NGesVQ1BzV8
IBO9uHDWv1TxGoeGDC4HAX20714oe4kbGT2Ib1VYVk68qt/NbeDEOEJXtr8cKXkus7V9M/Zes/BP
ZGaYyURTh/fBheFPGvLTFyRbdCV2LdKjkQ1JI3sTnoatm291sSiX5TlJls3OJ/uEvhJjoFY74Nbb
doVOqDGdFnUJV9G/4kd/xeTyFYNNvFEXw7a/Uq0zNwPUw134WL8NznbY+o+6vJQQyeG6uAgwTPXC
eHDfq0+JEi9+glPb7oZnqlorCL/2rUHuCTh9A1Ffxv2w6b0lRS7rojWP9q091a/+PjQX4nW4k59l
Bx48qqQ75VJ2/2Zw5vT396Mj0fYGXjngwgqRRMYfLFii5ZHqmmqxrUBHpcRT4S96toLK+d+H4X8Y
hKd/Y9iqsGVOdhBw/34QZpI8NLKrFFtDIV2Gf2EP/W7w+o+xCoipgmktjwWn+P+ZC/yToV+FCPyP
306HLUtJWxcWSHpEb7+P/ZpX6GZvVxVykAn/GLgro0/Dbd57TNVNTXpTjGoR2/HazZ9Cz9YdxXrP
tC51XPTSrZBM2n/DQ+YiKBktlUMtxkTaGHgUAk0+Rk1/6WlsYS0hQ1TRBrxKcqCvAIFbXDoTCDdC
NFtERXWue4aMeARTkekHZDLhJR21YkqjpmoXin1krl3yHJ7UvDHwSQRI8mX0SXGaUeqyxrs6QU/L
Xi4kb5gA+ADtssfaEM29Z1TqyY5TCNw5st5ISAv4lPnOrqtjT6zqhjhAQdJ2/mq32c4zkKgnYh0b
XMd3RF/gpylJDoKtR0uJRKGi3stJpGw0edwJpONrc0qV0hGLS6ZLtgY9f6reASEbxN2QKXUNUr4C
P3vNcGCR5kU1A8EOmhPsbqhrn9UcoDoN3NwBJfDZlHV0Vjuke0Em30cEtp6CtqDiP5qkBKoqflRD
gvkwbI2ivJlxEC2JcF73AVpnnZRMPqT1qT4gvGFMTbnOYJdzF15cZw4KOhqb0ohsvoCG3cvpWlKh
3WihLE51JU4hrjAHHhonPqFfhlIb8HPqPzq711E6AexQSboiVWfbtirxn7VB9mxF5kgXXrVM+mmr
fLLUGB8MAJN8XhJvk19lprtbIzc5n43qJWzrkw9pdFmT6btWA/OJCN4RWiEnCtiqXAYzSWiRJdP0
QKZomvfG6N3LOSGgkXKWsRVIg3FV+l9Fb9yNuaRtoGE+U7J8yvv43b+Q0Jisqr666/30PnS9BzWo
foVWjx+NHXjUG/oW1fN0X+9WqPAIZwyAnhuJ5nikazuGLPEVIwpjnBJSIKMGV65cZAKnV6m+JmGo
IejjWjU3HgN1PEkSmj3dnoKN1H0WZtJGinVpW8JcDFucl1okw2psOtLPaedaHaKQ3LPWUv+BJwg5
VPzQ5+ovVwz7bkgRcdoRysVoI0XNQLIIrlVCWq9oVb3FwJmhPrf8AgPx3DFbJx5PFB6cnJihprvP
9XxZ5z6fI3JyWpj6QLIFmRzTbya70rqPP+zYWwuMZZpvOB0qqXKMl7VVbPWrSQs/MahaTG3qDBdm
VIAKaJaGgq68F2DTdg2YC6LLlq7yZrTSUpQyccMjRr2PEOdpfz+2BmSq9tGquiPadPBx8lpHujhJ
CquRsD+maG0fmIdElOaBdC99EyTJZfANwok8V6grS0wnjbLRjq7UWM2C0OuRYlIGcs+odTeexNzO
kCrFDh/ZsA2TZltFmG4RZ/YNxZLyTspoI6II8Jw+CstlZtACR9Wl7KcwjkWuWRXJzqoHFBWAYoO8
P3J7FytVurIUGZJ4FqxFRc97vjEH+uBxUDJnU+3a3xS1dXVr1A/08SsnVNAz6ANguM6XUQvqXbQX
5nsYTSSI+anAegbXlu5xvmEknRYyfDv6uteqPzkiwsNopATMeYq8TAoaTh5opoVfxwyfvR0TNd+o
H4WnSmuVjIrVFUAqKJ/LeEdkEdNFpgD51nKqUwZhaRFsaJUwZXRf1cdxq76G+YpInFN86k/Ke0x+
6gFarmk7NtjIBWN39Drcc+wXRzpV/We5UVZkECRHdH6vi+w2ZVm/Us/UL/57ddTXPYylBQGIP5ID
U3Z5gcVXfeE3Ml+sQ3Xvb3WMqGgFGecvIqedh2QXLzeMQDbUUqYlqTsky4uzfKX3ArnTi5wSlQcF
MNIecEyJnXJDVeMtZH1RvipQkMVRYUzA184EcWmGC+OHdbV+WbviI2hffawKoUOMgt7wxvYTir3x
1B1VukzDQrKpNjPrWUa1E5/tjXjKHpjIe1dr0T+JjdjIl2AjSnIvHFzf9k37jN/GcJMurR/jG9mN
YlNUq4y87pAkBabNjkJh71BvkV8gEJ1MPfvM28ctAyjRY+FZYFAzNihyQQp76nrotj24X2ZX3Uqr
Doq+M0K+zopIVkIj5RNAQsZSQ17Qxq2KRV6s4ElMzjJ9Ia0682oomHac6FYwNh2SVbcKrLUvLah8
EmMIExadLlj2im2Yr7znuN4Qc8rk9GzxyfFs7KBKly9qvtEw2XfLbFhCP4oJLoBqdlFhE+64OdEa
yhCHuwvDWv83e2fS3DiQddf/4j0cmIeFNyBAEhxFzdIGIZVUmGcgMfx6H7Db3f05HOHw3huGhiqJ
IoHMl+/de67duKY3vvMaZ9xfdK1wwmh7ldfDpCW2VcdNCqtD+LPk9kwS/ORW8WpRXf4iydPaY/sN
Gpm3pwEkSjwECQFufnXMQ8YUMdqb5eMogsn5kC4sYc6FvEjzA5et2HNZFFLAS7ySj6Mn66L/COii
mc+RDL1kuxqXGedRM9rPsDIZjqQXOzmaPzA1b8trSISq230wUG7Kx/4ZFye/O/qk9H0vT3UgfjiT
lciofrVtcjHPxddAFg+xd2/jSzKRv7FxLtw2NAirvU0EGADjl3rbPsUctXrX/uAO0L4LDmupB/Qf
S4xDQAQX+MsK1/WMS/ZCkDhvFJBcM/Wd2scJ9CYspLx7crKQJHD6Gc5oybknKaGAzvWuJbvP2Gth
L1jNrnkhUmSOAv5MfrQgsUd5ByQBDti2TxEx0JmfZhteRIuD5CVrN8ZJaXzrGB4IxhpszjW8U1t+
Bnk+vEEAnMPXIXuNll1BZlpG8vZR+tZLP3mMFDp5WNN2DYXYhexV/F909KfzFIhTBk432nLlorGU
XBRGxwGlwIE+5zmNPCqb/Gd2Num77JzyUwiQ3HIJtCfKTAbG9M2oO+Q055JHyYTNeue6mhHsJVhE
Ny1i6z2umu/hO/X1PdDi7hTvS0KimZq/57ve3FAMcAADcv2KYyq79rsQzC9pwHiYBEHGBGO5kr1h
/MvgPTJ9Uh85kJce406uGo6o9AX8/LMl1WPckJAe3ziRQ4vLnsWOKs95tp3N8FZR4Uw7e0OkxUZ5
V7bqjvCqHc2cD/wVC9tHkJ+TrfZS0lfwrdMRhd7yNBb+9NBgu3rIb5xnPvptunJ6iIFkGYu82kPV
bv2g+Yn2xQXY8Lt4R9n7yd9w46Rrl/v4QLYyQbA1f3VO6LDvBHiepyuJv3O7kZkNgha+hI/Y6vs1
/JIj4OhxLO8fu6v00RyNJ2jC/bsNydr9jIPuCJbAp0y4hROBLRy2CVp6SuetvVtY9ANn63yrfvHK
Fto/lFiwTtO2ukSX9g9ittnidJUlG+dKYLBOufVSfw+ecWaF1Z+1S/KSHVHSqQdiL/XZD2dXnd0Z
f2p2qvuglh/Mm362nqpXEmooMKESke0XctUZe+YbWAdpqLSB8m51h+XKke7CDkMrhDNi8g0YuVdd
XBsAADrLswZsBZui8OrwwOteeFgwj4w8a8bM74rmaxqXgX0x+k2LjkvaiXBPXvKkbHmfwhhTBCj9
mzydKlQ36YZDKp7EcNiWZ9oqY0WxcOJUqfx0zTdVhYOuvz/pt/hZcjXbVbb2Td05T0yGUO9gzARl
DTxcTzakFA9uG6Aex9Q5nRLgPb7tXJpLG7MhXRiKK9yVf3EuaAGXXfS2/Cku92VO96ND8Ul3BWWX
8llEe8oix58fih1ctluUHDTlG2d9at+i8Zx8Ysoc8+OCbgZyQn+0mRrn5pnFfwCRT/LN+Dwwg4yk
v65odrblV+kD64+DFj13nrMDqmGfOfqb5HicCMZz/kEHQntXrjRAhOYq1zxYts2NiTLpg8Ut+mRf
YjHQtC9HbIezuFaPSecaf/pt1G2KN8DkNtNjJnS8APjW2cpYH3GRsg+T2JO/TPVLZFOFbzJj56x+
QDA4W4XV7iP97K1NdiWPYL5N7+SrSwndsE0faFyxKSJiOAj+MrjhZ0RkAbwfxa+/m5fqswpP+mud
PKYPdo0VZ2/s04+18EQR8zXBz0Dkk3gtgIVDCkByv7BRvCl7bH07glILkqE2zV7e9QHH0+GcZCDe
d426HX5toP1YIw0PY4qM7/TDfpKXS/hU7i0//Bh+8bHXVAHPooKy72otuh03ush+8QJANXyobvom
eqxPMACzL6hTzV9tO3zW9Df+zofiS9VuBS4cDnUoHs7iOGL7pgh/Ys9LbkBQHoS8MwguPpBU+6kz
SXxhVcdmXPJT6Y1dIHc8IV1ZjZV7+xWfOPJV50pD6Uvbyr98ohi7McLZjI2ZWfQuTF0C8UAuhM/g
zsqjQUa7a8TbOL8Vv9pCFesXvwaYk+y2OMdM2TILLLeadUHlIB6EGYRsi7P8yQyLo8K3WGQOJzJ4
pfeFuSliI7fX/apb43FRKwzUWax0o7rJ4FfklEBN0nJQ9y3o/F0a0lZTVFc/M47O35GHhedW+9u1
f1qcRA/8TTAYYIKEQfRLDVNeW4qEGwD5MNoQ2okOu/eJFnSyTf2RDtS4rv6LOB45m5Fx/HDxVMNB
Ttz4WZzEj/Vn/AxRipPQ9t38cmp0Oq9qN+HfjtAANhrs4TbGMNd4iyaXPUsuN8rOOizn2StOxa6g
uvRG0x0vGWVGi+BI36G2UoRXA0d0m0viLzIx0lv9Rw4oEZNdC2/gqJ+bPQ0/lpfGjy75RxmkO7RY
3fdQ+9C24ufmSORfDj3onFxJqrrY9lHeTb/i175wVUrRpnhezvG5/OM8R9f+jEBL/3aC5JWYmtU8
5Dav07ydy7/K8jAb5BmR4rmZ06AE0Ui0+R/L3tWMKRyOMniWuNDBeU0JCYnCjlS0FbN8XFSd13lq
jOjAdHITG5Z8HKNcIcZ8/YYi92dR9NJOhuDho2XsSC3lu/eH+7+7f3T/b9YYsZBnWceiPChHZ0rw
Ot2/jUG2PoTzQx71+7FI41snk9NmTJq3anaSmHWmbzrds+VW9S2V16vWomlX1CZ2ewSDbmxvLCO9
Qgfjxi5w/hYQOj3UI7fEiY+mYfPcHMRLkl7IW3Smxn6xZMcNSwhWPbB2VxXgQAYDaRJK6W2iplRU
kkU+2Sz7HfghAAwyzSjH4E8O48jv0/5DyczYb4ZufFKIYUiKMt82Kh122aHg7jGGek0IYZjguqeO
ObZXhXhZYp2NS6oB+4DLytsIXVOueuB4Wn/MW5rmalhstWSKX5NkazRgAKTUUvCH9fi5tLDdNgZa
36ZkK6ygCDw2VEe2FgO+IJ2qndBfEHrLca0bj/rAvl5nC40UezzGqzExhNUjZGhbcad9mPoi8KLX
h3SABljOdDJ1KX2sYf3btYXsknU0bo4Cl7Gy5D31IxXyWIW3PAk/oRx1h17FDlohizVT1r9uMbZ5
tsUdD8DUqoKMdCdLfehrGTUqY3VvVovMnxNQFM5MUUFIRxCNzktcEJ6RYsKIhX3orOgU1tO7mZUq
ch1So+HAP4TpVz602I4c5Vevc45lgnm9mNN0J4cJ+6+0Swc9/9BtDisYI5zNYteAC5YeNVg4PS7R
rUAU9U7ARycxNZ7k/gMzNu1l/Ilp+NwYf/GytVi581cR5+yrDanWY+v8bUrrqCApciHQ0TkpeQ4Q
xXwIQ/6o2hJH3+VNwqC47yctcRs5/ruEJOa2nIZs+A/xKOI9cWZbUrNfGszu5MNL4PIkojwic2TC
EI1v8/rLVJXTKYJ2QmMLOtCY2NrF8Qkq3+pYtYhAJHauI0KKWE+Q+ZqzWzIdWz2JIRhajsPyNjbS
myjji8keKhyNbiOAqR5O8T/+b5Eaf2WbQLGaxRr5XUc/LbHAJEy5fc1NvJjtLD/3sv5eTtl+IER3
2KwqCRkME8W1Q5LLGBPXEPEMVuxW91YZ4wGWCgqOkhJVq/qXsgFTXuqA4q3R+W4n8nXDb92kNE7E
AA6FgrkumCDA5XH0DydX3iEXdRxBGWAh4d5k43xCHLCNao4MaswIJW0SIIR5vlPaIgoeY4OhEvEG
K1GFBHol4TCDoE5trJszW69Sip5EWC31tPyR1eN3OrHT2FDzZ4d+UNEHRtIfWhWhnpMKw9XTF0Tm
GG40lpRc5rQc40Ly0HP6faHNfjOrxLYnjek6ZWIehMIGYEXPA4lDO0vbCc6laS+AFkoyfKNh23WA
g6TkOYQFaKCuoPsELsLu+0DNtQyuSc2+qJIjpAn6FlKklUHX0NFLmCCyRPraDMWoDYmA0Zi3RUN9
tZ3yRirii9LMa5tsBjrWkbio9I/O2EE8lMeXQkd6m6gmJxmyUV3yipDy9cAhK8bJshXta1A+kSlt
IfPeNF5ark61JFGEktZo9Q4+1PCWVsSzhTmzGNbw4uQ0rxohE5z70w+rdxhfpXAUdViCaWQ/izE9
kbLi4YPOtjbWiQqUjzuRWu8bEmnHaTar15o5oCRjyDSdBH8scOuM5HFXzyZ4BtjEldz5anJOrlVc
vExoPRLBe6U5WuvOE/YwPWsuNW2Gvg9/Y3yZGqIRcKL3bILUNXFE+khJmaWTWNwJvH3qZzxRyNb9
h2weyc65MNfY11bDBdB3v8QAvzRF58ldQ4FfnqtZW6XL0XnzWNlGUDTNk+zYl6lud2I0mbT18hgU
bftTw7Wb5a8oKthOy0FycXZgzSBkm/NN/pFJ2y5j+tsa8TmvoNwwS6Dg4Ygzf3yZZFARwEVh38XN
BqE81ZmknvqBrkgrrWdVe3xMSHN0szS5ye2K+zSggjSMfadqze90nqI2LbZkVLGxZvW+65agN7E1
p618rFrQhamcP06i/wAz37hNQZxJpEYclqmJCM24VZL0NQkYkrF2jUSJbAv39uREvBtD5yL9Jscc
GIlEinjexeZGx13gmlBw9mGGJwYrNYMzXOmoVS2vcoqXahr5Uk1brR3FMY+jF9mavA73dtZhfG3G
nJzQcaT7K9Rdx2rmmna26qG0i7LAlMHWTwYkEYBLfjCMcvkiEveoYOgNIPLdCpsaNO/rl3HKOUSb
/dMEbYqEU+s2cJ1uZp0FXnV2mt5lnj3knJuYtUb6yruxjF0X1oAXNS9M6r2mSbukptGn5Y6ySZQy
ABpzFHbyJPH3vxKsTKhZ9o7zJGYnBtDUspEpJTbB0hnlQBfyETsY/DitoIWcomPOWj3ZxjUHe/SD
HDBDROuJNFRBiqVqIEFyI+N634alENcMy5lIsT+ZI6yFSCX/ahkVmANQFlZOD+pvjoYkp+qZQ6IQ
XK5NVWfBIpN1UtmBnhIeakuK5KKCRoZdQQReJm9EsQEwFbbmoiKflHn/zXDZajHnMoBG5iZMpYdZ
74vAqEnAam1YlfiOtw1RSzvsI3/HRtDGzbGgPwtJNnzbJDNiTjk6dMO5U2PkWyL2F/jBs90/dYVN
X7NvAxLc9rmV0INojRsJtAkQziFAcHzJeIk2SWidakyRXh2x2TC0yvPkqZk77pjOeFOn2tjIWfGR
hfILCa/zzjANBnXOmyWD7VPFtCWAGbaCQySziMx3HQvXpkslz1AIntZxN7jYCwET5uOW6Ol3fCRo
ok16AvbaszbU/HGRpGNcL08EfRFxxURKB9zFbVzo47NdVog9beWHJJL2THr5jj4+lCy9brYi7B+j
Lqhy69tUE9nrShO35Pw3raJ4a5tkyYW8QpWu+8NEf02RqNgSPVY3cP6JcOWutpo/VtOws5lcEnEX
Fl5PTquXbZUiazYq6embUlVeQnmITkAMOPijjqjCQRA1lTxlBQQ7BjSIfG1UQQ2j7EwggViJuEis
JyYa80hfI+qtM1JjFBhKfbZkAlEHB/xzV236eVl2SSmuQluDpJnLx4O2W9pSP3TFqB/uH/1vn055
hY2v4uDaZN8JkyFf0RrjMNrxfz7cv2a3s+MncvQZrfDr+0MjuANYsBS/qKnaQkX9kAfMOp1Z/oE3
2YGAcyDRyRIEtibqD0Ys6PDFWG0jCAEkSmmlNwkJFJxJTzPn5BbV/UFEURXodJ2M1YiZNfk/H4a5
vkkF3njiJMxDl85t6apGZR3U1bV5fyiBNx36Dwfp+wHwyD8fEuQF8CWbIO2ILMnXh0Il98RoyB22
DPmxGG26YppRPsjhqMIXMrJT3mT67j7t/v8Anf+bSBDOAZKufwkDvK/+6585nJev4vd//Ldz0gG6
aZP/og/8x3/6pz7QJmfTMRzdUk3D/A+BoGP8d7RjqmOiHfu3NPAuJlTI8LVswje19Zf/L5AOSZ4y
egNQPAqsHcfW/1+kgSqhwP9VvoCGkaQRHaMbCceWZsirquI/pGutYqbN0ETxQe2Hja1Ht1opezjJ
ZBHksdof5iw3dgYZaffP7g9mrPhYytK9PGeMCZQfY3U53R9sEg1olK+fy61dM7haLllSeKEeLxQi
ubkH/vnZo4wnHq5sT8pi4NYtfmHzbWC2tGe5YWwvQNrMhYOVS2YRSYr0FE4cLyduRXNQrmEBKXoy
o+aEB9wtie3DGjWk/qzgRbKH5UnMSrarl+U4DLAbzMx0gpAtAqp2QYeY2HVqGLdDm4loAJMhYS/Z
lY3dHK1Dg4zgTZ4AHsMnH5z8hOU5AJfz3dWm6UU03xYH2ByLhdllDk5VmJVVkjHhtmfSzBTVdKH5
jHBCw8kNwxrhroQKso8cbR8Hol3HwQ2jE7sZt6qUOK6GNSnpIP7kDq13QS9AUUMkH/GXskYfDW3K
tKqWfzX12emUGQBxqaJMmjMf+T+aH4Pj0WLjL6qI5/LztKDjJ15quYg3fWi0vq3O26E61lqdYRtO
/5qp9ZhxuA+QVnuJ0KlnNOuB4od24hz0Csd8eKf0UpuKwC+mb+ogdjZiKHuJrxHhn4kvW+A5i7k6
NmVSe+Y8hudxFbMQrhr6aWM9WJKFhKxHZQd85NpKZuYlClM1kfGM8YZz5gmz5wXkqZsoozgkUUqE
2mOqDMtXB8O2GX8nzFtBEcoVuxHDz7nNvS5nl8+r/MkYHa+2G1h0BLOS8IZszoliaiCnmvzFgjBm
t2lI6hqDQjBQUxBL8P6m22yX8T6nEl/FGc8OJfEh7CXKI/tctLUU8NIckbgrRyBpv2IpkCGGPc0w
hbdXMgCUCp6mwVloVnYcu7lwCG7dc0Yzt1A7KY0yke5D6AFeVMvdZolKkJHVnPhZq9zgFlubKlXj
ZypUAAYM1tSG42WTy4zF+l66yiovZpZFgSGLj2kwZg/9sL3J7Ynmr1mSJ+upI8wWm1B3Wjp5tRNs
24cS6HbCiCXGAxFl8nwlABYKkmS8iMrh2avGQU6xqlSajG1p6gNJJcVT09pHM0KLEasc2HruM7sd
ecUNY36sTeYptv6TY3z9jLv1YHcc9ILJBvNqojVPOuUvM6jnaCk/lHJQKFITfR8n1G9d9RjVcBIr
HQq+hvy+kYYZuQFjQLQw1OigauNM2xUQlUALeU3MjLyXBW2fuApdnL4M5IajSJihJHl9qWgE9g1T
BLLopB3qD9HuhiV60MhsgMW7xSW5bAoBQa8vcfE3akxvu0B+ZanTpqmI/K7lBkc+eaAjKfU1YCkx
6MCmNCcw8jg7q0pypayrfH11x4+XYn7pO2nZGTV9Tcneq4UUPWn883PKpFqW7Q9L2EE3Do2nSNap
KvSHicoHlgKIilo1vqm04Q1W9c7seI9P1O0ps9KudG1DdoIoeUnGjlI2a+NtVKw5yIPXk3AbRQSK
a0uFSq1EIoGVliTBAkV1AdMXZ9BVdN07Ub9vqZ6FbqdXs790DcGioU0lOYDnZJaInE+RTZSOue2r
ERLbqESDKzkc+pTRlZpNWCQ0sUPIgl2PMhnWwODUP2E2hxeVUtWlx6O6RmZwqJsQhtfzEnPylqgd
Oa5smrZn4o4HZIBepNNh8/rabje5NZ57KdkbS2qR7wZYazGvWhLWu8okgDAbum+9kKpt5Ti/SaO/
Dw1qGLVMOHKo9VWBobuJp4VQElVm6D4y9dSp+EuWNtIHzSCGAbud5/lrRi0C53HZh8Lq9nJRQVxP
YmSs2nEUkcZOxFgrGVQ642O/tbPioLZi3+WJ+kCztcXellpytav7daQ4o7Cto/kCu6RfXjHOwP+k
V+vbi/0z4lusVLYIJRxO8dg8NFgp9zQWfhqR/EmxBB9DzNluJQHNiuc3q8/Iip3tlMDkiQ/gbOrG
8tUm9B2VFvVAp5jQGyVZAPDIaIcl+bjP5PHvTHaXr2T6eeycGUezzOxgajaiXCS/nNomYGu5yfpT
g+voxxpBUuXvvZVlTyPRyC7ofdZoIAKbXB5/e6cQtzIVjyEcPs92KKxLzTl2iyrh2Camtj2NNiPp
MiRzYfKmHkYNLT9o21AuTHx7K5skDyMU+tAYXafmVeqF+FMwKCgiJGRxSexUx6pSXGZH1XbyMiO0
cORXrbsNGnw5E98vydN0/KdoXlznW0FRodDN4sgyit2caE9yVaDNi2MW5ibb9wTpbi1au/rEOC1J
GsWPquZTmkGnarmKwMAZw60syC7Iw0rzY3N6MePlPdFrxLhJ4inkwq6M4M/KVjUf0tpHT8L5ZjGB
WvYKsmgIMMAlq62lTSU3v8nsjvDwDa02uhr4hWD1Je+apaZHw5R+8E9mfmbgYWrpo3mYDsTKo2Xm
MUupO0Zhch4dOHrIMWwoPOgNxiIAigrkq1E3Q0kjaU6tNaBZ9c2MVo6hL6lvCWaJWW2YO3CyLmU5
O0UnQ2tQ0qvRxHSomfdA8osPspoH0qCN6M2d+lSvNvjE6PZNG5UMlnJza1Xy6yCLd43REgERpY/M
U3anLEYpmGl/CO3wzNa4SF2trzK2XVkrOcEIrOd1Cb95kB5NWzyMXEaI+GAhd9zGSYfuMN1o+ig9
OzKTB01EZyAIF9Qleb/0uKwThqaJzaozL+9Zzc2rq5jDoiid3brs3tl1yLbGOu1NNpsZBxLIqDJH
vX4hD0fDVsCyGV2rKHE75rWh1RFN106osSvlUPYchWWphFCKgRgr5We4VAnAXCs5tIbym/TUGeFS
QtVt0h09y22jVSgAOlsOjAgkulHQMWk4GQNgVZQHRaZrJRmMXhWIeIuV4WBV5fDSjlCNe8cGY2Yt
2SlLwVsDb+838bukaO88y3mDzZi1muHta2e0s285aCNpjg5Qw8wWmFxtybGfFUZ64PaCDy/TGzKq
JZBzeIoGu7XXFQUrmK2ddDoL0P4TdsE6kpAnZFSko5rdqhrHc4ZqSjZxCxfKFkhvRB1qkrnb++Al
jX0nNGXP6eKSOol6lCe69aOh/7S2U+Hw7L2FkcF5MJ65PrHsjAxrZ1OmW1CR/CgKG5HhoARs3lwZ
yM0bNeqZxdslpdleE3J8dDQED8XQUMBI6m+UaZ1fKOan3uuNN0EpX6EIQRNNXlTSWcZAM2/rrNqy
5+AIlSLDh+SCJYXXc0YCNUTr0gnozyWh/KrV+ifS5NBN9PZIVjZDj8z4LO28h2XbCbryuEDVge3x
/mlDU8EVKXcjeSzsII7zkA4Up0R3BT03hzekdLjTvHqSW72Etp8sJ5yGrN+5Y29QbCJTMWk2YlF9
bDRaMSpW9EyI5hX48AFVq+EbDS5OypH0KMslDAMKdsOI0cc1XtPcJHmsvby0YiCOdM4Z0HEwaNKj
WVqIZFkWMbcmvsZbXqSs3LQJQi7C6lU0BY6KMMEMuLzVks4kGBfpkSFMpHqN3a2SKORrlmmg9ExB
/4QQnJ0qpN2sZt9TSlsI0DjB69NYeLmjHnWlN08UIlfy/TpfcfDCmrRcNQYuNgiYs4lY9to1J2Do
jZ91yHYdRP4mgeKcORDk5hNVNTrJGa990MrVE6kwoa/EyOj6sTz2GKNPYwauv8vanU4zzzGYFdrq
I6rxjy5xAjXGCVBVuJYy0FNDBWqpUtdkJpbRSYH7RIrnlr6vt2hJzDM9t9KSXZjAUaEuxcaIFi6z
rgNF/xnX83wg5yQNOcFwcHhvbT2lg8q2qvaCwPvuT9LCOs8VOH4FJhPqpUDrAde3NV0r3aj30SHu
rHAH3fUPRjkbX3cybBhGuOmso5VIxU/u0P+emIJ4ifQoorZ/jQ2z2CXxTydN8nZo2um0LOkxl9Sj
Oh8WfWrIePlwjAJMf3yVF5IlrIYGlsAYRu0KZbsFi9gs74J37WtOGWVPWfk3AqoszrznM1HsyrBz
muVa9xb3dIx4QRWqus2nJYEtgIjY51IyAgTgJHy2ahS0ZrKv7SHyecNNJD32HxXerDtKKmIxk5Wx
Ed0LyIUUgbcXKdykcdk6HsEhXrQ4j1Y8nMoIZUjaYHpugNlXujLvdLt7lGSsLc7k6F+Mw5C5VBDs
pfJHTZONKejZt3XTUOGiQVxILSOP2vGjMbtM83SKogSJgZo/92bCAm2sxjjagQfEx2Bi1DDIJYjY
LQlThDQA/1C5u71Fhgu+5Eq1y6yNIc/dtSZwZ8Clux73o50si1OYTdq+K9hW56q/TuPyodXFwySr
w0noQmUYzZip6ACjVuVaWHUoIZjLGezJ2GAQccbdfFMFoUmlnL8ic9a3Jof7SVfNbWvM2JsshJCi
NreJbkw7glOwupnqW68h9YPPOwZSriIsUf50tp1znxZ/06zZxm0KGIBOtsphmyozI2krVbtAhOLZ
yRTz2Or94sUZezzBDmT2dv2pVMl9zAvYXBrgj0AQdl7X3S+NWNOv6LATQfOUDLzYqYZFKUP97M01
HQCnrJtzk6ItG9vXFr+277AOACEgdEeRBeEzrdv26IZE49DxRAQ65ZbuO8hHki55a01E4osEiliS
1ae4R0jTCesww3f3Fsui1kFdn1jkX0Q8N942ATFTeSGUXQ8YXGltdJRD9Fh9zRFG9hlGSrGXCxaT
2hmM3aBmj1BPjqvgAdJpVxDzkfQ03jEOKFNZHWVG4RY2GkSkWKWSSmlA+s/sfEjQTAOURJX8Lio/
jpkix2ONm3/Kv6l8v1QVkW4f9icgOGhYKu42uXAUV29rrA8MyViO9uZsmUxc6k1jDdwOFn9CGYUV
El75DfWsiGsy1QR+MJwZV0SryZgZAN9tpiXK8HDnqt2RaqxTFhE3K2dtWfu194/uD5DKw6EcDraJ
/nEmtKVl/Hgnud0fGqNRDtX6cP+UxRtxtToy6oUlfKjXhzgfdbajdh0/kzuvEjVN1eY8mGEWBvff
xrBCPdwfaq3pDqjG//0k5B7dnpHj0JuscOF7PNw/+j992o2tW5Wkklorak4uDBnRwFcll0pw/+T+
5UmdJux/7a/cKqVHCcLRe8XT3Z/x/SNGsNecMn87TKEGxnn9rgS0jcs+CvL1Rboj6O6vj5aiqFJU
LJz6kNoHsx8EtYhmpSBTH/oeTpbVq+gbJLnfD23pNyw8h2p9uH/k0J/7x0ctb9P9X/QUANgxWyYp
5giIi2q2P9Az6Q9ah3FOyNXoSeAtECKn43DQ1v83TR0HUN4mPXTkPQgtkkYacVjG+J8PU585KAz/
9UXBjsJVQiArZ90HqYXaRLaHoIzkI2d9+PfXSqr1famTVzWF4wGa9z8fckm0hCwnz5O5ttss5TFa
uWx0/5hvxSOx9gPKOXUCMPXvByWHEkWRDX3W6UdkOwh/RvgPgeKsgmbiJPd3Qts9O9miRueCxhqt
t3DWSoQaGwov/C3rp2R9EPk8oF3W1w5hWpjjIeNODBTz405mlJWo3DVxQrwMwhWxPty//g9YI8ID
CT/QQoREX64V8L+YjU3uDFzPWe9nS/GhpOdRb4dDNhkkEdZJOhwky2YwN46gstb5xL8f8nWKkJkz
StepvN2/zu9PD8z1U3kZCUZX4Hou0tAd6hJWNd06tLCzUgOYtg6agWAxrXFiFveRxL8eyvWXdnqP
F+P+nQdt/QnKOkFJ1h8IZKg/DDBZqKHXz1fnHqQQHAVhWz1XBtddqjNZlKYEGBjLpEWkhCZzTII/
Zrp2NFXbuH91xppy3clY0xX9U0zoz1J0Fz7thz9qQ3fWSrVgzKRzKLrAbpGhSeE8uQvoVNeQiMsm
+w8LnhF+2FZ1ixBCClkY2yFVnhrNeZuLcvSRMElJGu+qJn1IZrLMdKVBc91jxCxM8yeVnnRHbcgm
wtSNOOsVKO1JS1FGDVTrrhOPzraYf4pkync293Eh6NKlan7JJd3Yprg19mMpmNNyaNhDM1Y9WMqS
WqR+peWvkDxKV+/popJj2A8OnvCCEaze5k9VbWO4Kvq/lHRDANp3x1/0CqgPK0LKeinvRD4bHn62
cmOu7XImA0DCQ7F1bIuZfMWPtSXCMJeoOmsTFuBijVBPWyb4+QhvpTfx62k/vYZkr3c4T5j4TlJV
+tBlrotqNi1uLcBg+H88MTYgpx3zS8pfu8IiwaY1EY/nHLhUu3YHE2lBNVpB56TGAR4c4tS8Nc9W
2QZZKl6dUgCoqeZDU3E80/nL3LxrhocOiXYnaYgdCK8fKJbJhX+rtPKZQfWys/v1lFkKsB7IlHSB
e9ko/epDOEXvaqDq80NRtm8JQ7gDvXt6G5IaYFH9GGC+uGQLIA4uJxXd1mvaj+0znSzXVMcd2o5h
4+RAQ5owv00R2P6uxOCGKm/TMJjzLWV4F4ZNudfQgOrNLwY2+bcpho/SmhisWvF3T9YsQDAJuNrI
myFFAz7csfzmBX9TSRa0c2tLqjZYUa3aRUL9EYV4SsbIJf8Fy0f4sGBo86aBvqeDsBXc2ianLeFO
5oTeEjdiVug2KziYsCGtHJ/2+7Uc96E8YRAXobzTKivbOfqYbtqojXf59D/ZO5PlyJEsy/5KSe8R
AlXF2FLdC5snGkenO7mBBOnumOdR8fV9YJHZEekpVVm1rw3CjM4wmsEAHd6799zwh0ppVYOiXtFb
WKprw+Nck18gJGlldc/ODjHUSpTZRVtJvVGt/4UdwoSChS1mxxohbt+pFbyPpMMtgsYlpyZks6SY
SqK4fNDQOKhytOZBeXRDdPRlaPAytLTZl4Tfct0W0TkXD83TvFgwU2+8YwlOhiToKafS+M/7gUJo
vSE1ZLxTKk22tlx0JXfcWlxdtnVNNIqr0LbfrDzOD0X/VObOzJJtejVFbu3CoXvH95ZtDBuZHqtH
gfQ2onIBf71HwhpFxVvIF8M+3N7QFLd2SWdStmHH2HrJsSnQ1wAWztaiXppQefACUxLRvO0Ru+Am
yNMRxnBzrZZWBvGj2Dk9na2HnPg99Bi7LEbd7+Z98mQ9VHmcbZQLjp7S1mIpVCez9gAhlOYFaEzB
9ty+ryRyXDsJhnVPqU87RojB9l1bngF/H0eS0PAnY8BsUSYeRWBiMErfKWwvwuASa1d1rDwRnhlb
t0WJ80PzYZsODMTE1i5yKrGJqmnVM/fu7S5GZSybl4jGCluT74bBf4HS69UwGTbQQwxRpnJ2XmZ8
2laOE2owfzb4L8d5Eq9lPM67SPopNrT8xRmRzznpQKUgSPuta/kErxK2u9Zg8JgXO8Ysask+he6V
E+XV/WSsskKfqshBqdzJB/PQ1oTKcuUFVW3j6oBdnxrO70VbfimmbJO6hOkifsl3IebK2rawDKZY
F2ONe2ZmYJdZmGwLmv24r6mRjYzgPREdXqcvUtlXBizC8GI2N1Ihc8ooTbK5vEbZqz3EeJ+b+lXO
SXAy1LCrffwOrYgBzAE73kDvWujS9rGRYNS0okQrd5Vq9CET8cWK/deUHFFU15bcCwSL1ENy8Mnx
3ZCGgk0XcphsUTzrj9BoyfcOJrxjg4MsExRUpAzKWNPe9Zn/y6jZIrsbyDkK74gaaLem/7UPNBFY
XSa4Z8bXKKioJru4/BCuZpWPTlu7z6OFvUabe4ssuFVCP4YNn12xVS5/L7Pha03nYCWw0Iwuocgl
wsymEU/tNCOIw3Oc1yDz8zIcL4PZ37d59oNioEXqY6Tn4jRY1MXoW+aU+YP4mCw/u/3D7RAvCNV8
oWISj/hKXTPZRbjPT7dDXbM47Rl0vTyiLKaL8BA78ISRe5l+85TncItDkrDqEedfQ3hviYzhdghM
liu3RxrQNSAktJa7NhCbatp6yAjjStJa6Y3hrEkwx9VB+1TMxx4txzamJkmbzkL0XyPcDWj5IaGa
T67VTocsSO/yjInH96v7aGIa9xMYPutihCVLQuQxNU3NCj+eTpM/og2ncLu5sTiZJEEqLCxOB9in
TAh7uf28hl8Gt7JhU+891pTvUVnTnozTpzHonJ2pcv9EQA4L62E9dXZ8qmRPpRBkMcWfPDm6CzXV
aRENZh0Y7IL04JU0zWqrzQxj6OzhbRF9frbCkYoI26tQx2DURwcXUB0i/vEdejOObPGDhYCBcTjX
p9uj22FMMrZUt4fFgiQvYchimy0WA+2UKhwpifhR9SCYtce9nVks4DSRWFuqZd/DBdt+w9HewLS3
p2z1QBka3aHRI/WP5StzSXP549tyh3ncW0lzqScXtzMJUuu5IdAKWo6mYI+v3mfzt46XP2VNBbVz
smJnTkcSjo9mHhto35z8kAQ2+EeWgX8eVMFSsZUxpdzbw9u/aKfeBZL9QppG+TnqQgTgRXwtourt
xiLV5oQmPI2bO6MY3d1fftY57d0gcKhqzc7PmTtC6iGYjMvVLZbL+faIfnR37IvXMXEUSQyTOoFH
506AYLzoGSzoq38cCBSsTvNsYYCJgm7jq5zazLKL8Jf4htuj2wHOImn0I8lv7cI3lwPS7oI6dZw0
WIGo552Mdl8EbXgijZhanpqwJFe1R7XZpTNnddjUpdtwjS1L/dvBjXufHHL3mi/bOlCvP0pNlZRp
/ejSmu9VdMoRfsHR5tohBaU/uSGmMc+cKBssmg4adojup7YrTz0QeqKIF6EtYa2nPw/ot7KDWPJ7
iogwRs5rvpj8f1oDF46RRGxlloP//x+pGi+fQl27srsILELcX9MFKv2HWgQBdpY61WGjI6wK6xHZ
y6FzrPWw7BHzZbfo24r9TEgd9/ZFhAtcPbsRvdvGdYgcp84esUijic+SvCoxjnkLSblW4tzRAqJA
SSb3frbtRddFFCH3+yFyOzpvIRks+15bh55kkVMOmyrw/WJ3+ztjnsPlHe1lyGtbcnwCNT52HlYC
6Pys1YOSwq/V8WYH6+BhjR5vGyEDefOQlt/ahSSvblKX2GbduhDqF0XYaZngT/WNM788BWzR7ZXf
HbuFvI8kDte0MvEfzBYDpVr2gn5Ux8wcPTuQdqYzFNF4wmd/tlT/4Uj9lMxJu5PLLtS1STfI0hCp
9+35FA7UPJuYc0GAy9nN6piUHpBPy/uaCoDVfzwsl+uzaVVzoHuwub31qP5G2GZzvL3TMqM4vFay
u3NbvsIhlQltlNv1nG1ozpIcxx8pTa3I1jzcXl33SwbJ7eHtYKbxH3+bVlV9uh1kO/FG/3xOalCL
qn5+NPr0PQrV3iENct8OS/62XK4urhDCt6IZ6Pa0DC7LzxrLwR5FF2Jz+8QWyJCMJhPnAf/Btxka
Nc6ZaWUupye6FIhxTqScOKeOeKJyTNUf9+btLQ7gsGE41fTplm15k3sf0Aa+ZCGs/rbW4d5ZSinL
s0DH34cJz7a7MPgD2odri4DMtXAHbpXlbd3ul9vT24FMvuo09hFZTj4199s7n7RR75SSF7+1r4S2
oy7h201uyH4btE9FEHfMJnAY++OQ5xiuFLc8xMk1FfRvzGAGxKc821dp82hku6yunlXvqQOBqVdR
AFRyQ9hi7GlQV8J26vzmbojNB1YQFCMZuWRGtmczZJJua6hXyqF8XYuIe9A4yZKzKqvhs6KuiYkh
f/Iq+S3pnDcn86BnCn/DjtLa+xVOZde2L7ja5n2VJEznJtLDCqK2W73ZPXD3GgmiYaO/z11UOUvg
/arN30NfEoAyEOiUQbEgHpyOK5XFATn+vo6tL70+qzq4W+T6pbRxr8j+mozZe9lmjLPWXT/mxE+n
5Sfl+PZpoFY5gKBqAPo+ZYF56FiPeWHdrVkVHt3aIFbVg3/dYAelTA92PFAAnoSL27eyUs3kHt9P
GSvjuOowp2prqyQbYxapLFS68Vg15Sd35IyJm0WZJAaKmbklAzmRzdprkT/QLSjOurYxx2F30EXd
f5Tmg+0G1mcUNJrWxNLiKVmjDnm48UbzNbQMUo1MUCYiTYmt6n4Kn3V9HQ2PBHEqqLGGv7vdjBSd
+0OS4JoqGnM/Ot7+Nor4jUzm9e1hOoXyWOsjMgTGNd2Je5HNxs6PCv805WQd/I/W878GhBTiXwIh
Tz+a9of+B7Wnuv1vf6dBqt98UzouSYhK2ZRP/0KEtCFC8nNPWlL8g+hT/MYN6LqeXBhWrrIIWfy7
6NP7zefVTJN/MdFq/DfTE6XLS/0Dkcs3bUDOnvA9ctQZIH9BZcm6KXJiqJtDOyGyjLRxN3colEIf
lEnSMJ+2Ia6eolHdts4xfzdOsDGAzaDDBtSWBvVL6HdPfVibm6RL0kvR0qaJKRNgLMBNMi3pOTRt
0V7AOkaSSXM5n4Izya3XppzsndCzOqFTOQqzTY+176D7+cYs35z9tqRbm1sBhx6BRzfkO6v3842S
C/wiVvq5/j0QyUfjlQmAOImqHrhDwQr7QqLAq8RKyPDm1+esBbXetn6FOt1g9z8aOKCz6sFDmHj1
huzFq/C82kO7x2vYHkNGScM0XyF5Gtso9RdNkv6JJBVGG/CKnqVYBUANmtOps6COkNLY7sMpv4fJ
Grz0hfVpjMk7dcNyX5qILGoWwlXdlccuQ3pvEJXLduLkpkj9TRkn67uGrNpSquQuaYyYzTeNd9rG
8wq7Rb7TZQj10CpeEmSDu9pK862NnSiw6nnjh0m+b8Lxi+4byiDj3guIk5Ujr1w5OGzDHL6AplhJ
1rB5GozwW1jR8Mfn8dKwaoTY90I1E7LxSBw4Mn/q+SujiEjiqZpd3lsgOmL6vVVJQzcZghdbuNA3
RiiVRW+vEyF51sDiIp0JHi7cjoKTyDRD24mEvQF1raRSVBCiQLpyr5NDN7KB72u8XW23iIzxbJTJ
SFz5lO/cihdnn3bOlPPW+VDzlWLW7sqnksTqlZEPjJLN0G2XaD8sr0Cdlv9jdFyDxhB5217CPOgn
/CyfiF2GqEUbQx9MyelogA+vmUXj9WCFm7l5NY2JLyU66o73SXKPt6GBepj7+ZVdBGsZUua9BAv/
rN3mme0bCYTBnZhd5+Kl3WUcURJZWo4bbTNPK4E5M6X1INOJmgu2FD1weof8i3SnJ79pHMS6FZqC
lN0W3Qw1iG5LACanlosuFupCkgraguCQzjUhAjYlgflVTlxqjZXtuYYn1nwyWAdUY2fvhKyRRLy5
PqoIoMzke/vQz+cdhjuQTuz6XHzCsiQ53u2btTMq417H6bdivi8RipxZGBJR3GVXZc8T6h+MoRP+
qNSvE4zrMdf8MH44zreKisJzb3ylJ4vrZrDmk8XOe1MTjZw0iXfB0Ea/c46+9dhaTmqcSSHTIRA7
VSbbXJb7KJHla+2mO3Yezn6Kx+IwlXwFTl1Q6hHNM1vW7uJBi0Md7u0E/q9HEgbWeSOQBuTdY9n0
ch9Iks4mVBtU1MCTZ1nqUdIyN01jVPsAXglhgWsU0um+RBlGU95ZjxUXT761Bqr0aFznQ5NXFyNA
IDZgqs7UBGYgR8zRwV2sSv+g4IfBEXwXnf3YKAaSmLo6FpXwwltBs/aAibxfV17RPpPLSlut8Zfl
X7YNel3uPL5SLHj9D6fE3ZJ4WBVHm1/r5GjvKGaBzXWr9YyPLwuXrNAJiHmQoTvxSWFupxZ1hRjA
6FrV4+QiF2Bn41NLzD7iAe9arpPvZQg00grrl7QF3RXY+JZJnWWx24zQB+as37jtIiaEBY/rCNy/
6A/WT0qM+LZGvmfPnw8a1Pe8VEKhm1PZ7VhzVG6E1dEdnrNMUIZQ1bwdGktR9/BeDZYo25niymOK
3ng0fqRm+gUdqYfWdTiqHLpQ1BJjV7j7sC5/eKx1qoCNGBLRrRfFH8bEko1gkQNOdHl0UN6Re5t+
NK2xpbq9G4dYbUzXWNoLAt1AxQ3UyPS+7FiIsbzmPp3gmtu9x7p4OhPanm+d5Zem0MNJXBSHcM6x
StHw2qe22GA31Bt7TKxtclgig96lwksWRr1aTbq2VmAIX7wFMDgqDVKNS6Eot8axCPC2sgL1lnCP
/i4VPtGclGTGMQCJVVbBri+o31P0TFAqtIB04/BHYtDu7JdBNf4eRsMd7tNhDbxu2BiiRB2/qBOM
HEvbwoZvSSfoBgtjUIgy3zKQhxVleE1NeG9OYds7J/Z+0saXF6eUw34unLe2Mp1LLZC/Uw8kRV0F
5hUkISUStFZNrljyOZm4BPEcrXs1ZLtcdvWD1EA1isw4hE31iKq9uncHI74UWUiUao6MU6IX82f3
ETL7cKQiaCxr5lMumvSxaSn4J8wqRmnUKN2M4HHo9NVXCewcN053ZLp9x71wCtGE3OkumvZ1L3/O
MrEvAULxXUErg4Vy3d7VLW7yOWVo6rg9C2nRYENNva29/tyW05sZIm9NZ3u5DA45cvP1BBQjHwra
0Mu81cPe8JP2auGXxeXO7+masQ77kwFFKiqda+T0sKQnts1B9MFsP6yT5eXYoT1Pze+DCa1jSDHl
egMtmNms011P3NvaLeMnf+4WmNldT4Vhz9KMDxxHX1pE5bu8y3viDiDR327GGSfBgNRhgxR+O5Wg
H20v3FapNR+sgUJuAgbbmcRbJkN/72T+lc2FJtf8VbaGux59OjQ6RGnfMNSYvCxX8QLmmK59YdJp
cYJPz0LoAc0Sk/mISK4YUb5hCDz4nE92TwndkyF+6gxv46j+2Z3cveVkct2NqDQs3/59lh65VsA4
iqUxRxEPl2NPX9GzoEJ1CN8omxtYIIsRGmArfjIxI4rU16TXxq5x+mueiIMmJQIzDpIOkTdvSnVc
GIy2aVBdWpHqnXWLKNLiIw/Sr2D+5QW7zm0qU1HRER1AM6tigWSPtbuZmM2R8OKUNeWe3NTgJCLI
4WNHlUOz2fFiwDQJCrNFhp/AIer66MW32iuo1Gg3+poPxsld37B/c4nnOqssFHVY3kajtFexhxRw
8u4bAAh3pbB3OpInM6IzyCDH2gRbKwPDNvJlzz7zKOig0m3fRAA/mAvR5zhYiCsKGRdDO3yh/ZKN
7dSK5o2PyjGeIO6WMdFOLTHZFJ38J+yin95sPTtVMDwQlrJr2sR7yovnsgPghreyhRcTj2cCaVaI
ai4lc3PO3PgEbpW6Xtr5MIwytQ+7XWwmPsBhN36orLrHVDMzoobYrJpqIx1gRQ0Wr0taq+9JUMzP
aXnRU2s+99MpacPh5Xagyf1FTzq5ji76SeqoEK51OByCsKavYcp5F850/KoGPVhMSIft8EodkZKP
hsFEX0LehBQqGANjTkRdqGNQdTZkcJNJ2w5emBLLqxUEJg20qN7CJXBfzFC6x9RyM+h8KfiVuaPH
Ra7JXVfPb85k+1tRaIM4mVE8sVZe+Xluv5i2Bl2Vpjv0K+3jHz/yUewVo8m2GZuqTdv8JQ25OTAu
kKdBOgOV0VruNVZ7BN89GKKom74Ig9tXZMFCFeUjRJP1SbWELv/IlythR1f1Z1v5NloNWdwVZgWd
tXJiYHQSyfAqgcEJlO0Uz7C9nQlq14jsq6f3AAYWkJIJWbOcSVadvdWl9iLvSQjq85YzfMkygBkl
3Z61qgQ1YutRu+m922PpNWbjRGEtIaNNhIfWdvR6HrsXyP/kWLftK51Zd92wyS98Kst94LPgrwL4
iPFrFuoGOBiQntyoowNTXLyDbSsWfdXXEeuNhcdgD1wFDkFfwgsJsq2hFnf0QKVU7puZWlHYTKuk
hxThn4u83k/MWmhQii/YOqZ9ipU8rKKD3SMydzhDguXCoQAPcWXD8VjgTc6Fy6TnD+amZ7KDjbAy
LSBISdW7O8TdNEMtKvPd4L7kE/iXMW6QNXVlvbfzcNfEPt15KT4yBgqYlB3tWoURJHOsc899QzAY
Zv1irnYFpA2PMyLsNW7e5BsaORaIJf1vBlbQQLFpUIkB0DPRN0lGna7MafievLfOnD+yFoFHxsXs
pc3FVi+O7bdnl8b7pltWKINRXRrpvhS5X9/Xc7G3I/uDxTmN2Nk3+aoRvfjjR5tW6pHh5twQZ71O
5ajWjofkwxchhkN3NwnHZN0j1WEwJMhwhGe+m/7MI9oURJ2CC6nTZzORe2nro8faZOX5eLMJD/ph
O9wbJrvJvMWM2NbQQw3YEPn4OMVmfpgkty6SjXjpq1rfQtvCnBK3+2HJsOtaCG+hnjcNq7iNXSTP
wFW/EZEJejtNnS19ZBhrC0QQ/X0xTywXh+yZ0s+FeJ13z2GzEk/t81AExL/r7nvIvDuPrrfuiHMD
JA1NtGaDmlZYkeepghcbRekhHtx3XcFdG9D5HrGbI5i3oM8bXb/B+ziuvS518CexizAzz7xIFhJ8
uhAgh0z6SzwPm3A0kG54uywM1RPSnWUaBFI4eqxlw/hnFZY72c4DNb2gws5G7Hn03XVHZAsZNMbM
k9MhccjPwUPTQgJl6g7SaMTzhjsM9SPbNOrgW3zQ7na8ZSr1wZc0BCg9pM1xmoF0xenon5spWfs9
yVqSSeJlmKmQ4X7A6OIKNIP5Zqx8eGhhdXFE3pGqY73RdV85cSSvFnLBQ1qG99SZId633R0edmCt
yBE3liWhrvku3HlcS0CRYy6U8neWB5+pC9wOjW7kOwd3KucDbKez6bYvYQrhhSVcQzt84YOlfbcm
y5Jb3jJe7cLGqMbNBWqK4SLGkbYqcujjVkNTMMHjAoiZQbIFlmSEIGUL8jX3IgWO7IgILImLQR6N
xF07x+nFbj4cpAZnK+rvVO2daOmwbJBOdC0kcmNWh/XRjxkfesKEjv3YTxtKSyNZ7Sypvdo4lJJV
XtoRsVPfUZhNjlyRqPMjcRcYLuAm4Rx7Qa2zwIiJYBKYatj7X4SlanwGxo8iqT5mY0qPDMDOWnLH
khS/NC+6GOlEgjMi980Xu/70GkSrwdwXBwAkEB4QTRoVb84sin3ZOnQ2SCF22MhYM2iWcCZDoBBU
LimYruxRyV0aMZWHPatGK7DUubDah1D2AtNZ9lYi2tBOuTaastw54UZ6T7pvnYOFFXWbNdgSqwj1
sEnXuy+p+w74VwC0sc6ew+Y0DduqhiSl23OWMpSzChMmlnCEGbLBAztikoDb42YtKCIfJFaRFLB5
WnGHd188XsmpAtDTvDJz/Rw0H8FP/cdaOUu8db/Ck19ugrCnRDVSp5ogV7alr7bdmANexbyVEwaK
N4Ul+WxGYi2nr1lkmvu+w+orqKA1RDdjl/lhSdTAsRO/ByzAC6Pw9yxHfh86uGm2YmJ/TMrg3R6w
BHpFSOMoYzNhtx6jxmx94hBECtQ3W+VU7dqMPiySkND3T8YGPUC79mBbbVUb7+aOpSFbv22Zh/lu
6O8XwHvXlGcHB8EBmT2kIqslgEHYD/ME9C+BabSO6uSVCjWnl6XBqi9S4JMpBIjSfaen17yl94Vl
ApIsIdoRxNXtZuMzwnewb8N3oXgBtEgFyNsSyxZMQBwoD25BpscAaQruNSO0dNgc0LwDpgskI6Gc
hfTBxwVnIwKP+ARiZtGkSEMbJ8PYhlnyQfqpv8bbA0KxTM4FPfJ13tP2oL5GGa0KXrQ9LwG6+dfb
Lg6fO4BkdQ2YzPZzqOF34nCyOM+3rYTXBrwqK8ao/tI1RNdNpYuyKpxoSj2OkrKNUfbGuoVAr5Ej
5i3N6TCpEdi7JY4K9HLVsu6vkpmrqA7ObM/sXdBx+yKOU0sNzZzp++aUanK3qA4lIYBoFXB9tjXi
Uyd3hmPbWR+JMbC9H82TFbFHLmSZr7z86GbPhrC/NRp+I8JXAM01KGtHouxnJa6HBsW5CSx4Ji7c
71Jjk44QfMKsFofQql+054bnPskfAk2GVxahEijbvNrEVXCfsXG6G0pN2G8Qfo5kIp6CNnu2EGiS
oJE8dg7hLfhCLw163nXHxntLlQRw+UTRhWhY/ZSr+GtfD3xKthpZW53bePLOpYN+T5cY3XvRn/DC
Z+soh7ZrVdNzPHtbYCCfbeIXl1DjvfCEff6fDsZ/sYPhEELxH9Mqrj/Gf3ujGP5L/2L5n/7evxC/
ebaQHoEWwv0bm+LviVb+b65jWqZDCw5uxI1l8WeilSlsbMwmSVfKc9w/sRWW+Zvl+7RCsI56fzRE
/u+/f07/O/xR/i1lo/3l+b8Vff5QxkXX/p//JZZMjX/IW7IdZbk2vRVaIoB9fulfiMGpmYSgrGgz
zO4HM+ueAlmyPo5WY4+ndRbBDJvIIvY++Gk7xKHfclr/ctL+9q7+4V382kXxeBeeL0xOE+filu31
V3TGgAWAwi00piLz611lB89oT+9m6BNXe0a8RrXxrnFYx+CpdkLBoGV36MmqaB9hlV5Zsmn+RdKK
pFP164mxTEtK13QtSc7lLyemMZR0Kw+wtGTRh8qWrqjZ43FgX/M97xLzIZuIUy1bBAkq/LBwNa17
G7CF8CRBBMZTULAKIw263yvbRmaaYb93/ZlFiinBNVMp2eN5WOoqXbj1qgAhpdscjLE9jFIgqAun
L//iJC/hML981fSquNo8LihPWL/wSWpMhdT1m+Jo+rN5Vu6ERTsiHAIjHps0qvcyaOJ9m06SOGtr
zzIKTSpKpa66oJ5+iUtX3hfS+xpI09/+i/dGF++f3hsXOioltdwky/X+1wugaztqsZ6bo+wYn4IR
BrwysyMba70PTd9ZtTAN1lrV8Hl71DC2pCU/1kipIaOqIJ3vc+M+NJnl/sX7+qcL0xHchLwry/FN
vqhfAncS2hyVpN9zsGiudYW7ViZDsW2QDALd5dLZ3UpHnb+dgeLtJQJoQk3LxYKBON6exV0Oe/c/
f0v2P4Xz4PpVVNNxcPJdSm95y3/BzOgWXy55t8NBJWLcIXo1zk4DRR3wJMkycfOcBXck0IaPUNeS
F3gXW23TjJwtJyYGa0DeAUrzWlgl+/OBCtcwZdZJqxAA7Gx+bZBOu0Qa380qI9YDwsbaTq0XjA3i
4gxMpb21K0RCxNp0n9wKSktpaa7kzJ6KYqM3qe0Q6I+yLxDeGP4Ex6IkkNQdkHS2R1uVb9FSL6Ns
T+wXJTRlUMAaG2TtZaOvDeQXTbMwqeXWpFK5mVxyctxbTW6pzjl+s/gDKTKMxUhCAEW8//z0SosW
8C/XomsLwc+57016z0v3+K8nmD2xR1+w6w8SApcj8/KqwgBCi+8ziavmmNSg/dKazuQUTFdQc/N5
ToviIYmKB4OUZPJGcUQXmJ/PPmajJnfB7dacIN1/HyPCHKioB+c0mINzFLifVZ3E+zjWPucXWLVj
jRtactVbQK59FHk+vjDZ0puR7gk/2EPqyRdfR8MRV6d5NRoOt0epH4b4CPqHwYfprCLtbFtDRPe3
Qxb5V7YmJRAVEWyh2Z5xjj/xNfYofKfp0Ha2eBmsQj9GEHNWLg6xLhd7stvFy9ySXtE20b2fgIkc
NQ0KLp5504aUkErs73TT9pVpN2sBRpQyGWZSFLSkFxbJ0bLm9K7zK+gg9ofuJZCvSYR3knU7cUt9
dqTjvzGpSO+4uWMMZE16iHRrXSDkbZJLKoCmOwQTXbs6w3kIbC6XIdzW5Ks2kHkwtbWrSMz6XDSD
uMKKlCAPrggAHjy7NjZD1dBwkYV/GaMas/2CCMvMaVHnV+LIxE49xMwHmNMweIS3BN1EcXvpCbCF
ZaFPRmRNl3ZRpOe9OtA9+h2M3xevKpGlLt+Rk5FLXEdKbNyx7RAomW8EqxD0UiPDmka0Pgl9a5J0
r/h0SDczMvfCrHr0azd+RFV3pmyuLpFI48fAGKA9Jn60Ks36qhrqRYZRi2caKIRJBx7mk8laHMrh
xcbCdcWnr6904seNpNaP7BzBtptAUWWR+ug7cXKk+sbeqOre4y4sLu2E503Dd1z3rsVi055O2iVs
Qmlm+QTt9dYbLBB2U5ZcqF8ll1ab6hCM0TUFBLTzRRetI5zZ96E3PSVjAXjABvgymVG4S1Bx4dyj
cVc4TUaKBJsScN7mQ4DmNY6TGLVN/zsUDv3QU4d8GLr8FbPRGcUvWHUxqSfLrI37GIrN7ZmyzBfq
NpxkURIRwaKWrZh/sjOkyqHv3t8ONjK6o+/REbw9nf3C++MfUpvP0Q0jmSXLz6IkHl1GKNDQspwv
t19WvhnTkSiwi+ZEmqD5GdZV2IaPzXLI8qUA4AC0uz3VNYNpo6LpjroDcgF+wwKXhcRSnFpF4cf0
vWgvZRo+Q96ln5diaWKAMZ5uBxOnTpTp+WouvxF5Zn/IPLgmCmZfq5yH2wFocnGCyvJ5e5Y33nzl
45EaLRib2wGcFdaF59thIkDbm90CkAtN0pbNL7CfxBTYDQkuyJCWzFNdPeC7AdM++d1zSLwSE+x8
MSrk5r3yX0VsuogWgFSrcgDjFb5WRe4eoM3qQ28n3ap02p7uLu4M028NcgZBc/azJDEqqKs3j35d
7HxHqx1/6TQXsUkIppXZr+SzkUJTYuMQFgzRvsYdj373Myt7/6HxsHrIdy9XwwPOK1q/r71DOcYh
cjCKmoODTBKC9XBAkIU+g6J0AjXsTPH6OHFfbI0W0C4UsiM4VDwPY2eTzWxf+oYCcew2zT4FmEOn
ax7X2oN849ej3md5SlV/NCmaUis64rz+KRnadn41WoxcbGOzkXGikR65CnuaJuysUJXmzRQ8Rln+
3qk+2lkMvocc9EjR9N61NLpoYwTQ6E0Eo2aVQOPW8gt6P4KQdVs/OBF4XnN8CSYczmMIXWGyo+BE
Lawgks6PtoEX3mURLvzb2SQ+yzjORLQIW6ojLbJxFSdf7b7vHszOAXYMm/k2PoEiUi+aa7lpv3mm
UT0yU11zNY9nGuGg573p2XXGeN/b5wm51H7O+ClLdwdgz4Sicpzerdaad3iPrr0c0eKMDBJQXjYU
fekkVKCtrGQ+RJ5XH4Qi9p4XeAuz+dkhIesShy1FhAKbVQrQ3ZxGH5tFbKB5wWbQNms/gkHA9/fg
hbR0utB9ADA0rVIzcGEmpwb5cu7BzkqahoK4c5bCKLYLXHkefn4+mt7NOfGoUxyS1RIVqKkM8QHO
pGG92m+RS+akoMFfSwaFti/uIsydiJYjb7xY4VaJYr6KfjgXZWJ8nenX+wQ+jfCiYTVn6QF18XVe
mqNsyLK9C29tZxkRPlm4VunwNS7pR3tT8GKqFOS2aT+nod5YPRVHLkfjNexDbxNN5d7vBxfRSjg/
ePVjYyeCHX5MlFk1Vfx5OdOPpwuSDPPZm+hhRJpWwDSK7N7MPeeEke8uBlccBtF4TOvcPlUesdkA
gvAUoaS4RMs6ICchrbMbLAmWfZpxrdMCLZLy08S+uoGykRxUX93VmSyvpv8jGhXo34DoDUIdj6nd
/IhBn69r01FHo/PvRa/ck63nBnZXbi/lnpHgHDU9gXoX58K1mI49SvPQNIij6qbmgYR7esCFY/1O
3696i93odUhH+/+xd15LjitZlv2V+QGUQTgcjteg1qEjM19gkQoacGjx9bPAWz3Zdbun2uZ9HpJG
MiKYJAG4OGfvtXEh1wTgEKS27jLC4aXlOAfRURbsgmMta71TDYRyFffpwazkFU+fp+Ml+AghmtEg
sErlo5XkJYIckuJ0iVyN4jr57QhtEGw+KC+oD/c3T8Z886Q7/1KG2sDvFZMrS5tt1eJUufh5StEJ
3ktESmpf1QwDfUy/nKQfVsu0bmiSVosSrwVWLfhkk1G3N5FEhP6IOD+N0ajWPtVfIif6VdWRzOs7
1S2r+3o/NtumMfSh7HW/78dftVuUl6FUMAOC+reeMVQOoHIOiatXOQIiK6mIHwZuv89KxzkyqRUb
wcGDhtTEbFWL6iFKPXyPDUNhF4wfdq8hxU18BGiM+TpFMXBAmMpFw2u0AYyIglS5HWfQwenAsMDR
cdjfAp5x4GrAnXBBQrXMPaHvb4dMnvOi2lARMs5Zj0R5rl0adI234TSx15gN40T+ykQ8P0JasGPP
O9iQe3Z1gqRDTArnQoeMLVbJLqZW8dDTwWl8FH3dQLGT1K9Q1xUJI2uvjJzXukOBSGZGDpn7I5gH
vYXX+2p3qEHiOVh3A4JB3g6eU7+oAeWqBGUy3jdA41DPvOS5prTbNZPz2ffGvJoXrJBltCWIvZ7I
l7bXp4yGzyu4axIYOhLArDa5ysZjbepAojOiESLU8hAn3kj+Ekdc9goDC3NUj8XypcvzQ2r4m74a
5AVG4XDS0sUXNsmA4GayYOhD5F+sKHhEYtj/cjzQFY0JSULD2ifwEB17IU82XSrkk123MXubXC2L
C4Rn4mGQJ2VTLKxmEMRJFmuokctP9P2vOn2qe5+8hCW6ICvi4Vx3oV53JtagIm/JNPamkH4B2yRR
2zw0gp++ZdMhHLS5jd38W82G7NSHcXi+37vfeGiu1oPpEYAYlgaYE1MYJz8haQzt/PH+Kw26OCzb
xm6c/d9AB+J1b05Xw02cI5AN+6+bIuPoVX0VUKb3lng27CgIVQGtmWV2U3P81UTKuDXMqzUaRNBU
j2Mm5aPhMvuUgX42M9vdV1RwcNZO+vn+XOeONe3UHuOBdgyW0sbip4vq5zKNaIehqrk/AgaMV0ih
Q7g/DPcupqQtp3GBGC6PN1K5esMp4zyl0naepjQmwyAD3xHh1HmoqbYcKofGzCit8WoO7ZnSefUS
8n8wbTx7lgqP5VTleyF4O1j0qrPy0zcLPvjZatVBiYHmlEk0pRlG1nObWuZzJK0VtfmKFEVf4Kg2
2YHZ4YbS1PBgd8vlA0CGfs+e7UZ5hlVQrFzfpb9iGDer8c3jNJvmcZhL5KD3x55GjoJqCPdWKR8S
NkgnYwKgZufZtIJ+h/jPCJ/xHNS72aGkS5cFBwsLO1QU8/F+gxodstGfx9EESwSH/ryx+Z6ZMif5
K7aaiebWnlI4/bvKfcpALRw9LqIT63KSO4hRzHON42Csk5MXhfVubKqrHcxA+mL3i2Hiyck8syCo
fDiggMD8Gats04U5iYXZl7qU34PaxAqb1XvTh4KY5/G5R0HKgQ2fzCG5+nN8rQn+k639ygpvD2sU
eRVvdbKwjme5xRDpZOeWWUC5A76LafxWwYdc0Qb9oIvzYM2ms0qS+FUWbL1q5+CwRusDfEx4qeCV
5f4Pug2f3uztB9W/IajtVv1MQJqc1xID3ip8jTRMsL5Nyh2SPXaAKuQsBb5tNQPe//aJxclHtMww
mRh2SAwbk+giXe1tK0GefLDr6DEtJPYgwPKmjeHDWvpAwYCHMJvCswFKAo0Iben+aDbmZ9k9s84P
NgH4cmx3rGqs2rMOCUKOlduP+14IMu6QDe7h4hUPlRWfYpOkIFN1v4ThdVvppp9jOmtALerDxvt3
KBCmBazQyQORB0ptNB4yEu6sAl8Sw+X9Jndh0OERshL/VzPzOZOu2dEtO1iqNTdCuE8S2jqAlXRl
l2h3jUIrFDEm6kBEfqljwF5PCA6XxrPhRHC1qt5DjJV9H/2ORfxS3oFxVqXq3cRxuAmkIqykGYnh
Itrjwa1pUENNRFQBhCde+N5lbv0O+Kr1EBB8R7gvij0WAm1afaZfnQRCkTYJEg4r5MhLBbnQc/uT
gePGMBQ9aMf2bwrqGToWD4BaXv4e3FGAp3dBlY6++x5K5+ovNua49amAStAsWSTYX0XOm/Q1wSBx
doxpy58FgSiryCdzwoasi3zAQ7O3rL6K+ltclPqDQ3IxsuC9hjNJrlH1SSsNr7ms5l0zuAvZKQMu
H6XEhzKGsGlPT8h+R+DxDgUzz4muRuavac3W15aUg23TGu89w08Rs2tPpl5ttGb6UoGu17blLLyN
INq3mUHLykQod+10XO7w9einOKZiiOYk71KJNsbz2JRLe9djStdlkJ/7TBNZ0b2ZVmueMShr2oYt
Gsyi4ku065Oo2vqkETKv3ayullyR/uC77beCwtED2oFjaY/RlnGP8cs1b05meY8RBerCkHh3Dr0g
qUKbhFXNoSdOSeaTV2sW3yrWUru0V0/mvPDX7JhkNQgJyoosfNY+0tsBsXj2OlBU3kPuAJerAxLg
q/jFE+namAN15qjRiHepJwXgsTcqpaScEDHidbM8iZSr/+CNcKOsnoz1+7yBAvLNn1znwEIBInRI
wGLDu89E8qTkELyVSbEt9fTu+cAbi9AeHswJ26OKagAbcVLQ9UyfLMNn3BoxDVo0bi09ow2APITz
MFihySEtM6xufdlcU4OYhgjfTwyXFd+mGQRsi6r90ECZhEWt8LYfhhY4AxomQGGLVdVaMEgy98pt
4M1vysUd51K6nlf3u/jbkbc3dMbjVn8jfYBkePO1LPytkS60o6FRRPze6UeaPaX2xDqrvqs5+05/
TsFYClC19LarjvfHwCPIKI2jg1xchvpuLVxu7g/vNxCC8Qb+X38cLMbCP789eER6T0P0ouxiZ2ky
w3v51UurbtUIMKAbTBdQVIp0D3UPcd3yC1SmjnNJ9FDlQknwwUNjmqyO95s+IZ5s+hmxB3dQmrJY
OwdZF4M1y1l63TpNt6aLgaUieCSyQgHqcbJVpvPPKSeUx3AaxWnfGUfitpsc6gp7XbXxUlTnloyG
LeDL+TmoFndaMOdbawifvF1NXsJL7PVvtanI01ncpqaLHxWU58NYk2s0WfPa2Wl/8F66mraK3ytA
43n56mNBfJ09cjcJZEONcDBKmR4HR03XaIqrteuRZZaWGnsOeXZVn4E+isx9iNSWA9dRycAAN4sA
jMPc5rhYRiM/wpVH2x+KFzCbhdbp0S/nnxxsjyHbcA904xVUigR4Hk5De2j96xDNzi7DisNGkQyr
mdm4bkp2gJNY96WirJtRWemysLy5SXNRGN1OFX4NnzN5bZiFz2+hLHFGNA4QVMEJp19kjqUnKCg2
BHFTrOEqV+c0K66OVRrv2lfD1mONcMjasH/yDZ+8cnduf8Az3XlzS/hnK148Lyp3XALFPgDg8V4W
wakoEuMTz79eCWX11zGPsitTNBslpHeaxfhnqKnxYKMs4fp+7cPoSQax9wuF17onfAydhbxlgdPD
1iNppjanfSUa+T0vyLgULVovz6SQTiP82R9p6PQdRV421KTGoNc52MaAbiZHFIzKb0a8zdAxocZg
bmlJl6EwWeqBNK9q3FHiaI5goGFYR528hhVZhhQTrLUhO+Ps1Ua4nhqfNLg4+w1KbM+GUh4Qp5Ko
5RW31OqtV4ptR6TETPG5P51cdnCTU0YvdRt0m+WRV9GO6/LWu7a2Yz1A9CU8XSxwkql4jdgjrJKO
XXBYE7+YqL7cCfMOfEtQRJYGfJvLlLgeJiSsR6Yhf9SqmQ4QO0dcUoSqWuNoPMSuaZ+0Q8S551vi
MCQ4Dmrde5ehzi8qKeIzEUgZ7cHxRHeyPDBm4rdPuic7l58pviCi4sDkU/F9TMzGWNkRk5Q1qodK
ds9dw2TchCZeHDX/bKq83yMAWgB4FSGoXVRsgZuG+xq5dlIj2fHGuLngIR2QDwIiMEgjHFIElojz
v0ZRyxJ9qK3rvSyFr3xH20g+W+Zn5QjUiWXJFNaqL1KnGjpK5JBPPiOG1XoLdpRzbKzpeobzezxV
xd6ehheO1rSIOtkDpf2M5r3DDquA3/leZ5OTYM5bixOMISIjZJu0tpTqMAIgkvyc+sNv0dD2tJGq
yYRqnrVnypzuGQ251+W3wm3qp2gm2aaQYXsxckxMgimtHppx505fJ3+4+oVvnkPYXi5f73GKiy/Z
TAYeksJTYifyWkzDR4iwhhjJ4AwvkitwkOnKHGnZpJO8+ZoIydQml2kOm9tMaTv06NiIoUMLVFbR
qY2751liMFPuz8oZcXMRmDqEBovthCzbximWnToQKpLeWB/nm25wvJ2ULhnxQ/vDHKboNBsuFrZ+
LPfIeus23uXl2F2iqrexhFFJM+bLUCl350w1BhCto829cgAtV66Dtlr4/WigvKE49CnMn1ghW5lS
vg4hxDXOlfe1fiMwLHeD9jbZfX2c+vSFPIgYJpC2TymUflkJczNOYLHTSJeI21aWzy7St225N5aw
o4mNJ4zH1dB15m5u2P5TKtYfjPasws2EZNyk+NbOhymOj50j4qs06DWzSGogFdaBeYuBaCISa8fH
qGE4dOrWOOPd40Xt8HFwKQaM9XxRIiAsGqnU1mITQij0yHkx8/2xsJWnqMQR0ZX+2zD6BFhDzVtZ
deG8ebjbGXj4I7TZRJh2fk9HJbFPY5D86h3Qz0QFGkeYRyhrwE9N5peuZYb1CmSwkcUhFpmwEIHP
EaGcpCqBxyCWkNaYlUhnV2JORwVt9leJ3l1rFn5JK85zqGGjjOW7sJLo7DZEAZAu4aOjDxy8Ug3c
oMlInxQvsY7VOIPTSYKdGS0Efqw63j5m/39qWtI0XH+Sp5I1Y9BSOEp7u92xw60urmF2xzGiauqW
1iWO5LuZiw5Vs/NOqwJSTQGDDaU1SwsLazcxGg31JZuzD3JYvvKnQTyM2B82zA5GS9MkpXASWLs7
WJHkqfmIubvfiXg6Wywozs5yE9uMyHXYEQfMilCbcFo72lLHWNJs1rH1OuTEsQUJvkujOlFJzU8E
2FmrZjB+ZwF2yKYL9KuDPvpm4DBz1de7tr3BB/s6U/Rvh/RrbPawEjILoXIX7L0B2jKOueDIN4JF
k31iO2n3CjSRfh4aWyIS8vyUZwJyCSqzVVETIlRZVXEaDVTtBVniRsKSLzIXK5Yr0XHaYfyLcBZQ
cpErjhJ57sFv4RqXdA6sJFhJL8U9IpnYKbfa3K2zcD7GKcj9gJLFg2wYMHiDhJk0dAXIgUXSDih3
n3nJJFa2EfaHhLpQPYAE2uuuqdZB746QxMGWuDHzy2wHqP1Eq4dr5Cprm2Q04vuifbMdfDwFdqmJ
jjYtpgx+3SVEyuczJKeNd6ururmR29Dc7sNOxhWMDiXde+ONpiVr9apVxdVb2tQCG+LFHW926EZ7
lTDCo77M6J9Z6S1a7nkxPrSSTXfRDnKPbp7eqN+v+zrjuaC4yLJvziIBsMcy9lRjT9joOc0OETbZ
tI8iuqweO1DfeSvqjGlSmObGEEHCzB3Ky9Aie0SqeUlBIfpNkZ/8gQzRyiTag3EPEL1vSYqxebPL
yvkz8pyQHXLuv3RWfCna2vwaOHOBN4GEDnO2HruGjX+edwDq+SJJPK6KnahLzANm9m2w7Ahlnn/S
hQv3VgoP+B2cjRywh+mEr3VrUbAbJxJIOnsdJR5hWo76QZ5pvZuCctgYkX2K6Bt9Rey3niWiw5ol
6dXSYXARIyiJyu03ggLKsWepZ3ml9T0dqu0c53QPWIQWwOZZ2xpQPyabys6ud2yMR1XjvyYIIf2o
XQ2sXc9jRj2hx09hWTVae7O8UaLfpKmtieAzf7lhRz5WUe4Dv5leNeVpSguvsXbi/dBSXLqfD/cz
A5vnTrDk2GjU4Gs7z6ELh8jyObk545v0TdQgIxTljF1TiPqJOD44MVgKTAdnUEWpjD7Utz5qrZXF
vPFAM74+h4n1SgMcJhamyU3P3m1LZYttH+1OUOvAIuDjHSpsxItWPX0ALji+F777CyQXT2UZWdNz
a7+hVvbXxWzPu/sgjB8YjT22yZ07tj8g/cfkwjQmtt6qXE8Fnc0aAOKuMzwXQL73HpVl+1qYvrhE
jv2eVk+S/v+LTN341a8tKtRFbGGH9ZEJ+GZ9FIPWJmUB7t4fO8ia/rqH6wj68vIwmgQyq5hcoNxt
mRLixD84d7LMH4hKUQwf+PfAsiDBuFOJOk/Tub8DUP66m9LWPgzThWLzP4FEd/zJnU90v2fe2S0l
mLY1lzxUbag0R+VSTKZc4i0xSvf7RIWiUa2dxEWikB0CAh6OxWD988ZXsQfBvDpZwNsPjdP9TNu8
AnU98QJ3wk67AMPu96y0BEzny4/kTj/pFwDRX3fvLKI7m6jyGI2ixiXscwES/cGq3B/+uXG9KN5U
Kb3aeCEF3V/g/oJ/vdT/ea4WPtDksNznbMDmVZZmwcYdh/f7r6X35+4vkJK9gCFuwSP97QVTjTgL
usN7RY30WMoBxM+dffTX4+XJMDJINEeUsS564DYqA7h5J3rcyUD3e38eBpHBQjVsWStRBvjz/P3r
/9tzfx7++T2HNk8KOopd9/3JLHQzagegbO6vEP05ivfHhqE5EjGAKU5+k8ZlLI6BqMUxGyLprFo3
R5Dhp7thUD6lw5f7Lxjiu283+jB6o25OvpVDgFte15sLzo773TuP5P6T+z0rUs3GTNoff566P68W
DtL9XuOrBuB/efjzcvfn/3rNcqTwJzT6uXuqHRW8Fv8bqLH7vfvN/QddzA4cswVIMf0C5p64Kh1R
we1ltvENLquMWNQj66IHO3Syw/0wR/fT7c9hJdW5Xy6q++UEqKo63m/65Z6Q2JGqOY42RjiMx0oX
49GmPE9Rj4d/bu7P5dHMzhAAQZK2+F7aLC839w/yJ10QiEC4CdMaKPqsijdyepE6oRcg6bFYXGbA
n9E1YVxw0nrrEZUDIIdyn29OG5V7IKNcFFvq1VAd6UyB3CV5MTJFA1usKpCy0ZtVFM9OSgl2GDcT
rfwHSuekgYUWsoNpxwLNPik07rFFCMbEDg+gMh632L7ldqK29pT+VD77HRrhb7LkP8zbpbPINW0U
5YcC9dQTsEX4ehTuGse5YGFgqwSyJw0Re1MFfbcr99baSXgORQgKcCk2xwEYeBkdPd7gw/DgTc13
anH0ymmMPiAAQ5fPkeEF0WRA3WqnTRtQ/ceuTXUTqERGQpNmpX0IpHMJBG5dp7uMS2+4a4FYyORm
ev5JkMhJzMupbyt6pB0u8Kb7EFn9SMVsh3/IMkPol5P6od2PFmk9zGT/0ITpD0brNU1APk8Y7xJD
odeqph/zTPceRMkRMgpoIF89hNp9swfv0zDJg8+T1ehhCm3ps0y+ZzzYFv2CoIGYlU90cCKbzQLT
eCwgwrkEVsQdmbVGYG46akAXcmO+VTEo+aHD9GfZ4wHr41NC56bP2VsGwWOs6Ccig99FBeQTT0MO
8NdORo4X3RwKMmBctgMFVNGSloUeBepDabVIHRQufpibDt9cw07sGNj9Ados3tlmirY6yuif+9bX
Uu5sn22Wk7PE1zV0xT54ittrAeFyQyQP3uIOqy7rmnULSYA9bQYSdc3yi0agpDnoWLsAsQ2WpgrI
gKAqadvxxa+dl6m1/VUg4XqgjXimRHXhszcPZIChKMZvtPWAnYw1JPjExTamZfHO1fnbatftTJ00
aWhws8A/iJCTy7LsfTALehhOtJv7eInuNr+zgcAncLCtes25naxZH2Iyo8A14q/QH1PrFNSk4++x
HoBcKfJFTD/YYByr+MDW8+S5PwMANu5w1CmgY0KsAnL1THsT2PlEEyUPdvUo9mRUYQ1ebKfmYkBt
FyuqvZhS8ZtMG1bJ+JsXy2q9mFeTxcYqFkPriLM1XyyuWIdQAyxO2PlugMUJOy+W2PtT2DQe6sUu
ay7GWXfEQtvgpbUXUy3Z7t6BkBC8X4vldl7Mt+FiwzU63IjOYs2lr4igE7fuuNh2/cXAWy5WXvwz
HsUD7L1iMfoGfIJmsf6KxQQcYRoqF1uwMeGppIYzb/3FNAzoDB0ubTQqE1iKx8VcTObyGxNF/3q/
aQFiLkbkpDwTADG/JDiUq8WqjId9ePUW+3KCj9lI5l9ZDA7Sjof4MXbICRvyraMDm7Eq8/eeNy+X
iRE/h5F3jIRzLmnMqt7tT9Xs0iNoobPm3rPTOt7zaMXbKZv7R7OzX6qi/hGRH8CPJmrVk1PcpGhr
NurWcFAE8jFq1IhtSotkdsL7Nrlf7wh5ca4WO7u+LNoTwu9PyswwrSkjUveDJZ4VYjh7yXuuE8Xq
f6g3QTNyFgyvCD1aCHTkw1vKZ+mkWRZm5qWSSlxcexKXwkauOKJr2Ep85FzJCW4ncDuU/b1VHEYW
oXjiqerxNBkyHDeUq6CqGR9kasiL06rziO5qP89VvM7zBSxA2XRdx+2iVs+jDfrwX1Nmv6CsiF5a
yvOAJfM3OZymufExikrGlfQjt6bhHPiTviQGxutFdVPVVCVjOD/hXO97yX//75XF1t/yQYVSqK4I
BsXNYeEm/7vVYu7txI89R+9TS6X7oafp3eaB8YBm8E0hWnwZ86bG0zpt3UXcMco2/h/egv1f3B68
BwZUk8gjk0ag8zc5ux9ELZTrVu9zA7lT0Nk3j4TdtTGQ8cxE9jWzWZ8jCNBbv+yjqyAS3Ldza2XA
flw1YIRRxoXRaRGbksABsUmFry3N5QPbVfO6qEDv1ah//8XZi+D6X4wLyzcHsktKdPggkP8myMbN
kDlJOfLF+TCZM9dSh7APrhbhSxvEC2LnLrzhsbcOvZyiHdum9Ovs7C1BjvEwnYNG+J+g6ywVfZe2
+V5SzKH44/5CoOIKxi+WwFRjHpsSx2oex/Pxf3j//8XcwPtfcGNS+ZKPcRec/4tiP8EzY8mSoa5g
6S7w7sVtw4dwSVFAUH1AlVGskDz1xA16X3oZMzwIApb8dlPapdig7Sdx7rubJkAnpfriLxWQKtFf
ufIek1HrHVhwUGN5hFU4EVfRZt3q/iH+f2Dx66SJHf5klVes46at4x/tv7q55OKZ+jcWMKqw0f9a
fdZlFhef/82f/ocRzP2HcG3pCSVdj1LpYiX5pxFMiX84DAlUSywhhRIOlo9/GsEc+Q/ihGkvusp0
bP6Mv/oPlJ3zD36VQZTETNe0qMD/v+QXO5a9eGz+82VGw8F2HN9zpU3IDhHG/+p78NKxyuuMAKXY
dMVOjvrNVawByWzaFNrunhLHi57CZKDJZ2U7s2Vd6GjTecZ+BoU+n7ujS7c1HQr5rI0KT0xjF9sY
j/J5mKg3AGl1H/sAxYPuH2UX0vzDuY+kCV1wPOTnZqkhO/XFB4Ofxub8jfSZYl34A/KVttCndC6A
0CYNisHY8p4qf4ZC5dIq9NJunYYEjJFa7DwrHADb1rbsk1vG/omVcLe1KhYtdoSLVJMw+kCy8vij
9Y1LpCyDdy6zkyhktp/HIF/a8sMXs67X6DrHrzGhC0aF1FjXzIYEjZQf02STNQtX9uBkbJkJhHkb
J6gRkcFs0hHz99bk2KjLpfyslZYP0rSiN8pv69zNECTP1HnH8jrNT1MQiUOvqk/f84t1Qn3UqkZw
RLGrzomco11NXOewYHpb6+rgDPVRDRGEFq2rOe/PPtIBlU6nhqyLgC/r3WxrkC/SOST+/FrK3NkY
LrwCKcUvAzU8iWTiYDYzLdC5wsmejcNDBf+G5s2+mIdnBHf+xrNfBs9mHhb5tjCtZksgG4LN8pw0
nf9unpInwrmLx7AbvwRDPmzzMespjyeIruuu3EOTGsJ+2xBIhfkfXhmj8qMY++e7PwOi/4g9N4Me
zkew5dlQCEZ1Wm1aAkBXlABz1N8KgqxH3aYTdfIeINFGvoizRhHhIMit2Wvxk+uo2qdJLvYegX03
uIHZGnjZa5NCKdt48JZV1NyUndsrzw00y7yeRaNrjzttt+PW5eBsWz+igzf1W5xf9SEbK2MVJgRa
FflE8AEW532bonkxtBsRRmf8LhvzO8Gj034KK+fJNI7MQQ6UHMwlLtGvh5EXXVjdLKhMGR4dm56f
Yq+yOLONrREk/q6V2DgSqLaPdAAVfeu8WQVO9q0mTeuslxuatacg7eN9VCAnNNOM854cOb8BoU0E
3NHzn5ki7IuKR5toBwo8DejxdSySlzTW25gz66gCKGNDMh1poCTLWhJgnJJPozOxRI9wxsuGLmyd
E6nK22DDb8b4tauG7LJ7XzFEl5obHsio3uTwo00yythbgxImX7ec3ovJphLPV055ba4WMD/HFKtU
EiTzzs6d8sGZZL/1SC8l36F7eB3GojuNdfQdknV2qCu2iC5BmoS/ZuvSRNkGXWEHW63eT/MzfKZT
hZ7n0TNzolSs5eNPNloiB4HsaEBtbIVqdxCa/I0OWCKVCJXXjaXTDa0sRdE3JR5A1I9+aSNcT49x
wIbbDtV7ZATliXoNYtylkinD8kteEgRQE55Gv9q9cO18uC1BY3MD3AQm7NM82tPB9CCw1DG++EBH
WwcpFdFyJWqcjkpCB59tnSSRh5+/p+87ZWodZCkXmmCYqEuNlRED19WJ4+qSsBcjF+abEIAdSrCb
SJtXzfhmEIXairi7lHZiPUw1jfwlhd0wnZaKUcye3IerOBYwyQThnBZK6GYY0abN/hfl0yScCy9n
V0hkURDAKBLBtlJG+TVGOzyZ3rarMJuEYEKu0h/HZ/o2OVHDOjp707wkflKrpv/vrQCqyZUw8u7W
erX9JFLzZuN6vKnBI3Wbjh+tbXYdoeyvlQ91TFXed3KON1XpHkKdvIcDUBSVa7Up1iWZBgdqCyRi
YG869N6ip8vhALABw+8WLTVH20j2iTa+u0k5vCSBfSszdysiyhTSlAv3FGI781B5lmhDi6n7MCdG
fuuX6UX2TXP2byITEGqzlHcKRTUhHPtuF/qzvQqJ3ELpKlCmN/ZKVN4nsA7/3QnIZxa1dazTJRxW
B2jhE7phQ5KPZ5kb9nbCJw3sIllMQePjHKnyW+IO4uY5xhuOqFNey+6t9DZAroRDRI1C/pX0W2QO
vxMSexHQ2t1D2pR0AQvqMggu432eiulUqfRLFlsvlOuNkwqidZ9m6Ws9/dB9cOsiW70lhvEl97qT
1l6ynpfSD8id5sGOCGK2sRxs8hxtC4N3TfAvfPYJXzIGhm8zaq5J8puQryNobRXh2G5BzmQ4wQeN
23jvc8av28Cv0YZQBXd+hmXkvxPz4O5nM6RokmnSW1T0kkypDTo+fh7NtNoVNf+QiBAc46xzQHpr
S/v9STR2tKcb8yWI3Go1pDnKpZT0wl7NORpkI9n1gUb0SI1/JyN738xu+dplnbMqmnzc3U1dyun3
JgzfrVdDU3J71zz7Fb1d3DVqp2ZJ4CcCjCUSeFirSBAIQgwGfjdaBNS/v9mkBOJdt98AiY6gXKxH
GjPhqhbSfQZWQujDsJWQ6I50ONGEuba7Y6YGFYZAb0394bdNCjaCPOt9sk5mX/jvUzY8szD6nKlM
rNB5+huRNm9h76Ozbc2uOc+VAcBOfUZiInLEGL7o5mhYDmrJasnkuXschXX6ayLxpuQQKex1pBhb
G1HV5r5umBNx9disAeiypzUY2Eg0OU6trMZ98WlXpvuUsi8/ZGblnO3UibdJxUwdEcjxIJpC7eu2
M+lTRUR7xcm8QfajNp29sDBKdBsZIKlTbTu4enIiVLp0OppBpvZc7g9FMPyQGbhvXKcVrXAyk5F8
1VVqPadZuPba3ochXu76ofaPjTvUR8+5hZ0wn1GvjI0OT8IiRpi4QCxKLZzBEqX6SEy9FS1R0I1u
nho/oMgdBGe4Md0qAmqya2j5n/siOsoKrUyiqXt5WfarmitWBQh7sSA9VTlnNua78Tk0u5e2MdzX
2iLGuZXmCiuESRZNuDOwyZ/z5Fvm4MgnnOZnbbolBbmAOicNrcXBcCE6tHuADaV5P2kIQ9YsCc1T
GWXMlGjcNMy/DezRtrY5r/QQqpVMbfMaZ5z7pa4LfKeEnXKkHSQVX5UPc/WhKkkEgsQYHoY5IXZP
LdIs1d16iSZDJZQQJvQVwQA4paldsRaqAoXZ29FZuuUvuIl4TAD1yQhIWCNEQdq9qh/RL3wMhNag
7Hwh/rR8SXb3ZQTdE4kr4pnqtLU1q4qMoLQrvvTVBuhXOBrzo+WmPzxw7MRGN2s6J95FsS5c4x+q
d9FMWdLzvxbuM7bV4Yb059MFdrTL5z19e1A2VtI8YSClSNh6J5VlW7TE1pmUxVZkxSnrp98OeJwz
YRlUwsKZScGLHSirbUgjOU9PLYWWLg6mDcD8iNVa0j5C1BxHMVCcT7pH1qz5OedbpKGOxEGIMNtH
ToqExohIR3JCi6xA+Z7bDdzjdDb3eenOK9sDvUortD2ltGDI6gNgmpXhflLTm2i6eOfYwatn1PGe
3li8c5PhhuOeBUE9o6LuKF63XPP0LyDfGK/kdGCWrb94EMVYBuk+qW5aFBuHoBQfwiZV8//N2Jkt
t61kWfSLEIEpE4lXAiRBUtQ8vyBsy8Y8z/j6XtDt7qq41VHVD5chXVO2SAKZJ8/Ze20UnmkV6BlJ
N66x6Gdhnhk/GrdNKg2fQgauGOG5hMqO82Nh168x6cDZIOqTGgv2znp9zIxypyfxcq2SlhCweb6v
MAgMVmKc4JVaJ21292AOACNrFOHtVHX7scv0Q5yXX2XJlhtqVnKTlQuzsoXkqrh37NtejXCrZkke
26ZVVZoFGjvWkB6rtfLIzYlvOpxqBd6d03cxxO9Ls3ZW+7Gvn7pkqLdTgHmHFMULp9W9cTKacAOJ
AcfWrCFgwk5KjCQ9NHH+wFQ3vfLn51wqFD8ZPm4tMwsvEfjE4FdZu5JgU++7KJucab5JY2x5oTSb
Xd2n7kWfik8aSVvudZnfNEPaMOHAVeBoG2kL4lDJmWjvOku9V7JZ9i6IjWCYMXnJEetMA9uTID/x
1FpY/mTFbFBnt9yLJdybnlFNj5YL+4PIkt33Hyajivm16t1a1AvTN3ClrijokWvcuyzH8Iz7UxWR
A7uM9bBrKLYPgyhXSowmp6p0T5pF4Tsk1NRaa3kqKaoAtSNWHhRNR4bOAW7sa+luASiuAK6mj0wv
8IBUwycKHC47zgE7KfR9as9/HFUrn4jzjFj37Jdt6tyQFpQQ1N7cKuC3SOaQ4HM7a/WnFaiG60I4
Y7tnKISiNHfHkxkRT0U/wrzFiQ7YD/1YCAsB9CY7ZuOTyvWeZiBTw04x7diWAT66fZe/pkjY77rV
FHT9VXvqG0LnYjK8+mqaAtkatm+a0a2LQfvZqMt3Ej3PSbVlzFMwgnlkrSe5Mb7Y8/yEo2I8Vr2u
jpuEk8MVO93MgUXPN+PLkGD9zxak021FZh8ZF4OLcc55qjEHM01ZWUWzAe441j+q6bA9Opo2HvN0
eXPTxrhFvoQUGLao726XZQtVhszL8Qyi71ov9VsCDI7LD8meKq0EHcfy0RUjSUSbFx9AFwlqHfP0
aQ35QMFvD66yd8ANEj8bVjLulaSfrJVnMVXcKGFFTKFMo7M9k9Jk2s3JaMSXAX91PyP09qpI4t9N
4PvOUTixr3aWv4wVZs/O/z5wJ2ohRK0vnpYl4x0fjT80/E0kEXG6j8nOXkTNx03mpGhs1HscPr24
w33vFo0Khq1lh+WOwrYAZDYtGqTHxtH9OoPenqGy96u4sA7wKjovblXQdXUZ2IZLEKiDvD4jwG6X
GRKCclJdNRsBukO1YicMLAwslvGuE78SON2h3lR7vLuQPsMezzSaYSaA8ZaY1rNuH8Da/5Bi+dWt
EArRkKzd7F7rEXJnVZbutQm1Uz1nXQAC0PK/XaAM0SSf4UKDHI+9T68j9+oONZm5htc5HD85ufKE
fAzPq+rfwF3LU22K/r6t7vG4HdnF+7uQ/eho08rxG6RmMU2r42BhMcrdm3XCv9ozRNkJ0tgOepsZ
vs7Ih2bc+lulK4krzYyht+YQli7qJjc141niBLlJUM1jS6wb8BMTkn6jfCQc5GQJs7/Lc1VhAIri
o1SZ76qiI3XwFqWmfcOsMT8lhEE1nlNuAW4OInSyzbYoeDY/YF2IKkMEH5pNCArCLyaRojRu9b4+
wCvx+yIOXxnkHge9zg5RimrdsKh2qrLD1rnerC4xQVmd3XIi6I9Y1BnF5ZG+V8kK/hDruSctEwDA
tgXOrUlKoZu+yLafbwhwmMclC9alhYjeL4jYJqJ8w+4Z63jRWb3nxK64cu44pnBA7/tZf0RzuvVz
XtFUEXcgFYxBYp6piQoWVeSKCOSy5q0KwdGQfsh2uR6bUAz7qgO5nbTmGDgcMwuskCdtVQ9G0Rn3
lfocOwz9ZKvf1way+w6CDU424WtsBydsvV472Bd7LbVgQRULc0POh6ymSeXYJHEaU3JajCvKvvgK
UPI977XutVGEcI3lz17Tkic7T97DdBMDhvHn946VIpsLO0gEgPpweKzay0gjZjVk+xRnrC9Wa0Gt
QYEcD/14ZJEzTywrlOwPVtTnr7FlxT6MycnCCw4oBpoeaYFFMpp3ACKBTndhdKy4yHumuyRqyaoL
AE5BL0GIwEFED1yNi5q9+haOt7sHxo10tbQhSKQTCCccD6dkOToz9V40GUtACB1RqBHlXJOa9JqM
6I9cneWeIXGgw6x5nCkBTYBtYqg/Ujr6qk/pHVlZdFBzTm/Kri6QSf+kdqtfoavuRYG2E96UeUoN
coDcGV1n3+lkY+8ZGatTM8MZlSkw5uaIvB64ZrJml2Qm+YGJZ3+I5sa5orrWAlDgTxXzluPaZswO
ijYAHFAex9gNaSKmlW+TG3TNJ2Eea5Q6u2iZF/Ltbfsn+ZW7xj7VYurejc7d2QZdTdJV1zsm9nGQ
pyEl/hZyRpjOVa++1Nwf57lZvLbrsb/r7kes8W4p+jPQoGkFROxu9x2TYX3NyBVGgH5PZTPdN5/K
XitAyW3jtyhegCJXN0Whicc4jv2009/isbc+I+09DLXhklgCPIIMT0TJRpdU5WdezHQnO5tRtQkS
kFCAIE9Y59nFNV/TNJoxhf6gpUT41VhFbgF5o8DEb5ShZ38qofu6uAlYNQk+HEOuWUKAiRibukeR
tDQzSS2hpo2d/ZqapVfZJYuFXr522cOM+Y1WCrnHVoxDU8M9YNsIRYfpGdmyc2dPJxAk4sZlXzaN
KQxENxdeBwCV4hta+yrJlR+LmQgHpUL6jYgYitLhH0mJz51DCOm4uMlViCItSDC670pw6gc4kMqr
xyncmX0XHQD6G7vvjsWItI6puFMctaSydzT0twQPrTg0bZsdMJm5R4dbfQUuQRMovgfp+lhZnMYh
Ct8O8zC+Iolb0Ua0t5Otfo2icp+y1HCfapsOwUxvQtn3E6NY8D2Y12g5kzVTyJOGydbTVNg8xUCu
NIq76xRlb8BwujPLZULKROM+0B/xqrnK9oSbFsDFCRaMMAhWqCGw+xNXzoDgvBj4njWGs7ukKdCW
mh8mXXPcjHI/5H3yJh3ov1n72ohf4wja6TvEAyrdH4mniJYl7Q8VUTmTuHpyZIZ8rG6IlAd1Qesu
f0jn6kky+D9Sfc2nfCEpE3HuKdKzOHBjlAQxVjB8S5rm5RWpBmFjSvRGiC2GwTjjqm7pBbcbLZjx
moYjVTkl9RF7Rbqlu2M6+TnWyZaKAVYVJN39XICkU1r5Q2lIE9csOiYI3thxUABrLMlmThBiPwNT
yVsTJzP7kSTguYmc6ZiSOOhs0e9j65EkYBGKRds4yx81BvxW5s5nY3vQv+aE1mCRLYG5xaH1iXjS
aaEcQAR8as1mISeNLx2IhaC4h6Xf0nHVeJJWpvqZCNdgKZTutc2EoX/U76hArMO0hZk7nd14Ct2q
hwKuCgTmOtmzfTlkRO/QfpFwlrpU/nKApkNVPZNhJ1J3oW2U7L/j1L+T1Ge0YYq3jd5tSwY0hlqO
FQg6IPZahX1LTIE46JgqOiKrj9PaPJDIzYE3J8ROQ3i9//49s1GuvF7BGZt8NU8nU09zqxdnqK6p
Tcw9WEw/H9UcUFKzuJJtRlCJqPxIh07y69uhJrulOacLOqRiAdHWrB1AEh5QHe2yiiyvpaE5OE1Z
RzLnHnJ2eAD8+la1+VddVQlrESElm0LuO2ndEvkfpxpW/NBDx7FYIcBvy96PsbjiAXGO09z8wgfG
LkqCvJbhWnA/1vA9TpFzmqtjBxWKGKEReepsD1G2QOKNF9O3Nh2mrimsVeATfHu7RL4faPniCGH+
4mvuQlSlqLJjOIw3mUmG6DKb076Kp5997LaHyMyeEE0bHuUe+Qi4RYwJj5CtKy8qi4lDA6nBNfP/
w1Rmj+WCIE0mpfA7UuQkMX50B4kx5Xo/r0Vxs6HajpS61uajLJd9xiFrN5vZtAfmUB2g5v5E4vJV
2euxr53nNc1/hwQx6NUYMbxhkMEuCWbKPS1a3J0NK4oPAJpfQ90Z0fohkVvG5VNgFtlhR6cKzI/k
B913szJOSz3tVoX0C4ypdiYVcyCHee5ou/FBNOUL4R62P+g62dHSHs5qvufKZQusxBUqRXmWdkqW
VRdeKmICPSOt1yP9CS6eKHod7dF8IXDJ2MAbgWARINIOC3aE1/aw1suLm1uW/z0jWbuqvVjl9m/d
3hjJAk5NDdkHoHKAWFQfwukQmxviOdaILtaBPJ/RHL2a0yz3egIbfkbbyxgjOmYamSxiiOz3RaJL
NxCRGKFNmChdbjpWi+7VjE84y8Brt2OXmOQCdq8hiAMdqsjaNfTpN93ktD0sHelRHDUf/7ouTdT0
C31GZHXyxU7GKznGz4X7JfrXNokftYU4wHVofmAom+hcuFigSnmnCiDC65D9mXU4Ni4KaKlprMIu
AkLTVpvFWttEg6CXM5JX+8q2grp0zLPGD8cm1Ga725hjZe9sm7FnIRINJi5KsNP0EA9y4Nz+izLF
ldbe7TrDTzT7ZsrtRzqOXr7lVmrILpRZf+rJyM1bXsaMAlg+zd39GoEicsH3ag7kC9oN71jX37pf
Kr4tDDmQW3Kjd0jwx2E7VJsYQbsn25Fngt8BiYyPtRo2gSuqOlTqIb0gOQy+biDuxNX6krUgljT1
EvPUsxMb+8lKs0BsobNzWE/BtGpeMWMhbKyN6Tici9jkLZYlmsNuYCI0UPGudMiaBhUhHW2GzJ7s
k26HCqPnONgYCzadpXpQGcEoJpOkwhdm4ZI6RmRKkaHfjCJ6dzAPqiR6zEwyP4fSwMzQZbc2mkfi
wMYleYpoP1G+YF9x2XYiEqD82BoZHcPg31oaOiwA9HiLLMiHmL/STY5NTFDc+woVNusPkCQUpX69
WMWpXe0gboV7jDgQGbKfAotI9SGO7ABxK0mnmyhbT+3z0IBCE8jvA0ezvAj+CGa7MhinzdjfNByT
LPeriDWMp9FKzVyYKNEcWl/0BzxNphwqXfeaSOedghjnGp5wtSV7Dn/l4QojiNoInoZBDnEeYr2T
/LyRgoMWS8S9Eeop1pIhIrZcb6iUJpu036Y4EMR9M4Z4lKgn6eFhLYus6rxu6KyioayeIRXt5Dyj
3XLHA57e13r7sTDq2PAaPp1Oe6BCGOgwh3c668/3dvf9UCe0BW3c4/tUqPtGjy+zGfP6wqrbtZv0
HBjlUyOQ40QhiaM1thqfnDPERWPDWcXkXEiKcMWEevttEesQpRGt3NplgQeaAyoyrmJXDdGtTvZH
6EZYqYa7ugdxJTNu9KxafqipJrOBOVpfthyat116+82/v5ryH2MSmjuHLARvrrR3BpjAqcvidX6w
Slxv+NPqGq7iQuFbU87QnlWhZ5Y4aZrWq+FupIj/2K+mfds3j26V2tjc8DAJfWAIYBgYigrn6s7G
7I3p+GY6xY8hkjOJnxM6/JzytzBNmxOy9dPdqhMBWJzl2SoZqinE/xrl6TmrDHUOnbE8teDCbbAH
x8GYXoVgz2A5r3ZriLsSlEKLgQovfFE39j5XihTVPI3IEg7ZunJAW/B+XPxU5p/GxkAt6GPOOKa/
920aWMNJ635YuvZMmvgdDFDwuFZ4iSIZNIb92KHDOTqdE3p1n610y5giOONyN3T5jBHtMOuS4WQt
j3D3X5cxjbi829usny8WHSFctfF+sVr70WohVaQEnlDszjd8kj1CgOk5Gqc7KtsHTmvKV6Jt0UNK
PIFJ+UcYLBCclX1X36wla/6muJOaAYZViE0XMFbQv2VoLk9rtzhEo2OFl9EIEEr/TTgL1VMFv5KV
LjwmKOf3Uxg+tRwBUaZ37R0d0TZMOLJ0KgjNEpNZXs/E4M7HPEcj7myNOcupokP23KSkqZVx/MA6
EdJWpI0hmGwDKjBqg5WRwOnTsAUvdWin094h9ymqQEQXOhh9qR1bwmKPIuvyIDKIWqFjt3nYtMNQ
CP2kq+5QRh3tgkJ9JASknnSDIsZZ7kZGIpc2IaKnRHEzJNNdHyECoDDJ2+FHmJY/dT7inVTL4glj
IC+pZf48jc1nKc1PjQQwqxcXvbYwI6c/SwMJS7X0qAWUNp1mkW2KEYNQY07WHtwPTxsfK3M6ceIx
2CV3qauPsOssc8/+WPpuhp0aqhSpYav16kLIC4zhSze0oDPM8GThfiLB3UOzLe5TvH9+D3bgaJAM
tYua9Pnbl94tQ5CNoXGexO+wQooZ29FJcJb0WklGnFv9aaswf3dL2itdcTK7OPt0j42bR15KBRmQ
xmjjdhW/3bqT+7QjCrAnHCEswksCdnIn11l5Y1KfLPLb9rwAEESSBplNdi7NZdNnAJp5RGZAwZth
FIa2fOUi8Ox1Ywl2tcn5CGFABKRpm8yHbgEjM48Cs3/UR6Q7GhgeaEkUeFuwAF1nPfqBA6Lcxim/
JNkKvs43Uwr+MomAIfbYN8cQfXqmE6mIDYMbvIAlIicmREbI2zlFdJqe2jaNTkiwyJ5HgX5LOMV9
5HSHOjPJqDC+aN+LezU4BUepa78iQB+jmqSOhHbd0NF0z/M7gwO2KOBhd1F0ZIFKA1XVwuMo/V4M
pzrXv8J2ojdhzaDHXBdNEqrTYyjKY0hjiNWKKkVPfXh5AEmgQTpbfvRymed2y2eEJ9e2ZMwQ6QUD
FtmYaUNdbqHSCCVXrxdOH5iW83u8rntM7szkCmK5Fts2vEqmDMtXf97rDNAOYWp/mu2z5QD2HSY0
CskMY4H5Fcof1B97vZMQnmhyVRYyl6x8QFyhDg54KgbKSBgKFWS2xnaUIdW0OUGJlaTDauYYD2+L
FLiJeePEuKu0L7O+ndZQ6BDCkTp5dJF69e7MmHUkjg5WQaeBkUVNjbORMS49CxYNzWbY1GXFT3ci
GFnffjFRu+C/FoCvZWgHSQeBkWyWL0U/uNEvmpjLfRRnz3ndGJelIk++0TjfjdDwGkxTGtsclHAf
OVhLEh55ZGCAQa00j5zy2KT1HGNDsu4NjNR5MiwnO0cH1HbGXmjTLi4mTBkkDGF9TH0rGX86rXha
+3b0aPP7dZ2ewjupUAobFmMj+o5e7g4nHeaAAs91rjpzLxc9C/oBx2CYm4c0nJgeCsJfbAv/csZ7
FxnTo9ZGrhdzddSZODMYzb0mrI+preGfABQvZlIv0VlmfuSYyy7qjF+MfsGV10SxdClEkdWc73Wo
kf78yAmnPYuEUPnQTA62WjGRECJZhU1P02t+l9U1cruW+Y39M5/Ia1GTowM24T4vqvED8U+xzehC
DI/uhUGwdswhbit+5JBDw23LeaDSm5EhbX/LJHX70EAZaWxUTn2VO7SCgEVB7JQFmOgcuBHzG+nb
4fKn0uM5sEqU7col6m9gHMFZ1bfMmI03q+yDGcV3GE93YdjbcBvNpyIfb6JSGTvLHpvdRgSpm3ry
da1i0Mzcwke/zgwaMVI9FftIiz5a86Hsy/WlLojTSPb2RGk9maZxgLVYex22ErqTOr1eZ9Kh2bg3
6MYs0BvtvC8wmkCCfC/zhbjZbkDoMj9FRcrhXpgQ2UDPeXqxXQ2dwxSegD0BjrXFurrX9fR5kMab
YnxEzhX9FWSiyqhi7rmXHB3iAYkGx3SuD0RkVvdgxSq+MKa6TggPiT+CV+6axkXJ8C12q9AfeueA
WSS5SLs9ZwUe562L35N3tS+GCKQY9f+q4WwxmBgVywSt1o4zjEPjfVPnd6ED3NEwuGyU3YaI+yA3
NkVyLloYx229fKS382D/snJu16UuX+q+Yco7up8JFPZD7DY76Chk9qzG1oYsLvnK0aIce+4J1GAj
QSPYNyIr3dfNZQMxJCb7sssojHo+eSWiOaXwMKMN43CSuujPU7ndiTM1NGvf/9gmG30Ye6iFL8px
+hORP/iZt+r6++Gvb8kI3MnFlv63/1RbGiKFSCGZiiIiGndrLHw/GP/71f/3/xV0MXY9B8/VzW3/
H/7EMdVBkM5b7LwcjINq1ZPOkTCrwgW1Efb/lujeNO2n8/dX8f9+9f3t//X/vp/yj5/4v55i2zOH
hUQMfmcbGStNY2JxAkMewxnaR8aKw6jqUeYtIdAcYqSzeAUKFbcv9mR/RWBJ7wBPT1DNMmdnNwrD
Nt6PWurlwUaO7EmeZY/ITHuCc6iV0BDVZ2WONAQXxq5DT7dwGtMbrrwjSyzepYWaZHDj+W7SSH2L
YVSWYtF3KEqZVNLmIEGIvWlILhF/TirAcEDH4g3AbbbYsU+sgy7Gvz+smbNX6SxzoDAFEWn9Udgu
2EHjR5Rag7+EkNXLiS6SkbJKWg4l1EAiE1hxOMSgn6G8htIvZ+uzNsP7BSrI0eEIvw2xtWH6adbS
IB+8B57JEFQ69IUW3FxZfNe6qUXPkADUcURRZEq1M7eKUoba61D80Tu3eJqMj95YftNcjf1VD1+i
BjNkZi1Hq+vrc5VlgItmdDVra9peq45ZTSBAOHGyn+bqa13SK7UL26DevaKHpi+9shQsKr+lXNgr
TkR4JB0Cgo3hsQg9NWqPqIgA/pjiZYKuzSk94Rk6aCEz+dXRoIAfmJAg5OL5MVv1XGqxxa1GeJYx
kOTJefkOG8iHGibsMxQOukioeAoYOlVNfB5euIuKB+uYrCsAW6sR53FQ4mxX6jkn5pealxPdXMzE
8WYOiV/zog74mW/zAWpVA5nGCwc5MRj+agQ3bt/wF1adpZ2rOaWR9RDRgW0cAG0V3AVm1TsWTbKj
cjYaPymgMS6VS6bmXDzAsnyKce8yXjdH8qCBcGrG7IAaI0dILdi9O1HaJ0yUyN9pp+KaP5KaJfnt
6KUXxXJ0W50FxTVPAPHzy+JW+z4rJqK7OOONVZ0xP+hDeJxoJdyK98KIChOq3frGQRGglQsd253i
oA7bMxwrNN8zfJXt9RvtnUU2mq/PJOWGJZ3MRXLyLt6cLLsXs3WfTuje4lfcitlF6bWOLIHGMk3p
R0IJEQPQfvr+i1wBNoTXpE20nGOpHXp6BmPcygDdxkIoKL1YUuaI5V5UeO4181jM7hQ08Qhtd4Fq
I/SFoZXJVL26ZIlgObtNy/RMgj3/7khPf9k5kSM9TYRnp9G4cKiH0bhy+s/cA0XeRxtzFtxiAQo1
jd5SU77l8N3S5KqE8dbPovQsN/zR1caNlUqS9RxcNPn73I5oGsHuOFP4YYVxyBQ7HZ5GK97pqx6f
h7jgVMPIzLZsJM/5N9nk3WgG/eCAu/GaZPmAF7Iw8acfNaZatg/TkA8WwNhTJZrfOj7kNs7SxwEh
w04n8Cmd8uME0+mxjJlsDWv+6ijHhVpIvc7xYe8wkWI0rdK7IksDXQvjg1bZMb4g6YLuhN7nFnRd
Jvumml0twNPNxJFk7RCjAxrvGPKzwXHmhzTz7KZciS4YCAN2HmdaORETxxpRxwFz60O+naImh/g4
E0xoq5g8MHfEHZpPzyqnz5EPqYP9i6lDVbs/U9wHqLmGcm+ofDmb2+XXC1r1bsfbTnZl5zFevsQm
oLwoo7ulU5F6IXUGztfuNo4kc6s6fUtrIt1BOEKBZfx6Xh0yHti3o5XVDz8rPipsnBE6YFD8E61w
oBQuSZqL63KkEbBD0Mww25k+RjeZz9YAUPX7wa2JBJpM+gZ10l5LYxzBKctbZSEKyhsihtb0HPam
zhihfhgNQeZMNJ2/H4YagYrQNUjIKnyds1nu8B3U4DiTYW+N81ehV46nXKTOzQDhNVgq3Kg9SbU+
jGbiNCkUcU5Mu5GG9RnHLW2n7WGtiFUEQ0Gy3IazM8zkdYX1wRxhZFeT5nAxSR1ei/bLTDIwXdvP
oADgYLWtaZgJ/xDqA1AksV9tSJJwnBloNxYzz7G9KvRNH3XNBK9GaFYCmW63CTaguY0Wnn0hl4pP
o6r1u7FD/e4MUAuihHhF2y/WMLlHZNx7M0kSnC4y+zB1smPXnJkD6Dhea1UOPu24DU31Z6Ffz0nC
vsguAYi14YrK1Wh/q3pferkYI8+eDHYV630aGBTrOmIsMankLrObG/rn+RFFRkldNlyJATi1blk9
ho74SRrMEwFu64dWVRfXmebfhYUpGhbUGn+A+KsgwomECU6NOlmlhH5G1asJnCldxXQYUzr4C5aB
NWaI6pp18m4O7oc1ifZr6d7A3oFj1u+j3paclibh26X1J3QQo6ZVBKC2Vek+HE3OhiWCLQsvim/E
UUzPO/ydrTY66h6c0IIMMKrW8ro4SERbY3WfnE0C7lat+sRL29fdfa+LR9kk5OG1UXbqlDqoonmh
R8XgKt/cAgXcs3n5IdJ7e07i57I1aKMnwk8Y6nNnsLI5TfrDzNvoIiAi3vS9NRyosuuTiBCVZFX1
VKGRq0O9Q1/c6RxnG1jMqPZda/zLVo/pvn2u4/qcUtnuRPkolwFso7HumwW8bJoYIVoBhF1LU0c4
YAxMUXyOMnbqU6TowZrLbxeAL0S/YwXT8o/ZxCfVIvnm8C4PycQb5YImvxuwmp5YCgeStdv0Cc8X
51w8Tb9FFBgrIe8rFa7vROtwiWKBY2Yw7luI+fdzy1jRkRLicAWdd2qu34khAyl3x8yMaQHTbrsq
qT/0yKWRL3flNWoypqspzdQRLCRr+mB8dOaaHJKMYBxnG1N8PxScCc/Z2xT39bXM0hruTCL3CiP1
7q9vaeQfCQckl5haZbHX6V718Xu84PGCjmaxoJqPqSKOy3JH9FRNUu9zcliOTutCf4t7Dzqkw3o3
Z3jPQSBmOPZPvdO9Y9HObiKxvec1nRs7M+ybJtNexAAHjD5Aue/jP4Yjty1yeWUcNHJGJcR+tFFL
C8bBA/5uPh5Ujl2dIXLN13MXi/B2RA9g5dM5iZfsXj1NMkNCBPiCpI0BgYQLFq0tjS0RA/aHVlAS
mza9pBrTTMViHGhFqfYqhKr3Tz7H+7+cgf+c2ib+bmjGMCjwM5rYBk0H8+DfAsWGOASBDlgnkGaH
iWftzOvY6+cExPwDb9dhoDd1zmyr7Hf0bfYS1AS7OJP/tcSUQimFmD1fkhxFS/o6buDUagOnJlmi
BchXisJTkmTMqbb+2wpl5bHpVa2TQ2rtAnKiU/B1CbVzlsvnPnc7vB+DcbEydPiVYeo0EvR1Tz8p
Dsw6/PhmKXVuk57MwbqrYWJf//GgirIL8mh4joyGuRY5AvWIAk5fHAlMc+jqfa0bj4Pjhv/hbbT/
bg/mbVSWwbzLdhRZyd/253+yBwOQMZgx9BEwNOerHiPjY2jT0cusVMHz1iQdjjF5X9/rBYLSihfa
p41vPaJ2BF2Q59VpsHPrkflrd+cQ74FmAQOLXWB/odn9xI2LGWdwnvWl006ZC6yPltz9nKXS573v
9pWUv2CbdWfEwfGDiQ0RyUX8mbc5mqJ5LUiLmUsfKAKNUzt2POSf4a1jDCdFjtUFSeh9b+LTs7vm
REwpWgB6Ma/KZn7+7y836+/mdd4gEF2UgKbEJuv8PSOutIawitEFBORk+zPs8L0Mu2M9Vbzc1Fwo
JUUKS7DpL6OOlDUeDynXwHGyANbSHr4NN/5jzITCWYCbfxvYUtE3gYhASBTMG70vURfRndo387q8
FHNyO+sFnJgMLaMWFh9g5cYnbbIvaHj+/Wvj3/1X8y0vTm7/IRc27L/FDZYLLtZyXJG9yzw/IS+l
fXqYKiv5jOsOC2RUNdxKfBBMr+wDhNN5V2uJ9hO+I3tXRRHc5nVgpyLfl4phK/NTMG/LoL+0riC/
oS1odXNZ7boVxhetq+4uspz8n77KRAxGzupvl4GoG83M+l8jS6TUl/JNwog4QPnfRhK4co3btQJC
G0W68xHWxamwmcaVs/6q9+lHYo7JC9XNcMxxwAQ2cM/HHCH4Di0SQswJkuYaaW90feQTVgmCcNOE
4CLOHF5VuWB5mZsEC1R0UIncOcbFjO9bBdu7iQxFflJ3Rlo+eBNM+ZvaBdnGYZYFIcRL2aZzCAy8
fBs7Of4eGXaFdv9ZDcuCxh0pqCke+xEdQ+aIhrgdmLg1vfxjTU77WXGgBmeOkbRokPM5wyjfm7m6
M9pV/GZpDeh+hhcJ9ZENOySofYB9kIY27HxDyFtsdjgutCLAdAlJG5NhGh/Yt1vye7GoTIdurbsP
bG8Ix7sT9y7+3cntb8wUl4s9sh1Nbf1eOtLdEYryghbLPqexKILeapej6JFijqlJZF/VW/ucMiMO
K+Pj31+F1r+uRMJxDOFY0Ap0x/j7HcaAJ9FAj+SBS8M00JEuW7Q2r874lo/mfbLRzOyolXuaieYl
B0RGyw+gLBJ6Tvxq6omf2riJuvmzEPR5iXaKjo7OnFxfBJPeZSG6D3uH2eEUGDZV/dqrndN3BfAf
epDEy+ytyqV/H8YfCNsQbdAd9exiveo9z8zVJAK44f/h5tvs9X8zvqOmwPUGXcKxDN34W/ikJhpt
HUwnDlanukuyxbwzlyTyZK4lt+ADL0VpEl4Tlc8VtMSdPerDMyeaO20i+Xxpu+G+s/FYjo7J9EdE
Vy3M5dastJDJ4FmuR9TfUTGiHNyEkOv8w8D9t7M0HIBRmr5wE9W+y0wsa7tbacVnsxIB7ejskM8h
82mnEX5uFuLQiGPH/MtfGWf9h7fAkP/60UMksIUr8XvQffw7o8IZ9RpHcBMHo1mPd0seqevQWszL
zHfp9P3DCmrw3ETJL8dGu2En9duUhH7rRPNBOjoNucKtP/L/Yu+8luS2sm37L+cdCmBjw92I84L0
rtKUZb0gyCIJ7z2+/g6k1FdStVqK+97R0aUkk1npgI2115pzzPjcdNpjMsaomFOhP6WWL90SLqPN
ReRglFX36oRfPGQKl67vvpWDqm5FOeJzU6T6okcE5TQmZ1od4VcZ83Oje8j3GWMHefKSMXg7T2H1
qvhNuAi9ONrDEW0fHYv4o6x4aukILcsUTkjb5pcE5P25YoR8HPzx3VbrDplpuq6LEXW4Yb7UwJrP
DQCyM+vlGxE56tIUGodpEzY39EM6bMT6QZStwdYwxR7SK6cWVxFQIUnyWD8V55pRzbIZxemuLWHN
3tUJW/5OhcdsjOV0KwztZrdFfmjL6qbrM7sGQdQtZTNYOBOKY/SSG2atByUv8Jw0WbixWwM3xWQD
hnUOjVoyKujVkCXPvhpaG28Us1FnJK1c9QqCVGyKfiFRoFuFfRRGrSBaQv4yIC1b0//4bsFHXOGm
jl0sYBmwncS7ENFxpuOQbMicJ3vKRklcZz4xSmzfV6qWksFlW4jvNCVehyLOLmrYbpGcIt8L2Zd7
E81uQ/Njl9Tw6ICmu3ZNhaa5EdjeSis1QYR3zFLwQnFF/QfWiDwvjM/1N0MjzBPADVKuqfuiWnq9
mQJEKDgjqf1aDI4F+Ga6J+wb4O/+JOLqgm7zpCHZOvcpzVGJw5R4MgwfbLsuVdI6K9My9NUAXXcV
AjpltJ6hBbRQW4yh+oTPPL8mwRAuepNHBp5JrT7ZLyjFXN1i34fC1Dym7ciAp/CU579fUKGl/vvS
YglLmpotNWk6nzN3A02hMdRZCtx1GtazifCcWKQUoOgW7jjJ7x2b6FtWRN5y1OpkRV4AmMdAe+8y
y4eeQONOAcx8yh1nuNSKCHatw2UtJfqKOOdwW4EsWHcwc7e6br42GZD+YkxPRm4AjR0VpHtlV7t6
kDQPDiBnx7BzNngXMMLBZR73XSlI8VZowlqFGapfj+E8CNFoY3dN40Kx43E+7ZTByhKuQnoMIxbx
Q2f07RJyjXEyYH25Qa5pTIbzr4zN6VTb+amFmIW6n+MxNDTrQSQNmaRmWK+DvopIisG6nY7Na9oL
69LH4UrHbTb79NZpsE+Vtv6AdrcLCWRCaHkR4hvti26r5EzLc/jSFBEPFhUuV5K+3wIPQX9igtpm
QV71Hc/iC9NgLuVNW930L00WIblhC8ZobtzBvSBXZfbBG9ZBN2nrJcBptykdG/JBeucFG+0pHkvo
FPKaTWiuKLz1fWA42AEbgkuwz4PZ8x19JbFhuxP0sHOcUZojTDqiw1xoSjEz7NJ9laCM6bEmHczM
V9fI2GdR26yEQFyN3sV4inDe0PmCFtd5aDGjOJ+2jh2XDyF6kAlsxUr6mPFQSUZ+lH44McIAJxLk
z3jiIIjZ+JUQ9V/Mzz9hftjDUnL/Z8zPOQjzP8F9fn3Ab3AfW/0F9Y+jqgIYxIziYe/yO9wHdILg
XtOw59Ke6uJfKe/aLzgFBEU/237+Y+i/w33sX2hmqiwbujA1a05E/5Tq/ncp75Jf9KcKx3IccscN
w4IkpCHv/ETQ8noI1TShjF2GSNuy5Xj2nAFegEGbPPWNb3pLK83+ZnfarXCgSyQOUBF25G+lQ2Si
IWW3aHrfW1Wy25U+osWK+x09mtax3V2SnKaD1g/ePqcJss2wdBpOdS1AXlH92Jmr9YBYiJhhjMeY
w8f5t5uih7wR8WJMkDIb6pc4RphlZTY7hKcs35CXGmxTjXEpXYW9Vrdi9Ydv7y+aF+IvPhKh8pnz
qQjdND8XfVhuKk/rHbmbFAt3pMDp7CfKA3bZcZMrysbMBOL+uqAAmXT07LQQpvhdobIipildIsKd
tk3BCtU6ZIYA7nQKQmShK7oCQMGayRbdb8d8o39Q7P7+tWt8fZ++UBu2CxHu1GyqZZt3YtQfM6q9
QAArabEze773lpZA5gudKfxAhl/aOHTVJu2c9a9ZCFxhLEqHGVUJGbKyX4nH7Ddaheh4IHpq0ffI
PawcUUZP9ivXbZO5lgtPeCkwILlpifehsNAjMNPMbR8fJZTV2kgOeoJGLYX4oonpGmolgUVK9SNF
VuaCZTkQ18zVLB8OY+e/SjFhNkalSPLim+j8Z6toJIoJAlknyFA4CrU4Yq5vX/yANPG6aNs1i//z
RKgha7jSiV2qeFgG7YnRD2Zqic9Wx6vHoGyhTvJbhfndDUxcmhn6VlsuUh636APiprRqVVO7uJoJ
AshsvouA5F5kba4deSNhYH69CijvE2m+lv3Av6tLFLiMOU1yVRh+LjqhfBBGyFXOagy6cu2WK/64
QBnAsNzjAkAb61iip3D7AEGGoVo7hvNPmaBpXA0QsRp+iZL7DFVaeeWq9YEpLnJF322sCHEnRuev
8fg0dIj14kF+tYOdZjN2QpxygQSFYrGQjFuJoyDG4RCn9poIzy/ThL3aI/w4r6SELcB0LUzrUykn
fa0Geuoak9hYWfZ1ikdIB+g7GMWWy7ar3gqj4rvswwJCLZHqZS5aV9rLpgoOqYOrF04MOqoIxQ3y
P/1M75/QKRwMnnb0x7K9xsqjjd5pNresmMW76aQJEqOGfWo1hMeROhzQ12wmuQ4gpilmSr1Ca2vp
wdmAtjpdfZs20YjiIu2eqw6beVJmL8Uo31FDfrMSuNeyfbNsquiuyb7XUXgVAUMYLQzPVUz5G7bd
K9CNL5OxgD4PD4yGzmJSppWPLtyQ3qGYmJwNqnyD/43qUpxKdaqoHMQmHEnRjEmLwSfB3rQAhKOi
kqfzYOMFl8B+Ahjvge/GDbugrt0EojkGebVpuGrbQ7+r4+rDEleaw/vWSZ9J9ktWvjp8VTRjVbYg
+xGAzLs+IkP5MY3uMCeB071hxGu9ByO9SyVod0ZKABwKrAUpL692bD0ltEqlMh2jIlAZFyNbCiJf
3eIjX7Qp2sswv0Vm/RX/0pcgIaXBT9YGZxLwyPa9sVEQ1Twd8b9wcBBAaiBoUNsSQxMt6ViysJpP
U8723Uq+MZX4iW7yvWJ2l0n9q1IHxUI0LOhWjf1wcC5hZ7xFfJ9EWZxjLzzEJbiQqnym37cvO/9i
GcYHSj1iluRXOfYYvxFoYLK+2fTbI0dBuuxHYICNWyKrVSNBrlE5B67voTab0m4DneRHxpnn2gi2
mZUlz7BK1oy5MOWZyKwMNYyZReYQiwm3Dmt0c7WV3yz8w1oMEGpqkohVg6K9SPQzACganNCa0+5K
pPklHOJrZI4Pjq5sC8tZagW6jBFp1QoXM8s1Xte+fhjDWCegNZcLPRe72mt3URXUbuJ9E0Z6xNX8
6Iy0981xeC4SU5D/ysbM69XLr88bN9PSM/N10/lbCuSvSWwt5/N7rHOwKpxKpATtPDDpeqSutBFl
kvS/QL8f3YlY2ST1Z886Qm5FhwKqXbxCu853RI71FvdMBQbnm2i8m28my7qvSBvz6oVu2++Ydo6+
DSNsZ9XOPJ/o3ghaUUG7lhoSJbTFeTINq9Bhl1jSg+0VlYhD5NC5oJlgmRXghcAgtcsMnrwesX4U
tjtBbi6bSkatteZjOO/PqlPtskZ71Y2VjIgEiy3rwbTyV9+p5rn8W5OwhNmTZHr1VbUy9t1stKeQ
jhEMhVXWIkeNaHVZWV24RYtxn37IU12Rd2lowaIfp2jXO+SjWVzeFoD6UHPrL3qIBzXR+tWQiX5N
w+acFNWLFwwX08JETo75i4ZcOorr7yQ3lC5TqO86UJ28ocOQcQPt7Oy97Kr7XaNT3gpJSU4C91jY
bGcC/V0QSzYVCbi9yl8GzgT3QtLOHdD5sR/DKxzj0zGn7uegt8QrOovBT7+ZCCP2QxWx12Bq5SB0
xZs5VOtc74q1GI3zPFqEgpciVm6fiE/tXZQKrC9ce0aN9xxrHynND1f36CzixXMt3fgSM/Vcokj8
WijeaxW0J91DBgraIyMbVd3oksQATz2lFqpwIQyF8IURhsWITtoZ5akQGOtG+zEyhqViW28pgz+3
TUEKvEdFSAAbLjbT0L8aFCJRQ0CgIhoUxkgVi7DJVnFlPTDbYf/ScigWjXmZANrgbfbNBfsOFILx
Ngib6iJDkLkqsyUr9HrXLvQGf5DK9ImOz4k8TvXAQOH7ZKtP5YDokPeA8oQDXqkJBbfQwLZqvgSq
BVvdzH+E9JncBIKZO+pY8sZo42sOE/hy3m3S7bGNJwhsPk6QnQVaEOGudVEl+kdH9t+nEHdGKcaN
IHA9wPwJc4BxkgaKu7Wspx6+duzbe9EQZaa6khmomRtwk2EL2qxb3tR8JdOWUAoOidMaU8Kp99rX
yZZzXzVl1i8w+MjHeYNoNXHzZf7oiAj1WcCZIxjGm1+23yeFkzgN1De4KIi0UGoxrHj1tfQxBc3I
gc4oLtferEoUa0uGLnCd711GxEZBtY1kJncJLDo4iXJhu/qOTZokZMbIRGo+m9mIPwPqmVuW+YuN
EoJe+ENgljuyX2+K6M9RgfEnjJ8oP/dKOzx5ASIZQ6J89ICcaI5b8yi49cbz/d1xeVyA03AJoYXi
z9PqJorS2HkkiOhHHQ0c84P1UljhteMdmrJeIUjZ2t6DyXZccSpeOIiLANKfB/miQRqCEstJLm33
beqQc/oxiaRVvcFVpq/MgqAUA+cAbAJr1wzkInR9etVzEgpZ6rVRrMqseO6b8cuEI2/f0rVAdjAs
9GQU9ObHHM8EfgQYrfshn0pMF/DhyHfzXAcNaYHsc01O8UoWKUxqp78AQhQrJUdoX2bwkApBeGNF
oEWVznC+jkhCmTxpcHXWkWAHwySSCXmkHfp0AL6PZRRm2LNQ8FcPSpgsA2k/AW8xkTTUfI0to95Y
fcS2lWUhyV1GtMGrx+nPrJ+6pN2SJ/Yj9CtvlcFQW7C1n1yIOuFxFJNYxjWDYM5DzN84rwcGMbcs
A2ei+SHEq1jZxA6W1iKTswWqrRdAYNyk3g0+wx4lqcEAkO9V2BCJBsHoXiUwEFqEuist5ZBIogjG
jrSMzJdLM/FSuq34tAMrpm2WoBoJZkazUDY18TLwS0n3MScTFYQXJNsmnE18+hiSI1cT+dgweNiD
/cKeamOR+/2P91saYVTVbLW+39mTe4gXPCuX9zt/fYB+SappoDJS//gr7veNxA2vrU65lK1EPdir
znIsVa7t+ibwp9lkbmkQX0KIDUGRRwsFLA61MgfM/YeYX9D9F93/WAzikjGDW5eziGboKtqa95ux
SpJC7xUL37a/DAZZkVmge4vMoAto4XQDWKLt0kqh625Z5YZ5ptwxoJYuGziyo5uMRFOfOdToPUkD
0vv918+/5n7r/hTMnni2++9GDsC4SMJLB25Tur4Sl2BLUcS4WqryfZX9EfS7BfKwXwE3IyUM4sMO
8Z568JzWdxmLTQ94rNkx6UaxASaxtUM5HThk0GgqWnCGXqqtldGyWAfqjBAxggmx/EYPgecnq6EX
Fcgvx+GsnB57Wp+LAT3TDZQ3Dmxyd9dUMFRz2IZgWYzIXcy8WDJQMq6GAOImUhAsviQBFd0XInoS
m1chYoE0H5VT7tkldTsi/zqOZhGfsjK7/J16BKOx74THMKheGvj+VInZigbteqRjzHxGny4Yu9ca
c/RVgEhrrWgFGbIaz18bg3+Ed/6F/sLHVE3xLsU2weXB2wO4TZgq7sIUA4BUCnlDdrd3xhbdkDGF
R7NmfcgKLhVNCigLPUTyPnFBsiMCJpOiqw5kMRVI+jt9VfrVNSXm4kC8AZyRvnqUwG1O/TRr+NKx
XmM50A4mrY7ArPyzNiD+FZmxY48vd3XnRVeA26brc8pQamTfOiIGCZPf55ILWI2K4pBpVGK4X+AC
jiGKUcWhuiR8G8ldlyAA8a+g7ywaANGwzsPOf+qn7Kdesn73dbHQZt2L03sAERCtlTEoRKu3phOH
CFYzGMdsxn0fMUVHjWnZB6AM1oG8Q+iWN4AnNE+S7I0uDNu9whnP0uwuyHEh7rb+NyNvxl2RY18Y
rOAQe0C2BjCvy1me8dCASX1Q9B4Jvs/4shXmfpzK8QkvGBzCjNQTIxE3A0jVk6/U2U7p2nSRC1Kx
y9q8DOMMzIqLqaMxP1sPI1sci/lHp8rL2Bv4+WA2r+45UKFlXmJ8B9uwHU71qBQXx/Ee+khLtrbe
1Ad/6J/hIaBnx/wxTdbFXmZZG90qTKfHELZK4DO5Z2tyG0coKVFlYM4q5FsI4IAvMe7WvaHbu2Dw
YXaavlgRx1OjpnzzqEaYp0Hiqg086UmXryRpBg9FaSDKTn25MxPsjoZ+gb6hbpWZdhA7Cf6PGtBD
/6RBf6dGN+lvB/5ZCIYafiLyDSSJfSizbB2k3ncyzYubNqjkZnTWZgwkMxDN4APTpi9dNcTbsNko
uHx2bRYf9E4FAcORCwNxDcr1GVrNPgiIPkbfVq+tIHv1Ji2+WejrNK+qDz1GwlJNwflZHBDdRCu+
Tf2DT1fGwhqHiLWB4vhgkIOws83hyrjDWUPQwzcvY2OrTuzjNaMADFYLnZSpQDl48tB09ogiufBB
orY/MJ8E53awv3ip/tI5VDLDVKGhGKtrxZEbAGbbayQCTO0E2zjA89UF+JZnTCy1hKAPEb5jBe9u
6KBXShPvqzTzr0woHjwdQUaIz4QNCAioCbdiphwKe5zxSWm0ktPLhD9w7eDN2YQR6a22oPXSWAMN
BYR1Y3OQcM4ORI5n1dUI00tISaMtPGxDG3OE5mS3erEJhkw9gNo+U09H67zK7J0HPDhunTNqw45r
daKsfAu1RzyJ/d2GqqbC2ZAobj4YJuIqWWUjykQPZaaZPTPVf2NmqZ6q17JSwieIKUua/+3FC4ix
GCgYMdLfVF9HQe0ncpVJbVVC9o0tqvOmyiuK7D5epjrz7tkovgRw8B2C8riZ+rY8DMm0tAxEOQU0
cHql68K3aa2Z8nl00mbbGdAR8MovhiRytgXej0XVZMcqfq5ExNzdA6zY9N5+dBZ2UxxSwCf7KakP
Ahj1lZ6la2P9my3ivc6uoHQcRNH8uN8Kw2NRcklWShg2bjXfHKrjHeSFd3TGV5PWNyKrjxAcrDyV
XpJSAb9bJAopWCNS2kXKIGOfBOXPTNHIL1UVgagwZV1QoTAxKMcuck/L/vVmOKdnU9Ak+LV3dtar
3lkkc5ivPTbUH5xrRLCv+yGe9tJhA9+kUUqagzXuAaktA4usHXYYwAPmv7r/gML6MrS0OuIm7xG3
zSGVjNm7327GZJHv1G52IBnqfpx/3G8JA9mSizPntz83YxIuVQhUeGVn7EZFYtr9VsY+nApfMuMx
B19nv5NhUOaftKE/c22w5AHCKvalCYJFRCZ+yhzayf3vvHvp8vvdJtf+FaHG7yzz5sKIHesPj73/
gvuP3x/w6Y/YpVJMPFUkFpXPHvT3h5QW9Swg3OnzL9RslYfc/+GvNzV8e3TfwBH8/ug//KP7X9qK
iWqhxhr7+R3c7/70+hxbK9gCB9VMBCv2QemZbiMGa/H7E3x6xF/9lt//iTZw5oaNipeU45GFEM4E
ua4rLw91jOgmPCdAl3io5rtLiaVZ9A5vMqpuoQ/NxcwhhNx/WB52K5qn0DHuf7bnewYwYPAsknyF
3YDNG6nZ3dLs2jk1WHlMMvvJxFmwEPMRwHn14dDyWRn5mKsrDvF8z1iDO/yKDT6hOGDWRPLoNBPs
9aHczASj8ZDUSOwHBgu0AAiPi6T6PmTTrur670Ga4/bEWkSEZCsKchIsiBIdXLZgNMgQtnAacRTh
j6VON7pnGeMgreLiMQytn0FenB2jXPq6c8k1/yt5OwATu/iBTuxPDJp1F17KAcXk0AJjL8xwx7b7
DXNx6jIqWGip/s2sybSi4dO4akWs92wTg9CARrrYggz6iNNUp/cxwM1QWrmwfJtnb8YTcLufnkkB
7GiPWS+fo7h/CkrIna2wQfwxQSDNjg5v0n8gqV76OTsjUxSvlfxhD3RyDcJdU7XbinTXzZohteoJ
vAqaHxLkZqAPByuID6nib4Tmv4v5PTPyL2odfJZ9sAxG37UR8Gz9sqH+i1rcPi2uVeIhHrHNHvrB
gbuQujEk5MyQZ2G0L/jo9YBmelK+YBu5GXlN2qKUmyZUvtcE32BFCEGXD4+2Nj3HeTcQBpMFbuXk
x6aqt4VCwh21Wxx78R4kkL8lEfxWzFzzzgMAhFwsLmEmBj0bZA9abU2CWunryTI0Zx1SopNcTexx
JSdyLRBV207yPOg2dLV+WtuHimILOCa0YIc+hFNOOjEEw7QgXw1mmlLemvJ5jMf+p2BryiAttvX3
UenXgJl3Wus9lEa/dTrn1GQly6Q+l+cPqh09AYxUXQuAF06laDyVBvSZpjuRBw2JZ1w6zXvX15L2
pvLRO+TDd+ghcl++gGYvRPQ6eDh+fQ83lF1EB6bs6crpYYfRRCA2A1GlbRbfcj3lJaMr6VhINnqk
W4sRsu26L00Dfg6ZEb0oYZMRnkTkQkTgeIRDo2AIAfmfhIbCwM+Kwye2ibmVOYW8P29kzBwHZ5l+
r5R+WEyig5i9JZaNIDslY+QQ10BsIj7AoidMyxnZC7JT39sdGR83RwkB6Ez2d6tNztKSzUIMHrDO
MuVg9K5EP5MblsX+gpbik426ekXow3NIDl+GDY1N2Y69hOmmHd+dVB2ITCSRABLwlgWSUc706YD/
8kcerkG2POaJ8xNNTLnCUrV3kK+4Ohm4WNDFe63qJlycATg71jZJR3UhsDNMMxw1UiX2Mfr34jVP
cN0T/kkjCAP10qjN1lUHJKksKTGsT1CIzJ8wQdiw98oDzhvkc378hlZn1yJVoVEE6ZaPoMgUA6Xr
e8JFbi3mc60wUzYte4RFD/P/iQ0OYaxytoyFvoobrq/Yu5844FlpzIBDq2qAxJOhUeW07MqELkM1
cXHMs5BCiJToYUZphRGxfkBraDEQTdRj2mgm4CAVINmUUQFXM8uiQvCPaEVGEwykOipilfhcuROS
xrPmS02751DncbCebB2b+lANyzyuCXGvQZLY8RtEAQKA0wo3elU+eglAvEom57ieaDeBvR8sBlQ9
55Vp0bAD8J4jtC7nDxK6PvMvAjbZrTDV8h47Ob7XhvNR0Q/h29De7Y1fYdUHu+BG0/CjYQ5ZxfEt
xCBn9ZlNpp7/PA+kmXZh22oCCIZmsqlmJMfdfGfFMEn60kYu6lHSa/E04PghqnDso51uk42F/Q5k
YzO//cYKl3ZJpV7pYKsda5OUHjtmyX5w0E2e0EDPZKgXOJj9qjPLD+wT9QZ9sr8qiXZlkEbaMoeg
kMz85M8OwEYKl8TolPMwN+zxNkaLrMWmlPtLMkTMOTXSDRzlQwTRMU7yj2rupwviFZh+VPnhBKoc
/wDkDcgaoFHMrTM0xc4T40fJGVTRdlY07aWD1Ik+EfXd8HPAmrmIM4zyeQU6kfGuQus75qBTaZ2q
5s+YlsG6KBgd0JFZNAlwdGPK4D9hzEzZzMwpI/kIeBjYkaQH67ah8SXUmBpHMQ5qkayMZKIjGBHp
5kDenir7I2YNLRTj2Yq1QzpxNoB2PCtph19Sk18b0KUu53e1wMb/0Ceg2TJQkgsPHBV5fi0kKoCV
ACmXnO18+iY8IUqEqLx/FfKJwRrYa6dKWahGDghPrdapo9xsTktANDDim9nxn3nOZtAdwhCwGCg/
KhAh9A2Y7LQGgX9aiiwsHcqXODknCFGXcOWEW/kLXS/EqW1LgusKaxW3cH6yclW0oNAJq3BUHK8y
okhC8OmwJPjb+8D/v6qcf1DlULjIvw3fev1aU5P7TZ79UZvz28N+0+ZomvmLoxG7h/7G0Q1DWv9P
m4MU5hcL2a9AFIMg9l+yHOcXhDyw/ZDM/Ka9+VfmljR+MaRBLwIZjyWR9Gn/P7Kcu6j2V1/N7vv/
/o+0kdvaGrYG1dRUxKWf1YG0/suWToR5jVWD472Kx13d+ExDVCChLY20VAeZYtOJwbwLS6rPD5mq
5uu8Jzi6LujUOZWzhSuq4hqNf94Puo/h//g/8n9WyNxfHbIhVEgkuaKPMT7Jon0DFakVNPKKP4Uw
31yeEmd2vtuKsQsT7Qrq8GZoOf3yPMK2nmMwskwNS7FP1K2V2uHqzin0wFEEthEdvYnxFn4aurAa
0ozWC9cpnI58YkOi5963f3j5f1Z1//bydVVVbdu0TL5/JDR/sNVUfhP3VU6U5OQMxZeK6+lDOaGc
jq2ioJog49PXAucSqG6r919GX20uDalhqWkFR4rL8Cj8ZF82dvZgQce30Zc2dqM9O0W1C3OFvlXq
pehjy2rXdfVNWKI+eL4GVCSFi1Ko1jFVkus/vKf5I//zAWPhttJU27EdjsHP70nooZ85UaJfOdAz
Bi9wGeiCQxXq/R157rDPAs04xhwfbLAwX3h5qeyZuI7HQXr9JrTL57trx4JFDplCYwL4JMIQB3cU
y5s5T578DEq14zf/oLdCsPYXL51zR6Jm46zSPx1NWZF5rV844so4fqGaCj1NbdPTxXGTlPGvhUDt
kM0RFuEYn7o2Gd6LetHY/dowFEJiQ42xfYVlYPCnYa23ecqAkrEEmptFyVs4KJE4KZ0f0tTmQiGq
bBb/6DMWn36RBDBkWTUitzB29ggykzXHRsvkLpjgT9Eu0zXySxs6RasynCJS7IJgXZqAepS+wBSu
n3GcoouTBFNM3hRcC4KWSg8Mdas42o4c2IcwMMHizT9iRBcdcmPDpHcGo/k0DjQqDGC/a/jb8BNV
6fZ0vN4d9qyu3YevnZK3JJFiJmGpGDa16um0uLVoLbkgn++3+ph2b4RAS53p02QF5g9q6e1yzYHH
jGG+72ljmvGTOUk260NMcrUmG3eMqnI31Gq17JXi+0gff5eG9RuARxCcgy2vgVZsDYJHf71k/efV
468OVZNAd9IECRvVPxuaSKahg0RO05VMg2NnUesm1CIbD6IgieFyZ1vigXoPEuVYPzPFpHxNbaCG
fo7mT3jaiQ3xpsVzqcUVOrBWu/bK0icCHOHXOC250J4c5riv/3CG/dmHNa8a1qzEdGiwsyTz3z+v
GgjZrWgwKtQYBtQ31QxuJGifdStO6dqhvWLSGPHF+9Qilp2dZIBvTokfa+er6qgColP4057NMz3K
zl1NsY6TMF3pZUYxEbTh5u9f7l2l+GlBIAJSty0T/odqf16jO8fJ2KkO2jVlbnPB4rcgxuAdSNgx
aHOIPTajuiizcTfJo0aA4lHzSSeO7eYfJIn6rCD9txfiqNhBVV4NmZV//tzYJSA+V/mWcLE9kiok
j9UrGhHzSGMH+YDSvqTdlzjP5CNY85Mv5k09mrnz/aMc62YNiTB5qDIChgFlLEBPq5HYFQyM3arW
MEhHyvHuMggyWJVDau1E2N26WOYPWTnue49euO+Bj6usUj0qSjbulSh5u4dx/P1nLv7iENF1VVJS
UNDq/7aSCfJbnVL11Gs9hB+yxQPRI5mnNa5byyQybmMd/zRz+6ooJY0sb0jeI0pfbezMFSrTaV1E
TbsZ7anaBcTKi4beCdyiYTM5mbIsFdCrf/+CzT9LXe/HNPbc+ZrB/xAcf1L/EsKn4uvqxLWqwbgL
5hAbFmmspO1HwX7mDMUWBG2Ciau1YmPVYtki5ixiKKaLZRsbFw3oEcDp4YNWj33UAsACGAne8Y53
Cy7AGAhsPd4FIjozbINvanb6zpavZuPbW8SI0JpyUrQynmFLvNKe4A/QA0WNJkXVmX9rVnpE5JYe
1YKT288PlhhusSrmmA1S/uyo0rbKYNEC6tbZZBM+Z3c7rgr2ORqmZqlmjIVr3/ipRMzqQ5RUjJX3
Or2WfR5pj5rjM3sZZgmoyOXeqCEOZulw8kwoLmlQrRge4p2p9G7995+7nNeKT+eEhSCcj0EaqLnt
T57OCNJTiyhHuzpOkUwQI7vbGEz5YbIqUG2KOdwUp+sXIfXFcRwnID/9SIeTMJxOgeqfquT4tbUk
d0Pb0Et7aFsiIgw5wK1UfdgPZbD02YYdCv+57eYkSdtZF/AolyaWV9drqA2zUT76menASIjORLab
T7YN2CgTh0lviZHMC5XWqNefBOSHCclPYefJYzd3rJxG4sZoESNxHYS4YRENTlt7J3KMEn//SWkU
2//2SekSXboq+bwM9dMnBV4Zu6UntetQZK+knTHYaIO3OOFArIF+0phSgGz2VblA4ZUeDAYKAcAZ
F0dscRi9BItLMZ4y3Rp/9UP8x8uY+blswQvHmsbGQdUMGIifX1na+Dg047G+9oVOLA1stotjQOVF
neyVin2sLOWIiAXDLLARuLuYpr1yMlxaacri15BKPe62xlgZNM4V/VTZMndRsKrH0XNOk8iJHfVo
R0hRKGuMUzSh7mF9bTBvLrd+K9Vbr7+inWJN7CeNDq4pt7HVfCV5qd9BbcyUKdykiVGuyDHwGSUV
G9QtdNagntEfUdHkzAe/DoJe7Qp9kYYF1N6AJk/oBGvNyiscqLEB0tYp1nT/hiU9jKWuaeNDHH+N
4rE9Qj8pEpZmao981ku+xKmmrWHK41UrinTNHr9iCgyFsvYh7BtAw1eMCcmVI3Jn8fcHi3Dkn9Xv
EtWLqnJC6axqAu7zZzvDZDNdwVflX5Gj5A+pgshEKgl9KhIdFrlyNIzye+gNzRpkpL1ronDv6Fnw
1ECH2/UGPpvA+mYPFb31saVxKaxpWspZJU/pvbOYviJRbHCpGb6sCbr4ltQ+e5uo81bjnHOOKmTN
UDa+qMCymlK7xd7w3HSmesJ3GDnxWe0UqMxJo26CqPoIW3OTIkceXNswglvfCfMxbRSkwigNRCSI
V5aroYNyZXNKu3oetqeMXFrZSY1aFV966/jqkitOdGgjQLpDcrNgbC4B0J2CznS2JsL8yEbBUwQ0
FgGwZhu1KlQiG+X/peu8mhxlsi36i4iAxL/Ke5Vt90JUOyDxJCbh19+Feu70dyfuvCgklaSSwZw8
Z++1xRqD3ghyItOXP9dE/6wL5+RH2saKQVyflWL7y3R2d5txW1SQ7m2j9fc+Isk6RhxIN6vEJqgB
O2fiJZzH6Bm7stdfSm+MNl0jP1uj3x4kfGlNh307Z0gU2nliS8tntSC0V3njp/c4CcIVqeWL7l35
aJNMG24jMBcmMSzGeqRQmUsUkFmB19YUvbcm/zK1QEb6slN0Es0Yd4I4DY0x4bawCibrWxVSD7TR
qJ+jgBk3zCZ5mwI0uDoKva2tix/Iu6dD2SZ8Tte50XW9GC7vJl8DDYR7hfZobWbwywd7xBPhExNV
mF211VawLtzhlxRjTtyZuhVDjkQuiPSmRULizUb/7IxsPfy8ORZy/6cljQjEEyKaeWzgIJrDTS5Z
v0Mnv5EE9oHPNKHdn3vPhOqsOGdYR0KsnoAR0h1N5qeU6ZFTMf9vCYhBA09ocK2qQ5N5aL0r9dPJ
CY/RPm68dkBtyQzryBh4xlY7piR1EG+CleBAhB/+BkDjqaHnLWj8AmcxMcL55D3V7CoHXYfdtd6w
/on2YZlcoIj8AssY0EtQ8ppbQIqEB4kzYfBxi6ZU3fIWgH/Rt8cAdc9ZhNOWdgaq/YjzLaNmJM1q
LK5Rra6MpsyV6QT62afpjSLPWA8lH8tLu+ke5AKGYoAxME0TMoBcEJn+WADMnHoP/xursHg+YorK
6P/9rnJ2MJ3jzbHM5hbyniNKripW+jrZUbzpXQiIqaCnQzqYkXFARjRh2N65Y963H1tUqNzV3mlr
q7uTz91qBr2xlYmZn0ElxNvKdWo0f7CnA1N/Qk3DhkFbj9aAEXzWBp9/mA+1CjvySBzzKe8682ma
p/FJHt0SSXva8SUpSVJgX9gLGJcEK3j/8Y081xM8ffdSJN5HH+FudPEKpXTI71Y+NPscdsIqcg1G
XAGRUTS8661owx/oSdb5YH/TUWDsB7kkp+muz1c+W/5WL2Nze4451jJZ8zupb+Fy4ddYHZqAphBr
O/8MuCzbDzr/OdHKfJq7sTsaQAIraOFEJztvhFhd2zaK4bfbJISG7XCwEHQBWF/CksWirJhvkMWg
BHirwYbOYLDZfoee93OKDH9PShQN8i4cLjPIP4ox4hesVp9r950YcXXKZqD3hWOtnBBxz6OWiWV6
J/khvUV+e4uTKDnEdRHtydIp4ana1HdDA2NJSW+bqKE6jf4yXY78p77S3xqGunmjk1cnc5BgQqYa
7PkLJupmVzQ+UVQ9KZnN4FdvRPTWgNM4fFl3jlPJpq/lQRGbS09ERRB7SWNkHLzuPBAL1qDbQzIY
v5LOso99Gz3ZmDFWKuwd0Avi3UjQ0OsAM/eUuhCHe5Z0p39cZfXO7b0WRXliNduchiW4gWVR/eem
IIf7sc5tToEM7xyV552zBBC4ZTCb21lzrP5z20RvGkEoRnON6rERdNYfF4k2roiQ/J1e0jX6xm3/
cdGGJzOt3aNfOmwfaEzU1g/EzwjV/smxqYswUXSbbNFRpMsFDKbpFNX+ykBcBkU9RTGEkoTx5rAX
jG1lbExosYePP3cn6SXxUJfXSzgCehQSEkjuRhRRCDomLlTmplCngvxMnyU91DzQmKuJeeLpcZFY
kP8RPKkTLoEfRIOTZpHjgolCNW1FZU67sczfYyd+Jwag3QfDQv4ui3wrA7s8oVTmBJQk4cYerPSM
gwBMUjvA2ZynV5FwoC5EgWp/PJW9do+DYpSfLskIj4v/uDkvdLnZaNyVHyqI606tV4MqPwmSJCgO
/perOqOD/AdmFZm9cxgww4QSYaqxXHAuZhj472sxepscIy5/IX1o11oGA2mSolptvcociLjRcUr2
c4zfIwf7DaiyVZuIcEMazrxH3/oGDAjjWwwlfcgmHPayRcTfndumArBGwnXtXRkEAeAwAX+3/gA5
P8Dd0xGdC9SyAYDjeOa2a0Zzk4/jOhhldcvDtw7x9C4G1LE1RP4xQkSax4dC3AM3OmTeBlTnzgf4
udjdSYdA/6smYqUYVILNbAq+KPoVp7E1fxuh8RFi2UwNn90zYYWbLentknkerCKtMmcTD8Q0U+Jc
gmwCyVzBCWs49+eO1RywfpUGY+MFH9fNqqCMiJck+eEiNDIw1uo5TDTj1XPTbJNE6MZaYMDA633k
KbY60xo6lIsWJy/GMKMrOLOrLRecvo5hjOj8cZdcxLiPxz2uPe77+9g/z/2vf/77Cm5Cc7AbjATy
/P/9n4XikLr6+2/qxiTPc9Lnf7x29niMaIZ8b5U+fvGJp/x98XqpiqAy/mpBus9gCvgUFYeneZ0N
Hb/IzFrv8QqPv/x93uOtPG5mgO+o+eONFU8GcDmJVb3UOynZQ6oAi8NksEAKqu6nlBESRJsR/kyc
iAgjGxXIIpV5XMxCwBmTpr12ZccBf7J2YhoQeFgBGrTQImjLzVheur55Nr0s2GQhOWT0ymmG1eJH
IlMPLnzinsoBkmo2upCCSjc0d0aXvI5BwJ78+PPjomcddIJoma1FU5NxQsqns378hbOge5okOSAS
A+njcY+7HhePmwUo1IPhoh1eXuRxv5vDbX1cgx5P18CUIeFQvNDjCVTyOWdiJg+QRoMDSryVDIzu
WGDUOrktJ8/IMEmCzwl/CYrZPcgv8Ri9uoUbbGk/VacodjFsPq6WhaHmtaoDZECPOx4XYL0Bn8ol
RqVaCJN9Q/Z3ZHEGeFyE1fCva4+bj0QoH7Bvtvr7mODfj/573+N5j0f/x8tgBchJ1gk4xox4XDew
v2kiiGXzxMkQ4AnI9BvqwHQnHkr4sNDF6e9F2XgeVdG/75wWPft/vfn4Q7fo3v8+JJ6SgODA//YK
jz9QDpBNYWXNJunpdfx5dFFU4b+uzrbmXfz93/DCwR1zysGzwlFeRIcoSBHWP17s78P+/lMjJVnr
783/73GPadjf5/7jgz/+8h9PQRhjbGf7Gtr1U0v7tGOwv3xE3cMGqteP1wFcorpXc/nGIN4WQJiW
b6bOhrI4zKa/UoXvHh6/2d9f9HETqgcLsKJa/MV/rj/u/vvQx7XHD42INp5psixPGAYLeifxfTOC
m/QwmIK6fwT/sCWPaNOwEO+Xwxwhre68fWwBehZSfdHLkSR8HDq8ltWRtcS9afRK0AGLY/aINUPD
eiqXi1ahZiPW9X9vR25srDF/ulhhPXwSs8sKg43r8aLJckbFLQAgUkTn3EC05RrtLjWJtH98q4/f
paXw3YmmeqtZ1R2jpYKBX9qBdXrP0277+AL/4+t/3PePn6h+bKZ/vvW/V6OsZrNJ+/5b0Mc/CJVm
iuWmFWkGSDPmPqgRVfklgo7ovCQqEhPh6hfg1BkCIlZcJvAbQwXw7Wt/75GKjWCPGaaTjdnW9/tk
W3ed2g8h0YwVpeRKirm9MoK46kY0n90nw4vsS1A+R5Ybg8zDJm7GkGcr1AF9Yn2Ha+Lcmgq6DLCR
o+huPbqIc1g4zw2cTJAjFMy7FG/NzSEoYutwCOacx5RINS0pEY13TfvkbW4NnxLBeZMj/lqvCb5X
HKwI7JbmKh2HZGuknOsxKXxrwDveKtIp1tqxoyPimzPIElpjnvktTAJvNwgJjCCwvpJ7D217TFe9
KAy8+l19z+Zm1/YlCGsz0rtyZEFvONNHOutvpTFUZzIADJq4LJ6YMAlqg9Aj7AE8qJ35AklLpY8Q
Z37MDIB3Y0FCJIFL8ZOJdBtYU+m0zzKePrleheu99GHNFtPOVH14iFzSx30zfGnKOH3x1dzsCWN/
H4gC2DIczjfWVMcbe6qCrSxG90MMNMxsa473Kk6PIzvDPa7oVqXYnXdNWl1DaX52J8flFBuF67TQ
Cze/vZVT0BN0W/54RFQONR6rvJQH+qBPHJAaUmy95AiM4CalNwBey57heBRvRKHaGOec71pM5iey
XEybDJ3K8P0dIYjEueIy7D3IXd08EGlBEvc4ZZwKJUQmZdMz4Pf4Mfv2bQhr95ziKge8m+2YDv0u
KvqUmVl4axOu0dpt0BgDtXESOENB+SnIWIvZbxra2cfC4UUK1IuDVcX53id5o9P9JSPUeOVaqnkS
RNQAlrf2uQIu01QBoYuGps6OwLlWw32Y+ubgW3p6wZdzcJGHGr7bP4sOpZO2p0VyF2RneFmKTU2y
0ONEh1n0NjtRfCwlQ0xZEiiY5Pu+e+56xIj9QLx1PtSf4sG3jk6VHpshymF50kM0XXLP2ygDzIns
8qxH41t/ICLmedJZeMmTAp1bkQDasr6T0TqS4MM4YVIAQxzw4+iwGvdoe+4e+ldIPkdgcLioAQwF
lEdVoH4WAOhwRlmfmN9QwbJC31nYgdm7q5tu2LCmsVgjIivPOHxek9oWl+JjZuT8qcMuXWMaIff5
2Uqdb3bj6KdYR+6pmqYrI7zi5voYBalVwA5X2lxPlfrU6tZ9FU12zUUrL8rUP8qWHlXcJ951MkhU
7EfmSKHZwacv+7fAyLejKfX2ETZYqurTaAf1kfXpEVEEkWe2viBOY36RDseauYlXle15sOZwK4Tk
3fEF41F2kB5N87tEvfW2kMkjgkoyexd7sXoOinTdViTdpW5Oq5ipqJX7lEgEa8h50vsWpueeoY1e
U2zGiCdj80KuQYXpgvlBU07xOVwkYy5pNYLzKrwESLZIT87dHH7Wg8gvjoLxMAjQQcA3zA0WPawa
gIyBlIGoKgshD1Zjk3bqrwlaAU1byC/TyDtntQ9erO2+GNWIyWnIoyvOgl9TV35Jan/HQ8odokq2
brOvz43u+xekB6+CDGy2bHwV0YxI0aEqYxb/Pcxn61bWwa1PMnWcfOMrosH61uFYIjxB4Af3FngY
DGTGrj+EWb1BrMEbDJ8/Jp4e38tVFvWXymhvntvqvUnuCPHdX80Odxsq/WkrwzbaLONHy/5l4je3
wvbD+iKicr7ijdm27bH2e+stnb6lvm0fq8H5BjXcOxB39NK58rebkQeLMeOeETmKaBNeH2vZN8WE
Gh/h1B6L6QVWurkdtAeAmYjz13Ggw0iay7q0PbX3WbVCejTewYEefP8icineEjvYaMYBF7fBr8Pk
wcdmgYJuCgbzPMXmsUra3eBOnzHXq20dq+7mDqXcVlUTbkP/1STRjvyXjkZ/ojdaDsHeiFgBToYf
w1iTNewAsBDpeClN0GkuzLSur1+FCmhp2fU96cdiE5C/cCnm79Vi/Alo1/VifKWU87Yj0wOdj9MX
W2VXGwy0smXyGkL/21uJhP+g2hrj4pi8G3Y0PPtIBNOZiHQcQv3zMP1Iif78bigP61kDOb7L2Gjp
RpYso5HS+b4mTHqIR3pAWf08gQVZBzneuH4Z9LFDtId+fh46B3fwck9kxyR06vIXPrf8QBYoVqTK
25u6vASOaxxmRQ0FBRrcZsQOg4V0n9b8H0cO9TWWuscuNrJf9EVGaziT7xMGvzaGuzEFhbx3Ud+y
WcN4HUMEqyNQR124+Qn9f7tlmyDWWZx7xYkBiA8G42766bkAUhfcGQ7AD8Ns/SNeQQ7bBb1oHGvs
3xSVlF7gj/NO07qfED303WGmhnryvW5/ss3KPerA8LdkeHWceh2cCRmWRsf5DbB1/FS78pSZ2Isc
+MovKo/xPabx3qzk/ES43oedTNVVDaW5UsypT92zgWL97DUO6TgIZBi7sJR3/H0zlTH97oJzGF1R
4R2Hyhvfaa2w+RrdvGpRqlZ27JwCz1tqpfGD5ry5JwXcWQXNGF4dGSIeIgEohIR/a8fnuP7Kv5yP
I98Cvs/5C0ZKh/QFACKZMSgm9/YEcpWWKfJLSMGl/95VGeUFouRN0UY+2trsc5x3i9RcwFQfhdq1
3kRrzmS2W0cJiTsKvgeV6hcHLMgwOhSvtFhDaDjgikePekC/ZW4pEJc52Q7H5F23dD+lx5uQBmr1
FH7paKMBpS1Mc4VwW9P7YHhn3Uy/3/NF2kUxfgWYYm09N/4Vt0zmKuZMz1oblJVdcvHDJ02U7kaU
+SuO72YzpMGwgUQH0WiQbBXTfLdmG58qa+Wx89UdF6DaerH+lLJqpoM8p2+R11/jOHLXjTvNewyx
64CwLluGP9NG53tzYHfFmFlvpa9uRta1Gz3ZZMjBEjCd31R1UFgF1JyS6Lej7utfDHNe3F6YP1H5
0kgOvc+cveotqcQb4GPiuc7992Qu5g8CFiLMzDOxYXZDzThkQIQyDx+yaIx96EOvM9wxPKoY07UN
tLcpv/t1vQ1TRYJPas0Epc0Gbbaov8xxEl4Qnd8tKKD7GfXINs379KAyVhottfSFpXgfZv6zoZbK
K8oPfQSmMrOCZ8B47aFb2iXmnDJls+pqR5ZhjQXM25BL2tMWBphAohgCiAU7DdHT+xrG+bcgwe/h
5l5zIYtvM+ISOpsdGtssG80luClcj7H9FJRF8ORCe4wWi0o+pmdGggda2fRVnPlrs2SIwGWCeDw2
pMXQhqugv6K076JT09svEs0MZjOvOzSGolr2svzIsIpnawZ2OcV+ktukDIXi8uDhJmT0reR77RvQ
f82OZD7fRIgUBk+1DqdTJsyvusjrTW5xQvEZqpZ6gAdITa848R1qX/9sXOuup12NdXUvCz86Nxlu
n7m5A+0ONlZTHrN5SQQsyKErXP+pkdXX2srOaV8be8C10CDnJYaM6dtejbwdyiqJJqIbjolVvMjJ
GI4hGcYbbQS/KXjss9HirMDqPh813AKPc9sd/dOxxaiyh8dc0sLVH55iAOMYffrumtm9cEAs64iy
ySOkK22bDGeBT3fJdtnpcV90uXfDYL+4GL659eT/KlX04VRfU9vULx6u8by3v4JyDu9+WH8uw8w6
dcIptqJWE/UmGfeNdN0D8TtnAgbqbZIi9UtKq7h6DStgTizILYfihhbrlCyvWbikg4u114TW2wDm
2obGzaRtDk5dAgMqMIMX4LlbMsrcc15B7ZET2jnEhcUeT6jYW44Otqhtf9Mbf0mSki+r8vn5FJSv
2psOc2x9rcboSnmkThhI9otb4WaiPk9b/TRkFz8uvjZEWzyJJARE1TT1xq2q+a75JVa1DQMCW90q
siGHWZ29j6buaeqC/pgRU1M5r16TO1erI61Kkxd0FcnwnOMDgxOXXoF4EdyBamqXW/WJSGDiTIMg
2T/kmXGag1E2EhyQBiLZRCiGHG7LNAi7fJUM9aZdivHM0Lfvg838pgdW8pCXEPW9DoA838ZJ/bCC
au0woL4MwZL0qOYjkSrAm61qYgQ8k4iDx+GxjSOT3WRxUR/HdPyNDHGfWA3PBaiPgiRnPioYV6fw
URBInZs+/9WQjbFBhmNSHFXZyUM96kWF9QLt6VMSGBemNNWNuGeD2Fpw/sSNIIiWm7jh7P64yBC7
Xpti+jxmfn+g8isucwHmOSATm3k+YZkSJVJO+kniTMWB5c2bCioKiy+qxRmsQrxGkVdH+BAaFmkj
a5DH2KkSw0litr/KqPn0r9ZAbtjHODPOxMuzWLvwuGE3ITed3RpMEOuRlWThvMmWXMAsDH4y8T9w
MOjPjcqemwzjQiwBqOC6OU+2zw9uusaV7K4ZL5LwNpY2Xpxx+sX6Wh2Myf2OZSffSFhShzGprBVr
onMORYYBX3AMsgRXcmD+rOZ6RBtUEq3uuOrc9xiP2W8O9VBlTMQMkt6NPtqYAtuTdIihKR36QhU9
eKfNieEdm2yVh1huaQELAq25mdTaQUcwES/shylnt6zaqrIa1rAwxj0r4haiKNph2jb5uaxMkumK
+cnLCwNM+rQC/KxOZUoslRVqxEh4I7W/VUN/YBBhf3arn+DUtj7JHZeO1diROvwz24w6K/ulo6vx
nGXhzajp0nSmWez6xNRPE4CJrkvA6dmoe+LYcZ7d0DjTXwBeJ8tr3tnEzpJ05ZkRGVFxgJMIRvI6
iWARCDqvJyGNHjiOop5H1rUj8b4jGi79rOgpXt22jNZuDLOWBle6zRM/3CfETJIW44x7A84C4Th+
fubFJidiF5ua6eApD7VbK6IVDJhxnXfqZ50O0VXX8ZOIB5CgUfhJdxYSZRIJz5x3SSOrA1LpWS2a
CANxOy+p3mQdH0KEgluA+ujk3H7L1Le5YaZq9h1AuDV2m2Jr2BJP1LTyDFgdziR/VSMz1liVep9F
bn8Jiyw8uAzK8PRZvw28Zlcfh97ct819HEcFdj49zWyla90G/aEE6sFkmuE2MRzWDfJ8piqI+Iy8
GK6YWKShVgHkhJNDMN7Joz9jJOOddJ/3ujauHgCYneOT3drjOkPcMV07GUJEKeL+6sf53Whac+0t
C5K4ceWtmAElgRYhRlT8HAcfbmgowEn14n3kkBh2Xvo2tB2D38G/NUo038Ji2GHx+iFEGLMeF6+N
a6QHzLnmXoQ4YcE5F889ccQhDLVdZEDaxHKjqMxryCZ5+YT80j5G8ASx9iRbijEFx4oURdKeXTIv
Q7lBS7ksGUairxh5Knidoz9chW4QRYG09CMvOrTQPehlMTgf2xIsoTmxWl+KEmlBGolr1giML5m0
1y05ZIgv5xSxY22Pb7YLloggPegXRYS7X+LFgHgQabAIIiKTQfTRXvZWzwQDCwOhMinzO/MjpIJy
gQlcyf7+MmSZcepdIV8sm2FIvQ2cFuPUYkkIQDWtTScHr1XHJfCK+DvBwANjxhcwmNYNZ+TvYiJR
02ZJHmREg6skLLbTgOBS9SXH/Tk3iX5JxzVzFGM35OkJZnm29stRXoLpbkxJyboRNpyXWPM+UO+G
LMNtFqQQcYrIRs00k1gciQ43FzN7VTj+KesmyrSsF7uuSi0GTs6OPbpEKMmOig+5i4y7IAA9G1qH
3FazP5sZuHOooEFOxJJOCPflMDtOjrPu/KTeV0PzmuV+gAgcwpnrHdB5k25NcvKf/pqpXiBRz/d2
gZqAYDPWLRFou7mMPk91S2i6wBbq5LW62+MTZ6P0Yij/y6MFk/ujs3YTYR2yr3aVW8xwEQRV647d
bXY0Q0SwWyrO+j2WwLR1c9qpo/NUDsNPsolhcBE9q6SJUp+4mbWv3VdX4VluKhfZRDNRHVTh8xBa
QKPrljUrNEK6pPVvPvaz3aTvsC/ERtEyXdskha/K2qU4GhbQ9yLhSCLzW2dJuQnizER22xVgIiB/
EMji3UVPUM7k7MBvpPsaEffGm8t5ZyRRcyCUkfafT2WN7yx/EVb+HgzpS6ihmMSA57YEvyLyNIdi
h5vV2YHfvWnl9+eaIYJ5c8jlPLm1/atHYnGxCiykliS1PEQ9kZotm1tIoqGE4QO/izNcSqWymVNf
s062sjVeHQqMAY2jqt1rkg3FWWbRfSzNXeBX7sdYX8WcBBe7WFihEveJK+efGXm968Ls2Z5ayPZ9
SjoAbIhfDzF8pIPvJbkxnwE+enKVuEG0N/mQZMXP6g55duOKd1fr8fdsV+RSuVTTpNseBus7BVd6
72ZB36/VOSm51dMAlu+SV7m9kzDjYUM05ppu87oY+/ZajcHFja3yhb6tWFup52+opt472aR7xs2o
B1I3uCA4+urUNfSgGI9ED6YNXn20BIzmHRl5CsVDoBl9tN7Fi7z1BHkGiE11joDZMdnGcOmHcfI2
MZJAqos+pKystcQhDRPS7g/KtC5zXjvXCFm0xqniTK+khxLilbQEuEO1WT9ajzJuCIHsnkSm6dIb
E2bKTn5pWAxfJPhZksnjfYDm8xxnpA2ki3gxNDbCZuhZjlZ8GsOX2pf++XGRAzLcJ6ogbCWyUW46
vxLWqAiHUc+tRqP8mOSNKrm6lJmnP2eA1uDQbksrwd5QZuEbqMTXnB3hHGP+9hSmdLiFNON0TouL
4Ks7Sjh1F3WwD4GFcIzfmgFtVwOTjR/mv5twMLd+PXMiU/XVzgq4gJ3qjtMMMSOpku7kovm3MuPS
5H3+Tsx29tx+F6rZl2mVvXN2ti7llIAkaKD6CflqoqzfFtbEyIYo6mtotWtcqmqvVQ4YVrWw7Zfe
ggUZom2MgznWKUA3FIYJ8w8zaNOD+VMnRnJuBo72mW28lh23RO9ups4Kr1ORHY0KlkJjtM0JA9y3
tOmDrVW07FEBxvsxyBZxC1xfilq4/JoQiJIeViLsdQZykIZNepgkPAk3saIDChHkQlNBb6kIiH33
oOiyGPGIDmpeTWXr/Wgluy6x/ZfSJ0+1Q6tXBdYN5/q3bl4UNEOtXkpYP+VIdrFkrXauK5fk6HIB
+6QVUGUj2VdamHcShwnM4uDozJTgk2092Qkfv2RCuUS6FzsStQDHlr6zsamI92h0W8z0uzrRFZI9
T1ym3PhujIO3L4N63vmAdHZ1+omkC31IohEqXAkMAW3GNSoBrsY5MKw8gM0U6b64tdn3sCJfKhDF
BygkuJbIV3D8kKeVdeO2FLbcuZbkaOSl1cbVmDiM0bK/uAPN4az7nFV5dMqV8WbXXX1TMcct3yGW
rmmtDUTY+bnVQ/mEUblkKL8dElYXtHymJy+J5J3kqhXI0S+tWasTAWcN0jwTGU06D2hky+7al8Sv
DS7rBxGsLLhjV0xH7tULsx9gV/MjqF/jzrD/lewfa027Dj4fYEsTAgHNoFfOOSF4wMI/g/SJFMHM
Bi5N8qJe6Htnr4bxO5+6Ckf3PKwJRLVexjq7aDoj19zMUeLEKVubTJOLl9l36VTVPbT84par9z83
xMB2gSR7baQI9jyn9M+GjWAVkqSzTR2HL5nF2VsqRjYSKx4udud2UDRJUBrb2T88DBdiXFgiihUl
o6JqH8D8mKUXXJqBkZWIjeoyTvJzD/IrMC3zqWJgpZLe2+a6MdZgj1s6UYK8G6onPgKqX2kcfNXx
+0qO94HbIbD1/L1ISXf1ocuyRqd5p6V+cmNWnHH03CYWibeKZVkUTLt8xPOdRRWJ4TkCJ36sNTWN
tUEd6l+9ufmYC7h9ukfCQYyTt3Pa7Gu8HE98P4JL0BnPsRok+vRJH9AxGhvKSP8AG5oWcP/8CG5j
bmDsm1EnjDkYO9aK0/4I8DJ06hVDLCrWkrIYSQy++J6TA82ugPROoKhlR27RoKqzaXg0nzgPN5ZC
k+WXWxmpc+OSIqLqJbVzwG/GZ0KT2A1EsdCQizXW+YplWTP+oIGZHSZnIsF8LECu1C3J0ilyflsQ
F1OP1rk2Z3lnnVyzFEjddZC4zCLKusIsCh2y7VzrjYb+QKebHuvB9cfpzZGOfI45ZMUgvAfTn15H
5fIIMw3QlVnroV7Ks5SUr1lcaC5gNJIGI5JqCjZR26PLwUIzWYl4A5yATlpeC0dgr7Fp845B/cuz
M+doUBffypHwmtTZZEbqfSPe1fdhPPi93XFg6oOztRw8C9/sD0AMGwM8YFtPkMtQd0AVTNuDqHz6
d8V5QM2HizZx0Ugv9klw/heGWCcQ5/LpEavmaVq9qpPdqUZuwUzTu9VBl25mFlyX1hOfATzo2Os+
8WO9p2MAtToFl+naPeoCT7PuXELOEke8D3b13RHNeIuCvShCxfqZBVAdhdQfXvFCegxzznZfun39
VfjGdizS10KQtWj0Xvc0V8XRaeS6ckGYPiZzhH+M6B3G4EDKNb+eSAlOa4R1E448+9Nb7yBAn0CA
cIDMp3uVAByIvPGrG8Cnk2G0EZV9MFgpXXLnu4Ecd0/S+IahRMNps/c3TDBjMg285NxVJkcOK4s+
FUm3DRLcIyUJP6sS8Og2bVO6ITEK5hwu9EZNkM3KghZsN5576IBPbzFipbPrQGWUnyidGiAxBKe4
WWtue29hZtiMSgzPPoqyeEcqrc+ho8fzxKRIK9c+9WPWXFsEK/swmL/7dkwknLCL8+Na5dZwdTLr
U9y09S6yq/kUO1w8rhF3gDPUmOgl5erqg9v3Fv5n56ITaK1oWguBbCxIY5TTffUyYh9ikszPXA4J
skQJoqbyS/wK2Wy9TW0MFQHaMVArqBW6TPS1ZXz/sJeVjFdfZ/kDIda9cSLvq2K9Akvwa639/sUm
XPLsjwSVdyMQaQ8Yop0tpoKUZqCq5quA8PVsy2/IEt1XIF57ZwoHBGa9uS7OVa0Az1VCrLPud5UW
XxIq/z3jB7q6qNc5Kc/+jtr2xMiM+qtIT2msvzgmobBWEuhNGNgsIgv58dBHECFFe3pMm+vsjDHY
cAhw4VjSyAyCmlih4Y1UenExEo6UtKE+et6IRKu3Qk3x2yIcGZolu3FreotepTsPjvOpsPQL8rxw
Ayv9h0wJNrIiYzMJiIfu7F6dKIA6CXb9GDr9RpIidAqD4dwyLjqHUXGp+zjbjDU2XiA7/soGbrmp
Q7gcrv0e43s/USZ5m44pN91Tzg7EHq3+SGRbcUvryd6li3C5NIKacWDekUlDgl6Nj26LvjvYqYLu
STraxnqCnCT8+q3PA8I7Ao4SpRlhPGc6tZbl1K0zMIUrpWmYt6FFW3EkhXxoM7lVBUC7Pqvc5zT1
cvSp7lFe0UBG77ZqGMZztF+HHoqU1M/pjf4Pe2fW3DayZeu/0nHfcQLz8HBfOA8iRVMyLfsFIck2
5hmJBPDr75es02WXq+5x9Ht3RPNQdlmiSCBz595rfaucXpGGNzvdOUSa5p5oZVH2mxrJVLr50c+9
b0Sl7yT75rZg8gI2t0H17ie4Lunpzo7DPjBVO4RVcieRIJQxjedm2FmSmDGteMPoUm2HKnmMacgu
cJZ0QEjddefKbUbC9bvcwUNZy1mKa2W2j34s21XraICrBf1PwBKgu7LBWsVZYFBpm8ZjM/Sn1Ma2
XFQvBS21BXYij/Wlhm5Se/1GhpzyiOZaTQG8kF2Q9/heXA/CVUR6hfCK/DSW4n1MDfqSMN2tyfvY
GIxIGg8o4minuMV70o36GjAacwssgpW5cv3AOHFA+UCCSQsLqP0cWfoZJmBx6R1zYyUyOnW+cZlE
TJyxnocrFkJYPRGGer0EiodhBdqcpjSP8qzZcNXaubve/QS9bTwj8Kz2fU9dZNvpU9pWw24u3Vtv
ezlHa2/CpaJ9dSQ7RRFnzVpTidxjKLHpMXUiNs+wHsq+f41aojiTYVICUucP4/P/ElF+Q0QxPdfF
vvv/zym6xtXXb/9F0Nxr+fVnJsq//+G/mSie8S80B6bhWixApg+e+08mCn/lBzYYLMODTuL9hEUx
/8W/wEesEgJxvitiSleJPoZkwrfDtXkPPuKP/wdJRWQD/sUK6uC19H2GBxavgddleb9wIpo2Em0R
BBWdfpT/ZhR/4cp19efJ701EHtUF6gVndKsdsBZBpZfB6G6qMt2z9hgbkXvndCmi4uI3w7NfzcfE
dF585AvUKQ9+l2ZLh0YXvsYizE5epW+I+gW1cILdt++qs+WA5y6ZmgDFXDpy3A50f4NgADtf+f4W
4PI1GV3/YNQfeok/FrsLN5fEEwNELipY43Qk3T1KbBjXcFAZRsoFfJabmE/4Cu1VAsJv2RDumUE9
X2pp1yx0JmmD4Xynj3EstS9AtEYY0fpNI7QefSrBp5iXAKsSy0MsRjUAplMys3RSp5bOO9f5AFF7
NC5ZDt3b9r4OjIRb2q8LBrpMzTqb7nRxMiNWaipDixFA04rn3uZn474LvOKbnKYrDd81ySffADZ7
FoVKqHYtgYYv0Z4QLoSL0BxOlPgUOryb3qhB7h0+SD0/sSGfcPbv6ILwT+qV3ehUnNMlIWIAdNsx
waRWBfqFvsEt1hzCSqZLSMqONDdtYdxardtQ2Ky7btqyTZygfHxnVrwA+/Yp7FC2+eLZjJ0XkUVr
sDchZpfKP3scqIuRPLosfTWc+ThJfs2sPDExvsZ6uDejfZD1GzsRG9vMTmKaLzZzm5TFPmgzWifJ
oU3JVJjTE1MYrorkVBtLO89ocYtNb/crAHI7M5dbh6avUQRnSQA7ESsvDShpT8O0MbNFTZ/0HHZW
YMdquJgtIrc6EvK4D13jGDb2TpbRmh5BhOiSM5rlg8fhJ1ddOC/y0VglPWTu3nrJhvw1cvKHSK5B
bl7q2NnVfXxIyf8jBOugtxltbeNihPIm6HNnc/ZmZ/l3JyIksR+v6m2stfnW+FzU9vxsNFu4I++T
DuUYn0Wuj9upRPniG6u8zPZNBmHBkteghK/WVvI4M0BDh4gDygoODIov44wOakow/iwywzlXs3M2
sSjinzkasb2LoumIMBPUBaWFPiLAHIkdslEMOfNNXZNzA5BY15e2kxxCZ3z3a8zm/hodybMbTxyZ
7ZfYysi2NJZWnZ1aQu/vP2MSgPEm69IlgNUlRCHRRN/DzneV32Ebjfmrp48cmru1asVzgltlMH9t
rr9+uuDgxH6QvDgi/d5m6HGsflN46UGf8pNmZweL+7yYEqg4GQqx6UbTbVlwXh4R1igqRSb7TZNy
rWrtExOzIUVv1wxXm0yPVitOg1oO/Lcxnm/BLDBlAysZryYfCbGHr93wmcCYQy/nm9fMN/UJCn06
wmU64ah5VW+Muh6NSF69RK60ar6h7VwNBqc+RArqV+KoizSM0BvP3jkQbGg8zBfZwZIzJRxHCIDF
PrJavl+7IqDtgAt6nfo0qqTz0o3dOsDWkNj+G9TkOWZNYDrzJIiZVde2OiGo15ZHrGVy6J8TYiRT
MqLStDylCUsBxcLRRS42h9zrohCbosu/jzY9ieRFDt2aBNdn0+g36mIKmg5NrnkLexh1xQ0j4tYa
vJexpumS6fNNhx2hBU+ktG9a1ExaqrJSBMv0fPGYqMfO+FzogKrxFRfjRRPTzUvlFqsQq0yVvPrk
Qw9B9OGhG52z3ervcVsT+BqtBhPAj6W7Z8sb3wMgjyD+FwFavb6c6OwRHs3FrEXJup84jrpniLy1
dgll9WBVgGDBIk0mco85O1Acn21neJ4b/VKTUTuqp87OseYjIFV6k8itDn1r7RozPxUNr33k9phi
LgneaVcNXjD1to9CzMeg7p87pBJz7qHmHI8zN4L6fy1JNhUGMtD4bBoednJDNRveu3C8jFybrS2e
G5NbLLXrbRjP6xZbgVqskk5V7EhWFj0MKhxRz2rBtmG3R1X6GLCz9el8M9LitW+aj2Z4E8X4TD4X
8CR7hBP4rUuCfTS6Z3VLqjVBD7xznPLZcRN1JveYQZjWcoj8FyFqorBLdprAfmmEs2NPxJim91ec
fqqmJHZsuMR9+trzM/KS1S0Qpxif9EJaLrcaHcBAcn/ED20MmCM7FaZ3vt9xxng2TKYCoWZ/gYZ4
RrddrHUtJsyKo6ybSrJCJ+vjbDo0P+CTHkatp2c3Wbt8jMKl7vSfMMS/TswHd05qvKcoZPfQ8EmM
DusHS6DNMaXLkL+MHrJ4yjFWTfoao5uVee6B7Q4TwjztUoRpRdx0HHAyOJPjJagy5vdVceyN7oul
OYzKQ79fM6hj0yvx67HP9hoaWrKpbMI39rn+PMKZOhipFIcEFeIfz+5/Ns3kBcqi3wvP/ZDEqbmh
D2cBDE7gdqhn9wfNbv/9pW2pl73QSxyUKHVQ2kyYNgMv+kR/YlwNVv+AQSE86MS1LnIth4zlxGQT
Bu1sHO4PcgLrWKR2vwln5xPGrQXAnPAQEtSI6fRTnJgd0PBQAqWto30BHltgk9pMenKD+hLvJ84T
fjyzhDDLIOCOyAYMMeUAcT6DREAPRXQL9oBFpb343Xe3dTcZhOapdJDV9CumRF6zAre4nnpOvHUM
M6Ar8SBDsmMARZf6/iDwmRx5cTNNxu7sxe24oSiCZsuhOWb0nGvxpazsihhj++Yvgtx5nZ1gF7ML
rJvYf8Xy4K8bFEqHpBRfktFflhgx1wZHDY5qGBxcNNxVbt/oFvarGmwsMlo3Y7nR8SfTMI1KLuw5
Nd9zLTsMpXP27RpqyKAvMYrvqnp6ETXBEDO3edqyeHALoL68koB3jZjQcrOtJ/LKFrbjf871on9E
JRGw2BhVt/ZZ/kaTKfOUeS+eBli+kM9mOz0rHFGO+q6hXTU7yWuCiU22R9vNDj8V9Zc/IDL/VYri
Au2+7/7v/zH+XiYHpkdCFvQ/Ao69O1rwJ7odxFZbQCOpdiB7vjcZ6ub8GdDDc+ij1ERBSf+moY4a
veY3IDcDAONPrBZVoAcmTkD8ENBaDN/9hdUS2FKU7uSVO2h3FxpX5YJ+1z5fuQXrC4VOknYwSNBU
ANxXpdJvfnEFK/oB1bn/eJV96fEKdDMATsjf//SLSyTEVor7ZWf2FPGsNWXcb7SmJoPomhny6lrJ
a8fxlXwEpzi2NqsahW2cTr9Db/2VDPPvF+JzrqJoC9T//vWFRFaJ96YLS+hp8tkZh6tDZZJrR9/T
H6eawiDvrx4ed79xlsIgFC0X15KGdmmw++QUrIHNKNFe195vGGbqjPb3t4i4Wd3Dpm+Ar/nrK6uz
iKDpyS93geAIpZdHK7bQZybFcpSSItRx13Ym3u6Xd91Rn+fTO5UYrelL5aSAzMZ3K2YBuJeHvjNf
oq3pap9gGN16ti6LwY47UYZQ2xGfrLT9W1WCuAF9lBRjHDeAqtL1njslR70Xpwe/0C+z5exaPgsZ
+QzGmmUcD9dUtGvDfsl9nZaHgxlQbEsxbVu/uzaT3OUMODI7pIZNuHXDTem2G53EzsZiRF1ENy2a
3rNZ/+SO9jmgN+hZ7cU3xDWsCwaSgm+fvrZVQ+TjsIQkg1WRq2aR6yE1Mee/ohqzhZB079qq/A3T
6J8uD9vQade5hu6Yd4rYT9epmSfoT00bci4aZ7vSLyIgGCF/u1fW483o298g2OCP/cPnDpZMndqh
y/2NwRZIw+dsyp0ZudOxy2ndFBs3tW5pJa8dG9/Gt7PXSWluZySsuhiQuCSHxi4OFnV9Pjh7Y36K
CYApqxNhitcgwDhnltDv1MWgU5Dmw3Sx0G+2vvlIfxrlAFGFJb1RwdYhS/JyvBeEtkf1fRk+bICB
OYO7sylA1akAINwhiEkYMWlXSzw43nwbOFUVKA4w0zM4/eJ2xlITcsv5fmun+alMBqx0b/TiKFMy
sQpcD3oRIwk6krtkMl3ikHzaiobDzKjGTEUytwlMvs0FV1F4Cn2aZpz1340ecxKVFF7kNeSXxzIb
b9ILnxX9cuAIRgVuvZjMOTkQkUphfW45jlZ58qqK1r6W29TJz6QIfYL+8o595tkuE47s8RUAKAn3
xEvuB97jyElPeL9OsW+/mJWzkwOgBPCbWvpdM+udGTnIQcRmqvNXgyGoZ6566zIiDyYiYDexagMp
f3EHlKYc96hYjtNa43Z1vD/OSZW7w7nDshsfmvLDaLJp8XtokvrNjeApVkvDEyvPGBST7p3slDPm
MPmbS/uv+KU/Vj7bw5li6L5nOr9yzWZPqxpbs8qdOr6pI93Ix27cvLD+pH7l0q135W9W239a9R2d
ktP3PS9wfkXYteZEi9ieWGwzDmQdB1PEpr/ZWfR/uGUB1Jq0aHkMzF+xUpCAGCWAgNlBhMNC4XQ0
cfL5GZjmtonQpNEKgtTbXGfUj5PfMf7Sj12cfVdVdhvMR9Rp6wSgSeBAazBpR2jmOePYM5gk0bIQ
emV+gD8DJ72Fmp+++S4/phmyk09FZ0PIUAsxsVA3EZm3IWWpblvmFSAD6qk4dXBL7nMRPn/0ha9w
eFBY9McKeYc6l3nWfAPBdc5qezciXyMe8eR411mOO4eDjnqRDnUIJtvzZLnPSIy4ZNaDX3+s6TBg
e5sT5UNLT4EUz5APX9ACHH03PZWtdYpN4n460i84NvVxctJnj5F8+8DlcZyjRz+k9dHRL8DsRdgW
OMFxqD4ZwmsWeDrWYqT00s3ku8N2gczl1CDZHMbsgDZwkfNJ+rkFh4bkQX6c3rLQDKnzUrriGTDp
Omu8F9rWS3UoCUbQH7yWMJTPagW3Oa/97jL4hwKHSyyAZEl5Ydu/MjXxm/RjNRXlzsjZPstiWFZN
2sL74dzUegCDtEw/VjmxXwajjoU2QqHt6n08ak9msMxX9jycW455A0dDYbtnYfuHrr85BD0CM9ip
o9swXLpivGLfe8CV/YBa43PA8L0uexUkcE6t5NPkw14z+f6eyVsqIcLbSbipaPwx7FwIkzWvoQUw
cOdTjaqiQrTjVYTOWa2qzTy8VwS+wjzAnCrfPVb+gsXMs6qTzXQCRsKBQDiKj3Fr0FygexdqzKP8
4WoIAVxp3BTVF3VI9bL00EKndOYecuWMxlds4WJdVVfMrcdbE+sXDngjSjyLZpmqxkJYOxGHuUXk
nMt+ExmCzJ3uWgzyfRLjVhVBTqdaFtZLkI4LF68ivB/SFeXNdfiNmWydGL99qGnR9f5b5iCrrvt+
9Z8/6H9YxSjc1P8ZFmhW45dGs4waL+/lANUeF0QXDERXgGTxpNyqi9zqx4vtAs2JfnN9mc5fcZz3
5dOnfGaHBiXk/235bGxrgkQlyh3mhVvR5viscrbHxZCLtdT5MHJgWhKuJf2zLB1WoWXvWgqeGiud
6nCa3ChW5yzEbK5KQcuKIjujrdnqxlLVYob7pjIzbchYql7yaZR640V1N8rMfxmCboPh/KCWDJmc
BFH3HTIghF6e5DzEjA5FyPQOk/CM0Gml8mJT0lxhCZ6cQsdAnB1SLroUZ2hE9mlbIKFuUFEWpwkb
YJvJa0TRQz1RNfO7qTajkk8ztR9cOa+HPoPSyHk8na9jPh0Lj3VD3cORlb2q39ma9dts6Ld01k8N
E80ue9O8/DQRFCL4txlUgZhUXRMp49jmB1XoeCNKMy77jpOrwmQ0+Rkzle+EL/QDuWMH/0V1KKJB
X/RxzHZrn4GifVftEH8YH0sq8694K7cDTFCjr1aG/N6iP+1BmrkqeHaa5/dCX1shKxF6MyiKDCDP
c89dqcq62SFjXWemICcId8Qj6bYsYS8y9QJz03HcBfl2mEA+x75+qnM6sal3FmP2KibvrLrWGCKW
qts0NREaQBtXmkoxp3vLLx1YVCyZcWm05KB7dNNScVU7fMK9gbLpHIXTRX1dm9NRF4uEdlErkhOZ
fq+4Uk8xuTgSlhVzy25ZhTGMm9zeqdVXddYqzovYQh6xWN8PsZN49if5jrz+aaY5Ywj9STuoVVfQ
JEeWfzIZHRiEXdtJesIazGEzfrVtXpXmsELTfS2GaTmFKbmP0dHB6aA6bUXJf8DdW+rOC1v4Mc3Z
Pqgu6/gJxeSDKpiMfLrZuf2SRvG6QmpNAsc7uXNXi2oCCcNBG1KgsfQRg3ZjuvMy8g6JH21Ur63v
c9qLzKWrHdXtoa6n4/2CZ+ihykjsqLtR8n6yetl0BeyyXKvTeF57Z6axK3qIS7MAo8k9Vdo9J0jn
PHTDqoze9XsmBhec6r6mbKr1yNkBhMMhGAtGELQXOm+45TMTHiBz6wFbWj4P26Gh68xyrPqEcx1+
+8+rlmF5f6/yOW06ONUdl0XkXsX8dLDIJyttTNspdp03vZcdb+Qs91b4kT4XDQ+BZEQdRn2BcRo7
f8k9mnEjqd6zurCQkGM17TkDAHFjmiTza54592X7/g08861JKXDb5DsQl/fUR2DjjGc276cgI/8M
1OQil1n7QD8I8TTZfeaw0KsEZTXpcPbAnlO2mr3W834RjGLaWU3NEF+IS+FxSI9M+IBOTcnsz6ey
Sl4M1UVC+hwuRrdoN0Q5v9YtGdYRVlTAMvlzW9EL7St6m7pVy8W5pFmwBKyOFanayjSmEy6e0n66
BQ1HxOG73lr1Ekzdd7W+oIDdV2mKmR12O6u6a/fHtcnipNacp0jTYai3i6qNX3WfKmSQN2U3G1N7
R94mQpHDoAL+2MPBmbAOdxuA7Susc0e1BAYiPyEe3Kj7r/OCJ8N6GphrwO8AQJJhTUsU55qjMT72
R4ia64qZgLoqMg98CN8koN/f0l5WnQGNcUJmjgd10rC74dnI3B3BZO9TwQugb19MJPYExgY/A1VQ
Ja76Q9J4+sqY5HbA8eiWKOWb7nvei2fLHS/qhu69/y79/3fu/ru5u+24/zGJ5LH9Fv01hYR7UP2T
n1JIbNCCOsdz1zGBHf85cefE8S/HBZQP2tJ14QzTSfrvKBL3X6bL3wWWZXLPWwHf8MfMndLF9jyL
JiBVpx78T+buRqBkBD93jXSHgoRWoumgA6Mo+bVhkXViziTDyUsZfvH1BgdYM3cHN8fOwN62m3JM
OpW4xVYTHjC99ks0nKRJJF8jPQY7Tw7lMlB8qx8P/h2JlVoPo4sOMh+tyw9QX2tlx76p8m1KfztX
uU7QYxGXbDDRnfJImIf7Q6VSIdGOckzmTgwG5FCuYVRrZNTEaxPmvnXH2efMH3ubLgNHV3dFthPW
cKRqek9zLbzgUuw3vRXcSp/c6xlDtoJLkuXYRsyoRdMkHzK/2Ie9fTZG338wuwJqQtbuy8F6S9z4
AA1KO0a2dBeNwgY2hu+R+6rgUK2iMt2fCQWIcs3xVsshWjUVmvqhrPGVOOds0LOjFqflcui6r+EY
voNEdw9jTi5rVXMMSwpXHmCmGszlYHe0oaCcl84RmaJzDAZCNS1QfqQEH4Hl66uWANNlxG+jpQdH
RRBa6qEbMLrfv7w/M8qSU3mf8ZGBJSsjV9uxGiwGYluP2dwBNFF64nIwVhgJij9+h8B13d004wHL
lDPp/svp/LSF1tb5epB9wi6bP0srfbhTVKfJVLEvvrkw28w7QOx2VkI3HxMbELZmk/3cjgfAVkw7
IjNfgbgj+GzQB0bag9uRRwGAVHE0k97dR6HfoeIsYW1Sg+GuFS7wIem1xxBs68oj5IAP2d+YReRh
HRmMvRX8/Nb/8kn8+HSqBHCo1orvlg0UuZ5Cyi2mT3TK6vUdbXl/GEe7XfuV8w1XCkp8ITtKyxRw
g+JuuupmuD/78XCncpo5CF17cjYWP/5wf7j/Qr98mVhmc2hnbGitaajAu5oS5k4N/ePpPJoXmUOl
Tgzz850K+oMP+uNLYkXrw+y1HJLBX94/6UrRQu/PfjzcL4b7l+BisL073cC2wW15vxmxmQKkixVn
8/6H96tDcta2isRCgMFFfH/rfjz8+DMrRifGYVAq6Fik+GD5rDiHloKGGerh/jc5fOiVX4MHSBQq
L/vzYVSUvft9XiB/JRgTWC4upzhZmwqu2Voq/5RZJ5GfP75GjuFO/Qe76zg9+IoFF9sCrnGLXCLT
xaEfKjQ1mk/GlwL90aqH9qce7l/eH8xAqeiYAy8K53NqFDsDp0E9lBkMkt5a+WOF1MTES4fwIENq
3bY8haRTbktGWK0MP/nI2kVl6isvERr+cAsx0oyf8M5uu78oe90nSX7Q1c12/wNDveX3B+vPZ/cv
g64yEKDoJDDwIUzqHxAjaG6LNDmxQYBWLY191hOC4BYgyzRdo/GiBLqxEujqeHwPAbznDfa2l6QA
BJtocXyw54+8sxkp8XY+IOPlYYgDQdA4Z4oQ7UxNrtSR5sUzwekF4l3eyHusfQzuncoL0/OoFrT7
XwxJWjQvoLua/SQb1zgbMn2epn7mjsZokc0fuqAhQlDiQyZ34JzO41tPzbdEWSQX+vCQRJjh1E6H
VDj8mgRGvp+b2tg0OHbNsH2i25/AEhfIBJpd4EuSQMvgtaiJ+Zhl8SHYwCXOD0mhPyDnzjdlw3/R
JP0uwsIPkilF9I+io/a9cuuP4+cR0KUx4iewq2BvYclfdSpJZqznVc749sDM99Fqs3LJgeZzOBn4
TI3CXMInOicmsooqpVqD74S6c0i6LfYnQq6i2l63kxutSnN4zOLyIefQyBIxJA82QPMZA6wTFQDf
naVu1sjM6D+PmZ3sqWdPRkPyaEwnWzphDhILULHEWb6eBPub4487Aj6Ps5omE7cARwNH6THIEKS0
cbmcUo3ja1x+xQJHH80X75oeMT2uDW9t+XifAPzRSRoAnmvYYoPhI5w4YL0phs/U7/fRJGmZj8jF
6nySS5eBu0WM59HrnGJPBwAPM6DtfAZ1WhTu2gEY3Tl1CgTP7g8T9CqtDZC2lM2wdEbsWZ1QKtwu
7NdOIuC0y8cqSs21YwOvsewMNzLxTf5IaNLgJOVKWHgS8hSlkSMqa9ky8N5YDOsx0WbfYMbo2yhA
Z4+4Pm9dmni2Za5nS8NtannrscIGrkMgn3A3rphCip3JsG/T1HzTqcsvPcftBR/8yMA2087jFPOP
o69M/92zz7icaJ6aEVJYfKTlOFJp4xQ3KvtLldbRRs7aobRmzgluH10moOhWz+BpRqOgaS35Gm6m
ozryu6UoBmcxONn4JNMWdZotplVU0AL2hXHyazRuhdGRg02d9Ja7NaZhYuAXiSVy3J1o7pA4fiLJ
OgZwEejEKpYmWCfsSXryNYs4u8gC/VfsaSehTIp40dEy+mzRzOcWQxl/7grQDvoM/mWoG2OPNWhi
nQUjlrkAB8T01cNAvhhMQ1sb8Gjs+atRWhevCD+UtXfKct5TV6++9EH32W8kpq3gJKviYHvct1jX
2kOcqmlB7CNw83YUlyDgMu7OOI69hQP3pSsM5yOoEW0zVeECira254TxMZvSvXAwNLejsXEhhqxy
Pd2YadqsZIx3g9PnrXKD99xM2U70yFj5uqPRLFkLLEZbb3K5Jw0QKzG6wbUTQ1cRk7gEMyLvIcAO
b9AjjNBzLTLo8kCTHGAo+9g1PiGDMle1Zn8eXTYaD++5O37sE+LVR83+nrWe86Fsn9sJB3wQjWsv
6rN9m7nTiroUn3418HLTcAe+iGQUJyvWtb9rNchrZhY88UIvSQKeuNNkc0pVIuoU7bvC/ZZO1stc
R4o9oj9YeuivbX1oEc/VqyS2z2Qs95vBpYvdF0KjGaZrpyKUHV7o5Ei2zfe6guTXDnq8qXIXvISB
xsRSsoPCbCCQeW9kxj+mWtBsRr05kXgP6GuAkkB+10MvxrM1dQk+vuwDMLdrq+fZshv6ZwwBVhc/
5n3SHmO3oCuNbSFyQDXCcDRQ7HVgQjMMSK0vQej2KPOJhyK4vm6pwMYO1sZMz+gR4yVnaRd9P64m
Y+d2+dbKhHbCQ/DqOF9ABITHNmR86sSSrYi7vm84hhaQ+aVHKaPbaEoNKu+yextEloPU1l5n+j2x
gAkXJVTis408P7b4r4JPsQ9SQiQd5wfY4ShHxE7U+lFjfMQpHjFbpjVfyxm+M28Eff70EUP1Iqi1
9jJjGc9Jk/ZS55S7CfELuBYxMoE0z0jllNU4raw8Cg735Fur9hcmO/ZxorXF8iTO7KURlJVL6zdi
aYSQoczS5I2d5qV0mesUekLKW5JyzNGHdQbTO1Rw71gqzrej6pH71/dnUcbf3L+UMMI7BQv31fHl
/kBtWv/x7P4lW2K5kRDHxzt6vMCeMxSls9AVmDxVRdT9Qara6JcvK4U3j8ZDqXDnFrvJqoGAblmt
znQE1UUru+ToCc9f1Q1qScjaIGqHCGawAqp3Cq0ew1gHQfLRqoCuawq/Tqo1xY1Rtyil4/dIkdoT
9TArevv9Ib3T3H3KIBpi4QqGTncgsiddmV1CykGMjaVUNPhcPRjOkG0TePGtDU+e0JLXLAIlbwH4
BWE6bO9/3MKbjzzA84XuQiUhrctVPHrOGODpUXmtHJSzXF7ooHwo9pPC2fulItsbCZD7QT8IQ4K/
//OhV1W5GRWeOtadXHX8uT/Uqh4uahJ/AyLeFhG5RQdLUfd720EZdv8az/+0yQqP0Cu/pkrkREMs
C0+tXMXJKkvM/UsjpUQCKqMqe4kNWl+a6ilrV6wvdQpDmov5WM3nCQEFYi/jybGqW5iT9cMuYnCX
6dEpGpRhqLCfbfRsqeVftKLi4q4M7REN01eBBHbbyMo7TnB+N76KcghVqIOvHkJyHuac7I/cAeGv
SXrQRsv5aI5FAPF2MP4gDCSlClJ335OIxHYbDzEGKc+B780lEicQSGBmEjwxTLuwpF4oVSaFCqeA
6nnIY+IqShVcMagIi0wDoY3Zi1iL1nwdOXJ5squuD2wN9ZMGB6jQ2k9Gn0bPrq9h9K8TZ8VpXEMj
VTofh5C+qmsmJJsM36c8rE690UPfUlkbmUrd0Jl6MMlmws5kmWAOFb8CSY76U68Y1qcARafcZ11l
yXQTo+SuJBuUyHUnAk6FcYyJ54cRTxqc4TMfRLCrcie92MY3q2uzs93glMa7JuPaXVklEzvJFo94
3i2QsnrVpgumhjlGMj2mcyw3hotLKTPo3VXj+KEQMNPNsUHlW3D+54JZOJIRXw0ReCm8ca3rc4G0
FNwN+JVViAUVxQnhKKRUdFinB/bzkbY42nh/o8v2mwOlNwqicOstgfb3p54ImN042Uib/erIqAxA
uUpoKYhqsVVmi63SWyIcXK7Kc0GXw6yNiJdOZb0w0sP8p/JfXIJgGnPON6mJ+EuT4UYbYiLfGwhO
E1oJ0iiniwyQpfn2JRajgQF/xH3tOB/SkUxLOCKvLUAWAvKsSz812ELtGvR0CSpSt0iEEfbXpJ/z
bYX6C32bLj7QEmU/dMZVQdWypXw4D0YJN4hwnImQnFKl5UwqN0daNDENlaWTckcthWU0j3iFXdJ2
+qR/ANFun1NTY1BBIo9NNA/R9i4QkhwkhJ+mZ9PPo2VJ9OeHrIlI+WOTljxwap4evNE86FQUa0wf
ZAHhjN23pAOplCAoVs0idzBuxoIMIaHShOJ7rpBKGPLTzuPiInUoVvlD8KiSx4QKvlTZRN2MaEhX
eUVTC6M/48Bq0nTYCUKNKpVuNGf9A4QvLQs/2JF+bejS7HqVh9RE2NZ8IpJslZVUEjuy4HNjckGO
kkmgUqySlQgLArJS2AfPoFOuj/KhVWFM92ccUfAmaqm+ct223OacqFWQbs25h/weOQXQARSoNMpX
U34dVO6TEZIAhS5aRz1OKhSbkQHelqAolRgFLwytv+vJTTqtw1QOa70BxGi6wcEuGvcpy0R8NaJx
8amh3x/01Xvug+LJ1BlHi9JHETyOvdRPujF8jMdQv+rlZwEG9UIwyqYZCv08uFW4ZnXNlmX7Zuig
emy37TdloHsxQxSwkCrv0mTsvRqRIz5Criwe/TrO8L6/SZ0IrbG32n3ce9FzPUcHLW/8fdPyLfK0
+ioNqMO+y1CRDK+C2PpNjo0RBbOzTZWHLFZuMmYBrzCWrIdAOc0C0dorlD98qvCw1/Q6BD1z7atQ
HjWh3Go6trVM+dccjGxCOdoM5W3Dzvd8X2g7bG8RpJW9FuGEQ1DN8X7KtiM+n0Nftozl8M3Zdwed
8tKB2L7Yyl0H0GdjKb8deLozu9HnTjnxSix5yGaMU4JJL1ZuPVHj23OUg29SXr5WufqmfCSCwws+
stDkewNmF0fgd1x8jDmVK7BX/sBQOQX3JEI2a4L3/FUlzYPpx2KT+11NteID4GWN5Ip5yZT/sMWI
mChHYqK8ialyKdI1dhdVoRkbdLHFKohxM9bYGscZf6Pqpo67HCnte8/ouMcGyT3V7RLljJRYJLmG
q21UvtnKOykwUUYV45DReKPEkLtM+SxBueNOVs5L5cEslRsTjs2SqB9m/Bg1AwybKWX7R5vqXigv
Z6xcnYYDdhKXJ7kor6nyfULK5OZRXlAcSSBjlT8UbZ4yiyrX6KD8o5TXw1IqT2mi3KUqgX7pm/+P
vfPYjlzJousXoRdMwGmIRCbSkkVTjhOssvA2gID5em3ka/Xrqpa6ljTWJJvk6yLTABFx7z1nH/+n
XAHe1c4wcNRNs53rIJRKtNjDRsABezTq186CrbsupD6kE+av2fQOQ+UQuJbBxJabKWp1OM0THt6e
u6m3wESZD/ejmL5ZZuvNPDvioh2YH4XoBFFh47DtWKfFZrm1N/MtwLAJATSGXLayKyHEydWe5kux
mXYxYYTDZuO1N0Ovg7MXwbtB00cLi830m4zlt7lffEzk6tkdzA+lYw4XSxMXPx+Hc3oPzVr7wHXL
9uTZefw66uMcptMXMa3pZSo71qdlC+IssupRrfiJEl/c/GrhUA8AQ0FuCnUmqmfXJz286W+GJKKq
cTn4xupgQ/J+SSw3KmQ+HWlFiQDVrdoj/M92aVamD6XN2RtTUXHwKV+7TA96I9V2IxLLXs+TPPD8
6Yvdt89ZAXbJ7giEyJyYXOM5fl2XAoK7oeUkNebpzQc5sGeweR2zNd7rrpaeVo4/uyzzqVrNFyqp
n2rV56sr0SNQMTK0bsyf/mDSNjGBSq31Hvp9Rg5wtc3TG2OPU402MiKMfSuyGXqeRo5ZD+HW8Or3
va7Pj6MVPzriy5Dn40c00+xsa9kHgye/eUWZGgGr5APxJXSiatu+1HI5YE9UT12v488jr4kVRsQR
BrVNYNjT5JTGc81Gl3SVf01U+nEpfc6IHS6GSePBjYEBVJgopBKAGthn9BvFEfvhXDb71ITL0Iyl
xuBbB3vqS8JfjOnYGoJO13bBWr0ZFgLIOOoa4IJSi4q6/aR3Xn9tmHdeXJ79DPJ3NzqVGSraZsdy
jb9USdu+X7gRM+WxyNr+/Kx1U7S2WvKSo1KGKsE1VjP/MHKGqSsQxcjGPJD5wxhOFe7dktJ2X+mJ
vRvYaPZp3M+MLEQSFJOyjpNfq0sKbnLb5rUwhkRBZAJ/RdK5DWp4uKyWHOY9awkKYB90123jlcDy
NHRmCReFYQ3lQ4eDIn9uHDhkNX905ylpHtOME2rRNQ8ewOKyty990cNY7cryNBTlk6Fl08Gf+ABc
H5z5xNw2UCNwQKZtYHjAI56Y85NfmWIenEkVFz68ls6E/zWhP2KcWgYqnXNGQSDtB6f5Ztocigzl
DVGs2fGD49OSKDsjIS+VbtWU8I6sMttnK7IcQTIB2UaIhPKm73F7wplxJw0beK3V0f2NJhGX6AJi
OjQ8AY4V6xe35RxMeabYidYa0l7egZxwqmucuf0TsmFG0i3L7WTT6nrTxIZP8JpXvSTIwU4Ips0T
P1CYlW4NsGIFK51VFnBiTI57GVRIfw6clWmQyuKT6OY1sqvVusZA+aJuqb4OVQGtf/Hdo68waAKW
ZXJi1dfM4XAR015F19Pnl2ZqDobWarS+mVieCrfVT7bO0AmXEXtycvGGuLw5ldj7WtE8DPpwsHhl
UTtnFIZ28gxn0L3VOu/U9CnbmONegYyN9IxuLxAZnInvo0hrtGc7B1N1f/B6hZFC64G9WKJ6tNsW
6tUERAmTLmrIyuujDJH/zcyc+sbL9sZMexS589kG03KKt+8GN/88cz1cKOoVDXzWArxIHytXqx+6
UW/Qz5nPbTL3F4w8pElRs+7dYt4jkpme6+1h9qHF1uOzr6hU6znv4U98aF1/vAi76UKKB6wtLpyJ
FRYcvai8u6yZkZ8av5jCukSdm2rzi74S60UmVY6rd7UicgjMoOSD26WydU/amHvQKMShtRlYqo3z
lnmcXX3Wrl03xkC+Kwiykvu3aeavMN2yo8mH+lAn3U7Dp3jzk9HbidQw+K3jt2m2xVPOZYhyWn9R
cQueWH/QEkiB1LynVXcp6qBPC7VyOC+JbrAl6CGvPPQtqYy1HB9pEHaXKcnAOyWiuDg1x0abxm2J
dOvm9WGnWWwGm72mbJGOIPCEE8giXCF2vKF6gb+Y9e88GJE7S/UFx8zr2NfdzaV1mNmTGZat9TrZ
5qXtO7D0OUEeiUcSk9kNDE86klGLRT2ubqLOJe1AWWCoET4RE1VV06dRSzAJYvhy5qvSWASBYwUo
JhbP3QzugPzcPNsbTW3tyRuBSlr53NfK+ZnlPYB/p4v82vuaLu55ktCDm6HsaLvLcddhNt7b/frQ
W5DfV9+adinN6aBlPhwt8zxEgpCFIKdsAhpsbQ03EAyZBtmjcyFSmckIRKO/3nkrlsu8eV3cNloq
A9BYOaUXG6uH7o3tTjUDz3XmmN564+sdU0MD9zUx2EtKSFpBlhnA1Ub35GpBI7v25Cy2dboDVrKR
6m2xN3UlvV1jRZgCjJYQ4c57GmbaU5NdQO7WNBEuZKkF9UiYHSCjH1Yyw5bp3H2i280xy+u9pbPJ
yFF+BBL6WceTtYuX6csIl3v25nx/fx2j19mRtbofp7TmAkY5dpyM8X3qqXEPO1hj7Pa4xtirRHJQ
GFFZAtG+oB6SjMGgiTWDeG2LiyF0sCk2+87Ui+qg2eNfM777tO8+/Pt77vf3zwjGfk27GseaszV7
q62XdE8bHGUDPJUmTEMY5uop4iW3TpmG1oaVIA+Epgr6QrVe7Up30yDcv8+l3DG0ItFk9fUzGb00
WXGsI+VLOb4LMZ/zwccfKDIFDyt5SgjURQyYZ+F9bj9sY3zOUNPR6NNQHzOkCXr1pbI82KC6dvT7
RyAYZZQwOj5PW6dML303iBNApdIxpnNi1jClMGAGeT5M5/tDWuYP8QCPX6NVc5aLUHsxc3EDgoIj
WPRUyrb5xM1ChLLTfbBX3PCjyMhJv2f75KWR7Bj6V6Hue7QxHJgil4U7xE2L5VRa40wTegUTZ+b9
2SWI4Oyv7Lzm6mMsT/z3Rq61QZJXcpMQkr3YSQbtQNd3lCBYvbdXcn/wt396z3P8+2cawNFDsTTv
f5tDx+TeHAuqERvax/n+yu9fNW09/9u39//gtkse9haTJMpDTsEIQ8/3r7x/fXX/FhnmdAbT87oO
3UPaVfB92rnEWa0wGNoYIaftgZBfSny8mqGCQXq+P9jsXqe1bxgHMe5cPeo9ILB82ZZMPu8P929X
k8NonjeYOSvyWTzMn6RG6JwDeDO257ZuPU36+ZsMo7iLFApWZ7rqDI2ZVnDgzbEVicxLI9nqKNYs
bf93xmVx75dyBsHP6dofRnwsh57J8rnCAXm+f4Wui4N8XdoHmFiP9x8xSJxPqfth2F5Ok+X/fBha
lYaTArStto7wXS6TOB5uh2XzNwKmW53uq/JomtVOooJyWBDK/OsBWtZ1NI0+UmmBasRWGXXV1hFm
OGjsfSsvjhoZH8bWycxm8U54hfGXP+//C8T+IBCzyMhAUfV/BrN8zOQ30nWz+t+pLP/8V//UiHnO
P7yNq8KNj8HxFyqLb/7DA7tioviyuJLRhP2tEXP/oXu0Tj2D/2KiB+Np/C+NmPkPAXhaZ3ImTN3z
eYb/F2wW41fhOjgW30aDppvC4tdt7JhffYUmVLZitFPAuch2jkTMzo9IZm06tUe7I9aAizp9sGv4
e1QDpzppZ5qDy550HT0axXT7t7fv3R8tsH89HddE+CYMW/ccYxO0/ZsQtuBNac22snGbmRCWWoKl
sfsCP2kf9fqL38YQXLwKg4ZqHyd/Kv/gF/rVP/DPPy/QZCDDsxhM/GZE9XNnlXh0xaWf488N2+YL
i+HRGSRoNQyG+8kBNKja4Sq5D/9gh7rbe/92wd7/OJcK1wqyQd3FpfLra+/TKU3GglinYstOA/hb
RM5iBdUyUq/2mfnK4euyMuxt3BV9dP7dqcpz0eSwfKUYIguYbECma7qrJrke//DB/OpD/OvJGTRM
fM/TDXr5v10nEy2ARdd6QUod9p1cdp/tLfaj62KDTjyJZ6PkfEIAcHivr7WsisqRPmehzJey0ZYT
1JNumr2/lqZv8/9IfjT/mwvm7nv97U3jbjB803bwLXvb/frvFwzueIIb50xcsJKKiBDdmdkoEVjk
yf3UIcO9F3oeWWaphTmYt1CWisDRriJDrGcfL44yF6T7SUbJZQdBYBncg6YTLji59E91GkO+2vwS
/QtDLjNYXKEH1GzGZXLm707aO09j89npJEVZgfV3XQjNzJLmzRn89xrqi2etaN9xkxWwbutQH3Lj
yWG6XiZmex4ZfYxJ/FMyd3iKG62B7eNZpzR3P2uO+VFHQHP9w6f4qw1q+xQdndvK0T3DdVxaRb++
WzQJ4rFMYnHJGjBJCZ0hmmTw4oG3SqY6cQYlELZi1jhJ4NU9diMgo/+vT8TAcGYZ3OncUL/daEkO
wixdFnGxPc4Ko57eKj22nlesRLAxX0CGR3a7yIuIBdSy6kQW2/z639+MX52Bf70XkK+ETS8Ybezv
lrBsaHvNQd1wUXGKj/Mo3HpFQLSchO9zMoC4b7Z/Wt7+c7VFduGgCORzMNgSfrtadZUL2oGluFi6
fZz7xg41aZJH5L1r4ko7wFlcLxVkfnMwkEus7g2UPCxLw/pAotEfbh1zu2V/vXUcxnOY7rEc8EF4
v10M4CYNtWqGRWDLcG2Kybpa/nDzCKTV89Kn+Fm+2cR00mBys13J7PewqvpmMCA9SfofIXhi4wZL
zEO6ZdvnyQPX4Tvls6WTbtQs5Bl3fRGfvKG5kqTFhLZh8TbUJjxS4x/sq+Z/rtwOFkQUztviKczf
r+wYL1jMsFJcJoHcqcak8UjLkLiROa2imfjNbuOLthqM3s4uCR+RRDrE9GksTB/PxOcF+AnAiI5F
ffBW19pZdKbDpk3VaZysi7JNjZEHJkWdFHNkfFBPmHjByUsAqALgDAanYLzYSkIItv7ff79Wf/WH
/HWtCgE/zd8uV/d3QEJBMtRcFS3XTWF3x1nDfoGTbNoshOQhqU8j5eL+v//Ju1fu98vDAYQAbYBj
iPn7/TG3Xt/0bmchg6MjWIGHetfSKTBaZsi+TRaaX3F6Jk7Ju9wfPJPZ0feiw9vzh2fy697DRr+h
63QXepzJc/mPO7VNh6bsulY7D3GhHTJDfxGlX0auk0C2n5lMmFOuH1oPolSVaNbNlJKdkB7m0TPl
GIGEDpOkT15qQ/V/2LTtX1fU7bm5HqcxDn3c0pva/tcVtS0I0nYQwpyJpkKXV7qMrIacJAVi1x1U
caEa82rHc7vpLs1LHOshMQ3e47avJBNJQCaOjyBRlnaZ7IxO45wdbZVYB8PvLmSI+FHfcBnXte1i
evLwISONydAz7meTf5gvNs39Jb7Mxmhf565MtqGh8eAx9Dkug+eHNBef9MQL2sSjPSttAEjI5mTu
6dGc6npwh/kXaZXB35wPXd/gg9L9gvC/zAwpsfaGpvwjZZP+bjpmRtP8yTtp3PF/f19pG2PTZQ/n
xqW3azmc/n59Dxmx5UyOLXFOEsBm0nbe04VbD03maAenrh6JaJjYtEed3J1BAoCB7dY4DgxgmglV
cK9D7/V5R4jgPvOYz+mbJKWyluKUE+J0r6aygRQVjl1vlahOa17QMJrhPKctYvxlo/r40H7mSc8i
0LsE9SG+QYIKX68wXcaAMo8mZ3roEqa0VYLED3itPKPGIfzQj/PdugJvA6eNojuvNg3SXeZ9/36G
Ho0bFW4IRiY2mZYwKEA//c5a2/REL0HtpxaWcJYiZPMyBMD4u+NxWsA7r4wNx+piTkm9G0xnOHA8
4BKaNqfFbO1WctFZN7InZ7AgaRNFF2T1Rzp96rSm9TM58nDZ9PS4HYv6Ur0tJE2QWiBfUrNraaDr
5p7s7HnXOk5MJibTRb0S7wbW0EeUEk2oujVFdthOJ87/UZen8lpJZketnSDtskp6F4v0r0PSk13l
o3GQNoYnAfQLX3RJMT63HHsqrT5bSGcxuaFBLrcLeET/pOYvkk34pSzf8jr/BEqEnjjdwHEoQ1dl
81UKoPnrpH8E/5qcRsP+Mg4jgX0yh5itLQ3JXHETSYJlwtnVNQR7yjpDJINYJtpMnGz1kI2Wc5N+
Hq1zoy51DzJq8N2XKVn9oHFioPrDEPlr7JwZKL7Pt343auMjjpr0RNzvj3oGsY/BrtuXroQK3sD/
EsYIaTtFb6qUIYFuZEerlOkbE9RHAaIFUBRjP4y2crI4yA/js1MQOBaX4PoSO0ZokEMVK5r0VeCD
fyJooKdTzsGjqvqIID3kRF5Xhlld/pSOTJ41Ff+MdTPe0y2sQOeXfjQPA4dZu8Rwl3woWjo/OPvC
bKzThwGrLz0jz/s0tQzNQMF1+eRe4hQgGQfVcVfELqKGknEyePKe1ORx7/dtNGrxzvJgM3pVGtlN
Oj9otkMyb2ZjedSZpnJZnwyQ1UTAaMbeax/MbpvdlTY8qLS2wqYfOc8YfDaWj9wnNWuPW6mcQnQV
7V9XeF/r+6GKuVJ9vjK6+Kef9fLSrM13P2EP9v21eTd5WzJwiTQ0Xf0oocOxs6WORn50jFDKrxq3
xvvY+pzX0A6LzLwyb2x3FpV01KYgv6da3TRUu1O3dC/SSiJ8PvG7gU5nvkiN5aMyQI78yGoAYXbV
9weppQYtfNWcaOQBWXHpYOe0fBwG0U8LuDJBxMuxlwR4yaT8EhMxx4LhP0B87gB0Tgggc0JDY5PE
PD9eLkPV/NSEmm7JaOhh3Fge6jIHoyo23ldECde5zs7SyJYPIn7pGYoEyTi631HTrCoFUyz1oPU4
eAvQN4+yhkbqVNW5xI2LZPUnSBjcVLb8Isuhe9wAOIyOviZ6PZ3B7Mi9XVhNVGT9p0w/Ec3ofgRN
8ZYZMZooO310GhwZSZzQcPb84hYn026aXOtsS/7g3LgVvWmWwHvOI34WQAf9EunkcO/1Cg29ryOV
q10tvzad9qGnHI7siazUviTkiZiebxVHiqDAolwZRvsObJE80Z67Vk0WY3InAN5c6xd9TuOD41sn
pa1vqb1lZHaQ2w1s4SRTizDu1FvPzAB6Nf1/6e6ojfqEjt+04y11rhnIzUXGt5z44CfLP9SxZx6c
QY2wKfuc2w6eVy8HD02NaYDQOiabPmU0LIXgqnrfi3y+3jHunRA/En1eAo+pNmU0z0TVo/VUtqhN
6R369P4YktHKJvONPmRYpzoickurj5kL+rwvVyix3ceZExoauaQ/9uM4Xyvlv6YL6TSdVJE1G+JR
S4HabLGt3SyB2dX28ppcZ11xuha6DNxEf8gYRL0p5kSTkScHQ1BTV6hFpey0kxqwi8cd/1yM11hK
76atN1zw0+FenNVUxgeTKLYg73u6zYaXNREB8egBkJVxXnxZpdkEOKIgj7M6PRVMYpt6JhjFsy9L
sb6rB7IWe5PEwgonz17P5SvNMfeSVOR4E2j5FldO84w+r97lQz7tnQlVO7FsFog7gwwSArRnjcXJ
Is3lWpnyx0pEOD40S53qOGbEQTUEfYWZTY3Dl5oBWbrAK+cUMxeJ+ZQAItk5NrWEb8Ypty4h464z
QNKqy1dXm8urJa+L6mncN90YEmMErXRcW6rFdn4nPfBFok0Y0sX2tTW1935viCDWFAOmJLGjeWwp
44uePb8nUQCNTLFzelLXNK06z7prPZpTMQYFbnyzm/xPnVw+Eb3VH5lDjpHpd5+1jmN2QogqAdo4
LHTUCmHd6WQJrmTb3adCnpjk9yU3ExZICLkFGaDBONM16gShX9JKQ0+zrWuXuk+D0yGjIn2WkLUW
LMdIkpYaGCJb5sqf85O9H9uHsu3TSylFFyZG35w1+wDag9TllPrFWva2vloHp0kZ9dZoiYFC6Psp
LRxyumaqS2sImZmriOgz/TCjVdBgjwfmMNMw7/N8j3ii53Mcbc5BDdW/oH9jbIqEjgx3gptaON9m
uetXNeENjfSakth3F5d6XE2h0wz00X3nERRXx4yMHPZcpEQDQc66kCOOk7pH1GgRxJ1sBzCTbM9F
u80SuWiRjw8ydrIwNgp/3yv/Ie8sGn1r20RzbSEzGWh5mRCu2fwZWwxz3YcFolzOyYUH6rWaUVw3
IA+l2TNHEoQ8WVV8YMyX35ZyG9l2nWbv738RCd0YteTsBYX9mXCYiVwLX0coM4hwNXP7mq601Nl5
zasoz1Y1EHFWL/aJSFFvH2Mfuc3s4JHlSFA9vYdSptQYiTkGZAr/hzt4P9NGTSfpiTdVO9/bNqfc
Ffq+jsnnMnz9K7OZjJKEqPFJU+9UNdioWRD7pKZ/aDcGSNyvV91CtOkQO5GI4bOp+adhvmgL13dl
tD+EbbxZvsndhbEYuUAeGXPG3iG+Ne2UkhxWfRohTB+hSLNMk2QuDed5xiJ1iD3bCbs6fXOcy9YM
m1MrjVyE9VQpP+d6bfCbVF89d/xoy+Lk6s7ByWY/bJsq4RBnH9Zpy9JY5cvMLbuXbp2hcXiTXlvA
aTZWdJAKzcw8nEpUsYde1GG/EMcYp8ZNdD1a3FzeNBNzlF5vQhjoHK+KxCTcUdYHj/9dDD62aVje
7LlwDsRAo4YiHKK0h4XPuvmiV8uX0ciP42J8s/cKzUOA6vhFLVMStl4udgKGQ9V/IObW3JG16O8y
W2JQsr+bpV3vZNGX+9wgkGssYRDzYTRwphA3mV3QtGYdtBAzFsVodOpIbV6gJoDkQoxX5xofS4eR
YGk2EUr9pPRul7nLuDesAagvoWOoYQt9IdsKGW/aZwSfud21YxgbEnmcww5JemQFHadfJ2zQgmOr
EThks+ahyQUECnVwTcPjrRhexhbcdNmZ6kSiGyFrugAfIjc3kpi2AD5VHkigOxoOvtuV8JidQ6JD
arcUO4M8LmbBJhuDFsbdtG81LJgV8RvB2iL8MnKiczsy7gwkW3uKvmbIJs6yZbrLfbIvnfWxKx40
q/g8FvpblVbeQTizsxswZ1l2/ai5OGZjfdjBmEnQZeQhZ0Tv4MtsDD3yBccu+0HFexRAgva9iMk8
7MUHNoZ3nEW/E0sKDZTw0zwB8ca5cwoFyYMeFN3IlAKTrY3AcO2ey9pgxM1EkCRDArWYxALmOFUN
GPURDDUd+2OrdXDMKTGspkDr2n7s40kEPq0kvAYcKxO8x01ivugpq0VVjczV3OYiGJfuKqt4oaoA
Tc0o2oXIRMgTVtDEWljHHJCKbRbm0oJ6KZHolKNbRXHxnaSfHwg02DMsHT/MkqMrcF+zuFvAV6Vs
BHm8r6oUVWaSXHXD6g7WAApDeWrLjo+fqrZ4yLzpueUQzPoxCGpK/5vSWCpVT5uesU9y8OEkedq3
uUPfruwXaxIrRpL4ParF71ZL2rU10jiv3DLsu0yFnXmYfUQahgMPumk4OTZsP3LAMGSMX6363Vqm
WGd8pqoF4gHN2aGvo79rW02I/w0AbPO11JYSZmsij8R+4q8HMt1gjSux57hatzeWWl4bj6Shwfis
TLvfOQMQcw6Cu6JUx9r1G8wBWNIQvaYfSWzr5IMX22oXT2TolUI+mYRA7bW4BXHla2gkeRVSRwik
FARRft2qDgWyu4fKYX7vEUSpUpJQLbsKdKM828iCejK9bdHMj4s6xrlpBFZuV7tcpVowubzHXLoe
73/xYKoEMblBOS5oVu3xZWCKXpHmGF+ztwZJUCDm+UuZpWz14KAqz2R3GS0/sElklZzz7QrRUi9G
kJ4uFVfyLDDZBC2ItyBGZLSXiXPNe3ZXzHMRkZcfLTLr5i5SSW8ckQgErqO+9FBwzOG75hccTzYv
DRrtGRB4IgVsrazcUeVYaBSNa9aPGOV00DnaWJzFlB5dkJe13v40EpZnoGqbZIVy2PZ2g1c+JOxy
sUn+XOE777RhAb+IXwwDVn50nTXZmbr/PGWMtGWtrrRApxfcBgZc7wW3mE+XCGtkv7e9umH3QWlr
6OURVRuSXov0+tgXb3Q89XMfW0jOTS8OUzWWRyPxXFpYs34YtVoLSyzhu65D9uZOmRnNTffDhmh/
cxyEsSzDZyPjoB2itMFH5wSm3jhEos75A78nh9HLV+Vc5w8pEQ7Wkq6nv38uB4FNaCV8SDhNRkWl
E+9mcl/cv70/UJRs2BiHHbe1MGeNoLXwy6ohUmWXPrSWhcNzaNRy7uLphEAoRRO0/WwZ0u9kv6fH
Zu5xRpraMcFtcHa7NHm4P9j/+mrT9+0IBEKFmXjvrcn5JEpLHUeHZAfe28k/pYl2ZebDt8QXXYsW
gTo+xpbc60MCNX3fZmX7Vh6admwDqZXVEcjlRJm4eEHtKm83YjdAUK+/URXPwBxX1I94dAqHj9BI
9lnVfpc1AgWvyIedjNUTqd4+QGl2a1EcWg1pkY80CdONgbOI/Vt33DMvSeHMG20sf7S2b709HVI1
5CGGKPidHF5D1yHWBZ3TKlIZFAn9MZttprDh6+TJI4YxPUKedeDXPtKUSXbZSjXnG6iwAqa0xSHL
MUL2anmVnfUFb4wTUp78RKuIMENgQxVbjzG1OP13aVjZdKl3tERppPduf8LEmj57hrpK00rfIfUp
jCy9TVAb5oyOqCUddd1WSqIqkBTbRKHi8SHfPiG51UskwsWCarBZJTLz0vcuczsOBH50Okyk+lGS
6vvQJmVDFnQ/R5nFzRPnGcLE0QC5jnSNIto8SX0mQb5avy8oxV6YXtxcc0ivnkfAZI8LBERA7D86
I7Jw2T/phesfe44W2DkN9wULcB8CRVahhmPqgt36Udq4OsqknI55RXh5USyYJqcBIBvw4GBpuUXT
jniHTVs4NwRFa4RkyWGFwC7TLOpN1bzTaZUBfmx2Lvln1zhf9645faxgB4aMN+wr8G0C5rtHO8uL
a0PYpuxc50YaJmYfk6dMRq0XsW9OkdO9q3Xpouz1jCc7fS62QKcpzpKPSlYPXmukX5v2MOCpDzKH
YMy2s61QM8mr42753GjEi1QleSR/hQguZX9s3Pe5O7C8TzNeFV5qYTSHfmYfSMYMo39+Kk3RXOy0
+dZ3vXwUZZMdV5iTtALZXU17fvOV+2E1ydPqegMk+5qmUVsRMj/PybmZrDMH1SIiOcWhQhHEZyEa
cyluC+Ent2l5Z66Wy904JXtGkvDSWocwCmnEOyaCUyDtfnluOd4P2HUuTdJ8NJtKJ62iBHSPEurq
dfWLT+6qD9L04Dns/wDFqmtT0T9JEKoOs598JEL6i+aZ0I4b7xliW39FcPHeKG3jYswmBFx6dOd2
1d7rS9qQ82ydKLfxbHSG2N2LT7PpktOgnBudouTdKBNkYDUp5IWVdFFF//DW6kq/lSI3blIvG3RM
AnYcFrAluP/w/v+ZcFzdvJd65fQmHPmUCj19maZCIlV06L8vHAF2qPmCpa6GJ+WL4cRWiJYK3XkX
3k1/zWZIqsj+DvxK1AqXIpMAUvfojtRJ5HqvRqv1Z5HTxlibZdfUDZZRyp/jNDmvW1jZseurJXRB
Czq0RaN26vzAM5mB89SZa5mTfmpBFgrCdNFYkmXKdfycrsYnVIL5FONbLrFdCKu4Sl1XfAYpmant
TBgmYbS49jh6smDp1KG4owMr427k2bLIQahI8piTnZcdpxyZa9Wk3zOrYVNdQlPUN8b5xDhkdn2o
hB+O/aNPQRZMWAqroCvSbxYZ2Pt142fgKtmNqeMfPbkhy8zROenJh1aNC/5ZHriPnleRfxOax0rq
zR3LLq2W1cNJOk4bhWX7qpm3Hn6bQ9uvN4N1vjE7dIr+0LdiPI2us3Aut3lXSpSh+3RtprPCwsxp
7LwaWHeV2oZy1P0QL1GjaqHyDDyH+LedZCZDT9U5BQb9E8+6OjX3hs7SrCfafPBT40S+Iw5MH4W8
7ClCzMV5WSbnm0zwfiKF3dZX43XqZjtSZBVN/aJ2M8v1frbnxyzHXYcUMo0lb7OlcgwJkBvgNvah
tEiJRLp8Ti3JGc+C4Z2O5K6J+eQKedFWFOsOR/XQqexTUdCN7pLmp90X2oXV/0gXrg2sUSzHwouy
lpJvcSyooCNAD3Ld37ermz1lboznNvkxis7BwMYznm0NY/TA6khJhqa2T24G6uSgrYhhyokPAY2a
NzhCYowI6T4pkSh3rJxBm5F1nXYzbhD8UzSair0+VBwOaUUEeuF/sJRmYpLRXuZe3zoggaslzt53
ae4TXpMwJ/Mf9YIGlV/2b4paEtMRjXUDyaUL0Y+hWayCUYCwJQ5plXqBcbri/c6hVxOxiKiFNthi
LmfKzgAow/rOgtcwzTKiyx8ljnhuGWnt7BVIJriEfEV3bA+Zvx9z/JW5cNKo0phj2C1WNs4k2FvK
neECsow16zNEIB0BaX9DJ1idtsAghrdxlLZlxEgBwETVOntz/kZrTqNao6XncAylv+gm1Dve2n3X
aRJVpUsLt9taPnMFQLP94hZm+pDOTwjYxXEt9HcGisUI5YxkTOw9ZJWAm2cS5zhqI87yacSH0zPG
NnJE9H2ypxmiyOyswnTVicB2Rl6bB4oP1icp6M4PmOLjwfWLJ4s6m8IHibnWfHTYGA44pbjQxTG2
48+Vr0/7zvAnyN8Kcnex2kHDurRbcRjsZzecF+pqfhnDFHynod02T6qI44PRfpU0w48g549N6sf0
X8GOqjIcAM70jvYDDwXIqthDIF52bxl6nkDzOVz/T/bOY0lyJLuiv0LjHm3QYsFNAKEjtazawLJE
Ag6HVg7g63kQ3ZwWbM7Y7LkJy6oUoRDuz9+791w7Z5TWeJyDROqd9Ka28VEUL6lRPOnkzG8TN/6C
X3qJsnHN02jpEqgOXYNk2d+3BBtHfeEdct3aBqX1GifJl6BFTl5bMyZa2IjRPAsiXwMcoCWnVQzY
7Ikxw1QrjpAZIz8uydJYOLd3nWXeenP2CsqMiYdsH7N2+L5MPZfipxJUCw1jJ1Oo+hwD9WCl2Pkr
slQM20V/x01AC180qGJlwjJEBO8SjGKrVW7kJQW6bG3rTup7UK8tDibSkQLVkrVNsdeqhDIdhEKm
75kIs+OthsQGjy0qdQFuyXohsZnQwy5/ddwWYSyVFbQbiuYA0sAGnWwTydx9WMD+zvrosh74pL+K
cju7BHoEptWG9J1VNMc2i4W1Xt7ap5PNsMvaJt+6M55OmtO0PMjDsWNrz/CVNX5ufiAR4+Phdz90
mEjRBA9l02dpHRHtA3yIJhB+njDwKMCXkUaG7u/gKL7gqn8IFn+Plrk/dL3ST009NtuaQJX7UT9n
ayFJ8wuIrRDMSOlqM4ibWiRgRvY0cYQ/qyqy0M5FM6U3yICMmpS46BBlDWmwynWQwzf2yREtV1Cz
fIEu0r8Q8ezcuel4N6xRRWYXHwJHyec89BmstjHR8SpnTYi1OtsDTs12SqeIBwYPm53azvSSajcU
R4SW9QXMThk4L6Xvf7h5VR/82TsAI/fu6mrY4GdLdwuZOTsd25gqTI5PRpffiWU8Y1ufngpGhuRj
9c8L1sdzapf+xR5S6is7UlYQ74GCBvvao1Cqiy6j5WStpmpORwVB2YtoMPu5jPNXwiRzA66/wXjJ
YzVtO3t1gdTwV+3kyVnEz0EDWcmhuVyjE26dwVf72cTso9fF93IZOWJkXXewNP8DyZa5SWpLfzWT
JQ57QbJPKbtDTe7QIP2Ggft0X1JwIYym82IHb9U67IjN5Ks1VW+FanG9eCrBGJd+NyueTTViAfWL
gpHRgnW7z4hvxg8Mqsg17vWk1velVxDcWlOuiFrbGeM2T6XAn2yDDEL5XpTo9QNaTWEsKp1RMFOi
kTt6dhIIwN7w3W50ue9j4warg3+xxHiQqEmOrV9DFLWIjEgra28audpaDjs0MyQfnmrtUU3UWMf4
9Q18pRwLe2KFSvc7elaDsUcX8415dA/ZqXkgxdTeW36ehbPb1KHetegPS4JxMne+xWcThBI417al
eymcmgnXZD8kRrF3LU6iRQN8mah1R7C6DTbFzxwXVFt2Y26TAB4TJob9IILHoXV00j0BzSSTj+Vy
isOuKW5Atib7eZYntDo46TUPilc5MJZkHm6khbkJEjZdMMHezhLml3jknUsRR+TmVKMzkEedlRPU
I0NRGrrS6QF7jVztRPrgJ6MLSQ1NRzDCfH+ICas/WVvwGnrOPDObmvS1xujb65QiFZObUEeXii9K
0i/wxpmthjRjp0yMnam3ZDJgwGPY7tbnIM3O0uvhMbbvkG5K1O3MBm0dwJITZ5+zwP5fKwuUjsSq
7C+g9GdO6KAOo54Mh4bM90sr8TH6E+GsHi6Io6ZJ7Slu9r50olZ4TAyBet25nteG5U9sZGEy1fal
6ic3QqJib0oN/SdYz0Nd7UrepTutpFS1WjZv1DN4tFpow55geqZotqpgOzNZ67uOkBO35gpNe8rC
ThBcr/XoKwy0Zg3H686Ncfn7wzEDLO2RxEsGHyNxiPJTSG+cAwJ4vJ0oOHwmnr01WxmcfBrG94io
nnVUaZtKmLe5srUd8doYFMkk2huAftx3suKMLf2Z4oLIn7+YfeGU7bO7Bvoubp3Pxi+NbeYjGTTE
oYA5wARErNtGh5I6UCc20NsxxxnFsfQOiCDzUaO7mG3bhrmbIKEd6svotjdjE2MKrOazPVb5bbMY
nD8XSGVo4JgboiXftPNE9No4NRQlHbgufTaieGxevJmPiq/lL7U+1Ls0VvTLodUvXWpGFbqMyBmd
5XbglUNP08Ou4q7rbmw3wEeXKJ6xxpRiOKKLOSRmf7CCxuSEqxkhDYmW0QNn16yV8PNtUXBhI7ta
VfObNGOCQix1mBkF3IrMA5exciLYcfytPzQXVAs9OVjLveaW3dbiFBaaZo2wweshnHZ2cdvWxrwf
Z7fetKaHYT/rOYJafgyN/zUL3Q4GpldpWQRFgaTICQVJOnqbYWgIpbdpu8/TSnMnk2rnw8FOkAo+
FYF5li2vWwN45hTrQVhPw7bTxjfByxdiyl02NZlduAvPagqg/WXfjCEl7vNP/pGrk+T6f1eLzB+M
JevPabkOp4sAMkxQUtuC7Hm7WrKuoMZfOazXL6//eb1pPB/CEQHJIT6/dl8h0bw6ia6uI20x+t+c
Rb//59WK1KxBGlTaWIuuP9nFXGdpz5C98DzO34rVYoMHamZ6jy8JV/I5rtgmpV7Bgr3ec3rFwl6/
1IuyOOI9YAMpgUP+46YZyWj/w39CFxu2ws2+ExTWnBqeHjBL/bElMG2HrdPZa2aHKZHv/f4DegOx
vTdrP+wYyfz6aI1k6fLN9YFfb1JztVgN4wWHZkZZ7/7m7SlW247i458X8Ey8KwLK0p8aCWHxyrkM
JNo916UVun7v+l/KtwDRJPaTXWQFK2hCYqiU1VHQYe1pwgMEqMBuHcaYMWtTJB/u4vy4/vrVS1fb
2GPxiHe2RfdkojiG6uSFVw3l/1t4nuf653/958ePgqVQdH0rvvd/MuM4ukkIxP9t4Xn92RakqfzN
7/xm4PGMX9DZWIFr6Sil4UCgAFU/u/6//lPzrF9siyRtz7UN9NyOyz39D+TZ+QWht20gL/d0yyBA
+Q/+Hc+kgboKz31SpGzv3/Hv/FnD7ZiB4yAmZ1Jk2ZaHTPYvgnJ6q8MiUPkRDxV89wcy48XDYqiJ
gRsiuD+8MH/jtVhNR38QjDs2fhyLZ2oHPuEavB5/EYzHw9iYVpXEh7k15M70B5PzNCJEo7HEluu2
1X+wsh7JjWr0+Qbj7jvSwmNe6KTgjMXXwitOVY73GsqZihQCNjnNYKAkMze/FC9E9j7Xue2ESIjI
LwNtUCPGoO3TQZyUiDUmNrvMERf08qAPkC5qIx3HEZTcP3+i3p/l1r8+UfqshMXwTsGv+Murmro5
YGvpB4c5sQ8TWAnmT76MBobLGxQg0shXWq/5HYrMZy6sQz219zoAIiALINtFTT5KXBxSvfhEa3rJ
c/QSviSfzG2drYT9Rp1IhW5SRxHGueZtGG+QfOAUkVmPtsPEBTK6nOKWxDaph60bj/SUPKPq4JBq
DJV10hiyoMbIXgWZgUB7U07FzDo4tTKs5EScRnlrLBvNC3ikNg+7H9mZFcryTbBmYlInv8+N223S
pDmkvvFSihl5RZkWoR9kh8xn9gzA3OFXCG7O5kNZq/vR5Q1IO4ugro0xLz+bHPmbnny6kh7DIsVT
DVLTVOxtPC3cW7b8UjXIEeJg/BgbJwsZ+KnoX7xXf7Zx/Ppe4WQJQALpDp/Qv1yUzO5qRBuAw9JU
Y3bUxM+ZJb/CQgK6SUFfSmII2nIg2cTOsJpSz8uqVUjqnEMHcWMTDzRJ8hR2LTI9j/nKoQVoEitO
ZBzUT3VaUms3/vvUuTl5cyYKWRy7WYqqO3aTfVu3E5KQPtn584PxBpnBiQi05WgcdCEa1GTTeJTs
WcV134zatlVUkosdfMspr+FLN+85IFq7qvyNJiDy0QvY0GQ9F2b9OqjyvgA2GXmThEkAhNeQXzun
vI874mGwMKE7IS0t4vhym8Xa3WAiIfTCfCL8Te/GsB8ZwfID04Y69tMmrAO+SvCgG0pnuIlyNc1I
nkU36tn589TJT3y8J94oAjO5Yv7F+/Q3a4fvubAJ8Gh57l+ddWxuwzB7KjgIq1ZRq8Nj9hNnRudW
sVc/9bZ8/+d3aPzdhxizGpGWwP2YR/7lwnCQ5sJR4R6tyTqjb4Y3SVoi2VAd8XbDWy3KW0vDfS/8
4V3OXMG4nuiOVqbcDqV/bEXySSs1aZLDOHz554/t765ZDA1YO1lMzcBi3/ijac00mO8UWh4cPPMC
PBpJTspDYyfr6MnQOh0qlwRsrH7/9t3auoFJAcuCD/zjLzr7oMU2kyvNPxQOKdCO/6zXqwGgyj47
2BXbhEw02fnP//xODX39s3+U97NtOFjc2CbXbep/7VFZYpiB4oN70HuQRiK5SxSlYqryS8yIJPRq
vE72KBFlvMSd9ywzCstmMjlRevqnYQTnYlzGEG8Mq39KgE+G5SVjkYl1Sbg8fwYd2h4uCviEDGUD
DyQP69yVUe4W9+h9MC/N4o0Ek4eS9Kdy5KWevdWaiDaFpLZ+i44BiZrt7rKauKJWv3etSjE5BTMh
8+IYuGwAibWCloBvfU1mZp9emeBjSpkjUMhtGjoJG9dvv/f6i6zBiaBQZlYBOMaJMb4vjfcV8wEC
NB6Zkp6MZIOGOCZ8JcSg9snA5mzEpoyuaJMadRsUIxrlm8EVOZoULst8Wi52wmag2zT9Z962uoEB
hkpDEMRAStf8bI3VC+JYfpatdRPMM+Qp9pxGIySJ/gG8Sj54TPxhnzbWuwuQWTbr7jB7NIibpkRw
t9P9VB5aFMLVMOibyU5odbbFr7Xo/+nZJAvjL64Z8mZ1/G9ciKbnu6sF+c8fAJTSOey1doKNSNSM
snZZSc+NVKa9FncVWqMHf1XlpkZ9Y1nARuDL3SxqIT2Zods8MQyiETT6FmowkJKxrx8MXw2bvMiI
OM/YiKhVQkehbR4KTsr6kFxQAr8MGSYEs0D9kO8GFvSoHwBRpPYYbEqyjjea851IwobO9YKaGZ64
4yM0Yz7K6MZzUN14IcRHnx0kYWRezESUu8Q9Cj2yneBbpR/x8BLkopqdYEIDDKTfm9Jub6rF/iG1
DixaPD9PNSnQrFnbVb7TSWKflifgHhcEa48+R3gsQIAkCJFwNrVhvkPJUBwxSRrHh4c2CfVPn2mR
A4o2XAZKLDpJx35hOjoY844exoAEQHtzUQqCHp/3fmG9dEv1hZwP2MGd89ainAauJxAAkAPUJCHZ
GbhjY+/i56hE3U7jyD8cJ3TC0dh7D9xvF8ZMxZOhPfaFPzOlUU9WRvAlzWlfL0TkSnXTYviLsJ2G
Xs5LZb/2Ckn41IyPZeN8ooWu9kVb78q6HTZGHWSR6/G4Ie5if8Bm4DnIo1zIBTLIaiKXTH6XZKsp
NtmdlonmgYsMpZI0mBxePbFg3rMCEH8UX7U8TtOan8DvhqY7f1CagXMJVrTNzOClsVCXoH8nxGoE
6o32GF3AaUjc8a7raoG0TiDEoAXXZFZ1nDym+IDSMdLUoD3y1hY7lVmUgFaB4k9mNHSkeW5Lh7Ho
ujlbtCL8HPWbb9dpJI3ifSav+tobW5L8KXOas8jqY+amZtjImamiSA/F0BzyhskDIHTlOVB9uRjm
0o4IqxgocifJZXdodJgmIOaG0JyDhyBxAcFq41PSEUtVG+0LBjy5GQ3rIVUeIvGOXk9nLh/lcHIl
f4atxN3Xsf3qNM6tqzdy20F5Yxmy9iXkUxZZXCbSTMy9Dujbd2bId+KllBPt9bELVaXT5srrlwmP
WrQEOUKxqcKQvvY/C7M92JK9FFmEGwYafMOVJ53gnPLLmRVlTlP6fd5dJerzkloouQa0idoHTeYH
ilaamEySidGgepoKcmDjEbFZ+ZjovP9Fq+tnpwVAAsbRHKlQHaqVyqkLVKTakxWzMi8lS6zN0LND
3JVnYsUo8XlCb0eHZQiHQSPLTcMc0nYppBU+1T1C0hk+X9hspi8WH5vNBPmsjhFV0sq/kVnGEl3s
m6b60gKC3MBGJtK+mBkYxzVZVrn1EfSnOB1+EBejjqRIIN9mKNhBG8Of+FT6zvFhpwIGE4QBbnyt
vGEisXPRAdde+iqL8WfjMWwZUY2zst12oO3c5kvfDM9BZ36V9kk2y6mZwe0KaF1bOXtkq7eMjBdP
veUOSSx9TNHd7x3Z3DJVWngRvHaTjTT555V9lOJtyGlLmXnwQT8+QaI0PeXBwhgOR6trFe7Gq0Yo
nCz1JeqHux4DQ4QAllazjIHCAVrTTPRG+koEyvPLWMbPSitChWyGDDXAgLWZY7zh1UmBa+mqwNrL
PExzCeOitH0DnkBAZabLh1oLyoMHD2kTGM2DneDlqzgdyCw9aBMUhWEOY86NG5p17iY1abzlNi1z
/uaLr7or4uaxYd6QIUtjNUSF1Nj9ixeUD1pf30kLlVPpjxGBC4DafXLlO7hx3eK9IAGBnFUCEGPg
yBq5ML2GcksiAk1Zv0/zLZ70ckMH+iMWz7h6elS+LJqp9VAmxDMuycCAa99Pdro30uzZa1hJGcKe
ZNATJ1HHPR3jYN72EtHp2FSR49kebVnLopSE5azUSx3MzqYzB3qLy3AaDMDZFdvtrO3JcEDEFczf
NPGVT3kHbktlkRNgNOmCh8lgr04C+YItji6twduv68nmQW/hILldsZeNIDAinasorRtap+Ow04nU
0H1OftSRaEiGjtwl670O7C/IjkBpoGys2DfFOJwdMPu1lXwnfGfMk+8MhIlYaZhNU0299HUhGBvW
WVQ7as0vedNRq8YFA1nmbAwltFfpLmrjGRXQ8pBZHEHbh0G338d2fi5YXqCg+jCwp3LTezmQuiCS
imMkSYlD4H1mGbpNx8eC0REjqwJLQ9OHiB7HWmWl73HyTvh0joqYEb8NA8kK9kaNaqlPzcP1d9Us
EhSaw65b6MWj9sFmRmmgDGdGlgLVTU4hI/K31FXmptV8shQyjdaBZ5MKMDBRxBKGiT09lCgsoonv
l7DL515+OqML4jGXsKJm461a0iRqdAdnrm1sdRuGOmscvQidvFgfEVobfE7rnS1+xUctyV/Tul/D
NGGSNskLne41zR4io/rSa5XO1vluJobzrrUPmdAfC0XSMBw6bWNqC5NoNE+k6xXFF1lpeyj2kZqz
bO+O/rR1aijKwJ9/phld12H+KHv3Xim60B5dhKNWT+/4mi49MKUR504ACzysHO1lng37OOn9dlb1
CAawkFvDRn3ANpBHg2ffy/ps9uXxCkLXOLmixI5dR9/rWtqtB8D21xtncTCtVUyjetd5oFzFk0un
OQS3VITDotHXmQrmH/hjjjzd4TTRFD9dv/r9BrnEcCoyYr71AUXkFcM7+oysytzfAxz5jdLOLNbd
9Ut1O09gTdOG4J+MZmwYYAldX8vh5PcmebJkbQIpJM05OCd+4W/yvL9NV/IVxvPX1i+YDRJMeRKx
yc6hyPNMvbTZyIwZmmXe1MiysNFhTDJB7fXmTbaiO2XxwiXOtmtLC78QOYpDQjXijD3pYIWMdOCt
cMt2TcckJNHkz6EV92phasme89Mx8hsvJdiWs8cyJ/dxPN1QJk3MtNN7VXUvZSdpIAvmutXPFoQs
XMvI8M0Pf3C/Ildej58jVGfSNH6aeXJv9npomKrg+OMFTDQEeiWSlQeXfX1AIpz/pIY6o2OhTLHT
KNMXtj6aYb7O7GL201CbJYtpz70sgiTXOii+cu6bTw65HCdlDeV29HBBMGJFVOOQcdKbpY0Vb8Vs
1ftpjYIaVnqaa07xFhXT6xXE369hZJI3WnYOtjA+opqoRNTNzEiuNyWKHFSP8pa6O97F66BgGVjG
cuXsadIQl4V2ZwnhzBG61lbPmey/dz21yvXdvX51vVbEQrCcmGPqbCsZ0j1+q5JskxXdv37l2wOY
tcYttmkKqq0Nnl0TeDuszG/oAAnpdtOjaPUvSUb3hyjgV9Li10E88oBMfmZj/MyB6YBo0Q6Bw17M
PnkJrEHsZ6DaywCWQ6xuKGB0PYr6BHQ0/Z2kVxxcx35AMY2jvKCIE8z/wobSLbStHnZx6TAeW37Y
M07ptYfZZz6c3ioMEogTQG05sAn8NO3wzqmN8kjX9K273LhoIzK+YbFuQhfieILIYNP22edo05Bz
HO3ntE5jwX/QwzM1CBOTsWGkQHFDiXnyOF62HvjQieS2beN+ynVbX1t/10NiXGdYu2sE+0V/8Cv8
Gtcj9wLLhxmhO2+KsT/WJr7Eab07EVsvIE+3gY9dam3hXdtcWhE8N3r+tVkW6lpyA5j+Zt+7WH7a
sO4hah7dieeXtbeprjEkTzB4m7qeYk7RHzPTp8em+CGPLKNxJJerYndFuFeGA+shZMCNVguD2Viy
7IYS3mJvkP3kkhfqmvdxP2I5minhMlF/gC59ctrykM22hwJGHrx8+Chc0IpY1Y7EDnkXU1zygcSB
IjbRJJEHkrqmOnj0U/uPruIEtV4x05Jii1r7mO5ibot0Nxp0D9q+qLcOTHwsr6Rb6L5DG4G3kiD0
McxKPT9ODp/xYW0rKhRKPK3poffaH7FLR4A4H9L91lSWkUaFm3VvsV+TjkOHw9GrV2NY0Eg2UKwh
D5xb24yjHIZ4qFpA/xZFEz33MipabwXI86Bcrb+fxmPVnfEQm3hHeXtSVhqCOfrQjbOvPW8Ek/by
1dTZyjI6g8qp7rIgKzeSlKFIixWKR8Q28bLS/aSFycd/0MmRDUVDNQ3p6VETyG+mgK5Ez6viZXQx
CGL5IgbxoMX0eq9XnZzSbWHoI8YzqhM16SH/+lwDlO10/LURwtQPSbaVEHVBx5H5A4819p/zzO64
LPgep7aGCwp3F+ER3JWVrkfqtRPjFc5D29rf85reUAAAlUbST0GIa2k/pdgKN3Ma7K4vqchg8QPy
XBuVc8Jn1CkFEc38tUp+UNsiMsI+ffGKtY+75vwytC3WC3yrevmEG+42q+jOjxVnuULY/mbQc+im
y0KmeWHcwEw4lDQb0G2u6VVc8FiQVpX72twuacbR2cZegP8IrBQvrwvetJKDeSiWgnpBZWj2aAxX
IKsPzFB7mk6SthGKyqFXsC/n7Gti04UxtMto0JRoM8L2CvuREB+5o33Pdpx65wZ33LbUqhazCy6r
QnRRZ5f9IYif0g7xRBojH15nYRy/YL8UkZNVcpcrTgpLMB3xfRxbzXlPGD1wKqi3TRmf+kR+UwlE
CDk0GcrV5bPQX/r1AnbwPjJtlF+Fimf0TRyPod2hiijujVZ/ULW3Lyy6c4BYweYiRqcvRMuCC4/+
BQ4aeb7OZHIt+6S9wtus/GeRo15YnIcOYsGWAqrLkSd69UC5MxA+sl5ji12qCMrCDuv0zEe3NYHp
NA9dZ3MSqOSnvrDSDu2NxVK50QVE7Hh26IYZ5tk0bS2iYa8Xzd40RRBOCAQLHVmr0urjDGZhg0M9
Z5HpvsdxfLN2cWN56Zv5MR2TNx1RZTi5JmI5RKjBuDrtG6rgZPSPbuykEfyvlmfY/WxqQAezgANr
ELpSM+M7ZDYNUnRkB8zcrCsooOk/MGqDBkIMAGy6rRKP0iWLoyGqz+ui2J6PHPgvgapAf9Ax3Oge
VeLEMaez53hv9tpdEhzwxh+r5tDqqCEJKZK22sP9ro5MCt6E3T/oHYJIOlKGCRefJjbyB44djIxT
3o9XLPgUYwkBEsr90ho5g458fnEX72AU3seIt6ztiXJuDcL8TCq4BjStQVkoMkErykFJyPmmNrO3
GmUVmSDTV4+QFEDn8jha+UUWBucayDmIaUcsDG53GwfmwenN54bMUn8RxC3nZFoJSGhAo/NCXJYg
czcxVgIyEZMzwanIGvL3PuGwKPw1ywgSeZZzPXp6GcU6ql5DOO9GvBDn1jW3GHqbPS3b7FwsWRBp
qATsfhiphGW1xsmMJ7d/EDb9zI0YCDct5i2s+J/xYjaAFuJm2dJnTjfxmrB4vUn0ZgAT849/tzjY
8gbtttZV/hm8Vru3tOSx5RGcjIIoag9gYzhOGlRR1KusJU1ksS5tpkXXodhaMyItt9VP138HaXyH
b7siktsv6C6C5MZ2e1iUXzKr8xDYIr9LhZlsS6XvXQUIdNYs49RLRAWsjHwJTYUklPWr6w2R9ExM
2bu3v2NA4balnHFJgepXDujv31hIaqLnP22TjD5hW/m7LLGeksESlzpKGkU6HI6RCoMcbZFDSaaG
oGXK0bg7DmxHzlmHJLqt2LU3cZmhMPvHjRMAPLfsYYId3JRnzW5/BTv9vyjhX4oSgG3+YYoSffQf
//GzJC9nvv0okDO8ijYBrf7xZ1XC9Zf+R5Xg/GLargMtifGWb/orves3VYJv/YKozfZs0LTr4Mti
+vSbKsEKfkF1YHOp6siDWZGhqP2GFbXcX/hrlr9OaXzTNF3335ElMMP6XzMu7t9CmOCuZCdd/yuY
0R/dqqrmhGidpXlgLthsbElSmndBKU8pm5CdjG4TISWf9cU79yqU9mjssSAwobjCo+f11KdA8x5N
7xYCUGSYE0f0lbBU1a3E7g68SAf2W9TaS9eK7TxqL4uBfdMZBozUNG+tfAoHfWYSNAIbmB49elXJ
4J8avXtyzReiAMZNVxYJbbGb3EBq5KW3ktqmfavj6T32an1HfjczmGT6qrp78UoZbqBfgBw/0r8w
669Zl3ybxID2ldNIUruPwnSxqJGX5LvARLTj/Ck60PwerKEElgujI4SRB0ixoVjBUmToVCGsaerG
0r2jQDWRtNmQy6A8SSd2GY2lE0pO2z8uNvsjwUsIQOtljoJ5iWj3fyK+ctDBundNG9C5CgxE2kPz
kU15vBllRsLgax78sByqLjHeZCJ4QasYbK4o46vwibfvUcQjMn6LUGNasjwZUmC0DLmBM6FbLUj7
qgbaYnav+WGVMocx9RI9prnG/YLLtKMpOLm2l0ZtW9rvmaaS3ZKJfb8GJEvB4zctUqFaLvsXiJLv
cA8HOy/PjJ4+KT/rSy3cc97wtAv6tieTNpNT2eLeHLoWPShi4tHBtGCwhSP9TQ7WnIi7Qu9/1Goc
9umULVA34+B1JvHwdWZfrtEjms0qL1MFqBgV001dEBfa0jUOfoaFwSP3LlC7xk/tu3Fu46MvmFeg
7e0ZQdzPayNj0KgUF4vGSV2+1DMSsSCZupCjCw/FTs4QqkwjbAIEHJNPdNWk8XsjWSRBZKczLpnE
+DrE9GWvgLKiM18dUUIV0omeFnSRjpMLRYa3n8wmpkxrTyTLfzoqeFYpgRdJ9WPxtW8pOrOdMqXa
6jFmUo4LWb5mg9fhXK6NfL+8tAZReqZRVhAU/BNU241YOofwGQI3yER+rBjF7WSCql8rChUh7Al1
oPxHklYRKFKjj21uQFQrnuol63aVMX+bJlNtr0q5AJEcoxK5Rwc1npwJiGppZj3RpT5Qr/WmLaYh
WjROtVcdn8aAlI2HoOPRIHu5X29shmuFypzDNaF6yr+INvhi60RntIxz+hXj3X+Xvr9PetlwZMCy
3tm+x3loovhGLcAOn39exXnXS1Z0DPQq2g92Wv3IveKtBR8KKW2LJbDbTmhNUFwwO1AxZoWV03a9
ibUcUd6i9g6+hNNVHMhwcCEalGFXFXkak9SMPKONpPt2CGovstYXRivIDy3aF5y5h6ydSKBi7rHN
Rpfy4rpZFgmQgzXmvALMd6707qGFG7JfMvfWdzPaWtK5bRrcPG6QR1gH7j3AmPgYU2YsZOLgNFP0
ZahHTJsCqs+XY18Fuz7RV5zKcJdmJInUSE82Yz3RiVXQDnLVbttOI99yWB31MGLCqzqUU4O1I5v0
ruFEguMzMUIPSemvj1M4T0S3qN1YYUIvdZQXVjXu42aCfa7SD9KNaa7yQ8aad9muAkgl8Mj9oG8z
nchUnU4Et2989SgV4UxqYDxk9GHZLN3J8nysuB4vrcssDSbxkXFJ2E3efLjGiKPhpU5Ht4Jktj6R
84EzUUM+ppUfqkBbidPqPsHIvgHF4IYt2aMzc9VdXeEE7AYT5hJDBMdgpdE83qVGEE7vWbJCxpvN
j7nvX9xhSekCaQAJjlXiAndHRnXLeJIWobeccTm5XLw7f2q901Inz206kdAG+YBjvPJYEeh2qNlA
Y2rTneh4Mxz5wwQ0snXdhEwoSCDnvstF1Lj6LgUs+Cvar7VvGIvU0ZyUcL0m+VTiZdrHnXxAZtTe
0hipHnEcYUtp29e5JYWraLov138laQeQ0BJLZPVvqjSNG9Po7FvOWdiZci3ZV4Y0DgO1fVjC6XqU
sZtGSaCTcwol+mI05s9+TE8FmM4H6V+UbYtw9Pvlw0yr27SV69jDQu+lWo4iTWAheXGBH8z9edbr
6YKhNJxM2d8MqbCAcJjDeoipaR1aAihFbCQm+JGsCZMgiPzZJDkjG8nvwD9x8KYYupOtqdW+sibw
MgNcKhzpXPgdcBCdE85SJfdJ+s2OF+dcNSQhzW1tbNOJwNZlAcUqGsFlN88bBn35TTUl3+qYdBUO
WWSRGf7RcSoc7oHmntxrGGng770WU085ybeut/WLE1cOGojSQtTPZJcGi4wQHwmoX5q9jXNUwF2C
19Hssld3zhm8Wt0UKaKQT+zpTVSkuX8KmvTNZcQN4ELrV+thv5W1cg/TjP+pr3p/M9GcfWI2SkhP
d4e+7y4Nquo4AMvZyx6ViuQgCBQK+2iR/ygBAYZ9wHvaSP+shD0cDdpnQhn6QVGRsU5AbF18A9ah
RjPMKJMcMqiOl2v9Bi9huR6W9yxKDF2EvOfgcI/BcHwqrdLdV9AA4fT1nN6oJV0iFG7qln8JPXvM
B13sUJk/J4mFGQInWy9j5GKmonUp65vWCMcxk0+jxSnHs8cT+d4DhEujP/me6D/gvOW60k4pdnsk
8nm8z7AZCIJiBprCTbzTSRfqxzX/aqzd6VFZ3dHztPtMVcGDjQgajWHTnrtzYCX4kJgW0uy3ugOd
Dx+lQksZZwQH5ffPuCPAGBaMBPw5/9CG4JGTfnEn3TYcnLG5QJ+YL2V9GYL17OnE5mnwphsPszVh
bYG9qxKbwJlO7f6bsPNYkhzZkuy/zLohAgNgIIvZuMM5C/egGRtIRBJwTg1f3wf5ejFTr6V7E1JV
ScoJADPTq3o0Tm/9ZIYH1xrIOgz8ptlmX1aRbO9nN3wSHZQXo/Y2sqPTsuKSDQbzma+IkY59Znfa
PTRF6bAttA/EqBxeU5G/5qGF2TLZhXgCzsGYRmtWofmkN89YVugrNsbsagWR7isaiE9gbJ6lDi8b
YVu7RcTFLxqRuZX7qYowfGIToeMaCKY9Pdo7RswKuAi2mkpz+teBGANCB0oQ4eH+tSe6wjNzNBha
wiyyuNuUW9avufiYe9HsQ2Y/x9KicatxLqKUHE0pyopXhmNNfmYm9j6R83NHH825WxL2nV4a7wA7
XLOH79/NBSHUCT5aF580cFJnrI/5OUnmS1AM2rFqDcTXyEOFnVOqR2pegqlFINas2DwzOJOkXLyz
PumWb8qOvjyurzXmHrWJ7BAGinRJIY/FApOU+yQkukrwuNjRPFiizebufRpIcCfqPsxe8zJHxrTB
G9lfUuK7x2ibNFp2otSC7vEqcV4b0/jk0bcyq7h7jScCKSHH7pyC9Sd2YflmnsKaf42zs1PnPwHV
wivSKnwfSS8/0q1Mw08jxVUUsUXcqHbB4jcWRC5WyJvqzYenPLnhge+QryRAR6mjvZVYd3fsm5ud
1jrMM/HfHsOJlJdmdQ1UFMoA59Q01karxDNKH2Cdog3uAMLeu5bUuw7l6FXHw4/saEW/JMW9MYCU
12YGrAoZQ5uc5rVIIMggR/JUr+fqR7uU+hZCCwF/ZwZsRWL/wVB+O3kzHEMFstAuSZUUbY0zY/0X
6JCMzU2i/cWgCa5WiQM0UFVGzJ7hb++STK6zigEAELVjYvdvUZ7qh4DSa18StgVYhwrB047HVGOs
iLPMl7j/3TLBJf3ssHliBmgCX3LjAfTN8rlqGhpskbNJDpp3RSsmVrSQo1yvDdvhb8IrJ3IMncY3
EpokGm9O/TAvwN70jvsR5QFubgaISi3sbwBzKaMFED55tkuderqWXvLF3xLQd2Qj3Tql/CJ9adzM
aGg3sUe8jXPfZiZi9dEt1sA5fIRTaELCKgqEsajlTejtQQg+9yQEGdiR/8mKAjtK0YaM4CMKdyoA
N1nkiB29Tn+mhQSSppO1NnFWFA3+7NxkcwiC3re4/Q/zbF5cEXVbQvJcxsBeIKEFT0MW3PtISu4c
7U9RmcnB1g49Ul2Y9Ev3XdrsqXiZt1xoqOydBpMsHGkSV9W+ClrtYmjqnLB8tjzsb06C2p24kfIL
MBwnHKC1j3VlG+u2dmH3daOTnJMRBrJV45KLdXRCLj1aIZWG39E4CyDOtrNCvmEmEbbODuBMTMw/
Ly8TSd64715GD1Gb7a+7mYbK4xQcnquaaUBnGCV/88wtgf7YzvzNTm3+kYHT72rm3D4GiQSb5sh+
oxLto0mmCiE+GtZ50nn4J4pu1YG/gnQE1otsMioyOwzfDuj6y93+GvxAghgxOixNiIgYq3bCH4An
wzx0yrnHLZG5aWIaEw4xZnS70tY4QLOzkV1miUWGlYnMe19GhyByPhTQOiYj2WsR6DfAqlyLUQ63
r8bsV6c7awGweXxrSZXw3phw+OUISUymAYIzsuqR5lKgMgO3+siSP+bp2YOHc+rTmQ85cDCspP1d
c7gwE4E8hnBtVhR1wzI4DUbKqy/srwbiI9P6ofadotOPGv6b1ehCBhJDsgZjQXl7a/f3dKp+iMig
GqyKIc8iDK5EaWVklMJxM2C1AbcimQEl5l4FxNncapj2UndhH6j8KY4Gd1PRj7kVtkuB0ez+BKAA
bIUuIhrMjFMgF1NInY5nJxhvTAY2ozNjDaNM7jKU6YuWP6TZR884Q+ML/oUnXQtnEBjlQ2toS3IZ
RzJe1KzLlA9nnJITPh7nXEa2d4tkXa4WG0EOuFR1lnXSnF962amTkZKqdZKa75IWL718HvvWJBjH
L5Ht3fR2Fh6wM8cH1xg5dhvhqQ01e6taM3ixXPzsIMM201x9dguLLRFPReNEuL1WqDj1doqMazuA
1xBlU1yNUgeRgeFl68m08d1lxXXAnfHEzKd9p/RynYX9fXJarl6w7/vQjXcMDloGfSQ9GY07jMWN
01C6HVWBpi9KwQbRbV+Up4ZN2BFhtDOv9fXF9WToMt4UDDS2nZntWwc2RCeTT5ZqxoKiUEe7H32K
1/pDRFVGwinwICz7NYyKnpZlfDU2CDAcwzBH7FdAINNUsnOh4xJKm4ki3Dp449LozW4ytjXUyvkG
n/eWJWBVfY/gmO7TDNhsHoZfYhpeorK3KPqVe3Os5UbF1m8cgL9lNhk7Ggd+SjulBXTuIEcl9oWk
Gt2KdsEPCBFvdD3ig/BeDa/4SsfA3dMaxuZVAHt3eyQVu750hdlw0qbMhk5S6N9tX31Fon3mk/iw
2nw8lPGJrWB0L+Z92bL8ICVkH1F3rY1CvQfhLA/ccybYCSt/MGY7eCXUas1JgJf2bwLtA5+JR+A3
KomXat1J0xYrTgPab8aidS+x5FGvcwhl2/3khz9X0KLqynmOEhO/GV15oG42JHa54uHSrRsj8ie2
Szd6fQ3fGkAZhMhOttbuUotPVOF0JoXR/LAdrAwReeBNZGItdJL5Qbz3mdG5u1aNFuz6D9UmA8f3
fksKvfL5b8kGoa1da0W11bUtc89xG6YSfbCreLp18bxBNt9HxtCtc8QVP8hnhSl/BF1bwricbAS/
QXzVM5HTJzKj78NY8ryZSpbCnvFcP+uMYkZ17UfXeuLRL5+y3GbWgXbv2311x+nsnmgCwt2puezI
mDzXTRX/MKLhwIEq+8RnsLEcsIZ9XFOQ4pkxO/U2ZYuIa3euI5PPFiWmnfr2JnT0F5e35dtR8EtS
6EKhuk3eoVHdUWl5chiS7l64s/nUaqa5BvKa+5OJ7KF7VGzPCW/aZu7qM+Nu2daIaA+76WcNFUh3
li7O6ncOIWEtwtoXVguJEIH1yQr7cTdmTcfqb46sRbG8eIyXNpAynU2HySWbMS/U4SUrcO4oFvRe
8lR2KZSyjby8GmlwjjN4Izhpdq3Z5y8Mcbn/7Xjb99ZzDAt8VXfYbUFkDJ58Kes58EH20sgIEOcx
LD8iu/isnS7HqcwFyqnPDitGoqD73cFjbWzFzaNmtj+2SYp5vmbUGTLqGlQIlhUrtEohUtiML9vS
LNZEQrAFePm6aaAAlBpXWFnF39owrqVXvwv67musWFNsfDZhv2sCjBlTU9wanDV+RbB59qhUhK7+
yqc8EFrub9KofkyBtU/hBjIfu8+sg+xzcAIWrnmRTHSRMr4lzMucvaL0nqB/42oZzRUZAdTn0G7/
WNC7gDdG2HyYe2XseFaFMm7MMtepIXf92J+QrRvATQ49cnpHoWP0Go7qAoL0FWBw6Jex9lpkg8e2
s6fbPaVpEjAXt1z/w1Rm6A/y4sRsmsoYNllm2nI7eDF0tCR/xy3lIjqX7xJtRGO/IUd8sgSSAC+Q
uZr4U1U5/zDipyhip1BlH1yTn1auT+iPwPwqu/3RRRaADBG8UZbwM51Sa5dq+qlS/bhnjV+PLADk
CFZam7LJNigKNRLxkGqkc4/Atw34BEAJUf/l4rUi5BXt4Yi64qWYDlz/7C1UkIAIU1UoBPRzN7mx
s4i9r0I3ebXwHhgZHUcI2hwyS232LT5IX2jTpm+1el2iWZYNX59eJD969MFVatkgVAdz3Y282S6f
/2Sae07D2Tcm1klBSKM62+5GpPRDl1bV75126aBO6+/enb4drUI2Rj5IKx61ShEryzViHgzERQjP
pWs9sKw84qb6tx0Hn7Pdzn4zpXxPQNcTl9zwZJ3YMxh42xyv3gtLngwSxmtau899aKQrqYrFi+E8
lSkqzdCQHx66ce+OzLHnsv0MUvfuCDAi+szpXXjtCWInR8B0b3nHehzSTYnMwmE6XnsJA0L4VU1V
/QwdNnIzNQeMsan7cU7eOH/rWa75qClERBKMpGP8HVpje0hdHCy5+ZToShyARzvgWBLfoty1dR3z
bPNLpi1CP4CysU6r9ndQy/E2Nwl4+PDnaFjDBzsVLIROcZGxsxuD8c1hz82wMowQvNnZlSYfbQOo
dzVWff2ZMi9e9ZqT3jqF5FBrs7t1eW+AtGGVSRRvkkBc2YM5+EbVHKa5NFYysUByhS511pZxDUng
nAFPbAGfvLm1ONrDwWFC/KmbWCtz7Q/FXbh2Z644YqDhQeLsxXQZ+3qXKx5UU0D9cwOSzWEqLgf6
Vb0JV2LVPhHURbQxsjNlHO7RoNgDkws7s4yYPPZls36hV+EwCYggQ8FptuTPwFjAtEYj0pqe0G4H
ceSdI1nzI7Erzq0T/JUAQ68vNfpQpwADR47ktWLX2O81SItA37qLa8qzV1QkBDCQ9U/aHHg+eJp6
JxxUGGww0ar2CG7YUX1oIw6e01Bci0o97KljMmCQeOHs6RetdQcBx2Mmf9HnhtM2RjDWMAuv5Ohq
G/APwMxL7cksr2JhwBk4y/q+vM1j9ph1CMrJCPkjueYNjn7K3S0/st3o1CbRjRydfWiH+RNj5ndv
VCNXPockzjHfPG5ER48HftJxZbbf4SjgHUcXLMvLoj6QtQ9lCbJgrDZZC+SkDsxm69mRg6V7XCew
GM+4s4pDwf7AxUdN9/R7pAK+PgqbCEgnBxPzMFjvhssdQp7R0KcRz39Uall3qTPO8ZLpTgKXDGDK
orCoVpat4IpRes/dQyxDNhpG8M8JMyXcr/AjkiGqe7Wa6ukuFMjF1jC+7CaUpzzWnoDiAPAuEzob
KFezCuZ3eN2vnlF9c0XkuK+oeq4ulkYIw9VFeik8dhQMlrACz93rOCyxr37uzmZWHcbOIyztaqRJ
69nPy+Yt8bqHja1i7dKsscq7fMUkiB26nX0VGYlGlPk3VdpIAHMtSC0rYzs0yj47VefPnfPa1rpY
pUHZbWy9bPdNbJxMPdmx1hUYIbxvj37yj0z/LCOyAiZ6wF7V+K5rpYn9jMeKRxNkpPrQw5DIKlwH
qfNu1vmLg+a8Cbx2eh/HBDQdI86AKonc+BzLADPdHL2KocbKJzRSZg6w/RhbxKdo3A31VjlV1uGe
seSKL4L0cINTO/4Y2FZCMgSto6HBznZGPweiWYCMMOckcAQ7PK/CExWY/aY2mRKOlAEkwnhoPCM5
H4qXJAhYj6riGAa0vES1YKZLLqPCOllb/J9ILdvYD8vfhbT6bWn/Gis8jnmFubZMtRKJlK0/vP6+
5hMDTG5i1ognxbaQWdK+LwH+y6lf68OMFyioNKY3/aMz9E/Fi8O7Roet5Yy/cjtqjlquq7tNqmoA
ou0SwNlaDdYmaS9Zem1srhkJKled9Mjo78ookaqaY4DTc9ukB1j/M6Bt94CkPvv2aOxCZm8YLnN1
kG1FC8OQH8XYv3tN4q4s461tcaR1QKuHuXw1uv7ZThzi6S1hZ3sf5mN+CAc9faoGLX1K2BZiEfae
w2rQT7hsL2lkD1fJY7U0be3G7MuuLjlmovPQscjqTnxwIhJkyuAojR+h+CgIllfwMS1SpE+Eep7Y
agMnicyDq4XiqqWgmOKKtSqP3wghGWcg3ZtGBvoT9zAbYAiHMwvNul2aahTpeNOelgO9wpTXdDzO
894fdbRyWV1d4j/jzKmbhRXY5IH6xvtg6uwLrfqj/xnnOqjq2f6UnoxJO+VqrffZszIkn1us40WY
KvABIHB6ZEi3RKIAfODjZ01HvAK18jj9zHmxyoECBlIZ90bEpBSJIHh0EKytfNi5Gl9Pu7cD7yWl
IvJCz9gqb3p9OwYBukNWHd2Uopye+HeceBFhJsb+Se1nFeOROrJeQ2/B6RP+zFPzlDhsvXR1npeA
W53gb2QnB/nKyXad4FEXyeXQAcjmorY5j/V71y3P9jiad/pUX2aPKgShiCzOTAEYH7CH58KMuu+k
EoK2omJbTvgygfmk61K043X0vocqZJA5qxeq19kUmyMcPw6VVmr8pj4edXNmPBlp9psE+ZuYv4ku
nEEfWpspw1vohkXIm0HUo7OKQ2wC73UUzt0JnYPCTpTPKLRe/Ya+lh87s3tzKjEcJylvMadSZi25
efPyeWOOwa/UAcxN44B2qMFu+NOYfpHcJJ8rH0LwHG1Boruz+5iCRjFY141z5U4Hwx4tTsZYAEVT
/pz7hKPDnBLYptFuXRgdLFOTb4PtbktxzSbup69BgH8aKvIcztfkEIlssy9PqP3kAoYcoxlHaqlP
PnGeet3HM8TIXlAGCLXUB/9zHQA4QVScmTbcXD248wlu7SB4kpEBEzzt9kMf+M2IpxRocLHm+iWG
rLonjIJMriRIvwHjISFOg3HYeBCzeVWqdMC09r+19J0QCQqwW20b27zOKcDEfi6JSmLHHsx7JaIP
QcgpcDhctubGnWLN9yBx7Qf5RJtR9DHNDd0sA27LLoNrR3gl37mFTmOZnLZdXF2Taf6llXiEdTX+
4g1JiBK9touaR6kXD+8+z+H4ysBrK223utidvEpGiCoF7+5aHGhlEDzS3HERO8vNMtqDIQCjw0jr
HZfPxa4bKASy9oMueog4vLi11q4EZGbKBJxjF+GEySGE4dzMDn28eKTdDXOOcRf3fEEzexImrd4O
csEMz6I+Mlybid/Bu7QdhIwMGyLZbQ7+k71K6CoIKC7dCLumnAJzTOJgGO3qBovmOLPpNurbUEYf
jPzsTQwPPvU0bDbOLQvkvRbGWdPNR1+nbDKt7CJDbAzCQAvq8/DFA8CZh/G6Uga+DHLUFGaNa1sf
Oh9WTOFXgvutYDnS1LrvzOojjZQ8Ld4m9q7Qfvt2HMDbAaXUVLPtuSJ2ja7Dyq37yo+cUewmN+Nc
E9mB7zjjgK0PzySO5y2iietz2qMwLFIfrdtdSqIVpzonXxN2OLQ7+0gD7T4RHLusacKCkpUnQUnx
Fj7zuBLCuvY5sHub+dN6SrxyHRXtZx9xeIo8KtAzhiuBfZgo8oWBycri9qyaExTrqvhafjUep4vV
OLda804cvDZIe7TLvyW8chuzbGWjSIz21qIRQEbjferaN53R5hxpLyXdMOesMl70PT5hVvLmIgD6
+m3qFQfi1+uktR9enE8vQaZtRJQmPuanBORqtCXPQ5tICNe4AtO8ouUcZbYTml8kvEBHVZe5ZxCw
bIEBLS6zvJiCzljdBjtiKBZ+1Ryu4dr35D1jP+ulS3PM8DwJNkmhRyULuBaCprqdAXwCZy3SxNtU
EIHXbRo2K5XT79a3urURY6xtEFXmpzTsLw59YtsA371vGM8S28cGTbz2y6C4BFEbMS8yCPix7cqF
uyIKtS5oVV2NaXnTnZT+RY73mCvnsxFMp5TvZAmVb90QBdssxq9RMXaWFmJM604lXVnlAe3bB0ay
AUpUbS2tNtamIOZKPm1xfWtuSlGBN1eb8EeQTu99kKUbM7E09kSdB2LmmEU9KN/xFBbuJVIUTOhO
FOyWu5ZGsQ5L0KQXmyQJbl0hv/SWr0HG1KIthwZVI2bTNFsOS8eZPtiHZpOmTX+1xTlq9PxAwvFr
EsD1Oa9nm5RKpRMg5Vu/tGy4QfbbUnOytfTpV4RHfOCoZiaDt8tCzsgmacW7re0rTFL7ks5Kmlmy
fcIQZqA5bk0fFQUrWUD8wRw3jq3jOiIiWgzOQ7fkLmbH5Uc9ibChpMuJguMYR3p3w8wYH4wgZvPt
Kr9rblQhYbA16mfDXKSbqNibXXfqTXfXZgwVhokuB84fYOWLDBtyyStzMMgekfeekwBop12/9nOh
fJ1GMlZeCGaqveitevVy+ZoYyIUq6XYYCvzBQTTKBlCFrfPlwdbdD9+dsj8U04dVbGHfGWPxAEoA
QUahi3ix/Y3Tn3RTXJebvqz/YCaatGV4W0ymn0m27DWnEafMX1sKtbLkYrib2hXM6sIWDqI3H7LY
3hSMl9lpFbP8ShO6fDQWiWPCxGsTkVpF/gLlCcmHkwbmFjMrPlJy/cCWfxUyPzZj6JxMm6mTxyZw
Yrlq0UE3nIkJmwzqTdWXFrL0p4xoPtFTHZvlgb2Yxz8P9CPL8gJR82yhyaMwPxdeeTd7A4pgVx6J
LjG1Dknpe6HJ4ZNwNIdkx92XPZcT2y7o36oqvxotJg2C65+WKTz0sUc2708Cc/+k/yw4n/p6r8mD
rDBu2rkRERnLeh4CeLlSY96GkWzOESW0sxB/4onEJIPPF6EHyAe289FT2AXOVjwJrRdPqHNiNYQI
wyZjYUZ71LYwktuhrzebaSSmMQ3yQ48J9zG+1UOO3Et9jDXKH7mIx1tm3CfvGneF8c46wftO7InU
OlFP6M9oKi7JaQc3VRpT1GF1oHt1tUuhs68rep980faclgAVrvCdAdlPzLdu+AwYGZ5mvckolOnv
XEX5buhi32mDc6Y1bE6JKyUdg6a2eoqHmTKNphvgCGEGTZv43anWQuuIek/5rUMn3hbk7QqWmU3E
OG8d2t0mVsmFr6B+xhn1pAJFpUNG0DHPHsp24TsWPzoHHpTt0ekiYS10KeRKu2ZLbNiMoxSO2K6i
3LM1TT+oMFzlAdQSp/nZJhnTaQUJVT9KmhB4MBDzV7N2Hyb6j0Nw4A1xWXIM5lYu+SbLBktslMvJ
wGqzXQHyhMsbDG1QO6ypflYz5WErBNAgmC9zjl2TzuuIO4+aHWJ1e7ql98rJ50MO2hxLokRc7nmm
DhgOweuV3wMLPvh2oqDQoGliRN61jOId3hbJTS+44UYpydtFao9q0Db5PovqYm8v+L6UApra9rDM
F8lBlHhfvO6mt9wT5gw0VdWS0VqQb3FefefRUO9Sw3TAdQ08l/m4zQa5yeCgTkAfxmYV2REG4sS5
emyg3Jnoe4qfiqLFCoEl4hZUnnUpYEGUjif9cKDOMpbaBYrr7yBJhi0n6Un/0UQz0zmYF03zkD1k
4cZpOlpixb4p6bkh6EhnCCVU8GJnvFmutc8wxgBSG5Kh9Eu4R76kZHawE3mNugETIzoaSyoHOJiL
E5cdZQ9clnkHTbvtOY117Fxm5mZqSh4VKFREmODVaL9Eo/2XHzjLVLWa49bx25gJaGSxWVGVDFaV
U+OdWDx/RRwfYivr6Q4Uv2dF5jg0F6vyEtxU6FS1sseDVnXykDfRFX+bvcXATZVLozcvmWdk20wT
Bgw5rpe/A7UBA2E4BelRr6nUGoKaFaSLt1RaRgdJaP9fMMiejKVWI85N0ZsVPztCzEzkg4fZZ/X2
r8WzAMmbgZ7eSxdcz2QZaPKL2ZKV4GbNWMgoKz3apjHs0LunI3fYBekZcaWrXtol9DqoTgBza7FP
jDcy6+0uCBDAV3+p1I1UyOhBePj7cgIQSBztMMelyfPY6HjCQMj5uaMImf11f8+LfZ0o6QOxG4JP
ZdPrZzREKodA94cByM3aRNPDjDAHqa/J/t4HldpJNgFwTdd17ZZr3VtuzZxv1VYR0G/hIYl7GNDC
woA/qtEKiiFgSxznZ+WW9Dxwc9iahIMUER7yVFtvPO/X0A71FioHcAyb+oUYYZJ2nTnlQmzz/NGz
DlMTtTBG/yJHNaf4KvXc2AT0YoFgh8FDJjrZhIH6sTgxGNM4L7Peu7gOcXOuRRNaO0eW+z7K8007
a58CBYLxSnHvRCD9kXrKDbftxSAPxVjU+CxmTwdlt/yoR/CZNQPiqGx9K2QP4xkz4VWLJE4pXd82
HqleuZuETIrL4PBfP6iEOHLDTbt5iTuPafxhF1hehX61u/Q0KnTtPpzoihDbSUK1d/CchPwnUoXT
rXGj19n5Mt1wwNWBZTjzgDpLkkyVRSuCMP6E2uCxzII6Tr1AANlL+JpdYKpZVVubGovTwm5gIxnA
lMI+uNRkYdvuxPhmGsLc1TzkPGcoDgm6+zFIA/dIiMM3qFMl/SnEGk1q8dJGyv7OCLphYSyADSsu
CULp09roqi+OuO/uJEAJ5xCRBOFwS+8VWEWm/IC8rG3d1Q+s0yONQs7D4zggOZHkY7fLQzdYZwWq
plLZCeW5xu7E3bdUEzy3U/k2w6CB+aJ92O1kcPZdArSU3S4OZyC//xUMUoioOyvx7hwc2DzB2kmX
cEA3p7vS6m8a1ZXHWYfSEl5xaxeYMrt6nbAXDsM5xphXTGsGzdaxKIhS871hO93qkjuhZ4lmvCWo
c0TKrCStAo2ZPf+9qyh5JjFtRO2GKmtySMETRY+kL5mAH/+6nv/+mBs6VrLgFk7EIDrtDmqFqcDy
ysuqzsFVqjdAYcOWTcf76ADmY+kJt0pCT9AMHHhBr+/GNhfHPsB3p/Qzj22MycurbUrcK/VypeiB
npwsFUa+nqCNT/a4rA7qRyTM9qjVIX+FJPJCowlBj2WJGQNafGaOK3UZfBSmdgnsJN6bPJPsIX9k
5BO2/2LTZpHG+xvC315Be1rSkPVTGJxxjeZbYJCUsdD21NXL1Z1Aigl5yfqCze0iGJUGnCPdZvgz
WvQlyDDY1bOF89KEXsZ+CmFuIhnXU7AcdD4MPubDWHWnXwjkrPsgAEKbBf3vDRiaPBI0Y2SSqSFW
x0DWw2F5yBnpcy/6DdyOrE2vvZA9eP8JY1gcPoaUgaoHVAT7x9bB7ENpT8vtRrVUDqyCM+r/E4f6
b1CkS7zp/2PKebopSUQLE1VOkHv5B9wv9Maeg/nU4FBPfs/SCvxEwsQubIZJKpK0cAxcv4YrLUJ6
lYGEwtRM2V8eMt7uf34t/KF/ezGWKVxpkC/nKGLIf+D8sghutNTbcq/r2KcdaTXbTFF6h+B5Mar6
mROJH9HySdC9rpCCaC0QHb04rXBnfMtl+FaWzym31tmJ0+K8OKGRmh9VlKZXG6WsGFo/sVSE+gSR
YYzcwneMSLtZbCcTJ0UWj2PzSMdR5xMsoE/KcjBRdkw6RdxR1+0m6ugWbJxG8EaxsNJH1xngD2jP
CoL4D5P7b33Q3b0wqghfLlYjlpyecAPzWEDNkP613npVckskIIT+Eet3Ivs83cdBHrKUqYEs2dtb
kv1PmLFshlbjrsZEbLkctR8lHl6zPpSLijLW2tWYGBbm0RRjftLj99lja2lnxQbrCAkVSO6J7Q6H
3uoOgV7ZNyuuPowG0lAYaeUpNjnYqKB4aFXjUt1jEytoBnEtXK7zqgGybixYncFcVszZNW/6Ml8s
puDsJVr4hoiShczMOXWbW1cm19FxUGFaphJYbs1dlgUY2srEPegSZA/XpLczeJRuEH6IHRNr2Zaa
/kHnef7QpPuwairYS8Rov6tgtdZxNTzxXKK2DeMwm43mOw2K8DTh9iUjQV2gMOh7QDn8xVIhjqni
ZYIUI/hKFfNp6c2InXE6O0uFYKm66YJTUFvnlrzpY11+T1EK8v7OKlF8YTSISXBHVDMkEjIVSQnX
qN7iYErPGlNKXG0W1z3p58iaWeiRFsvcMF4MoDhsHZMfxE72TpW5G1xtHQ5Ba37PPZLncZX9MSsD
KljOxUQeReGfTps3z+k+RSZGtE+ksFFl+sWyqbCxgvypX/4tsYcRsWP5x4IL6mIaXbZ1qxLaqAsr
luvFmVEEmfbrU08gL3SMCQ4Uv/3vn4kLJlm9KqJ//Ubd0RwY80rtAxtVAvsZhYkdkdSeLNtqbgy2
pDLumepI8xBJb3q0UwOUTGBzm1okH/fNSvAPFAyiI9ex1mXozHhms+dSlfWl9Gzd19NE565ES53Z
SeECIV/LPVk8t+MJ71D+pOcOdRW2CavCVWfPG6kHhY2lR51NjLputobW/KYVwWBlb1kBgNyvm3Qs
APs21oP9Jq7q4JbVXPp9H+D7jQxrS2cncSg+2Fs3gu7wxtS96Avni/Jhh/DiOD/wn1ONBIr3EFgt
A++A1N4AzUJUCfArUP/hACcLJ40UHTVppM43ODMlpDl9mwUEX1K3o3Qqw+Hr2AlaoHK+3bBs9q4x
WOcg7J9bLawu02AzxxTTNq7McdtVDbHFnp6uuWwyn8+s2QYWbVYSIQe0FB6aaN4Ek00WnH1xVJjX
xNbHo1mWmwzg3Ckx6dRGY+o4I+bAD8qIMuVpHE+Oh6mU4XSzxTAa76iu/EbibdaY/bKdrsq9m7mx
L0Nkmf/54fxvFFgCoNK2LKiz0tKJxf5joYC/bwR2q5d7HAVrtr7N2hJFctSNPDnL0Qg4oKS/G65j
EjP0uxs0p+N/B7/nST0+G4N2EzUHpaIgRMKs5Q9q4v/yEg2iv/9Yy3iJnm2R4rVc898Ixm5jI/Lh
gdoD/DI3bUhQY3QZ4OH1Mk56Bqqnz/Pkd8Cj3EpzOHaZwe5UmtrTkIy+0O9ZgfQeIR8C3HOpxWwm
52JjVlvA4FDZTIHQzbwKzZBuSjb0SJ2l8b+sgoLo8D/eBaxd1wOGaumeSVkev/7z60Flavt//4/4
j0rDSq+r/2TvTJYjR9aj+yoy7dEGBGaZ9C9ynjkPxQ2MZLEwD4EZePr/RFb3rb7d1yTTXotKSyZZ
JDOJBCI+dz8+ltjGCnm2QvuWAN7CYfOxsg27ODf5oSr7U8g5kBmWVCQ0C0UTQx5nnwF/e/Vk1XG8
8sd35CRcc6XU8OvmZML++0PCMv/Fb2pBRfGF4Zr+315vYohaUAY1TniYjEshQ8KGle7shDesilCS
kGmGzzGs72Tr1a+t8wkSqT25TlNv24JghxfkR4euYrogehq6cv+lkO4xL6bx5GHiXtcpl3q7lj4L
bCEWYwBexykqm7UqGTIbAXRRwePb9kNN60+ebwV7ipfAGb/6+UabvPGuqkI80Jm1C2PfIS2L1V9v
Ge+kLsYIJvsx0yR4ESh515fm/wL5/1Mg3+Fw+NNR9LdA/gvA/3/7l6n8n//zj1S++xv9lqwFfd0j
aG3pvAn+SOWL34jrc/FRjZaCL+BTf3QF6L85pm7orufSMkA+g/XjH6l89zdmiKy9XcfHmuQ7/v8q
lW//7XTomY5rqFICBiGsp4y/vEvDiULxIgmj/aDZCV2i5Vfey2Yphvimcdv6OJi0EJEv1hey695J
kOT7STulg9Fd+s0UWc5+6NBmKJaM8dUsC9KOK9vK4YUQ+a4c9z1GV+iUwFA6Y0D+joEkDt9gmyWR
0kGCM0nvaqJrcNIPQnUQM7LUlvhlKbUe5pfh3bFYqM4dxNFu3tGyCIg5rHaDzuirLrGL646Pzc1c
zVLS4oRkYinxpFcyikBPcZWwwv53kyipxUBz6ZX4MjAxnJUcE0byBp40jhyUmgzFJlKGGSXh+ErM
KVB1tBJ5x1JCjyEemF7EKzPt+o1u9WdK4ubb0Sm1dT4hg0tQhoyBqDI0JgabVVv569FkqGrTvLS1
yG7RSA7oK4tTcM5ifEiVKGXHq5rhE7hXyWi0I3iXUQ0OHAJ6k45wpcStim2MErscVK96GNEEYldb
ORJmKp7FZMEyWxKyloyFO/i0cZcAsITdKFhKRvM0QoP27nMmpA2NC3CrAG4KuyHTwgp0R0XYY6WE
Oh3FzkC5m1DwHJQ8di7LHmVPovA5CO1FzbiFFfqVSEprqK4dh8q/cejQ7Tv/CZrNuwVev2e3sEiZ
rrbpVK+01turz5oZPKgW1TFEfRyUDEkRVLhslTSpo1G2Sqxk09psKvRLUwmZsZI0tcigo8s5DErs
JP90CEs7O3p6fxa9/hqXTXqaJ+Fhw6SXNmLLUEjgVDHmtBU1a8y3UsvYJv1crUzP7sA+OC1JRsZh
PbBcUvjIshzgi9ZGstKlax+7OJOvMyCctji2mM854EIYlx4m2oqe5qWksAF/aIh3F0HYGz9b9GEW
EBXw+hpHCt0MoobFE6AmIwufUtRlCKw3ZYrVTg5vFtWW69pIXmUV1Td1BkcmxjikmcDAUsaudjx6
6y6v6UzHuxbXhrMYcSGfGpuKPqrLN0NhUKNDKW2IIt4oadxCI0fonEiZqj2XqQ3bLqSNvutesLli
6wngxyK+rjgT8DZDftcZaZG3CEjcM6tXEj0h9JuIhQMy8NZoiECBnaCqEV0/UwI/BXsPaWMRCqOE
cNkio2DUv7QWYXgXuYTt0PAUPVqiuo/rey8XXAmtAjtBNX9PWowzRSm+2568gLyGTIkFAdd4Dr8R
WwLxctYgyqpASEPJ87eBMjH4ys5ARZi5bnE4EDbibfOaJPdQK1kCDRV6m4jXpmFf3DoBsR0SzJxe
cOJ+TVqPQaYnZe+Me5KSYoM1GBSmalCkvXgVjf3tNEXAL0u7WPaqBL7uYF4PHel0H8kvCO/qNtr4
ODqa/ia4Gjx8BdPMLm4BrcJM2QKICmgkRie8tjNe/bA086Vvg5+NYn2nN+8AOeyl0byPY8fQQ3eZ
yevv+qz+QOEcgW+yNm7QbV3iFssabghSLrWYdlh/duQsVnluWdusnvdS+OKUDThydDNgD+EHT1Ge
HWT2kEfohpSCvaNxI2CaUXggmsSTKaOvqtIJZg3mTaygq5npInwE2G2i4dn1zfwAr5fRk1w42N76
wVOKtYdjakSjwMEz9jhfPL/G3hSW2CyjiHBk1Z7gZX05yQ/KiJ8zZQbKlS3Ixh/E+HYBiGAAhESE
W7P1RyIYzXpoPsPYHC6mjQpYZrjU+7zcsOg1KBL98JjP4JpTraImJ6wWY03iEfKpODPJct6OUF4W
NKCEd87WcCGAtdqU43uEQxbVcb7FiLVy2hr7pIaTw5L6KcU1VeCeohncPkb4qWp8VbkyWJlRRZ4u
2U9zFjPKAEtdZuS6gAcfQoPtF2PhTSRCXmO3O9PK9CSxLHjyZuiH7VhRHqUl2Jt6rpJBHYg7ak0B
1BDVlFU+HBpb61cGyEegzA1Z2kWPiywcsJNBXIa6luYsfXEaeVPxUGc1aTA/TLZz6r85TIB3+Q8/
a19pakuhpcu7RhnYjN2o7GywVW8y/WJl1HuKkdNLW3XoLWxU6tbEF6LkGz0EWOVUuCCVZS7GOyeV
iQ42/DpRtrosBkmbyGWgDHeEa41Ljwevv5rxcOWZyp5X4tPLUeWgthSvo7LwOcrMN+Pq65S9j0xH
eYpx/DVQ8bD/WfgACXf2FxdnoFZiEWQb8ECQz6SGBPug1mEk1DIshRo55AiPoY3X0MBzSEPxkw35
jjEpAmH6EpUFuSQPVrTBYUloc4MHbkITkyMoeopDQ9z5A3B3hinzrm+YApkIFRrQlFneeJBZoB0c
K5oCTenWF3+A313OXsV+ia+rZ59ZB0YmU5vugg5pEEvC947ZE00J0kP619+qerjv2knbNyHHvy+J
NVYcmKw5hh1j73Y5T+YB9LSgW455GGGmAfdXmVarjor3VTmwj7Kqr9LGLirxjZIHcZaOnDyUaPw1
TKM3sT0wKRq8Q5NOxYHC7G/5aD7WJLw3vWXdhyxA4ox9eef7Hd3tdHd3JVQWHK3B1J5QKUnKcjmK
a21aYdEE3+b0Z7d/jSnIDWZckTnkPAe/LICe/EbHQRspK628mmqVvVZXRltQxk+9st5OeHAjvLgD
ntweb66vTLqOsusKfLsG/l27G7ENjkvKmwf45CZes7VE9t45fttt5pA/aGkY/WaM320Ko19rPfxk
XF9Q455uTWEeHTk0vIF4xRTDbGEK/6kvGBnEnnMSbH43Pr5u5lE+lzFbPOfKqOzgWE5avcXTROe3
MjOTQXTIG/f3+dQ+Z10/07jOYK9scUnNEluh357CkYq42e2fYFoAxEs4czWDlp7LBJ6a684VMAmg
NoCv8VvDgzMvJg5s23XaFSWMyWGe2n0eR3e4EO1jWtnvVR/Xa6Oe72INpJxyduPwJjrCGVG+OTi/
Ib+QeY+wddLBAc9n1LBEu9G5wem6iLL5LovpbZQ0s98FnvEjz9HaLaJeLB+8fc3yiV24m+wrqhIz
L6HNIHhhj+hvKGwFANIWe1Yr2clD1rGpBd5CY6w3uXK6t8rzTk9OCSwKH7ycRo6v+hwGbARn9yMB
VbHAxVCRwaI0WHxoGnjPXrnrKYj6aELxZokS370W32RcRY9G7qNGzpVcaDfUmaTLYsBIpE3FfSDl
DWkBIJpdcp/MF1lGd8ht+bp1YpaUKgNQqDSAoXIBFQEBelwXJYGBqWAXq3fAEiVl3HWj35cqXYAs
sYS8vK9V7kAfwILaQp3cE9h+s9o1dPe2PhjLEXiJS3zBI8YQqDxDqZINqMNcXlTawVK5B18lIEaV
heCMRFeyykfkBCVY8rK2U9kJU6UoCuIUncpVDCphgfawr1TmIlXpi0LlMPDwwftS2YxI8HqrtEbF
/0FfHLcWQY5RJTp4QvS0XlMeKu/Rq+SHRQQkVVmQVqVCApUPybQfnGPosVDJEVslSAxog91zTT+k
xlT+NBM16VXmxOI5U/VMDsUgkDL1JFOAXo0LPGh0pnNedVV+pVJJFkDKYDRUuiVRORfWSfINycde
FCoFM6s8DKTCaO2ojExPWMYiNDO7xZmqAFyMGC5ewQZ+9hBhgyQdb5qo/+rMxlwmloMEldu3OpuN
k01ApyaoMyIK0s/rGHs4pbc6x1/JuHHvEO9pzP6oM2LeQOXQyLOJjyg7aTmDnEkr4000yJfJnr6E
TO+bRCcIgbC76EZxaog12NtCFufCsPidoHoCKVW8I81buHr0EaboUKxE3vKm3nsO1tv5tk7ig0qj
sou6Y+T7PGg1ocyCrJU4kjl+azUUzLAwsFXN/n3eh1s7QMGLqP7UmXLTs0G/+L1T+ff2GL57Xsgr
DCDJrheZ0MtVHb4HWrdH/FlCx9uEbG9caziLNAOAYMCK60skVO+gZ+4+himxEL2ztfH/O42Dvzv6
8I2ncZ7XM7u3noB3hVBuOP6T5Y7xQrVi+I/B5H+y+vzm9pxDLMqsteobRB+ftuUa3w7u7p2ng9MM
itu55fTnBrdzKI5FxMRe69eVNoD2bG6hwWMFzdx7G6ZZBoqFrRJZySgBizVS09uy3wyRu/lWSZbf
VSAoeseEWokKBPJYsR7HG9uJTtVQw40RrwVzroQiHLtvD0XAGVoL1pldHsGRXkobrrIxCkyRORJ7
hDfQcwhkh+Ku1I1nk8B3Zqn8YWp/pMzry/IM5gu6mEwffcs8J1V9M8HjoM1n3TjfcDWpyCz4lmDp
NhpqjLVm5BifXusYi6dh6o9RgYst4axs7AO4FZy8rZuxtt5kWdF9K86hDC7UBwpNY1GoInCpMvCz
3pP2B55WbF/k1NJoJHRodZ+jJGTOEicNoiUlUqtUjlwKWAjg0SKFzkFWXFzRrfMm+iRde5cFxN8C
TKi6cG9tz1lhSXwkgrKUiieg/jQFTTC2n29y2KURm/ec7ShWwqSE/GEMKt1LRJw54bLSCKGWEIJ8
cxeZFeUp4sWbO9JInNtBwy/Va46R97Eura0fRo9Bde6H6t3Vt3EhJiDRDl1SNrUqk3/bieE5hBVS
Nf2adCRxQZzjlv3EsuKZ6QWp6pbdsxYFt6nTb8IEZAKeafvhviJSciw0VNmxBfeEY/42HbVYxZ32
JROXMwqkfortZquXM5GknpNGhV9rmNlHIQYtPP5Mme4QAyH57jQVG2VNwujot1z7kVbM9hyH+s3Y
MQHgwgXVqaKAa9AeYhAFWhRjRw2s26LFScwOkMajrB3pLQHlEY6nOQUhXfgABEv5RRyJlRzeCXTd
zTy62U0j3Rc/7/GCsouIHAzbWG5bDgnk+1mbL1kSLPDQ7URHVbeuR+81y7qYCoEgK/M1VNWTGVZb
Jlcs40LzYkd0P7kX7G21ZFmQRILNfHRm7fjh9uaHNuybmmVcAg5m6bQEijh68N6bHSkpiP8kGnZz
VX5UMSjg3Kp6zHHGsDTyYRP5zW0VymjZauWL4yTH0SUOGzT6R60N06Me30iP8hQfTuEyaO1HK/Qo
BJC3vZkACNAx90/ao4OS0JnDs2gYwZSE49kp+xstFjeuTW6kK+c3I5V4nMzI2rRYWelr2nFcbkSt
oyLltEQMRXqOdc+7xKFxTAMRoa1F63qOo4OWMhgOcHmWclBwOO/Rxnq4jSrxhjjDIrr6ZMoeLMfa
WSVlZu9N3cVLB5qoTMt36m2oLWlhYYPA8EV50cO4fSzidB/4CZj9uj1mTDxXth4dQuImKNBQm/F6
uo3qPSOzmpnVsTACfzuG9JOhEX7PEwiFmauR4JuholScNqhy89Y56Apz6I316EJzttlylONDEvUr
llsBGEskRo/anZaFDbny1WBpZJuMCkamDbcsYsDWdsFriNlfYiOlTQ2zid+AEqghNBv1cCljTDEa
XcrLeC4rdhQ/8p43aOdKdpI2edMWoEc5PGSZli/DGjUkLhPO4tSV8hNd8+jXs7MRlXbXZaJY8dXp
mqAjSSDb3Y6AcXZCBOzuZpuMIMbOzCM+2fcNuwQWZ37CxXZwwd2nNr7F0TnUEalgiYJsWQE+3obx
Rm5M/f3YfS/NAR5ZQ8S+pAzV9Myz7Cxvb4T6AIGlWZeiY12Qj6e2YlCZVc1lSOpbCANbg1HsgqJN
CEraJjXkpx0wCqRF/Ps8wv9J2dBhBzc+3cD+yl2j2AwZkmPnucmxr/SH2m92OrInSd3wttXDOzPW
LoHXc1T7LswAVb7OLoe1ILk2w6MmJQ2TW2D4n3FDdRccuFNchviPgk1KmJK3qAkFAysgUXl4QWGq
7QvxGMxwH3qXb6yawKbskumMLwswBFlpPnZ0oywY274VmjBxyOkHvIpY3ySaTKjjkzFZmWiVwuHI
pROzbtPNdGvnvb50Sd23z7DQmMeGDgUX1C5bRPstYTZLsHYSGQdmWANerva/a7oAh81EyknClCBM
P28ZqO5QKHeBy75Di3HTufVIPrCNt5Vyi+LIlevCZfE7dt4yIjM/i73EnUtys63lJwAVfHAcymrL
BHxlEgdX3YRNJaiqyOwNLsFbc8Q3GCcAJNOEtQVst8MQNb/fq8N6Xg8D3Fc/0LQDbxR2hOx1VrbH
7PN6A5+OvKIlnIOYJAfg9cHWjyfsn7zVG86Zhy6Mu43JwGqfKG5r2BkXBjIY+GXeHKpCj7AQ6oI8
BMhQjBTlwQzDCFuf8jVOxchdkxQaGKKazUZi7KwpnraMkyXsmX435Pm0RemqDmZvcaPuDS2LGm/a
ZxUXsIyyja68yw1i36jQ9TEYfLYi158OjaQ+VDhznKKEe8lM3qORlJ/7q06EkXjJn/2fHmMVChu+
ErtGQbH7HF/24LvBaqhnbyki5j6MoUH6OOL3m6hg24qy8mKqehDiZcy6cgqa8Kpz1/ViN13IJqY5
JMaKGrdcf7BJnmRMPAM51AYVQwU47zy8VDHFcFHVBwDJO2tpFLyI15uOd816EPr7r4eE7cEVKkgq
io6R2q9PUP71+/+6PpZMuQFWnlP7r08MJQKGKVnMlRWnt7CmRMzCkvXrxq9NEnTXj+O4XctaUInk
8y7w6Ksi/0JmC/zWAb5Vu2oJuq68XD6QnsjP5PlXc69xNR0YYEvgW7lb6CDygDoQUV0bHXFAvc/N
VY2gnHWIkxHWf7BCXd41y5IAOmwuIKhVnmpbrgR3ecGFn4os/R4y2iWmOJUUD7P7UcyC6+kQn9wk
nIn7MeR1AHqso975mgWIp6ro9+wJ7FM3xdu69fJ1xVRKGx9EKInPsrplCuksQsujZSwmxacxVZzi
/GlKmmFLl8rC5aA8Jpb5GQtVfGkzgUin5NEIsuqkVSkDejeiiUscJjLJXATQTQEe0pMZdLcWmJ+j
PkdroySCVRXFZvao5CxpZ9q1jIaWlYtZkTTXktNcCYSHDK7f6eMyJ/VQ6DigSkrpaAB60sdGrBPm
Qbh1uyGHPkQmMLIrd58FHdulmsyuDu5Zqi76jpuSRZwIP9j7ZreVRnLUCTIf0QaGE/zcuqi+S7K9
jX4JLbGTJlsVE/qiy9wzt59TA7d/WptfJP0fajbVmayOOLCzvYl7s8f/qLynFGOKJxo84WcCa069
PT1LNeJJbAPVGh+byT0k6WMvCuYt5nATdBZ2UNLkfnLR42mFw+yZYTz7fXRrtpLF02Rxxp1LnONd
/xbl/q36sZUHx7fFywGjSweyTIakJIvIBB8hbnoNpL4meU3xmJ4/2Jb7YmkoOD1D2SzSX4uOM2s5
19+H2nxteYZ2wmCk7TjpEBn5Fk3MsEvxULensgNNyqDSXVhT86Ke3dJi3HBOHWfGt9C+u31462ss
zkub3zLiNMR6ou0vSeixcyP9pduPVcD6B/oKV8qs2AaVDqFw3PaCMGYUd9+boWV5xT6XCTjXSrGv
dEs7Nu2jSFTPkZ7juMq8vYB+FQvCIRFCjSPzmuBK/gUpIEMxwWBfTIskxiUVERkL2FVgRkPuN43p
sRL+pxPa87GpmEEZ3YArfmpaJH2HPtYBEH/Z2uzuo5qJw9buGNN7GgVCoGf7nYxihwwnS2isZbjB
7UtWEughb90BHeIpgK/cqJcOoch8p0cSi5v2dslLdqkiQIRwybdozrAKW+fB6JItKqV1FkhwSd+S
DRPMvAODgW8gz4RL8Trx9wBHW2xqmJoLGIhnOAYvfa2/c66kIas0v5HLIkYOIqiQda+CTp8UvVQL
DcyyAOBLwycBxKB+dKyUAcLksLAxb8KiotJywBrFvCYl+WyfDIZ1O4dcLbUFycdUeGghDSWQzQ83
ZRA609WCI4Xsn63BKvXnbJkiROj8FVfmiP0xMt/osOHP43u4/n36JeR90Jnfh7ynrCNg5lo25Eva
gqA9d9Sn4hh+Y5o23wUVH6Vn0WHFmzSIe96O5XPtggSa+gFKZI+dzdK2mXxmk+UvTbR7RbxwltZQ
J3s/CAkHsqXMc/sRRd3iIGX46+MaXM04YV1Xkr0jQBo3PUtn7Cvym97NcmXTnspxwp/Eq4+2W77o
mn2B9pmtGCMk0fyC+X4vrOGmNcJN3Dr8ZOEpVnq315SDmEjjYxLZcuPhsGOZqgqCNGsbhnQdtZrk
xJmotTu7LV9sp8ZhMCJoUvJ2TLNftQjmDgQwazqmrnGqa+dNsgSjORyQiZ+S6PHupe98gFldaBw2
hdl9iXK+q+StK8r1ZDEGHGkvYurUfSU2uZ5CBq/qgCebsu5if61Z4d60tMPY0NATddZdSihRm5J3
AhM73yk3/GrzqnOYxfmDTgKJSQyLBbEiB/cUQe/HE67d5xD/qv5DCwO4RRRRzba+n2RiEWIMzQX5
iEtgE4NUZZ823msgRBAbXH8VmNoudaYLc6o7x3VuzQyyFYTxonCg55g31587tZTnYZGJ2O1lm9ot
7yNsYAs6zRYG9jZ888CNYvyRuNuo+UG6xoOePbkRQdg8CxXMfPrS/HZbekTQRmYqi9FmyGYLjO/d
fQO6etHrLvT2ujj7RXDvGHTBTkO9za13nzkuBXL2J4bu20HBxmv5lMhk29TR0S60iwlfII44K47+
rcc0yWwZFIUtISFU2PeG+II2URrteT+87EMvr8gs57HA+9AkCZAiF4BHiepegxWuIW/VNRPWUd/N
Q/12hb7gIGMbCU+GE61WUAcQEumohpvat8krWPOu7QMSjLk7r1mDnCI9POi+9Wjr1gu1t0vajei5
5WiMJzejasB9o3JJNTxmC7oHFhUyzEJjfMqafI36ekhsZ40c+K53jIy7rHpK+vHQx/e63X7qQOJs
kQJSagje9icutNus7W/g6oH0R7KhJqcqGRMbM3NJCKf5Uhqo7bXGNh6r76JKxBYGPCPmUpypJltP
uvUqZ12pV8GxxNJe0MfZuZjgQxsthT4EV1bfkq5/aVLa9EQc35gRIZuWmtihLb57HhOk1OpevQxy
S9t8yMl6y2XxXGQsC7r4STr9N8tNKdctxjvWGsWG/aPLBQB/cQabIMI97KNOkEhBaCjqD5u/Z+CN
gjcDGK/SWBPzTAF/PoSJ1t4lpX6qxpXQJUGwajQJoBsZzjN6nNi3zUvyv4fSXMVQ0xZVN440xcQc
CXjI0CmrVwb6FF/GOoIXHGPNSN9biSMg4EKBLGZunFaeMfiRe+OFwU6Q0NMzoN+K8FtDzEqf5LFo
WflYHldKLCRHJq+3turVcaM9Adx3WFA45qdHbzLeGZqRCBn6rUZDKtfL4lO9v4MyBDzQOktGbPTz
CrpnR8t5xHK57wnG8UZChRvM6WSrMjosjTl8N3fiVNrtQre1bxryRItOaJ+l5LvY2nPBWVNvJPGj
nHWLXVsvWAOgmzj1WneMaQ/AfHFd7rvtd+Ewn2pDrV74mqEuzTdFH7BQkZwyaSukYeBTs/gtGs34
aGrYeNpAXzEhRlIiuF/Jy9W2j63D2JMjm3faQRrxUypg2hBWtdlY3WIEjo8dSokJK6mcZxQZCgLz
Mnj0Y+dVj9AFQnodpzR4bvX+6DQenZqyOcKWoOKsqL4g5HDKEPNdkcxbbPzEw/L0WLIdYqqAFNJ6
krxRgquJjFET0wbr2it3BAQZNKDp03FX5MbaQuFfGuDrlxFjECzM5gCWx36RczzsZZMzpSNFtXTj
FylmgDSi3AaeIG0h0juWQHgUJvcV482unmt/yXKrXgYQqSG4oHF309rQ4aJm3WViuNp3cuSU4byN
jCtw/HJe4Y9rkSSN7qUM5ZrYTYCLf+OU4U0ZNa9iho46jCa1IxiTGt9kEuqGW8MsMAf3QNVDijdR
b5Yuiiti0LFq2FWUjX2h3Nndmt74xKFQczG5FTZdath+gK4mTwPsJubWXGrjgguZBMGejOAysIfJ
FYs1kFYFz5xT1L7AOxSAvAYGlfFW4b1CSDNlkedqGKYcH7pjUshdFULwBSsFhJj0IAjWfkAuNVqL
jG7q3PoTxhCC3+eMudUWzVnf9kZ6b1fmRwX0+6Tbez+90C9Y3XXGfBwjgOpIZq0+8ydpc1Y2XLDy
hK4xO/TmvVXRV1Lp9mKuErxSTPOqLmcdGemL2h+fWsZCgyju23I4yV44SzT857YBimDar3716bRU
hWlNDGlKxPd5DLrSZExXo1lODdj/IL3zyvA4MxMBKgckhum901EKn83aD1D6SErxQEptHv1lKXq4
+d0P4ef0pQcTUS39ydLestT50sk+D4UojmaBc8bs49NM8mgNaRmOuG6u4wH66pw9WzaHdQGlRGPY
lswNzSRZAWcfPnZXhbuhaS+9MVJ5PwmGg227CSIjXjOPhn5AgfViNnXOiVOxikyuIfzVWNsk+6aj
VitiiDoR8Z9Lf+uMFsHwwt164zPjGWaEpO42Xtt/FAJZJq+Ch2F0Xw0xPjOOeAJ+ywVO+qC5c+cy
Fh2z6Ok72JcXJ+tY0tSoNiEQz2XekRT1tf1c6TBavQ4gxhDaK66hHKZZc5s4FqWwoGbJJfWbtrD3
0mdWH3rJ+5yxa+vyVyDBHPzdW6Ow1y2Wdr0KJAuqAYKqOE8jyoEOzuwObdY1iy+n6L0lab4Ai/+Y
rAa2nxR0glV2b7yYUFI+9wZlLa5B6Fjc2KHFQotRp21uoibGBQzKrxqNj2Eq2mUKHSAPkx3XvpD+
h6fOtyBRChZ7aZYXGxOCqpfltwm5D1Zn/Z1fiIfe/d4kOYVHdL+yWv+o2u7VScjw1Pk5s0nYtvyb
sSwtaHrMCK/OJ1Pv2OaKhnIVYR2Qu3cpXIEWvkBDYG7Hrk9j7rce2IjV49qBRxDHcHxzk0iMVZsr
Xyef3EbLoCt+yAJOj9+FRAfgG1gKdJAq5EEfG/eRpbf7UeEQGrgI3YdXAkmAkIiYLRedwifQqMm4
p2XLBVghCtjSpsOTZ8tzJJx463nOAm49UBj5FCs4A7ygB+r70kOswA2FQji0gtRAp7AOtQI84JLZ
CogPBeQHwwQBgb71MIekwezwxlaQCEqW3x2FjehFf9OoXGyt4igZXcbLSGEmZngTvgJPgBxbOpAo
EoWkiBScggpR8JHgKmK4FbGR7RBzgnWpkBa2thMKcZEq2IVIwF6YCoARVmsTHsbVffx/Ru3/0ajt
C/f6Un2O/xF+lX83ak8l7ZfhPxWnOdf/87tF29Ct37gQKg+0zuOuSRrjd4u2YRh8yvU9wCoeWT5i
fn84tO3fdMO0CGkQCrIsX/xyaFv6b77vc6TqnolN2yOp+P/+8+cvd1tmLIqL5i8f/1vR5WTAEMX+
69//Upqme7qN9ZX0BGZAfo6pkoZ/ClEYs2CI6kv8cxLu8tJVrhJtU4wQYm5psvnTK/P7D//zDzOV
2fvn77T//l//bv/tp/3FDC5DU6/GgZ8WnKcfIyGh5xJvCj2AdyRCMUHYL2V6DM/mtnwkhWG9Uh34
hfF7b21ydh7sfJbRaXg2TuPK3WNqJT1Mik5bt+W6PP73v6rh6H/Jl+ieQYTHNIRpWr7NH0//55dm
MhoDC4tlnN1G5wqrgtLX5iEsj4xfLY3Edh8SLatagaeheAQQPu61fOoZmQD7oIeKkqzrvQQT0YLs
KHRKQdW0tBiRiS5Oj9eb3oBgE1g6votiPKiCz4OpXMB5ggh1fawIuNwaOLNXMqEaJ42beIl9pme8
mLPHUNXZ1xuvidi3FTMheTKsNFmosqxYLxm6XwO41497CgMO1w8rvWcAJAeausj2OnY8w2mrABop
CsOvm44U1wG7h7MJaUtPwRwcrjfUMxhbiiR3vx4i64qwN8OAZWk++qtrY5GeQSXoyP3xunRVisTh
0l2ifqTtDmKnaAnX4DJ1kZTVOdfb6wPXtPFs0cccZQYEEK8OOMP1G9i38oAeXR20hPH59Z6v7l0/
bGraeQwBn5BdcG5GDVPtyP29fYsooMQBCCp30EHR+5oO7FBXwNvCYtT162P4XP46G4MXYoSEoHWh
FmztgelYe2BqcNbjNthcH2qvtfSeoG4u8OJvnk7ZWtimP0AVSHCXfHR96Hrz60NDJq/2wGVSU0P5
69O1VXo7acNxXl6f+fWvgkxycps8xi3E870+y+s9amXU8Ek9qHtptaG49OH6NK/PUKTku34+bbcd
lIHT7L5XKu8dyAaAwVhxkP56std7hpVlO94O7K47coU6msL1HuQgQBXWvAdmEW6ogHy+fi6LQVA0
lbnoRQMBSKN0fFQqTgT+me8tWuBpNLn//BClsThMxI44EmzbqyDVcu96dAiGIYTIm+X18etD/MUR
bnyOeSKrvERSiTYEGsGe0JABuqDp3eUYauDdfKpkLbKiKy2STOVMEgyHYXC5GxbwAuIZuWtUkI3Y
qMfDYKFUlrDmXfU7XA/bXv3OP+/N3V1uB+3mT8crtTActddfqikpOm2C+nz9bcrrr/SPG2pcyoOv
0BrXzwZKpY5LBNt+4qAJyNUd8lLtVdSH15vxH/f+1ZdgfqOvuZm0FRzp+qBPHKFhnhJPsGky2Do+
gqzPoXv9LPyK+vCXD4uA3TGeS4xkSY9jOGPLRNU0yYvrf3EYkK6rrHv99e2v91omsbsu639+VR01
vOvGCUCXxes1NLzzJ3VzvXd9jNkCp++ijpkk9hGWYfWFNGKGC1v62frnp//0la3+pfVavk/UOSud
2Epf740Wzh5aHHmQWjODgaW6e72Rnv2O92sgpgiIbPHrE9f/LX89+Ou7Xb9G83JjkRUefGX1yqf/
ePkdC9ovJpv7LpJscbnOQrsYYKSEtjpFIcTSGYUtcLg+NTfk+Lg+3+uNMOkl9EOdVIp64paDjXIR
Teqs9/PzEfysuDZfyknxjRLzFEzu2lbf5OfXXr/q+nFpIJ/++vB67/rYz2/3p/9TaF2+nSDykTNg
V0t3wJioN9m/+ja/HhOD6c3MIdrvmCyJpgCwidRh6g32sP7/7J1XduPItqZHhNPw5rHpPUW5VOoF
K1VSwnuP0d8PwcqiUqduVQ+gX2KFA0SRMBF7/0aJrR+ihck9sg7T9Qr2C7erqdkp3G+idiu+9iVT
Jhf+WbCW+DYSSSJ5KOako/9zmP75vz1WHHYbycRxt7aoff1Tv38kr9F92eFrGHBCw2rlZ8bTbAlc
q9xpvrK0+jzeSKn8oruBATidHKco2ERyc7JttmJJ7XOSNOwEIGLOojFDUHEMyDfINUYEHQwbHhQU
tiHfayGb72s+WiSlpwJXyj8z07eBNCg+qiDP8X3i78h5BlOtCvt5OL3m0q7GQLHu1Ibcd1Mumuni
FoU6vaBvzU9901sPr5Ke51U8XfaWK6PCxpeMVgcKywMafZUxArSbhEYcfWvHDUbeZf3K19FuJYUt
hOnHa8LNiPPzpiVaxzO9fdDPehRF17/ZTjlqS9xBhZ4hoYViH0x2rFMCg6+nhCE3GIW1QWipXqp1
gWPs9L5sk4qMu6iKjLsoILOgzGkiVm8P2arvBneTt3+IL8jQpDRj452z18OpffpGxLd0FcSyKkho
I95nVWUsk86YZF+LiSGFOJT9o6h8lApgxDtRNWycdNEQq9rp3tMkArqtphVWPy1PHKtJZKBm7n2Q
ITIk+qbLQVP1eFP2IR+4kkZn26mHTuEVAhSsQiEjuiBl9Fyz1h0Gjy1et89KJQI9n4DGhLNYTIgA
BXT5tRgRnHEMM9q09bAhfW6fcjud+er4SNa7XZF437Ud9CSFBU6mwOsivTQr0f+8IBuUI6fTkwif
MAKimB62OweXmWvzOhBMYj8xvlv+JGMliusVIKqBiQGlHXV4PYFEZbchnSzfUueTfvsCIsoBOXvk
zlQk+GvQb63deeeaHPbMALZE+px1q9lYZ3PEGoP4EYFgJVF+op6SLKF+8FqeCkW8pSd1J9Fk06+s
R9Nep5n+TtjgLo2hyEVotexErQgTnHTAbOFSwk2Y8B+gGkdaYPep7cg87MJrdwTv8Tpm8+hoDVTp
bl3iwOs5kqZlSVYBnQOBmqGbO71biqmIY1sbScxRbfSwmZFlw35Cb1gRyR0uX8AYGMoRbLrOF7V+
enOJ2m1AzLseMvbBexyq1VL0WUXhrO1SX5k5qER7KiZVdr6+qcrFrpA7wIiHNVu9E32WRMIWvtuh
HRRjK7rEoO91zU7UMinyiCDz8eKmBINty8sS25xt2hh3vWvqK64UXumqv41LF5MT04vk+bWvLj88
2ytJSLEyF11GgkyprDkk56ajbgO3ZnfOWeHq2L8sW2wxuqUtLbgAFLBHa8VuT/HaI2Oj7RXcCom8
fEs/IGseAZtnvB3X1cJ8jE9sO+4lFNYJhZG6uSe75vfrOlxSUd19Ye7wKh7K+6o7lAEgPhIni9Db
De1zo/5ooar60ZrQVqTCJEcb46yEaziQibTPwrMVrmuVe2ZtKXu7rWYAL530kIanoj80YDkBlDsg
jPe1tLVRGTUuHhqg0GmDbZRssUIihrLCwqNdmbv0gAjEyBt7Xv8xgjpfJj+J+5X1Gh1mS3qdMAf8
/w+1tSWfNpeH80A0Nfqmog4ZzryF/4SZYvFGvlpH7FN9RKrOT8gGzkFqkpBQgWGuzGima2tLXpkJ
am9LL1jhEVLoZzuZhU9leAc2Mz7Kq3x2MHb5D8zmTsjWcovOEQ3dIXM+D1+HA6I6P4cV2TZAFcts
IZESwelr1r8CY5wDBHhXLumy20Yv8iJ/Lhb2Ak9gVInP2qbdkI+fBXfW0gThecemE5ecLaSco7LJ
3wI2lvUJLX8MEcirxOhxQzXqZuYB5H+OaiQr7HqRkY9fvFUz7ZxujdX4aI5zVDgv0sn7GN795/xn
digwlJ2h4LBMXmBWmmyzn2qcaE/qY/WiLz7qzbjfNq/ulk+FzP4acsaFe87YZXc7rd9Ya2TxB30p
T8JavLIWiDVr6zRB5/GlDjeBf4+3rVogM7gyi427ciaMYbJOerIs1tx8GMFs1XP5Xc8uPmHb7x7S
xPLShHk9QByYwXLumg3peQ0orTULCQ70u4kkVs0REMkVAK7la7k/WBeHfyvdmvP0wex3NhDnZbDF
pFxyv2n4THnrcVjyhIQhaT3BNHIP/sa5YEZx9Fb9K4q25PAPSPgkuBI5CCIsSKQND2g7mlgk4wjm
LDt3G1azzLyfZFF/gESVx9V3CM+hekmjTZ6dcKn9I5eW+bgEySnzhgDCDs7ozXq3yOEiEgsNyIKb
sHdZCndz7YyETPRcDPO98dhKM2mvrPIF5jfvuE3OSNaCUnYO7r0nL6zvbTof0FV7hRYpadOgvtf1
Tfs6PDr5QdU38oG11yV+VT7kek5kQn5z0nm8a3/IXJXFQcnmrH6QxVzkiKZu8WcJyf0g7wbCVmHL
OFO/pahhY8M3s57Nt/aS3NkvxbY/QjAkF5CnB25/qd3aAOQeMPhO3Fnz7s3Lj4kfqSxTcw58o1dW
cbaCXcon5PQxmnQA4Y/aTrukwOTAECQIAM6CD4R4fkh/xHf6MpuzSXtUX7z36BE/PkB4DbDpWT13
T9G34hv8gQvRAYhBS9xgSHWfsg0k3fEl3uqn5+HeeJA22l34QeDX8khbzgjA/yTbae76FaLuNcnG
dfmEVMlF3aD6uo2CWfmM2VeL/vQs2laLfqYvpRfM3qyVu6hnzaLBQ3fGs1CZsysIkf+MF3hbEIIG
+cRFD6f5Ndnif6SSIjNh08/QD17wTP2mo7I08x4yFMLMebZMZlCAgIutuxkEv5W9SS/Od9Renglz
L8ZN9JqsjaWEb6d9xv1dhtwx56G58IDazbsFOmwAyA7cbuGKIB0+CgTJuA4PUGPxLloSkiDf4BH+
XY+n0IcsvjLW/eUPd+Md2Hlu0s3IjRqT5b6rN/K248lTrvRJzWiWYE4Dt2BRPPCdbus9xNxoAeoP
ZcXB24BV8AhRy4uQ2/rOeSngZfeIC8wLbYXjlcaVr86Kk4VZzBwKERKVhHfW3jKaF+vwe3fMyif2
XiHYXM6IMMk3pZ1nXHvQDA/2wtsWB3eV7Mxnnc+8Rhxhg8MWfhxza1/gK7HReKfM4ZpYc49wJImO
cPkxnLFR/KHfRU/e0Vv7bynkmlMfo/l6e/3ZaUHAR7wiNR4bSRvXG4JHO1m3yrWvuSfFZmFTTzsc
dwLXgTyBZNl12P5iprgMVJtMBvrcE9a6UxEAhQyrEQHbkYECyzrVvGlDImodJiioPU+dHUIK8jKM
232kVyHi0cyJxe7mfz9aI3k1Lyp1Ah0a4SJrzDlW1xWOeD+hrFpsqHwHW6C/irCUmx0amYAfppoY
qKr8FVwzWLaCfC/O2/jHjuMKITd1WxG5sjtJwdxX50kpqghljPDAYCrjqlDpy8pnwdkVLnB3GwCF
n1sxLjypT4ZYIwYRirZrMWRp8WKIsGg3ywlxK09QVccmVCRqNQbmhH3+akMQZ/fhy3uzBceWw0ie
qRNaVp4Ka8LFitqtD6HEDs/N5s6V2wWyDNXcHPiB2Z6w0y1SHPSGUJHWrncWyoE28Gcy/qmyJeVc
rZtpLS2KOoKUj2/MqpuiC7fCm7aCt6aK88LKx7ZeRNn6adcmaqUQUrx16iZqSFZQ+kt12vuZKrYr
OkqHIhxcTyFBUSOTWO2CSJU3CSZ9iqk8INzhrmyH0FTetxEgDF4TyDAX+1JWlJWu8Txunvti6JDs
7laS0TvrWwBJttNmPkTmdDMGeBIFRT3ucAOcYDslT3UH2WdfZeXZoEjfG412bcpdgGsCSyWndR+F
hKaf9OjG+qPymJd2sSIH0O/IA/T4kffaWgvsjTdOv3ipG9+SAX3TNu4BZIZTvE6PsAK2QGUt7Kxl
pzL9crfi1te28oAg+iFFUW6ntCUgZ73JhsWgF1CsqpPFrkezXHMj1G5FiG7KgkAQm9yKp3Cyjhoo
N60IHt+CyaravhqGxYNVyoDBgaLdpVjJs/f1ebIWb0MdOdwjDTIKWaV9aytbYedGISfoxchds6xK
U1mKsKr4gUVxa0JtC/gn2RjKrMnFz6tMW3twUAobowLcUj50NsqcNuEdoQt6LaYYspGXdHrkIBP0
LmfgZNy5NCpE6ESENVRDrHdE25b7ZPn/k3Fpjd7MvyTjSKWRhPk/v9Jb/5WL+7/xjyr68TkVdz3i
VyZOdf7jWKqNvralyUh4kgy7ZuIUS/2PrqOI5KgGWheT6tGvTJyl/EdDJI33g24bGsJh5Kz+1Eoy
GCKnx6imWbqsktn79dH+HzJxSHf+lh2bPg/SN9BBTQguOtm9L9kx22oHlIxl/WOs6p9lP3g4DhvB
iV0wgLhSGZE6ghej1OE75lhQLJCAvSDrgZC4ZbXrjPwY2hv9xfMB3TcNkueOYWQPZdlWlyaAd2rH
+YMovKY25k2cGGvfG/IHr8j1YwMmCQ2nkD0UbiyzKpInfBlHEB8a2GajrI9VSwxaLs5XWtBCxslB
EsUZci6/Cgvb36Pt1z4gmQBCdEV0anEbFjUxR9RaMDQHFy/t6XjRnaouSNkEgTYPPFXlF8pLbCkn
oyibDyXq94PSNN8HiDOLFngkoaQo3kWylqyhagUPOmQD0JrI7VhjikiPnJXHRAV9rNduvgFa9HTr
Ev2iuPUVNqRSBNh3ol8CLXzoMGnWMpPlNpxo3MIpcO7o96LJlRZvnDL5r34bVMqsy3K8P8RsUVzb
WR8xJk4U2N22jNnRYChBn3E9Kk177LbhCFpl1ZLyrKqL1yFipA8SfvIoPu+ltsEz1o/aZI84Kg6U
X6vAk5O9niPoDQ7GipZlCo7ETJP+KGojprEDOZQq3E+jYqAu2BWlRm1jtgjgAz254nswupMvfEu4
zfHsF4xzvcTJvztu7iGbwpvZafqT3yeT/qaFBbUSYPRZ6ixfwkZ/VlhIWl1efO9VM91YWkkYb5qG
J8MlA3F6Tz6x+3R44UEVlTTPX+fgyi0EhJVgZ9vF3bXpBpF+Ml3IewnanGszhZEz0+2zaaouN0je
ckUUEplVxz5bSuacjanAGHbvN4q+v/U3furuLNW7iC5RNOPonPUYvnGQdH+ew3fgl2Ren6yqNOxw
HaVoCZhhAYfnsNRzfX0ZEFNufVWQgNH3q2yZW6G1rzTdR/Oo+CZazaiDShPVr21fihlq4tqCgEE4
Nm10DecoTiGKtMSeYmG06p9t0cmDlbweOwM8Hep7UchxvS6RMz0laVMDw1XqfZkGlyJxwvdWqU6D
7CdsXNnxxbnjPQ0V7Jwgs9QzgrwjSCkl2bthl++twOvR2nWavSfDGH/y4UKWS2jf0glwM/imYmDl
3g7B3bUgcnlIY2X3qWsalOzCmBuRh1jZX3MDlgN372rf+38eO41A4sSlJY31eahmyQxtcSTXFeex
5R+6F4Wu8js3+O8sb30BACPEdrVj0vT1fYknwEG2petBbhB6WxKCbGoyVT84OK0cECUWjSAcITh9
qvpDpR8Gh3WQV7L4ESPddFioSn470323Xw4apBFUJ/yTPXhsigv9CO43O7KQ8U/11G94Cv2uTQY+
HbCdvc5rRvfP8aSS3zVkv/Fmr9dSrcv3VRkP9+DZp/q16NSckPgw6e9HhOCmgdHi6Ri5pLenrh6o
4aG2opfbQZhdIbzy+0nd6wkyrz0XnqLxM/rpHT5Qy1FWm6M70rp2RU21CjurhQpJH7zDFNSiyub/
19xbvzGk1YqUD9Rq7mnWpWgdkaZ3j12oOsQSjOQPm+iWFOPiWpvFgvRVdISYxATjz7fCv0+YNkSA
C/4FgUL27stL1kErVFVAWymmoWtk5X9HdWSVqWR1NSIyRc5gU/PFHnqtVA4qgGpzZWGJsy6S+klS
FRmnS/KwyF+N2TqfvvOGCOoAu+xMEkq+V1oj28pDqs/KaVD0+R5hKKtP/R1oUOOo4IKd6OUUMQjD
t3g0/DkZlHU+ej8ilSs0bnHzzIcUUistUXTtNjab5M8GWgayPwZ3td9Jj0ZtsO9Cv+cgZuaJ17E/
KMutaMpFSrA8g5eDs/U5jg1pxw6YIFQsAxKNizt0CsN3RQ5eoqhRnjIz0FBSj6zVALE98cEs57jb
3wWhDts1xvnbrVrlqKPdsjRdOX3CwB1wZdVH6yEOmkXYqNFO7VKoTm2r30sNBWAlWDsoTWwx9pia
bXzCk+8gWmKaTRAeBz/+9FBZ+v11GgJqRBt8VQPFZFc6RKJQWjt1YD0ZlnyGmtG+uV6kwKByxrux
KMd943guBMQ+e3PR00aNQElwCgFNyfKnjszTp0Xk38CWVPV3KBAwLMtyFMMCUWqYSM4qXy4aK1T7
hES8995ZsrKI2zK6bz1lvGjEO0KV7V3RImcx1sWdaQ/JanCrGpZOj6ltniDkijkBSpRhv9eKmCtg
hEPA80TasxZ1Zm4iAQnCuG1/GxA10SfmieaXvtuxXwb+bvKtjxUm4OQeHiH4xyWa6sYx12FPK4aN
Y1ert3cJkYS5r0v6y2A1D47W6T9LlHfySvP+aPxEAablIZ/T+RFhbfj4u66UiYKLts8SYVJEovda
Fb1mbVRr1Q+A6k/TpwNF4agdMSd2gIcOIvmmUOVqm7tJfnZCYg1YVDovdlafByVzPwIpXSttkW8T
x0zmyM7Jp1htIDSHLTyjNqGJY7Y6E9U+Ls5hbkagIpgnugbXzJZGEvKai6yEV4Px1heRg28y99qY
Jf6yylpt6YZydCHvEl3kvJbpY1VQkhu9aFDLLraOyGYE0QtABH1ini4V0iaBTIRoya9jO7uQdk04
vNy69L5NjtaobTW+8gXq8uqG6SEB1Uh7ikgOJr1p7kWBglCHE4cCbn16798GRE30VUFD5PHvhpsS
sYEerf7Fl+Nq1atKdOc1QMddeTAd70OPe+XU243xbOG25Wle8KjgxvjgD0Qt0Sy+z9l5H3I0r+YK
Ga8309I3rmer36wxMQieePG283z5gZfLH2IC8jYfuWFUD1igFlt90EmISJr0rWzstZ53yhvsNkIY
qtOdzcjOD7x9sEWfBoibptHaGxG+THWNsKk7ekeEzPzjYKo4shi+uu0q1cMcsvEfAOzfBZkvHwvd
9B+wUXI2odX6czEoilYq74ZSkY+idZtR4BD0II766xxiBrt/93qOOvTAfqjYzhRuMU7yeLimXKvC
RUUCVQHFcTJUuVb7uxFLPcjRGvplRiM9u60PEw3fho3m29KzrIG90W3eBmLULPuFZNnSgx+l0n2X
NGtjmtWmY/EvAtkTRvQT2lK3ZF506Nw5YDwVx2Rf+/urzvWx80SnI/2IVAeTALXNZx2Gc2955O9b
iJX+LDqhH1dC3vHaQ1hb6hOQLX1Xh9LBjzGjnQcasHu0OrKVeLvZUaztKmQt8ROCYr8K6w69S2tC
7UVpdw1y/IZU/QwWnXbjXz6+phlgUk1DsXno2l/xlzFInBFN33epC4+Fk2bPPTI1Dbnflwpxqm2K
v/rCBL35EsrsWNsWXOm0YX4ssgQvo1x/AXYWbIIMZ0PRdJvsPdaq8k6zJdxaDO/henSeWiu99n20
Qjl3gcFchdEAQv9p9xr0wD69JIfXLfT/RfXahkWxF7XIKPJkZeRDtceIWQKcnbbwjLOwPRO7JZYM
4zxsDD6E3mwj24BDSkjQ3gexZV2LsK+6En0+2l1oFwsMRDCRSwCmiLef7nrLAE2xF10BdN6rWb91
srx84B56FxNK7m7SSZJ9P44oSrlZGa2q3qm+xwaZ0cCJflSVH62inkecgRrUE5gxZEyA72EzYX5u
6gO50FCTHhIMa44hmqxHUROFD8INNXK7WX0ZCEYv2f3zS9f8XaR+unoR5kEQhjePZk1q9b9fvYrm
DbLThya2UbC7ThgvkJAwS5zK5HMVBMM9iCYKC305lAj9FQ5dw70YiCX4PKo5XKd5OPlufWhhSMMT
oVbkLckbILuXUIrcS1T6zl5ukuc2s92LPnbuZVByZD88R5m3cWaRL047bR5horMWR4iJo+d944Ft
7MURoh+PgumsoiP1dFucVbTEEeKsiYIS6+0s/lAilGbA/xbzAiLUBTZamlYYE8Us0ufX6tQWNVF0
tm/sQAewpRHVBuEuudSMTRNF6epffoWvN6HCUhkYgaNN2HUDgfHffwXkru0O36TuLVbUasPCtj+K
wrAT3OWlagv6pj9KhobKgJIp/VHJwhPSNpAw/por+uVcfcojFvSt7cL0Mgp5FRoYhRduEm96tYrx
06HZKIa6L3G8mIlm1bX46bnhQbQ6jIgf7wepNB+vo1p7aP3QPosBMJn1DFVX7GltB+4hG3Xhk+vB
idnaY1wvRNONKxwzbNwYej3PX5rJ/yl5iTQ/PcQjJEkxCevJdoFNm77V0+AptdPTiLvNnaITSXI8
mON4zEKBF51pYa/L1HcPolUBU74rFWlYphXMZxs+P74ELVHLv+Kaf7MkFd/7DUmvI6ZOuBBYum3r
CqS3ScH9M25/QFwCuWizfqsRdrI6nln5ULaXTsqeMl8bXjTEkVb4dZo8l/LhJWzlZzGLCF+880e3
mntK+pF3Q3kRhdEqzS50og+MP8oLPzn9YYQg169ZRpVXty5UcHQ2CHIzR76mRzcTe0kXWUrRGk0y
yzWSsHXc3KejPUnc9M+e5Fan0NA/jOjun78ME0LGb28KRbEgJ6qONgVQidVOF/EnEoPqe2jHDFr2
NpZVjUZ2k6z0NMnRc1Xip7DLzjastB+pDfaE4FJwikY/5NEcAyWeBnJbf5Lh/T6QyAuBt0HtjXrE
E9yyfoj1roZhFvvEVcJ4e236Vm0dw6lAhrJcN1IYzch3oTIoOkUBV806DqF0icBfb0Xr1q9K2udj
xcDtpJ8mc7z4u7dDRc3t0cIhVMj1jobHPk8Hb2+ZHUJCou1rJCj5ttaiZU5TbvOIQPrXIxxxxG04
DhPS952meot//oFU9cuum8vV0ZAoMVSL1dt/h7YrWaniLo60txYn1lWXyA6c2dIhQTa6R0cqoGLK
cXwK3bI95LVjA5TK6herUoM9+c70EhhhelEgQs/iDrSj6LsWLaJOnp8P6GozT/QNGUJbDnHStWgi
apfCnENmYUjjejWIP+66ubLosqJdxnrgLnOfeGWka2xn+1LK2RZEVAujzhdJgKh9ZCn5wYlzA82/
W7XWdX8Tji45y8pAczLlG+9iY8O9aR5G9hfrvtOCcxaiA92ZTXcJuSMWvV1Gj15bcjG6hHRgWJLB
70fpOxrYb5I8JH9Iqn0IXWd8JGxPOEsBd6OTsEfLO0L6MIzuRC3KsndOMJJ7+9WV1QHJ4Tp51h0k
e68H5LBuQDXnCg5Rv45HAck4uBreTxJ3I6IbSH2ahJV+DHVIDhADH8JA2KXqBoLCBDzsnahF1sja
V1SrMXCunaIpQafe1T+NiMyLB3axihatnsVLh2XV0RKFF21QcZK2moVdEfQZZMsU28fnqGrdQz/G
kxVt3e4BTqOPR0v0m16Jqu2nalD4S7tTR0zWfs1BeQn0o2ibqvkW6h5ghKzeBnLuP/kyHuIGMmuH
bNTtk8N2jaB4pryBF11mhHteeMVkKzN19W2ehOgSuJDDmxInaEnSqwdR9IjtdUgjXLIorh+G1rEW
WUW8TAxqdheeO6yiAsMd87leEhEf5DDdicla7aQ7NQ1eLc2q0RFhPyo2paJIU/RKejTdUCf4a/NK
ltvc93K0ElNMYDxD7Z+tGsumgUDCHKig/0oGXp7h5WWfmrYy7qweGSIn04LXsoVF7pK4OaiZLj2U
RnUiMuc+wf7FyT7cuQQoTpKLmPKyRbvFjgj+VE6RnzWidMbMztJ9l4zFXvSlqZefx1HJoZXKT0De
rS1ub6q3NDpkSFu16DaDXyneMjeAl0ppm63FceIQUYPRD7sHGbbV7Vyj3bq7mJsF0Xeoy12odfFS
Jzq6sLqyXiq1ypvbiNtTmrS41+DxjFOIap5xI1X/xdXvizMPr1E0i2RFZ9Wn6Yqiyl8WmX3pJrXX
WcaP3nWXWjo0e2UqgjBvYC1TM2xCTXNRFZ2F3fuLUiEGcesTA01lNfsok5AtvrVFze89fS2PSbcN
RqDNkGVXqD3GJw8k8QmxvvhatD3YRwc5eTpMKM24Mk+zRNsrnaVVe+1eHCP6r1McK39KoFtsx6iC
24rZwLrJ2VVt/vkBLpYTvy03cHGBo2iYBL9U3f7qfmjgd6umkpn/kPQwnVshcj8Zm541iaPxe2vU
y9oq/OeMrcG+9nNpXk79dkjEUM6N8Qxx3L3zDP29y83he4dlw4LlRLUz1F7+FhbsS6d+32W7hnIk
aj5TU0mjvTb0xaMSptpB93EXFKctlBztiFpOTsRTkxVOKh3sb0CPqu2BrkrRFu80UNRsy1+/9Cck
0vIme/WGCMSri94OglTNNyhymGpkw2tYuNa1P9CV5husmWv/l/kp/WmhDq9OIIXLNkc13c4eEPrr
Fnka6CvRlIYawa0K4RhcEIjvyCjqo46cbcMmyx8SvbORgqo+BrAq/7Zz/q/1EO9aCzk6g9/LUFX1
y3qoLCpMZQ3N/9H6jXOXKdm30azcS5gU1qnLEFKrsXz73mPpMDc9x9wboa08BWOyKqd+o+3jtY0A
69rQkxqEkA2M01KrPVl0sntaXZE4/FUTfb6havPMQv9LjdI71jvsdWVum0JrSSXAgLVnPQ+XrpDz
g6sM3SFnI/mECfTZL8PxbPZ19kRm/sPBM/ooWn6GilKd+9VeNJMm6OalY5ExnY4k14UbxqjBhJoO
DWLs5DXsTFaeowKan9J2KZfioSVMcDDzsTk0c4TNK/Rbe8wrRI8Yu80qcGZbhHb+gncMqkZN2L3z
0Dcr1XxPEJOfWUiR3vMey/Hwgq9uxnI3xf+YqkXtNLWqvY3lOhpPzsE6WnHLatDQMwsgnH4qM2OA
9c+AGBX9Sm1a//LDix/2820KesEwFHlCN7BZU74uhInG923neNor5jHlIjPz/mjAQbgWERf8BjOc
56yEy8mWIjyahW1eknGyylDis2gBO4jPRqtDWlcBl8b5ZF/jAm9Mq9SfDV3g3olClbX0hBrHkt9M
n5SQNOfO7gAQxqSFW5bE239+BP3XoxqbK5nLGZ1Y/j9N+xqDj3SjwLM4VF4txf1WZXJ2RBjzc9Fj
FLWQuHFZyI3WLEG2YTLw6RY4Bjl3RaJCkME3+ehh0bsx0szdFegH7GSzajdtPI5Ht+1R7TNKBNs0
mEKdBtqIFCnqAzpmBE7Jc6qMxyVubO6WsFWzE7VcDpHHnvrSv2p/N3rru82zNQw5/vl7sr/e/CSq
TNVWQKUYJCpAkvy+GWIBN7JnH8rXMEk+0vTcGo577MPQPGHpZp68qTDUJFp0NovWW5+oRY2tHqCy
z68HFC0ET1ENR5RneX0NK3ECMVkMdBrA4c5394PAFfQ9fiIkorGJ8gf/UEzYg2ufqKJrCGgT/6ll
p7cdoDpFR7YwUo4EeKuzlVooz099VtAox+uUmnisaGrTFK928Sjy9GGWTCnKskoeheeuP2UtpWs6
06iRRojxSZj6RCHmZkl0nTsB3WzYXz5KQVKPgItaIT5iN8qs6YsjtmH2qy/HGW7j4LTZ2lhsYo0X
/EicV7OzapRls+aYK519V8akO6C6Oq9xNkKFzfz0PESBd85Hl39kGkgH1ni1O4SX2vDJEvfyhGtl
IBzzb3pv/Mubmrfxl80w9jE6QQFH0wGgaOCdfv/91SCNoxwC1zvyvVirukV0Tsr4HiuFeGehNnMW
BSyV6BwGQOmz3M5Xok/MFbWytrRlByRz/mWgL7oa/aXh5Uv/0JfRKe8evnRH019XvfBQZ4O/v51f
TKukEEGfWJOuf130XQtIlsuqQUTwU9/0ySsE+jcqZlizLwOokkZHj4T0rf/2xyQlX9upIu3FoOgP
9Jr3hA3zKEmLllytTyHghNf216qYgGsBeMOv1U+Hse0uANt+PdnUrqUcM7VcchaN8MqUY/soaiCe
Vb3hMR02D0HvPWheaR+KrCpmdgejz/DrAfR45k/a44yY4MZY2dPkdstXdRcgOhhCEHQkv3uqVAVz
48q7BzLUn6zJDtOSRvl7nDjVXGkj5TB6dvqYx+pe9IN+AFVe2zmo1UD5rpr3kCrLFxNY0TZXcGEQ
s/7mrBhujv8WIxBryM8vL8KMCqtx8Kkqz0IC0L9fuGGWKTDb1OQdlAq/sOn22NA2KpqcHUZvbhnt
RSsLVR9hUDWJl7yraiRwmPJppAs3vRsX1656AJa90LFHJGdIiPI2uR895zqnyqPkMKD9XrP3W4Oh
bZAVarCt7uHUjJ19wYGUhJVl4bibOhfRldZpxfYXRTGdNcRFnYp8NDFRCfEGFH1iXlTbAIZNs1mL
PoS5kEIb/C0Sfgb65Z2xF7VbIfpM309XxNSR65zmWWqBoveXObfmp2Ej6oYNMmq7MXD1r+f/X//c
7VRFRQ5jMBd/N9Wpa2sX8x0hDNVLh8xKpYOoBUH13EaGtP7S30/Tbn1aScrSyfQplwTw73b8l3md
7uXzsjONxZeBLCt49osTYiLfEFqFnv6pU5zR5IW9cQA++Y2h792o0/dgisL96Ow9lE7Ys8P2BBRG
YfdRMLEgAuM673YEcKmLi4zZ+tZ1O0yc09fXgUtwMJEPNp8FB6K6e65V4zsWFs1H1JuLGmDID2yk
sQkx/GLtAjW76714WZpY/NiDjdnGgFyS1RTWwa+QZkNl1/zugKwROA0z9tE95TX00KtdtEHpvN6k
ob/ocHY+q0jK5baVP2NVw7smrr8nblY8ozaeH5oCWT7RbALf2iZRqc6vc5MGUUM8NJfRNLkrt5J1
SFAAn/tp06EdHqLrJaN+mxtS8NAh4EaCObbeZec73t4VEEgFDKmEWphdjBguhjaSLJE2pWCa8T7X
LQu981LaiD4jrMa7IUDefTpAdIHObFapXzQLzwvHezHgetrFQf3xKGa0fcY/CCZp6blFhx1CCKxv
QLccVsr0xOsNJGOImTWbQSnAXvwPYee547iOtesrEqAc/pZj2S6nyv1H6KicqKyrP4/onvbsPvPN
ABuEFknJvcuyRK71Bp6HspGj9yfjfSDh3WLpAAnvXb28yP2Bev+ke5+crf25vL/VHmWhBWIFhZfG
w3dGFmJu8VyNgfIJCFXzn+5d93qN9h/KN3LevZrz1+Xu5/InQKpOxqbWh/+jumNof68VLIMltWax
X2RRbf1d3VE0RDQKLAi+Y+i4twVU84cySrptkqHFeou9KAzPdYXqJKJZBeSPeZJbuVh5T4KkBDvp
hzA0wvOkzh6r7GaX8pQm0fyFIOmGBAEJssrMuiXGTePSUOz4JPtkY6eevanJ1T3IAWsedQTel507
+ehx//fVsTGvfv7xkrGohtvzfywLgYL/tTU2RFoLL07q76YIHhH8Kg9p6evrtop/DsKb1LVV1eXh
dhh4702JygjvBvU75YuXgvfWmxYaKpbklsdOz6mfqMFicCUKfSmSKtw7LWaaeo132oQv64ud6eso
VN2PXMvzbeeYNjYUoffRmO3X0q/tc1oE6YUdySc4zMt//3+dQet//79qlmc6c41I1ey/oW6al7j6
oKv5dxvJTQwgBxtpP/9hQgEd/yMiJKZ0DGjRO0wV5CQXmV1cAo2vVo5mvS12qY4eNR4N5jqpoJch
Aervh7HysQPhqETnG8kxkENzBETdFg/yUDYWcgq4gqsYq1o+KFKbHZfSiX2DROqG/H5zQvyMRQaw
kRc3rPDD88jstNTSFrgWoL3pW1FwCLADOwB9U/bySPZNph4/to6/uXfdp8m5bdKhqCs7FTFfK4q6
YzBG1SvLTmuNSD/i7HGlvDXUAxap6dc7GZqG9q4onnWSkQo7bpiaN29QjXNbTRdWoPH/WrH/jft3
VMvjhsQWXGU1r1PZ++fCx0etYSiFpXwjG19u2lz5cittzAUN3xpSELXx+Va2AK6hYsmCSMtc1JBV
EdEG2Smx5orHXEZp/MA+o5/TRV2ERG371eoVSqjztWSFxDWxM1NNcbx/hhXxnbo8YeX1ZL8SiVdK
f7MZyXRBhLHl6/e9fetbGtztZlqnvq1fKRiFi6jv+q89xhMZaRjEg/tNntruV7230Z+3vOB5jKcG
qaTc3+PGgb2hEO7StIvjHb9rThX/VENL/h3TK+yr51nGQWJ6Ry9vn1Kt+o8nRW2jpouIE5z5BHld
xR3ap/lTGrSjUog86JffP8FSqjOGif0CUfrmmmVV+yQinAYStbnKLn4UuA+HaA3LUOu8AjPqNBiw
6R0d+4AI+c88KYsz9R3vMhjuc8+v6kPY9bRGGbDiV9XaH+wwn7rOi58HnDVOokcsopz7u2yIVubo
po/o9KDunqTREqhVsTfHFG3dXnm6N6Fq/w5FM7z6SQco8jnUO2MP8PB3o/umsU9bC1qYH9TmI7Jl
SLTTJ6eMTWbssZpGwFcF3CFiMp76d+F0xrvaVONTVuFmLENFKYc1xgD22haR8Y5uBlr0Hb5dv89B
kte8akFob8I+rI6ugSdcyv/G99p+mtRS/RJleGfYClV50RbP9ggehUrIlwrjtqUVKebO6ZvxFbbK
NgMk+8UALrtSDPj8yPFHHzG8ETk/CzWHX2dpsqTkdA/BXE7+JO2ab0Hetf8jZTIn+v9+E/KrI4U3
vwM9l+zJ35sPK+gRr2xF8c2t2cMZpWuftLmpJrjRyLfEa9nXt6UA/Y1klXB5T9znhW7Z731KUlVv
NHsXtA5qk4O2CcbWe++CfhVjC/A19iCV96obHMzCH3fGmD8Gii7OuWXzQsrtRyeMcAecuxoz9jad
VWtIJv+rTw5Yk80POO2efJ9plcBMRWSFtkZHi81gZsCTAd/Z77XQxQevg/gjwyAoZy9eMfb726Hs
tclw+ot/myAPS+ihaRwPjzJq5qvdZs9newL3gdhP7H1nokhuKn75bA5htK1nVwEwe+qVoh1yBROp
EixZx3VcF+FBNj4TD2AXcMKIzHx575NH7jz6f/YZSZ/sffvlPktOBdQ84oXRecuwrFUw462zUpRK
hRefosjf2j5ScPP2zJ83b3bZIOKlwSmau1AaL05KNi2NOZJddZenO4px6HdRVj3rTs9rn42oUdTj
ZyUQOjYDTF9bWa+Iwr3OAvLFTxMTnLZBaXGexheDf6KbRMc+941rJ8yr7Ie+hPb/6KBkP0/T2dPF
U/ZJ9v0BxhnVOcQPYwuJ1G4Mw5dmbmbbKuhYz7eeMDOQnB3KXWgL65QAcdiHmFTpQyv4CmgUk+8m
DXssRzVbIAgXqDsR4yEkR8Opg46ijuWj4mrWcoyD6AivSOzqIS02TZ60V32CEs4W3f/W45cSNab/
07ard0gI4r2vcTNT55MqlOSoHNjxOg0iDFR0kbA1lIdOzi7x1igQJxby0FB9f1PGYngAdFgZSx1c
y64XiCuYTaJuSnLuD66SbSUYN++AiFsQ0zYSqatmef8IY2nnQqN6ZxGRLobJS5/80J2ewdwd8zl1
Efi5tUoaZViakxvvrGFyzqHZeAfNUh5lVJUFFnxzvwvJ38Mc6eimETBSGPOJOvo4RM4PXhf5mm2j
R5/yuWuROf49IOMMEdppLPX9X8/nyDKufUvuMkNPi3dUhiWNV/QXp4iLZSD06DX1QOY3SRZ+moX9
w0Ga5vtQjLvOzWYjt/6iJFO3aJO55oBO/lE2bmVn4ADslep0lnEbUBTLPxa59kEtEfaBHFBaTz+W
Vbfxck9FcGyiQf3sIEO3SScUcuZY1Ha9rRzY/HLe3HUblTE/D/V2ipzHLXaWlxrq9BQJ0qFaiFHC
FCMiJRtMfTx4elfEuvtnP67SZW8nYiPHgoJUZ6l1rzJq/bx7rkT8zcKjZaEBrViXruWfZONVcb1E
75k37Z++1k6UExikdZDV9uHe7yTOvGvtfvJJykkHoYBelaZmKBNYEL7nTjlZxXv1UeDFmDjgAGDu
pB+j4W0bKwOsDArw3LbxN9kdRyZujhklWRl23OgPMQ+zE4AA98VrFIQFObtxHUSrcIdfgj9KP5Ih
RF85gbftagEbXbvQvhSIV5NL5UGQDzgslnkGBxBDqq+Y5OGviPXABbIaPBOj9/n3YgVijjN521dQ
XpibRLcNXE3/xIMy5Yugr7AEn/uoQjEczIXpxNabvQYz/xHDOGVVxUp+djwwLzUGdT8QyneGZvgO
KH9AnTlqwZ/UNlD4lndYkjpvQzZc5MxIV9/i3nNfLW0c10rqpzsvVP+6VjB7hid2eXb6Sdv3qeZU
a3loDgkyG/JwMLExK6lCq6arwfj/3jp8M7VnY1Ib2NVrlWnN0k57qrtsGl9VHz2xnjfImmWreC1G
lz8kOIKVHPWynve+b6lLOeq4AnkOO0dgcJ5cZzzSTBQ8H2QIgz8/tB3rFBnmfGEOXirYXWNGbeZd
+NPzgHP4PdY3qk+yxnWdL7Gfo/yuufnzRH12Zfmaz28DR1bFDZEb1xaQ/LU0cdARwO4QbJ3+YuaN
9tA45fi1btR9K3DCSXTz0VGN4MWmQnqejHEFphUtGmSePn27zp505EhfCjXqVlZrBrPPVf4IZn7c
FxZvmDE7yEYDoH07kmGrORkSZTT3KYpvDyAmc5JfTTCusWddqfBx97Ih893szTDGJqdxbRDImats
FGG2aHn24Uk2hZehPZ03X+9d8mhSBFIEUaFtlSxrlpFpjF8y3TvBnEpeGieq9rI/mPtjVTkpyfg8
dMLY93Cs8LhN/AVFnuJIQrk4yiPVEcUR357fo+Mcyj456qVwl6hCTh9mjfGIPqrW0bCH+kmAUUb9
va6+dUJZTKWdfY4o5a1rPUNevqz059IIvuoTK2D4vdvQa8SxGGNxlEc6+b4lm2x7Qa6M70lxGZYj
rh2Dvw4sweOYvvuAPHmsLfyZnDHfyAHZd7uCpUfPDku0janXB4/XGJTq6AQhEpIBVchbOGvl30Kf
VD0SqOWhF4O/w39q3DdlX5ERcpLzVAILMHWVfzrbZfTXhvZcN068TDScs8ooNsCXWhU5SUrk4p8h
SFcc/0bSetlX38V/8KHKjBdVL6LPzjARVM8142I2qb0eqsbcF6la773Z+ix11fICv8ZYTJVNAjwK
UQx1qvTUeeYbnrMqMCwi2YW6dXpKnTZe2G0s1rkFd4E/C8NZmFQrZJL5w4rqycX89YpPx7RpbISw
4KC3n2GWwv+z2xct6pxDSdVsoWdV99kgs4i7ajQ8Rbo9PTe6+eRlbvup50WGo7sO22c+fZbwV7o8
vlRKvJFMCxIU7k6yK2TjhLl3C+VAISkZ9zlmCmoot8ATK635rJvxuku7Bl8P0lkZ/LiFb4bNOwAj
ICWhgpXyPMpXidBR1TsHOaoiNZIbmfti4lhyziuImPGoPhWqH8OdK/wzOPr4qbAhHMyR7JJNnn9i
t2mcTJid50nxysck9fD1yPFk0rPi0a/q+k3PLPMBBwdnL8NUH742Y28dZZT7+lZVqxgvdKa6yipw
hvZZzTAViKtqaZS2fajH3j7MNToqqvOhjGUT9TgLVaJOV/eJcuCvsHUKA6wuEqB/rne/yF99/+ma
TQVoHTmNkHVIap1aPYi2hoiaB2AuSoK3M/ZakYkjppq8j3Zr/2gwRjFMI5pFYOtTFaXKZ+1ZYjEZ
RnDt57u169VxPwKn3PtFr601PJW3/kCee8DBcG/h4rcUPEW+BFZ8EoFSvsj+KIx+9+caGAXWSVe9
+9pkUXiuBtJuZTmIb42FKFE8BG+WX7NYz9mD4XE+vgnyD3KCYuOOEmnmcIpQlDnYEwBBMwrqbzkq
+gNkwi+44JkrEbvFTgvT/mpT575d243jH4Gelc9DUBuPZuuk65p7/HMquoW8tiEULG+bqaQYaTrH
0pjllOZ/VZ+a27BAUIrSZvygxJD3JW1fNpKwL7n98ug+8Ne8v0I5uYpCtJ3sARW7hIveL/DX9e6f
obOgh0o54fBjg8uzAFxu62psPl2xLro2+VLbBpzllK8p1tzkC0ke3PqckVyoMUG6qaqVnIas7sEj
ifLi22m0yw0FjbNmFPuhd8Q+UpN6fw+7uQ/JyJYFznwo49vEP6fc+8piwHQkEf7yP00OGxFthRXB
AkRlLkoM7gLd017aOv4eltjFm3MkRtdaJD0SqY2CsasS8crClabJHPw6BnI+KTQ8ywb6e09DuUO0
ryI7vCWZXI/MW1xH77cM0v2EWxwrwb6eJ6v4fiz5SYc7BadYKnxtyN4R5xN5NPeBmat+mVgCw1rx
DiDt2JbMjQzvTRGgVNBoP+89f81CxclaTA1qavN2sRRFfcUFLXsZAYTAv2zanQzRNzVZXCbe0uvz
/MUWbg5RTvlEBNV9qIwJTcIi1Z4ULVGXSuHln2mFVicotR/j4LwZdtC/5YFtrUxR6/sYn9ynNqpU
NKRHwJplpux0J4NS7+N6nBu2crJNnKZlM5gmlsbsWja2lgZn2dcofXNS27UMxtj0nQdnFP2apN0O
a99F3uDyZgRq8lNrdmXopb+6KPyJ6zTVLSVhVxCCzAkpxu3E1GebyUVgFS5puJh4QX9Lh5QZnMQa
6dyUHs5JtRkvvdwaTy32u4/GYK60SGD04SH4qkzNN2TzJUU9qlxUxLMqOtozDVNDR2UspuJiKpgM
6mauf0PZ/RQ2if+qNZG5sVST9WuiiVfT9a91bpdfBsd6ndSsuGLskl9VB9wM29t0I0M5oIh6izRs
d5RdipNRvacQ2Bjv7JbBPWjlDy2p30UGRDd3IC8YXjAgNZpMJ7aGaPNFQ/7dLPbulFQ/sg5LrcbT
EnzlleqRf3q98SiYv4TYjD3IKZiebIxG6z/R3rCXQeXASvFAkyOgjRFUNzWg+7Kt/FwS4tyorFGv
QJ7sVY3JwHGwp98NzofIOgcd+hf/6vfcISaZFCPJULFtWtwn3+eMPeWCYtQQBUysS+Sr8SYeQIay
1EPTcgiz7S10a3eRhvxPyHAC4bmI4Y/sZGglBkbNtertSaaFb1YDvqHSEvEkRxHe/yAh7Rx5lEZv
bIOP4JLb8+1CFNqDLEiu8kTNsB98tJcvLYajt/d2RgmrTxTtQb60ZV/bx1RNhf1075L9sBr7imxy
YwePbPji5mqKNtzAr/2KDyh832pMK0zvp+8wvadtq9bZqaj4oVSFUb21I05U2EF6P0aKzDomIqzd
jBq4tld8iXIrX6hT1V59f94I4qF6sP0+33skLzalljcXsurqQoUhjEc6Uou2P4LlqSDHl54VX2Xj
temjCnXteIuimjytrTwi7pvcJriYkm+MGPt5B4+BoNV3oP1nshaNrzdYpcrD0fvocKCY6sB/K3wn
3Pc1eFUzmby3SB+9tZ47mMLPodf7DgpkmvcoR4WR/ihzUPXyVBDbD61KuozER3k1sHyXk2y31A+l
kUwPMsRpDAubLA9WahOsfJOlyYTa9qEvRk9b4xJWrdAC09D4RMmLXWFUH9S4QEZIDhVeoT3I+Yb8
CkByacsgzRDDZiF00loX+oORXWRUWEFz+me/qvejxdqPuXqa9nKuhJXJLolB+3MN2S+7hgjIKqmq
1wKdZLkZooqlr7qWGrqjZ9E73INbf6YO+souCvEIEDV6/+d82d+JongRAVsO2/D3bddC+5+P9Aw9
AB2745WSkCwfRgWl0lmv/HbfzitPPEqMw9SDIJ8j13G9s7xlhb9rqPA9VmWlCMor/fv/ubyTA3pj
/cQoLWRd9I/15H0p2Ca9Ru5Zqi9/kDTpETdVO5QeY2DocxhG/Yn8KAshJJOfgppSj+w3ErRGVTHx
blPt/KVjnS/YbwS68aqEWYQqkYkcSKYqn4mOLq/fWRd4Sskx8vB9lf22y0KOrXlJQsvrVnrR2Tjv
ev6OW49E9x+hjVpz0kWajM02mLU4WG8oZ1+vuMuJpFhHGatiPfU6SOG5L3MsfTXFeLRrkH4Ao+hn
MQjrOU4dCCKAOzf8ea1nkuYqusYG6pelYj7LKX9OGODfslVGH9L01OxlQC160p3oos9RIngmFln8
Eis9Eou1s+vsibQdmFz/mDmZjy5Mdh4s5M/BOaCdnTb7LrAfWD80T+MMx5ONPm+8Esv58PuufpRd
8bxBC+fGJqm1gKKbUKChhKdMPma2SjB6uOe22s7AMPAWyvyhmZRPUWnrOxmJSeeB6qISSZ1wwyLI
f5YNHNx3Y7ArdCA8/3lKcF9g8e6sxBy2PisWs1S+mEnjiEUANp/V1XiWc4sI/9p4apXb1Yxozjs7
sYX4V6U8G3qnP0/fMQW3xUIZoWnZJuykoemttSc8+9GMsWREXULFClrzrOYDGlewdHL7hx3V5lKP
M7bXUdJQxDDto6rF9UXkprhoYXvryvOO/fg8oxka5ygH5bS5y/W1HVyXcssOEAgd+m3uwbELZMoj
LXpWhYp+7BhMgOtmoIccvs2stGlaDoZRL/7tTDnJChCn7VuMTkirXUVtXDLTHD8mla0+6aNuLUME
Hr6kPLzOeC7eZmkNOTW3QScA8LRsWNNwM04dTO8/fXmQh49USCt0p2ZEtZpODx2S2vGAUWTV19He
H+xwL0PZTEWQU1ZKC8Ryy1lweZ6opUoYruUhQHWYmPJQntmsqW+W2wbv3m0advU1qEIE00yn+wE0
igO9+4b3CWAAYdQn/Mp72J+8njAfAlrYKV8oTXQ/9Fjf+Yl2yVJV3WVB1gabtrMooUdU+91chE/k
6lhQgX8/G73ar3SRG68dkhNZaqlnK1eN14EomSM51iORIsfUeeY8VopEu439/+fJMW0mrf85z/RS
6P8hxrt1UtYLY8ipqI34pCMLgJulFZTPheEh2DzDmWw8Xk1ygrHdrNosMr/14KIexjbTgQ+LYt8n
VbHSwMN8qViblZPxrQ3mrxy7IGq5UXIEZqov5IBmYFursWMSPT8aUYcGHLCGG7RyeBXO107j/oRR
DVRYjbSJ3mvFVmsS5QCIKWHRa1q7uMqsXZ12v4/w0N76Sh9ujSKbgT/zlPuoPLqfFpqligCQHx9Z
rmNVaNgfgaOPmzLBoHLwUv9jwAMlzM3sK68pLBy0LNnZPJ5f+DOd4X2STw6R7a3iqXvBzxBwWtKq
aw973RcorZhZhVCl5Win1ghIkY4wcsdvyIGhTdwayRXr8O4FpjKJYGRR9/cr1Q4CA8V8YeYDmzfE
XvhJe8igmi+CDl3gUoY1rDi0e5pD59pGg+Y2h7eJ81GixG8adxKq8f+aJ4+qKbiAtkMbsRRvPPbr
X2LOOSBF8YMlb/fQRV76UtpOAIC2LQ/1EKl7M0L7vVSGYyKc4dI52XgZUkQ6LYACsks21lAt9LBu
TzIigz1cbqPyhFAAQe/Q1b5fQ3g8vtNq2N2vEcFz3HuheJNdGY+So1b2gIRm7TYUBZw9qsTOvpmb
e5gpAUSkJtoEUgJODsTsqpu12SH3JmPZ1ImPgUdcLeQF/r7qv8VxFFwr2FwoCFrZVgNDt9QcRX0z
dWAYdqN1qOk22lunYRLceoOFP4oGVXlOrgc6SKUwj4p1mofZa+h4iEi3trYM7RxKNeSnRxvd3cXY
q+lrZyXhwcZDFHrIHIbIyuhe8SqjSgG961XovU5egvptDAVOHt0bJXIpkcg4ppbl3mbWmObs46ZB
JrxsNXTv2xffsxAnDpr+NarjeifgGixkGNtWusdp1Hqo1GyAAY92pm+aCHjNk51BcQ+QmjBesK3+
tY9c6wkN0O/5HOWkO45xPL7JsaZKjZMXlWd5YhL4xnkMwr0cgyhsXSpHWcuxoiydqw/JSY55OW+8
Jv8phwYzTF41nkZBHI34jm9zJzNf5DwohQ+xICMqP9vpzSVldncZtjWimq2dv/r9+JhYlCqRdyhe
p7B5VwuvPsoxNwYGrMdDcpCD/MyzReaJGDFqzlScqFiarKgRpCYsOvIE+TCoazPWqPuX7j73y+ip
/GczjksoMtpBdk+tQOLdNqff02INlRs0N5dtEOn1Us5BIJI5UzNN21QXl9+hPFGOy7PhB6q4tJpI
D5cIapZ2r+5YDpBz4pUNpMdKjYPRusNCoZi+bHzD46uaO/tK+OBO5SQ3AkmtTiQX4fs+3ZtpCNQn
PTZTHHr0R22O5KDsT0by3wj3eWKDiRPugPNwriE7CEuFy9xOLrD0rkU7L2iUX10Juo2SL0jdHkf1
YrDTg2zCAGB4d8M+ytZtm+w2lFX5FaPyWUD1zxx5qChxdnD4YxfOOJwSB3VtPQpmH5K4fosq3u6D
ZwXkYwiFXl2nRI3PMsJ/bjkZ3fjM6oWtRnFIAiyEezhOS1+nQB5NijE/scxLWGEdP0ZZsIwxhIsX
LHXypdEV8JtM7rlF5lBpD1TqZrdYE94pzNzpkJm6eZHXcUte4LlxnubrFXHUHK3RB3LOR8guFHKm
3Zg0v2TXrX9KEZkNcWqT/wjZ17mo3Ltd0K7CTitmxrLJqolnZDIFcHUm5L1M33hq5g2XmBvZj0fi
Qwgj90lONau+tzCn/t13nybP+jNX9mfuiIOBzn3fltH4xZ8ddrVC/Rgip9kOrdes45n1OfcHvj19
uGKCC6RW7dozMRVgoRIezArHhaaqzE2bdd11dLL+Gmrb0G3Mi+xhhYIrYV8p2PJ5frqIc7i4imvV
j0rgdFf0OMyzxv7/NgogCLWYCNVveXKYJT87oMRLux2TN/hE6KBk+sVo0wQlKBviCg8KDU2B1/Cr
7Kwjt30WGNrJE5B0yC6F3ezlmM16/+Qp47scC0jXPuk6hiFtgy6A21lvwSR+6H7RvcS4Az+X9rpW
Gny+uNyr4vnKE+a8vJ7T2sE0qGi2cmqHd84GddmahwWj2eR7hz/X0cdaXidOWK/2EVpvtaafjHln
VM27pTI3nrW4N55kFKgNuaBm6FcKxOdnL/LFcZ4vB4t5ProIf88nf9uv5KBvTOLojCay/yGgpdSP
HyZ3cPHTsTAo7kvzykvKvKIvaWHA4BWPjQita67pwWkso60clNNCbTCXdUA6/n6W1T8XqAtd5Dl6
abSbCb784n7SoImr6+vxkzzHVwoXnx8+2Jw/868PlmEQx4dERK+23WknYYl6qSah/4a+7S9PGNPP
0HgpFKzQH0qk4jRXnz6bKGhBqxiAj3jNrCthTVDE/dkvjU1QAULyEjljs+gd13rzy2wb5B16nUP2
XM+NgJkOqhOETF6k2TM2svVRj6yDjOQMp6odbP7M5lGe5XWo2ojR++ZAD8Uc1SnYMidVC1IL6qzt
wE3XkzA5du6gP2ZOdwIRMWD0JdvI94InTf2UM25dRg2rS8aYKqxAxql7be6S/fbE5iSPqwGn67Y7
FQauNnGaVJ9TbYhlpWK6UNeG/96LFzfTy8+pV/1t3zXtyoqSihxkCikmmWoeoYq6qLyyvBZzY/oN
jilTiHzLHBqaRsKXbVDrBlcUm4qrTxIWdAciPHJMzipR5oSYUT1ZfWecjLmxcgtnA6uJ17Kv1hLj
hPqnccIx68LGRd/duyqjNY+RdtFr1gUP8vQSqDg/+GzBLxpKzY/JTqyDbBTXI9UlD/Ea47AwA5wm
2B0t7pPqof09nXqvxQr0X2EYtI8DldlH04+/89z4OaCuTN5zmg6aH0b8govuGYU2h3K+6n/Nbcya
dEP5ZXXeGqs9ZO9t23jImsx6HsPEW02KYx9io9Z2EQLYM6w6uKCRietdAE7LWhpD7XyGaeauNTST
NtocKhTvkLW23l3Ddx7jDgWHIqHIXoRoiKaTb2ytVDHevSB/hWJonXWkCV4mqquyu07CeK+E+bCQ
YWDMPk1dZv7Xk4wyyRfWJEBvkZwutfCbHVr6smwag1/DiKsDTp0E5Qf7yk8TQ7NzZ1rWtar8g+zG
l63bjkLUK7zhqo88sTFYGnqbAvMQvVGJuZ096DppRCdrz6mb7QaKMZ+kYpBcBSe0Tssx+DTG8Oz3
YPIUHqMn0vh4Kcz9yBNjKD7oc3IzCD+rCWKoVX6EuWaz0Jhi7M0Gn60LJjfgLQ+qTwKlY8f41Gl6
tFDm6rboSQGNnRHDt0XjhdfLXpa5RRTOXr2NtZHFcfhti54qz1sD6n0/lgLLqrkabsD+gfcm8pOJ
9OplHK0PedmqSLIVmtVAmeZPaVcujvOfdYqAuGPjxiMr693kf1LZ7sl91jBp0fDANYOLTqUSLS3Q
AY/1+M3q0DlCu2p8jpPQ2JbUJotNqLvhNofzdJgs6ghJ23gbtQlNaA1N1xybDgoDDnp7kquaxp0n
+4roqQlSCmpEljmb8pZl8qjYo7IXZYHweZ95LxFGHCfLSw8ySgxzeplFaucht+vbfVFkGPMMMWwi
KHqHQlCnj1r4iz5CZNxdRfiRud73srOUHz6SVRQrovChYaHj9mL8jjAs3j1Rb73pmh3NAKMKaO7Q
rfpoEM+TMoxon1dohM5hN8T22VPD5ahpDeltA7QmTqPscgzfP6IO1D0HQKt4kF+joSfos2qZGKhS
yjElhEsfmhUkTQbDOmFGov1IvDE5JFAK1nwuRa3EaBZlx/5iqjLzVLaqdgOB6UP1K1fHDMFHimoO
C9ylBIdp3YDZtl28a6Iut4ZpgXkbDPtTFKRc6/orv+IBmRT0/3i0/tL9cIQXgyEK4pvQ0mtj5AmM
lZGiDc5ONtA3AGTKQyZyWIy2s6vm5u/xf5t6P99o2u73+bJTnn4bFg35girXL25L3mgok+6rowIL
cTCYfkiOboUYKEDt8BR5SvhVD2Z/oM70XkSFRB9IGPVEelzbeDBmkcwX9V6JsZuC9J/uBMa7FzTC
u03ohayYh8a/yL6+zZUF97Kx7nJMbmAwcB+mCCbjJlltWiDPH6Owv7poF50FFIbnPDM2mGZV7Fax
C04mGyQyzz171Q4kiUAxtAd0DXq0dEpgDF7YL62RAmQO9uPaAJLYqihBbcHdKNew5zdUsm56NVDJ
4VdTZ9TWfPE+lbik6baVPFlzqOB8VblF9IpGMxDTzrnK7iYfvMekzMKlz1rhnXe8Dyjf6LZyFG23
X9ByvaMclF0ybIp+byLR+DoM/bT1enRKzL7VPsmIPbWdbz3ruRY8OWH9kgyu81CoXTyDHPhwXYvX
bTF4GNUQgrETW2yQEsiohBATlJ3iUwlHkTx6NaIyOGoheX3F+syL8F21RuulrnN9DVasWNWzxJ7h
z0haR4SLrlasF5fixNEs49e0r7GNavphrQjj0FqoBHczwjNHIgaAb5zsxxkkivx38Dgh/QN6gFE5
L25wNWUBeJFRP+oIeGZALt3KuwASLnfg7OxzCBSA+7YevmstLnhdnn3xzThcsbZneaO76rEtLX0h
Z5TYAChF/L0ha7WoXerx/gSqwxGOvpw8dLbr1nnoleloV9HBF3X+4cRaCFoMbTvL8LOP3nQXPa+h
19axu2NfhtQQ+EN8dKnlr1iJ6htDjOIBURFrh0p78DBpQFyKLlyl1f/j7DyW5Na1Nf1EjKA30/Q+
K8uqNGFIWxK9J+ie/n5E6ij3VZ/uQU8QhCHSkgTW+g1/80iH5uaYhnKJQXYehpLHDNe/9aoHuHIZ
VVnezDSMd5mhKGev134Xalo9W4io7h/tLcjL1Bza/Zj3OgyEYfhUpuIqwDj/8pFrqG01/SePiOjZ
NWAnWJfJphPsE1UkBY72xAuremY/tyVCMzpKu9+dEn9F3Rp/GYF/GInGfG30ol6qY+CdLCsOFkpS
i4UKvfo9MvL4gJbyuJTVOrTtLZgVsnRzr54goRpmvrUBn1a/k7gtVo7muLtx7rV1Aka2WRHcmXtZ
DMFbbvklFIIT7xOYV6SCkpucqRRwEIqmfwWmM74i2Tcj3ngBQ893flnYVzEM3wB0iV8YY5oq+jgk
g7PFkGjlmw2dZt2MZn7ONIL7aP/k25E4700FLrkcQ6v4lrj1Do5e+yurrH1PoOVrHAb1Mo/q6Zbo
EaRuJWsPeRmOZ1NNChRZhf5mzKlaF7LqT1ssWf+1v7gF/MjsRH1v09QBTOAV/OPgxKeQb7cDUptP
lgcCGIW/jdXwPQLj7w5K/gpoVIv2ldPWR+SFG2JaoxOTIjGT+igL2fWo2noEqMpFaP5f5+QprAqt
8pQdj4/iUs9FA+ZkpdV9t8IqpLgQXwLCJru1xk3+1ROxp2PFzhjZC6vlzWMn0Q77Au21672wioDV
Ud9uqj4Frzp34AAGMCNv9E8Uzv29kNU6jt1jnQNYnYeo1mTiZ+J3JF+06EhGfPbVnA/HQJsPp7zZ
Fn53ufdUnR8du86vwo08/Nf40L2OBFhuntlsIqIjHxNaMmdyikDK5mrUItCCcBfhSr8LPlShGyuC
JtNO9vKkrhZTIfqz7CWpjtS6or5YY1W9zFMOraa8yykjMaHnN1fllD3Zr5WsBixv7lPKKuoQaB3h
dMw1qB6almhVAB0LVXk1Wjza5FGP4t7B6msMKWX9UcjzHlV59GhjwbJrvPZMhsdETOCtLTMI4Ubn
PonAcZ9cuFypXUynR7s5DPoiS8FMyBHsb13ElEAlIiJok6H6z6l6zVej2x0qWPMQDL4MkrLcn5Nt
Hwr3XM9Hmhv/PpJtbJV+9/417r/1Akpw7/MVaXD2sd9JEt05tAOkQqSjYci6nmmaS3lomhOrDnl4
HyDHkszTF6HbYak5nyqLWp4vD/91EukS51BqVrsaQyeDKKDUu6gDqJuldfA0ZUEAZ0NjWVkD06ly
j+Tjn44xcYIL9PmlHPZo9xJEjLhfzF5pSeguZHdr6mdQxf3xMU6J9ejQROOXwbKcfet76sZp1OGg
J95w6Cw0RReyPrnpeEA0zDfXj34TSVbEYOahsvE+/l7XzUAHFwgIFJnuRaxeUZSdvgWFXa/VNG8x
W4/6F11rv8h2vy4X1jgOjQ41n2VeqgfBLWs05Sl3kbznz96u6sZWWHaERrMj9YgzbjDgEjRVrX0E
ZXkfLU9hceldk/JVVsj9cVZvKXivBtilzHPKwkjBFgPh5a6ihv6ic5s5eDqzZPG1z02CPInHlZUr
GFwnyGwG45tvZO2txNf5lpbJO1K64xc0E7CT2FRhqb61bzW2gW+N3xkc40jdvUms8+9j28ApJAum
KzRtdxnbhb7pjVJnf4WyN5Cln7UhnJMepcNrVIPQDFV2T1HsD68sdYOdYAW+kr1KU6TnZvK+y860
MjSWSEdwCalYRlO90YzgaowdiEaz8s6yyARJ7oXlj9iBKjgo3+uPfnnkVGKnmql+ECJRxbZVIh9x
N6KrXlx2R6sjVrHwfUUcZd2ZG+XRX21uqkOlJzLJQsxAQkQ3wfu4RnRqOye4itmgWxaWg7/TEE/V
5q8OCAMIk1cucmh/ziC+F1wzM4/P/F+Wf7XL6fyweEE2kjv5/AqDrWPQjC+rJPRIts+k9cUeHTK4
Wv+h/ch2i00aVLQHkYgxe4Nxj6b7kQt76DGdbJNz/hkrm/6aHaXeo2ZXzc4cpkRZahFiHZYvcHfP
4hImghhJ0/VFgXN5Mh9Sl0c51jYLI41Oelhy93F842JhWnYx9QlxU0QFtE4pL/bo4xylRbm2ipU4
B3Q/95qsH/oOD/GJPwpYZT5dPUYfo87fKDe7bC2ruW8VK8Rbqj244fgDobGf+gxtkp2J9cxV4rwx
xn8iwfhUaUr0AZbRO9gd/hNyUDBUqIe5lQ66gfm5rNMleMjmKAcPoX+uSUffXNsmn8Z/QjY3mVXj
I2Sj3jmfpKOzpihf79CHMv+sEjt5kpAG1ijIL+efMHjSpwfSAQz6Xy2F9hknXfIEWLi54yX+7/Pc
X6exvjzm6AfIYtCVDyIfwRQQaA6PteqP6AKHCtCwuYDZ2K5y9FcXXV4K6IqKiE8ZhNWTPGpl4zTZ
bM51zBnvg2R/1Ojt7/H3UfKEJCOjjjY90Ny/JpHd95NiJ0xO4lCwIzomnmi2nfBeCfAqx9AcrPos
D6M+D2BY0ThyQXLTgNQA2s/pwNhBdOR/EPlEQ2JfOUZERxZFfhm8H63rx6s5jFguZNJRZiL/e1JS
dgEIQCB1LhQj3LR9jVemNyCQAkG10mc0ac3+/K6bf6//6W7UXukvf6pDhLHYQorpa+gfNas0GZZ9
ZSXHQYvbYPuQ3m+N8f4CsUWW5fKnep8BBaMBuZysh9Q59Tft07Ys4yaL2tbFOTZD4PYhd68ubJR9
5NS4EufCuOVNat6SKoAxovjq8tHmcQ9eNWgdr+UssqNwan8x6mQYH22qan/xkqk9yplkO/fVVQN+
HBoRb8JAEP5Jcer768mm2jVz0rPiWZ4TOxBuu1bfR+yxIO+Xw8louV91vtexQq3w8kSwQ/DCfUyp
1hbJrnnA6AcrpYyHQzCfWMpB8tAPSDxqsdusH6uxel7ZPap/Lc4eHY8F2/97SJPgyQ2gS2yGjo3P
BL4hEEF99YEzYw81F3b/FIzWcBA85i2AabRVhfNOBNbcy5qT1PU1N7Tq6njVj8GqQFX/aZIjRt3A
VRkLpt1o4R2VdKVyxhYnWvhhN36kE3TKQfjtMyav9jotFbS0207bmahtH3Qct06NOwVbo2jrJ8W0
+lWcRdnbNFVsmjvLRbZ96I6KUMFHkSBxgWlSBNmQnfCp1fLIO+l+QKfozN+dcoSuj/HJ1MOFysZY
Ta34qZgTi3EUOxfXRi5yrslC4S5wSI32RzcGSbx02qjfll7VwFjw7VVjp+ahCSCbB1GobM1xcnE/
r9m05vqxtcAUktJ+8qKLY1kJfh0UCU/jW4vXUuY67VXW7u2Bd2AvqJxIQEwz16756tuRdZAjUBZP
by5uWQtS19bOdAI1wFYar/mpqcPtY3Y1w7mlz0mcP9qKJlXWk5FmKzmNnFBUYtySVucTzW/Kmosh
T9p9GYbF4v4WPNVgbWBrr2YzjcHSRpniHLbd9vGehW3kTwXh0//96foBq+QmAzQ/v205HOO8+6d7
NP35hI93EJsuKZE4sHf3l8R/YAaqsHx4vGbsOCjw5GTgHq/aRYq/hgr3+xPKCeso//0J799WFLp4
M82f7j63biFGPH86OVrOLz9hg3Da40328yfM2vvvd/9a+hISeDL8/nTybNWxDkrggoqavwh5dpHl
X2O9tg6P6R3SjrM2e7wChle9gDua+a5qeS5t4T6TKntpdMf7hHyDxl7uA7DUfGzjtXxZ2kp2KXTP
XCM2f0C1v7hyY7Jecp2IHFYI3GWihKxnauonRTO+yU5ZVIAxDMsb7+PrDtJ8SwB0I/OhfRyKk1sm
Px7jPY34Ic98FpyuuhKGwlqvmn31smFYNYjsPodBoT8jiXVyh1Y5x3NtrJz+EMZ8tbJTDrN9PAZZ
bYcYlzDEb0PkKFw8quY5ZKG35bDOOqf8V5ufNBvPdprr/VXGuCHm7+sL+TLyrNaMsHG1y+wgq4M2
NhfAzfeaPGtokTOq7Ar/mD/vN9R70Aea+ySbYgQfdohJFMvH+8Xk7Vehps1RjkjbGNF3vbm/U9mE
GR9x0CEJyfbxgWSb8ZkEnbh/JYD9y60aZ8D4ja+Ddzb8PL80igaBdQyiqzyyUnydQROVO1l1rBTr
vUoHgRCZbbz6a7SXqMO+hu34mECOkAWv4Ofj71d4NNtJGUPG/88rPDrSSvx+lQISCoZ/rIfUDlMr
NczWQJkJbbPo2OiWgrl9GyR7lvO4j03ecCTr7JJur6uL5+FtOahhezNAF6zI59ivSjhbHRj58MVq
+hAbAGP8HhftuUYj/Zc3kavBRYU1YUdWmaVZsEhdHfiUGv7jmNrPFnf0L2HmuSiEifxNh9ezyjDE
uUFdYmtqGOqFt6tt7bBzjo7SuXsvd+v9oPDPNQpH+uay8tL8f7i4xhNQrVJghz2XGkv+1uiyvewZ
DG9mHOXkkhd6l42neyuS4YuBB8EaREXOT9DyK+fLqGmJ9ytauhEay5Nllc/pbO2WJ435XKE/tI2a
ch9h903M1AuuqgceBHyxggBlly4TPWvPU2Orz7HavMl2N0iMVTzV7YG7uwan0ljlpaN8gmfVNp7u
2ySSOX3oz4UucEnqzXDPpaGtZTM7xGNfDeprfLOm0IUGZqctbj0ePMsNy0SCkGR802M/mOmxacoW
jvJ8OOmoVriWdui1oCC+GK4ityvX05hnb55N+kwMuFm6jp2+lXiGH+wCfIesdgLKVVyov2RtUlr3
6sXeWZ6J5ov1jK3dEjMrnsVz4eY7kCXtq6z0SbnFaq+9yXOzeHozg0hFaZmX4ZNgHeWH8UkOTXtA
gIJQ/Z7wgfKasf/ccymUs3J8ExGrpzAGLVqqTm6spyj63TZl8LkWbE0ACluE/eTAeND/0z0PtMVU
HvyxAG/8p7205kBDpybcSKf3BHtcYNVV+tEpo45fI09+WTVKYp4GNgyHAJDWB2uAd9Wq4ifo6tO7
sFZykJZ76dUoO/7HzODqMXwmW2MlMJ+SuhbpfMUHJTD3jho3x96Z3LPsnch/g0MK3kbQVTfLaC91
m2YfpuZGx6mNasLxnFR0E7YOYCw28iSrVBVQvhGbByxxj9gt+ptgZkzKIpZGyl6EcXI6eyzLRgMs
IdFRpGCmoK5fYsJaYyL0m0iMGnusKFkXfMMb2dmPrn8lz3ivyaZa9MEyT0cuofl0j5T2UUMDeGEM
JQlIhFDfFBHEbBOYiUCwt48hF4Bg/qVZzXeUHYD9RDNN3HTKp8SsrK3tTzNnbkD2UOGR7Qm7mZnV
3gIvtvJb40Cf0uY0uiZw9wa69I/tI1mdZIX6VoY2qRZT1wlkm96uRyFq7ynTjCcpozVassVbk7I1
40/Z/0N8bXWfqcqTfdl35rfEhKlgQwx/ES1RrzaNsrOhFmTukiHYRarjX0PHKFaulmQfka38yBzH
+pkOt/s8uJTfFLxxP4XVt4CvOuXmofqw8qcJW+0hfZvwIX+NMPB87RqcbRInf5ZNcWPivhMLkNVz
ZyWyalMQTl/LXu6NyakzeyCic2+JAdZre3zMRT5ujmol7Un2O16WrYXDn0z5zD3RvY5dtqpw3PoQ
lqsBv4iMhawapeVs7FBUeK21zQc7Mby3kwH6xDzYyPwNiY/uRfOz+hlq1b15sLPwiKo46Oh5VFpw
zUEfGbajKqxjr7Tpwpy12Gd9ipXahMhA29Nwlm2yAIownNO5mOLWXuHBzZD5jB7p3hHsKj2yrqtI
tD66ZZvsnR1oDnZuH9UmjZein/xLg7vIuS2cYTkak/uNENwhGPzpvZxw3Cz8ptrCyYy+BOaEGWjq
flMgNK9yfTJPUafFTznpG2i9uvMtj8cPDbfQgMzGIvTzHlxjHz09Cqf1zw0LnSNkxspdJK6X7CfF
DhdySBo5vwcHEarLppqfExse08ImVLfAaKfh+pd1dhebKuPriax8fGoQNDtMPVAeyQ7oxvSfekJZ
STIHWmpAekLUnGAVjF70j2qL6CLZAXNfO4/8/zhPzmJaw97V6uiqTlAFlIZEvG8l3nNo9d6z2wAf
cW3k+WgZVYI+yOS0K9kn22y33QxeO11lLbWSZNf0KJeFdsiS1PabJ2R6h3M8T1b4uruZsP2OdMt+
DjHFRUIzY2NitPazXkzuLXWAudAnWxrbUtY+fPZVWjSoNsZJvDYggJw1UNluXcfLOE7qd63Ifx/J
NmhW4mUcyiUYigj/mF+GXdRfnNLO9w4Et7Vs9oPo6DnCJNnL3QqvX6QMsj5Cq1z9B8p+dwsTUVxG
Y3QWcnyTG0hFFE5/wUAuu/m6+VO2W17psw6obGRruM48tzrJdu6tLdqZmdjHVhZ8iU2S8/PbUXol
3aZIsG1llXdn/Xl3fe8O62J+FyjMHCvh/H53HUupJa4NmwYplbjqi5+Vo12JyBZfpriwVnYyqGe/
9apjVSD22PdR8jZ1QBSI0xQ/YYMvk3Ywr8LQs5UwDSxp9ADX1vnoUWRCGbd2l5w8W/y7XY41VfM9
MN3wretMiDe2/sUfKnTI8iQ8V5qAHq/6xVrPfOdj0NOrH7naj9gonkHFZR9GwMfq60I5xsbUn1Gn
gDlqhs0nWPl9wNr7h+aXX/FSN9/UWsk3bknw3Yha9dIHUzSLZvpfEyVYy6EoH2HB7ZXNawH7e9OZ
IjioUNmvqEcNS10buYhHs0N8fPRBtU2mszdib8cGI5FiQR9TXreLfhrTr1YZfS+zxv9OJOFSINDx
s9KntcptP1x43RnRkyJeCBv5GxgjC6gfG7PI6p9eqD41eSy+G130c+pCa6fYXr9RsYp98QHvFeUL
chHFS1dXbEBHX9vItm4y6yvEsV1e9MV9BHKFwdJLTcIYnbkci+g5zGPvWkYWKOb5CCZ+sxJpEa1b
FzmRdYjiGL+Ad6x1ktI8Xtk3WlXyfO9Fer/B2KON1omDeBHpbsE8/znl3sa3ej9Fzh/iV7iOh6jd
pG6nLGIlVa6+2+vHdAQolwRF/a2L38EfO9/TWvhLxMa1Mz+YfTZLKOX13CHGfzJ4yN9iLNbWQc0+
wB6BqJRqj7xaEjvfJ7OEkSHCL2WfdJvIjdW9UlrqsxuHeHzPI4bOfjXgYL5FuRns0Ad1Ae/Z9ZvI
tBc5AEmibIGoH5Czpqm3uhLpfAXki4BiAq9rvjhgsndKmpWbGudeRyThO4r/OiZ2Xr92B9X6ao9i
FTn5+OHXg7lzdYxeZXutfm+HKP0ULd6GAvjRVvMi+2uaZdZXwyWiMKSqs61En36O6XfZl8Bx3rCt
NnZ47E4fo9GsZLtmsVGNm0wn5jWE7wSUd/IliO84q0iJtoad4hdkhXjTs5c4yqNyrj7aZIcZ1v/H
kN70sAICDrH669wBpP0BHftl0yPxJ4s6BqdcRaXxr7Y8wxyQNxFvyRRgHv1ncDp34E/gorNt/fir
XW+h3IZBe/6r3Q+K/CxA/HcJ9mENrOVl3/cfudXUt2pmLrpo+Bz/NMF6b264Cd+byLLVBJFgxSps
a0Nz1FalXmS3oLCMdWsOsymL521KwyzPHju9HazY4ai2/J6kxf19YHvlMSvCbteg8nm2fBR12qQk
g6EE3jpBC/kpjBs0Afw6eMm0DoXYmMVorKsXYADFtbYNdWNrnY+Vi+Wzsb5/F+q4QyOBnalt51fZ
Jo/81LMOMIMusmZ4cYCUURZW54aEVJT2+fXeFteZtx4yNV2F46i+QAYPDu1UA2D1zbFirxcuAUD3
N9lrpW21ciIj28qqkbj9qRyL70WdqS+NWYsLYounNPCV91aPIzK6VrKTVdPEAyovYzzk5t6on7am
l/jPZE+D11YXK9nsTqxfapN1vApbEeAXWjOjNZEn7HEYDWuzfY/MepmMBnLMDpHCyezEWlZFm/yA
Gz8+uVmX3HL2nlabAhL1TGNd2lWL7iUnZdiLF2RMdiqOn1vHtprn2iUKbKbRWahp+5y0VnTuePjL
PlkEfVuvhR7Wa9vWphQgtHgyLVvdBiBI9nnkZ1dZaGaVrNTKVlagZvJ7W9ROGWylINyosQ2ccR4s
2+QRDM56pwoSnI82Xwn9FWov2gLkYTmtu3QgNzJr8GSeyA4xpKZtSv2J85Cz64TgBuVhzmT4v6L0
wAPD/YlJ1i8dH5P3rFYmYElNeG2Lxt2hCB+htWibl16Dv1saZfWuxWVEfqPqfoLltQzD+2XU8Wv8
mteqyRNqxH5nLtrMQaGuy25VUribv9q7ufOvNmIbWOSKRWqFvyoraPSLB54ZSoY6rU2ABWfsWDSw
kfFPBM5HVF3G8SiPHgUGStlWSwQsatNHeYEiZB0C63E+jI36tdPJEFdsFY+ySRa6Ak9ftt0H/xkn
ex+Dh1qr1qlq+jsFNtpW01hiTYSkP3RNUdAOVK193ATRR5hk3yLba648uKMPc86Cp8174DsDoeHs
RZ4yVY1+IGXYL+WglB0syC/YHkRheaaMPDamHmYR/rnGmx2b2ipLxuaaanq609QqA79g2KcqTtNN
WA/aswNJbNlDJ/nsJ+eZIPsM5Gf5RdJq4cNkj3yWIaFp4LemN+2z2fAEySpNPWkI0x5yVwl2U6VO
1zLMx9XoV8F737NLLr9wz8lOplWSAoibfkGAS01WwFvTUzDTpDwBFXIh67IAkheDcBDTakRL8HeP
nEMOl2Pu58i6rqDY2nefY2Nmt5C9zk0b+uI05NVVNsVzEwgE6xz37VY2yaI3dXElVrCQ5zza5ZE+
C2Pf2xhxH/pnfqTBtvcJ1Yw4XZY0VzfMi5Mcr06RsvGtqQGIZXhbi8DWcari6tAWvUcIXoRntzGM
Dfi25AldfHfFxmV8KUarJWFsVPMzt8RN2whWWA8BD0hM7YhiCyIG2awWotVtspGNsZa71f3QDVBo
9ommjUd11IGgaeyni0A0L12fggQ3fYLVmZptVdEjjDiU5n7M6mqfz5HJGEXGzeTV6VOpyFC2Hrya
apEtbbWpvsQQx9EJJbTYIUwKmxO7r3Tc+vMmagGwcN31FVJjfuFsHXdcSFvhrlKiAxvwZiWrTij8
BXwJ5RSnWff+Z5hwQBe6A4wZ6U0sh/mN7eMyzzCP2WS7nM2eh4FrwWJonk0OYxVigxOY0lPStvVW
SV2S+8mov0S2Xd9C7uB2G1rV0tchBXQoEhxqL9VfHDvXd0VgweSfB7uY27zkUHvmoWaZFUsNrNtO
DtXUNj0IBbi2rJpOa2xGr9J3vUNKCNkg9SULUda0PCt5LwN2PWLS7S9tzGKYn1/7lkxISYSt9gMX
TNZcKULbxCoWLmGueBHUW7YZORo9Ub5ukqy6KUpjLhsB1byOOzSaREbokCTAN0jk5yIUxC1idxfU
hfuL/NybP8TVZ5lZeGkqlflsgJLbzBa1ZztOjL0YM2OHBUN3kTMi9ZMjyoUBldUN4be6YHXKs2uO
Hd9nrLLxPqPZ4Xs1ziKFJrCovdzj/Ldd0F9tZMSqQ5gR2p6sXQhJMS7MIcdhZ8zWGfpDqHQrRpnd
orYs3ipRvRW9oV9Gv8vfeJcF4EaLiMzcOSkFUneuUR9kryOaGP1Oq9vJXrIeFepOvr2RvYRhrU1D
rHtoxAUMTQX+3Ug/sSY9WbPriu2wPQl870tu2rPcaCQuXtwAzOywwh5I7L5AcukWjeG0P6eNHyjl
zzpNBwAiSGKpZf8JtcM7+Ur9u2hFM67TIsXX6393/FW164bdFuRI2T5FBdohnpEvssn0TmFLGBrx
dTatscUOv4qGH6zIEGQe+l8oH76nPZsAL0MnGF5Rf41TLMEaeDlwXdzympEQXiGzbW9tc/SWPN74
2udCQDA42pqLjtxgWMVCNmLB6K39akzITFs+z68pWkRmYJ76pvFf/aCfLxS93ctq1nn1uhYWlhfz
YFwC7O1kmMhtzNVQeOg4j4l5n8opPXEJFfEmT53YFT8jeLR05qF2K/olS59ok7KfgBcZTMmqTNl4
FoYyGB8i4/bTrNg3DOECSPKA80OE6IC1KpOx/6mW2ktOlvGb3+H6rju2946D2bgspyB7UYUarRGe
PnqZg05gOKLZGk/FfgCJg/KJphTLtu4OLDVc8Oz0ao6ZbhXLTVdF4ucv2VyMZBbINODeS0X1g5Pn
THuVrnMY2t5Z1wprWuQC+rRq+9kKiFCvrmR/PRIRLjr0ihvhn2Pi8svKxFg5D9XXxIF9ZTf87iPp
p43t5/VSyghJ4SD88tDQKMpFXpXAWtUJJ8s61d8dk4/nJvpV1lRC6CCvXxNYL08amsOHusjrVZA7
1ufYFT+czMpupdcoWJZ3JL2tnusIn4c5Gnkjm9x8z0Lxw+I7++ThIhZuAiwgNkS0RLH5KRmD/lJA
YlpHrguS2HP8Xaz1zb4OoFv76E2OuAVhMKROJ66Wr9rEDRIfEH0ZYxC9sT0Qlui9RT88fhijVrRd
osXKjgDg97FG2DwzESCv0EP/zWVBITLXS+fDHE1/i9VJvrWrUtxCuzyn/qhjQ2aw9a+zf9QWZReC
zuGTE1e3Xgnj/TBE9hERbxQh58JKr0H5rajCNlgEPXzRIup+9fpGNdTtEFXel7Dw+3VrqPXRZQNx
xcW0WcaCRZaBgsOmTnzzWk+4JffEImELVTFK0V6IE59IHGif6tXQxPRNCxrkysoiX/hOWfKPGjeF
6n6EaO1+d90IZZUewhkPlHhr1yij+KrVf3g2cK3aDLt/Amvc1kFF4k4Yr11uerD0lFtg57vWRGxh
dBAdGRN92bYa0ZUsdLcJmuTHYmiGne0qB38q8rU2escpbbqFStCDQIwYNl1k2JvCF19CJ2+veulG
iyYfo+/oMj25VuX8LLl4kHL2lgEy6BtPadsD0q8HD37zhQGZuoDaG17yEVx6AgxkCML4JgsEyrSj
kqBKPzclioKsWOZaa3I72rl3Ru2s9uWXwS2fKjsnGl/Ur9DH0yvCzupboWjvqBQ6Fz0um/No1U99
DJSnzOL4GHk/Y1XkJxXRCS8exn3goIACvL8wT8rFFzAVQzv77EFlbMGmI800V5XRvs6RrWdb7/qL
sFuI6wqgNlOJo1WtivCoe+KstcJFs35GHM7AxNDjiCXCj6QMwUiNyBfIdllAxgJPL4fIuhc2X1n0
56hoj28DbkrXKo3fWq1oLgRauZKmngxf33TvqpvHC0gW2baOuh8umZBbBiz7PAwO1EYzjJasNooT
RzfZiWh8f8MXAbjylHwnrM+IXsPo1YuScnGvR7ozLMZGTwHV5d26HNzqvTJisTYcEt6yahs2jx9P
Q182mOC/eeW47FtooETZjPx4P3TYtR59E6bfcgZVHJPAfCYVrCzDHtvF0DvkzfhUjbF1dTNQrX27
Nj3jB/u6aqHG7ffetLqnqc1IOxXIfNbR51RzHcaKvhxF3PzqzZfedVD5SULvVJFmWqBC1a2GBPKM
iFPMUhTh77DGI+DE5fyUoeT5lM9HpKGfMj2tIHHSJDu7AqJU33OvlFVVN7OLotXfE1A9BU5nr3Wi
djyDkIWSVScKpvPoEizjOfcK5rN/zkSxhAZhv5aFmi0iYAIkzod/u8lNczVNDJ66of3tv5nJyRGy
w+PxsDdGXv2PZ52DUvYYpb8qv8TgvkL70RX428C6yXY4yAZn+Jkwk2u0ydhyjxujNKrr5NYOZEtV
EMMJnry2KnYFS/Vj7pKXC7n8dzxDSM4VSCkgeDhdEWUu1n4Uqc9iShxchnr1tUxvdc0CNHWn7NZ1
cbzrzLrex4HXXsdoTr54af2p+/lZrbjSk3TYCw04E1EuY2k7RvZkCMvcCX9Sd2Clk2VV6Olas5xq
r9nMBrh7fmT0FZlp1qWwlte6Wts/3TJ70UZsgrDOVbGtUda9FZe/2OVdQu6Fn0HHO+zDpECiKRK7
emwvLpfSNtHdfjtY7vikOm6wQgNa/1BJUOp2Fv/K7TOZLKDjXMxPeDE7n06IzmnVac0zCSaxqdK2
AOtSg40mjMWaq3kqGlMs88ZJvlfFsAyLOv2phjUmCHmUvtlAAzcd0ifHaTJQabHA8oZer5HTH896
a7qvrudp3LI3RLmqb1FoQe901ergmz02rU3/UwsSbpSuAxTfamyA8CI+IkUcr4ncjJfMs8tFZ1nf
Y60MXqEijjsN4dQtoqfeG3t0pCLz4B9kLAAQ5tn4POLTDe2nVjd13okPdFEPckRktxOsNeJzet8U
WzE0O9UJ0j2aEPZeI/9w4rdMSP219hXpCW/1P6yd15LcOJOFn4gR9Oa2vG0ve8OQZjT03vPp9wNK
avb0jn4Tu7pAAJkJsNRdTRKJk+dEEPlvu5Gk+6RH0yUn7bsaI89/sUyTdFA9ngT2ZDBgCK5G0IJj
m14jgHpU1NTtFl1u5WPAz3Jjo/h55OGifOziOVy5vcvxt/A2nYvijGW+qKrgIvULXopaHqQ1kAoD
rd1j15G9nl0t/+Klzo8BpOlD5cXmQ2GEf0binstR1qoER72mjg+GBU+1j4hITfuxT/KnQBeZ66Jr
/rAhz8qiTvvBLudHpUbOhwrqp62mJV/cqS43nHt6D5lowCzDpMrZ0cG3FV2B86PRNnMNZin0a3TJ
RYzn2UDzYw6xF1upjDbZX24sIkKGpeSVHtzb2rfFUhtxne5+7AeSzUoQbt2izK9K0CBAMKcQP/VG
egF18dUBMHmNDGtbhM0zFNTRWp/1y9x4ZzMjj+t4rnYtywSm9CnUNlbbjgcvbfQjOiTTfSma6JBP
pFxAGUSHMvCijWl3+id7gk+/Hse/KIabw4EdO7RWH2ry7aum9YrtAEESt8s0mE+cIKxDU7EQiiqN
gzoBYksrWyNXEzgHP1HyNV95/l619HPo6dDAuIjAGGo5XWaKVdeZwXF0bBvjZrASMvTq5FBS13X9
Kmm7Z8iCsoO0LQ1VYb9CGlcftoMzGCveRq4mRwWfXKTQ0XY0o4+CjXLTZ5bxkHihtwspzvYza8+J
1HyhwCg/BBaKN4NewfgTtdehNrJnGBV4r0ZlD+yVOR6lTcuAvsAuCxxUcR/YCjg/NJ001CzkyNyn
wOAtGbWJb6qiTKfQLOYTeGx+Oj4nGBFF/ZcO7BEvgslnpeHYYaAId9tDwHzIqtF9VBE0VR29Z9Nj
2ADFXXKlEXucMOrWaZBFFzDD+TGaSVi4wDw2lTPrGyP0fMhdhqeAbLhn2Rzhz7FiX1sQij71ao9K
ERSPvEuLamdkI2abt6YA9O4HGyEAxA1DXvLStv6AyhdJ9MR84ftjg9FZw/CeP7idUFLuPjgUIz+Q
+cxuTcW59KaCIWw7iSjpiKvGv2vLP+QAaVd1y4FpsnGcen6AYcpbGVo7cspizA83m2rZez11kb0W
IdLBbsG8t4BICks5xMlatXJegJWuvoyeU126Lv3ZS6Fa2BYk9wXpNSBlGXPrcifie5Wq/S7lSXit
LfSMFdUq95mGRrhs+Bp4x651yN/n89WqbR4AWfzYVqhYqwW3Rd5gHTRwYehG2IQSktpyHqWtdQsS
jQ20pbGrs01qfA7pyOqC+tvPap5vimq666ADelBhNlgbfhg8hnzqPam5lNPCAdb8YH5wARNd+KNr
Bm0Dr6DJY9o3z16pZ/s2Nr/0YZ9cw/5PkuD1XdpN5c5zfdhiIhSIGh/STdmDUxmaHNldmta5G6tx
InWK/MhoqzZCEw581Ur6xYcV5auFvMXKMpX2I/d7bd3GfvBcuTVKbXHt39sqX4oogbQnSs52hxqx
3lk8WsRQNgOkHlRBesVYrKRLH8lb58NGGVL9wWieIknOpNop8jz8gG/cTSrpuCNVYRxfzBSVsOvV
RaoPATdJsCSbKtR4LQjtbqcFqnEjcKrbDvnVUYdfSFA4ybgBXSv4ou1LUsAjUMZBuukczTy1EfX6
HmCuFy20mye20yt1zIoXmB+3wCSVR/Gi7neN9slIvepSZxF5NzG0yixbx9MQ7yBwQWMl70dli1yr
sk+B6T41ZvEHpRNgxPJhOPG3Fq0GTqoerSIBL+el8x7peQBXtfIxRNvqaZiytdnVzUswTfVLkbkP
JWTCd2Wg1C+eMVjrfpo67rAMXVfz9xxRxBu/9e+sohyufTn5d3ls/wk/Z/wpyOL6GKlhSeFGkHyy
E3KT5CGjg/Qm1FGDkeeoTHp9BeGqPFGeVddUn3h+HKR5dPr8koYFyCY2mgAk5xDyBk4wLaNJN9RD
2B+sNIHAW4c7nIoq+0PWkPsGaKZuXDG0JlXblwWPdyVxrA8ZVUpAQrV0K+fqXh/sYfjutre5Hchh
nvYGDL8E84bX7IrZD+BJY6mkHyNI26n/kkMdkcotzPzqTgbnA5h0E9rRm1cNkpzUTVjub3PH0d9A
+KPuZbBBMcWmDl3/5k3tpts4lNkfZLAaDYCeenEMK687hwp69G2yBzd6sByvv++Dydll0Vxe3ORc
kKF7Qe2r19ThRVTSvGT1+JHzOe9awCxwgOEBdn1jHO67Nj1S0u6dHUOBjUXaWu1bNVOZdTP1xpDc
mSAVfLXUI6hLc/PM6cjJHdDXlvF5HaUb9s8Rgu2omzj5wCtexDmxGqfI1nF2kWnjH3lp9d/KMtQR
Rjese+rS40MEb1TLcdhDZyUfOhWpMNvL9RM59X4de2PwqSZ1vDPgOdhJr9Yg+9FWKeoiwluYQPqa
on8IItf42H1rqiw46GEBaflA2i7O7HrTKFW9B7nMc8sN5unkIVNhbWPL+dVNRdfUskpfvwl40zUz
rdwlotorsJ4Qtw0+2vz3KFqeNgo0QB8Nvm2PfooQkRgp1mDex8H0JEfxnBd3Feg8OQJjZV0MFHpW
kaBXn2tIntxxhO9crIpAp7ET7Fqb2FaM+8lXfzamcnQUCgIXMy/85Sn1AVOKoMWemnAuhlNkr985
iiBWV5WfTfslWIaQj2CvY8M1/3o5v2fDaNWa9gFhgh313dMXd7b9zdx6w2XScvWq6qS7Oh3gYMwe
OZwgm4iEopBsKiErJHupYQkeDIRhZwdFIWnTXntpIQ6Ze+Rp3zlksPTC2ovoh1hZTkPzN4BHASKL
7QyI+rZqQ24Z2BOHUt0KJPMmmeb8VDTRz4bawPxE5js/yd7iWOIWx7u4/yBkWR64GYT3cv1lnhwu
McuV/oOQd0stc3/7KX97teUTLCHvlm8C5dfH/+2VlmWWkHfLLCH/3c/jt8v86yvJafLnofUT+o5h
9CRNy8dYhr+9xG9DFse7H/l/v9Ty33i31D990nch/3S1d7b/x0/626X+9Sd1g7Dm7dAoEO2deLWL
xJ+hbP7F+I0raUJm5ZwR3mbdxp2ZFG/Htwlvpv3jFaRRLnVb5d/FL1ddPrU6oEKzXTxvV/p36/27
67OZYes9mDFv58sVb6u+/zm8tf5fr3u74tv/ibx6O80PVjX0u+V/u3yqd7Zl+P6D/naKdLz56MsS
0pOKX/k7m3T8B7b/IOS/X8r1aqhza+PbpFjRuVN6wZAI2OycvjbSk0xTddKNB2mWFtlr5IQl1vbr
+CzdNQdIRy9Fls0YgqfC6Mx10FjUVrWW8lhEKQRq7fjCLhgiWzFKSyoJgbFIv5wzR6Z94vT9L+mX
dh+eqN1cw4glbbJpRtgybBMQWAvZ/gW66HtIPdL7ylXS4+B6CD4P1Pm6dnJrYKhMr2UOA6mIMpIE
JTnpjRwFOFugXm426dYT80cPgIrMWQe1jFyqDEfqnEtd3d4CfVglN40VufAkW9SXFDMSO+zswWEi
proLE7RcXfhuLOrnh+reJGnAuX1MdY8YTpFT3VdaWt1rWmfsA7MCui5n90YzHfwKZMOb2c7oAUzO
uy+QC7KinNjYJbJEVvu4rCWXDgejIakZnG/rRVnVXeI8hZb31yVlWD4O41XnxeIWZs5s0Rz94Kn1
SBEzekGBULe/idVDj0yJ+hvh+k6l/mqehr3F7/UMKDe4hI3QsvctJkmjnL64K3AinuKZp2zoQFW4
ZUXRaQ7TR+Ecy8oJbwNPizzQMMJeAseF4Irk1W2GNC7TFGdO1hx6tNs3c26RzVRvhzTLz+8nztoU
HrtYeXy3lhxahX0l020dtcZCqz5FaG1Wh+Au6rLgTvYAewXottbB3gcyy7k23sUh4wZvTq4zlaUi
dJl5W8jon1w3ScmbRuZJNjOpsxPKyOZJ9hBMm46Zkq2kM3sNk0PfNIOcghNmFBRHIzarrHpPBV6G
2lgI8VhX6Xe9omh30tojJrcFU2uspePmFeGyN8wqKW89uMjYJYITJ3unlFB6gNf4Gbt4Ey18RmRI
J2H7N6cxF+bB1N1vi90GT6jDp5UXnPL46l56lot5aBiCqhugMBGf+vVz3YY5pXqUGrpb+SEsJ9D5
idQZDFuuf5KNVRQo1t/axTokNtaCmhCyhSI2A9mC8PWE8t2cDsqbBcyqJGGQDqlyW/A26c2C9QjX
qwJDw0aHGf1siiaOy+4sh7K3NO9s1OlBG8tGbL04/qsFlmm3a+ijtyugtsvZ+NTjJWOLiAKynj2E
apg/xFbO7ipGUEI6yLclaFAjUlvAkQ4vrXuiFGDOV3IM9vSn0bHCF4QW1J20gx7zTsuMJbaWwpZy
GTl3iXk3LIORagyvPc5q8kXpck4ySgsmNzNOniMAakfXIWmg8g37VPXGQUZQwOWx5/bCB0fA2POC
6rrSTmsgVQ4U/gJO0gs4STcB6inn0uboUXSlsRUe2Vti5JRm3Dkj8k1LqDT/0zCSEJVlpVSd7/y+
nR5nz3ow22x4qdhwn0pTr7dTnebfAtPiSAmAFamzCZI3cQSlJv7nygK4mlTQr8Vt66+UdjpKsLFE
IcumbVx/bVletl1sEracU1W3zcBvraXjBk/2PT/eGy5f/Teg56DtkyPMi99vgR1V3E0EYy4CV/7J
qzzvxM7VzFeyKxu42C0gBA2a9jdrTZn2WOnWzlgiITv1keEUMZwbIRMrGjndrdoIgCVpgdJuRhhD
cwjV1Tlokc2Jmru6hPdZ9mRTThnVtrkJqsNvfjqS114aAHKAydncy2DVMJCDTkI4UVunuR/z9GPs
ew7kwymQUyWd0A35ZYs5yrqXjlD0fmfPxvxj+rpG0r+QtiwvrVcmV7j/k2tXO5vGI/UJqddPk3TO
1TCDJ2m08ggJ7QVi/2lYyZhmAEHNuSfK8LmXUB8o1sr6ton2spt21g830ov9G5u8VPxXCS/4RfYV
UqbjaGQQ3ZneKRPNaGswUi5j2UMnGF0Suzm8tyu9d/on22iF/klB9AlNdxFzW1Va5VjOkU0/UXqy
lp6qmtQDp8q9ZWsPphmWH1vyzaEKkN1OQ/MDWY/W7sqPQZCrKKgP4PrV4qOGhPy9NdjPckZcuum1
LnlpLE2ytXbHjcak5Poc5qF/lr1sKL9OgWvv5GiYKv8cNECSebj/Colfe4ttAGaKGo6P+oTwLo7b
ZLmOXPHd5VqqdTZ5mwlO/L/NW4J/zo1UVCicaKeGUbGvZjN4VNQaFvrKSz+Tvftijab2F+LanmVy
9OsG8XPqJO0Xr0840on78CmMXe6ZVqyc7dZOz+/W6SD9OodDDd8NX+KLpjbOcVBK8k/QDqxaxHMu
EfIS07WDFXDXx0AvwSLY9ac4UbxtClvXyiFRzoFplmzhHesunWg4rHvbLDYZoqnaNqld5bjY5YRl
KMOkLS8N+zAnHlptf1vSKue3V1jmGzHHEW2WPfiWRSFUiriDAyv5Xg5TtczuvCy9AxKblOsuR80i
CFHbCo0Wnq8RBS7NiMYVpFoDB+d/awr0etF7teD2XklXPGjwWMtuGWSowFak1d4Y/aqwt8YQg3Lz
mm4XaYkmSg7CZ9l0JgQSaN0/ylFQQYCzRAwibCAicuZfEbw1gX/UkPfWqrzZcOwYXGtJklS1Ka/t
fjFupRHqzPA6SUKkVARJ4+9jljlLTCNol6Qjjo3goILVg0GoND7AFZL4Wvmhb1Ci+zX45amUStnl
VEdRDCPue0ZQbGOoHNbyNrjcFYsJZtxQOBbb7T4qHObkk0gXt1XZLEstjmXastQSXCDYRL42y7mv
t/Mztf7jyuXE/TQn6MXomRNw1kpJUer4XbVu4CoJO/1pFE6IMdx1p4HMlrGjYlvnqBF6t4XRVxyr
RGe31qN76Y1KfiN5Bo25HDqczN+ZwXhGOEh9rqdtT31MA5IOyIKQO3cLY+N3dnjMEbq4ZA4sXOyJ
ymQjuxCLT83KLUB2UoZa79opH5tVZag/Q2/+ZarsDZHgYJjYq8ghWXaqmUZAeIlSPLlUG9/5raG9
TBx6ro3EMY+gprSXsHZc2O4DH8XpEqow1RzWtjh9tZB8PVpG9Uc1qy7bVWED0xgAAuvq4yzOYWVj
Bpp5jNr2DznqxJmtjI0o3fnHWLHmMl325LpaodRHWLrS85gMFfXrvE9p/BzuzRrAjLT1GtWared7
+7kqlLuSOt3t1PaozY1BuR6bTDvNskkbAE6FkBNcScMbl/AXcH2cgqz/2ZMhb6KNJPqcF2p9AL1T
n3QVYslXtUEpOSiHRVScORYJz9LUSlXCJuPozFZzQcH/S59QBtc2lXPKqAM9RrLwzYxRK8+W7QTn
2wLSs6wy59Bdb14/xtQ3HJTPQbq2ovIHR6nlMydQ1bOipF856+8vphhpqjUegEwiZSUiykqvnouo
20B9Pj/IeK2aESIeKZGSTsWym0e9JXUvpstJvp9qAI7Q+r5dwE2za5Zb1PYbZbkeSJWs7MQrzjIY
FMF81CcqheT1UYhQj5PLsSTE1U5vfOqa2rg6CvBYOXQCSJXnlqocOaw8p1mpZuJc80BRP/2c0/ea
cVUyeMb9yjM+LXN4iY0fdN1/CEM4LSMn/Z6BwbkvRMMRpnYf6pm1HYV66WKTjsws0ElIUPmRQ9nI
kNCMnkfQiafFJHvUjI42yZllHc4O3ZOfQ/n7erlbpE6tuT96YF3FR5DN6JgwqOfhfvCV9myx9yxh
G9Dbsz7WB3sIpoOrtS30tJhS3TaoWpFj2ZXW2xw53W44RASKWzXbcAb/3LXFP0woVGo+k0g5aB1b
CNmkfeCDuhLjRlX0m5Fyl5/uJfCdbRYzOrvzfk6WbtNI9b0GLv/90lbquRnann9btqT05WBM8DdS
7JVuEhRnPmudN/CkNRHptIPis+Z+gBTZ+Qi1WX1tYiQDnTHNP+f+VG7dgPJyttgQPdfqyilUbeMJ
ZD5S0PnZEshN2ZO2GSA6sGLhkU3x2pNDaNJwe1YKLc8gHrzFcFR5Z77AS909aGHWP+ia5W+GAcWb
xWarVXBtSn8vTQNFl7DMCkpXY3LHozTKJoYYYm8D6BA8193D0tjPcesXD6AzHbaKFkWcRVN7AO65
YBXb6jWzQLNRYrqJodc8lJxWf+wafkJNbCE5LJSYqf+lutrv2rMphkMLgpUKYf8ivbYbfhsmb7qT
U0HA3me1Xj1In2uW+8600yfpi5R2BQInfdE8zfswID8Mw4tnKy8RTHkPADabc+GDSBWjDGqDW6/z
UkQItL45SsdoBfWDV7vdASYt3kdE8OLoQuWoamaH4AVhMhYcW7DrAoApS6xcHRG5KgnD2+ybL6yB
YyiGtlWCwN95QwgPQRoU97JRLaSh5hYBXTlE0PinoykbqGlUNdgtwbnwIjkxbMKkhHrudZVk1Ir7
INS97dCVCAS9OuQMayBrFysOZEymsrNh2j5yHfuYa6jGCF5KVUjtIcuFVrCktVzGixvhQggv5Xhq
2+rQmBQvh8m8Lzj/h+Up6B98Q+f7JnpGco3RALznTPmnJfaLQWR9+AXJAOHoy7amggEwKdnira+k
1OnHHjyBENAeB691HibRUJWLCnBNdizVIuchzCznwdJ8Z9+OibNabKamaBcqnM7SJKfKWGhsVm2u
h2AUWU06tSCIbpdZbMtlvJ6K4x5umrMXOv2RwmyK09Ny/mTzyr3JzI58pBi6sFFRtm8+jr3SPCem
sw9UfQZr0gfnFITpOpJD00m2aRc0B+mNqvFb7IujetA5Hyq+vTIKbhWI79kQIlrB0lWj5TtoOaK9
HM5xBYpSC72rHGo1iE8l/5QbYXfHkyq9TUKfBeZhmBq2Mqo0LGVV1+D55TB3IOzUEdw2K762dlmg
tAAd0LEpnXzPTdd45rCBOzlEAn9GNvTbEOJ/hyNwXDtIfd+/izXhCUCLhdg8ReWd18cNxbveplVn
49yLRvZkEyFFdXaq0K/gQMejALda9UbSQrjJMKmbJ8Nr409D0nrxS5l37adS7X5oXbRznap6LAdV
f6EsHXhk3fCmGIXGywjaYxNYg7+X3shkv49qiQEAg+AJ5e9z4gOTSkRwTQ7xgRLwk3TK+XH1R+qy
G5KWsIy/BLUCw7WIVkqI/WeI5VXLUjcpf2pPsqH4SrXCp8HqyyeKOWdySSpkl7OfpGs3ZbuamybE
qK/xbV/sjdCy7nRH/+FnCJKNg5beDwV3Sl4nYccHjXjfiUY6xjy3j8GYfWjt6pdJTMhzt7zWdry+
xXd2cIrD+dpJilJBPi97S9P+g23KrH8Xt0yLY77/hdKOGzMNErDSPow7k0nFsKg51ZtQhzGIRvb6
knOSlRy/c4MFjQ5h5F+k/baCnPIubrG9iSnh6tjx9/BDUyudlwwu/OZKyxTZe/9pcpPc0Mhr3eq3
gXLFZW0ZZ4SKta24q8DUjUbAenBhleZbm5Q7S3BLyzHUJhHgYQCNi20YDTSM3ozFxE4a5ZylqV0n
PpXloDwCHLSe+yb/Qyms4SJHpFz1HXsza9PzvXlGOOQQJcV4yTtXQyWHSo3JjnX0TXP9Xtpk0+cW
JJeuXmzlsFRmsLtVPx/J2fL97+rwI2joiAo1rUMrsMh3pjd11yRpPOpUouCkCOZXFiVxDUAonOsA
DHoQ3suepfO0KbQOduS/O1AZI3vsW5+k3Z6zGBoKEaKlfzUDB0lyjaxwQ8ghRp3bnGKjIEtt6G1h
GVtPHBj4f6QIk5yzNi3Ozhg/RqaV7eNXk7RXdh2Wq/fdkYp2rPygb7Ol/03Q62rS9vslS9/7tXpb
BntATu5WG7z82qRRD9EClQYlNSaryO7DHzkwT4qI/uI389mAG+vTrBXtxtfc9L4oYBKE3E8/THal
3du8o23svivXlO57HD608yU0gWfv6pBSIqdxxs0bo+zKxggAqPet4QPXArMNtlufL4t7guK+W3U+
PyZ0k78tjgh6WJTY0LxUs+KJpy23Y+hI5YhKCfPcFPMXOZLNUJriSzPUW72ZiidpUyOIYOrZ5Y8b
k49oNke10Vb6TGGC/kTfz4rRrRdblrXuauoBqy8Ljcl3X0PA/LYq5WAnyuTilVxD2nIPblk/HeOd
tPFyFK0rPWoP8IzcF+WExAcyS0+9Z49XeDOvsRhRJl89TbDw7yBNmzdyKBty+D8AysdkJwlLG8u7
9znxlpOkqaXaeg+zQb+uIYamTnicQJL5SDOOpX6fgo43yzm6a8VI2vXQNs+8O5zkyFVnE5SiPlV7
B8mtlTTemkbV730dqTCjg2lO2sJBNe7MKV41WR1vbU+p7qLS4nQWat5D6mjGHf9vF8Czo33obQ5Q
1N4M/5xKbZ1BhkIxd2+ecjMqvoUVhasurFSQHSnKNpkr52LCUHLyGtXcOyRFHnrqITdQsKifrCL6
zglX/ZcT71HUCHbcZ+q9Q/XcQ+fp9rqoAmx213mrgnfzS9d6J+m1lQTG+3TiK47WqH1QwUIeUyRu
NoZe2xfK5n9AqRBSQKEh6S1MS7PYbDjaD4XaUW9OhLQr41T2cFn/mkbt5v9luX+6qrSJT8i+S98G
IOVrcXzZiqYTJ6+yodhoEwP4vSwmGRHok7brdJVfqIiVNjlfDikEfQLvbh3laFmXKpkcLpB9QbnU
qQNWLmSWs5eqTykWdb5CZe/dN5ywTU1eHQpdje7yoaX61zLsR7JBKE95PuRK6JCukMWwvo5W9zwk
fIOVsVlbA2ec7PLPN37VN1Srsjt5mb6tK5NSGcGsqhsWjeyJRobMgp21E1nraM7+mvVyuueOBs31
GPbfKVY5VZRVfgogN9pTX94fqsiPkbFRv1t8xw6560C/UzjFx5ECpL3nztNWDpux7bcINeV7OfTn
Id6olhEf5dDTBfkVQhfniVvlxwAmK8qNoN6qVFW5ov8MrjmHfq1SXf3DqOU/h7XIt8qhl3g+VGT9
T68cZg+luZ0C9Uc/zx7Mr7aK6lBqgvVt8wR09MAOxtZQLOE/s8mUXr3KkWyyMBNEFvqPeDDybDs6
R90m0U/awKAcRjVuPfGyTmFMNXAIRKGZdJhIOdy8/KmZlCiJ6LS29G2pD3DPvrq9yjLKjVzxtiyV
tasp95Vti1TMuk/74mQlGTqByMVuZvDn31ULEgbd+6rMg7WdtTA6dbWbPxuJ8R0Rz2xfBgE4nS4o
rrJx/bG9DO69HExNVXWbxWkogba2aiSWxq4aDhAafvTzimJCr9ZXnu4od62Q8+A0ILjPU9iWLM14
Yy+rPDBXgwv5ZNR25A0Ik7NgoO2Pc4/SJccX8ZdOh6PSttxv7RDwoEtKeOJ76jK6oe3hjCi8b9AE
fdPKvn42jSk58aqkbaF4Hr4lvB6nhvfNJFPHSW2pgoXVtSdzdn/IeewDeHxTdvI4UvHIeURn8tyN
rBslmTo+m5qtfaWiFO1OICJHuXWUTcZWKHRKHlNiNymbqKLsU20rBMJzx4VpuJyda+nZG7kJdWMh
15YHa81v1fsmidX7ovG/1FGgHeVINtIZJ/5qoDbuutgNXTcvXWnMFVKVauN9tGdjvtp+NK16FVHB
GZK5raeP7l4OM8X6gKrzGjVWNDEEbY2pxSE/NT28yF4yh1mzkt0gcJNmtbhUt2XTUmsgw5nyJvBn
F9m/ldnaHmyO83iJRROQhck3tTF8dgq720sH6ls+0idR8ck2cyoOyzps+F0PoIdkNxS0O7EQtRAP
nMutEUw+t/EtqOPITUPrC0IsgZmWqOgGPjeN7WfooDEKL7VCqhg911k/tEK7pwEuz1M9Ng5tpusf
1N7/6YX6Lj5NA8pwvCe4K2rpgu+zk+zr2DT/gmH/2MQdST5IGtg++ke7cYoHmchP9WpeqUEenuUw
0MJwW6lQk7mJ86EZZ/SRkvmr7bvlLm1Hko+eU38W9qLSp6+UzELLyleY4511BULqVKhj9Nl0E8iM
vealm2CBzKL+hzS72RDuS2NcWdnBZo92grkbpmbRM/8+nJRxEPKFuG/dW3gI3MqseHAuc96tc4vW
kBfIV8uagec8OtRB7OvcGS5KUAwI3iNlZQ3afYeWuYmYLzbpTdRxuMimqPMXZQycfdLEtn+VNqhB
wNDoZb2SMwCZRKSnxapVPicHjfOfEvFXtL6pSSrTYZe8FnPxC3TmlfRaUfylaNTuMLeaTlWDmBGF
LSdBpR1RpfcaKKvAoPSxAZh9YxubJFBb9rzQlLyE1C2HGHulTuxdCZ8ZbNe6pm6CoP2rLEnlK2mF
TiB1L1RW/BJ75/+K7Hs3/HRIAfibTTBkvHO4uUPx67KMjJYq8Tfh+L+v/0/LLLabfPzrjNyCWYW/
XT5NJD5NJOShZfTyWa1QfwrM3FhpSlNtyDEUDyiM5Q+O6IEvoIDJvpcW2cwhKnL1YDtvQr20ndgP
HW5TXlcYqynjNuZ3WzlTLm26an83kcuSJjPrQxQvLJM0chTGuzm2Am+l8Vy9lu6w1eRQzsvKtOA4
UzV3akDZOGV+fXeJQIQun0xenXpfhxv+3O8Xh9d2/bkh6Xj7GKYqRMCUDULOzmNG2qnzSJTqVuU+
po1nXsG9nKRPFaZicCDqMCbejsRQOtqyG7a15nkbPeY9fM0Ozl81+IUatHOL4Zd6b0Pec5GrcFfo
HlGzWfxg/9ojrC5Xx00ObtRZd61VpDxfM45AtUYFogOzwV08m9ad7LlBbRyDtn2+xckpwZD+mfv5
fMj4Z5D4ZobDn8ShbYxoZYtVZdyylMCFTk5ZnG6X1ODKiKjK2gzitHHou4ASvLI8yCFa5wgBW5Qi
yaGbQfVRd88IBrhn9CWcW/NuKB3S1ntxtCunMIZ5EOyfEQ/pCn2b+hGNufoxijnzMkudiq9hqvkx
01Bn8tYmg3kKtpt0gK1DDmWcnNvGvHuYJJhvc9+t1zRhuy8barE1VM/PZtH/bLzOOQ+8NFACD9MS
xVS/HEKyvEIIATpOK26Kegd3OZwT0AxWWhVs5ApvunJZGS09Pgwi/KEhjTSriEchvokkZpmhCd/G
3oWSaZJsg4Vaejlk6uY2pgrVvdyiJi+AwcIOv7/xWHJSIebDes72mzpBXsNT3lfM2lfOM1WFvF/R
WEmpIMPMqR+EPrp2SsYyukTUucI+b5ziLN0F5DgPsUNZ1VxW1okzW/sQmMOTYgxUWcOKvDLmvt2x
gZq+JmQRqD+dPusBnAh8Q9pdnfY3e27X880+ZPobu4yfgZPc4s20U65D2EHJMkKfNFTVXS3UddOE
7XFbTtFpFtq7g4O0gIaA3q4RYrsGG5cDf1HhRnoDqFkvvp3wgBJzq3yyH1QlOnQiFukD9+QG/kco
TOfHxu6NVVPD2gMXHDIOlvHN0DrkMYI+gs7cpMRVb/RVGnvJXR+V6TOKS/cVbOJfgFnlOztoFAjW
vPKLRyUz+aOSYj802jnwRzUxu1KiWV+hrkZAqEIEaHDrmymwQwiKOMmvr1qtkEvLgGfLYBkjHXIo
m9Khjt0PUOQJQsH5sgTKniIonYvhj2V5aZaLLLYhjL52zpd0LOZdbTSBtqtmm6JFhe3aBiHSas19
tOE1SrisOKkuY2dwF8+8ON2RQMpW/2sWWKr4ZHjG5raIXO8WZCb9J00x6kNsxNHd0tgFKOphWi8W
6JGiO3gs0UqYI+uFlGRwlLYlRPaa0p3XvqYpm8WhTS7TyJoGe6vPqDsUF7sZZbeoQXbA3rQxUvPt
pzAcUnFd2X1z62Q4Bf7UnzzV+dlImxxKxzJ8ExJXSrp6M35dRpl9c+0jq7WW3mXyb9dyxIWVtgwP
aDYfofaY99HohKtaUGi1MPtDBeCWm1LxjHMeelBvSaqtBNKoa8L5znqyIpK9fj2pqFwyRy34pUyz
fpYh0A9EMCshwBQEpXUYU8fh7bFWvgyDdqRyDjZuNRw5/BLc5cJezdUPI4GpI4pD/a5szVMTdrtB
6U9xYxXfw8xteEoayocoNqvN2PwPYee1HDeyrelX2bGvBzFAwk/MnovyjlUsOpG6QYiUBO89nn4+
ZKmb3Tod59xAyJWZKApkAZlr/Ubp7y3VDLc22hpHB+uJZZuMBdZ2AvH7pvmW1nb0rBeKfZ9DJM6Q
e3v2qMc85f5BdskD0g9AmtUa30BGs6641rWxwHP3o8Qr+CnG3BbnCmUpWyZmRk/2wJfMidvVyFp7
ZesLSwnjRz9ou8d4SKOVk3rNNkmt7lHN8+iOJ+CL7JSHwfe+OqwWT7KFHIe9rQ24m5FKWmjJxZz5
Yq4d/LrYVCftlkTw3dg2FPymnDXMLOLToZAN5mRuonyythuxLRPUgMJQ6XkJ/+HEI41xtKRG2NkE
X/rZUdbFN2xebCSWyQIoaUCVaYjvJdIKlOGlbNL4XoKw5r56bsk+P4outZqoi7Fh1WGbTUG5MFYX
YPWLBzs38gfW0pAlsinbyqbs0HN4wlFkn2WoNrvqJBr76TZ+nuQrs12qz6YnGbsoWfZG8x65fnuU
Q6hkOJdmspafEzS1Wao8JE+1Zixim0VwXISdiVRw4u3dVLlEla+wWQL4ecayrDunfU39X00grXhI
eW51G84CHkXV1vM0nZvo1cvSDCiRzS/TRMRoG0fY/swteZCd+Tzic9h/Hxs7XPiGGnJvrKxzy0Gd
kD21g9zIeoxS5zgMQXnBo6Rc4tKafvzPI1KuMfz9Gq1W4kmi5/6ujJPmsR6VV4+f8ZTPrSprg93U
D9pSUYz6Uc+H5jFOXoWRxA8yYuIxgpOh2W9kXzi69tkY0Eny6+aaRAJYc2mc2ZvizJ123XvPKzsw
lei1sV19U7t6uM9j1Tq3PAys3vGOFa+5Croup8PkKmunAACJ67uDHOaE2dLUiOcR6aVbU3SWeG47
z/5L87NXDv6nuRm5vx2at+kkmpM8uCrKB7x0c6Qc/4jJM7VF8YJUsEcVJJsBnmOKra6KsuTqFmxn
NGnU2rvU0qfDVKCOLUXZWxyQeCfZT502Kbuxa4HqZyJ8U0t9iehn8A5wEjhY6DwLO8IisQCDE3cI
u+rh2ewVcY5RkIHcxNfklPrF+tZpRY29t3z1SwClgVKP95LXPCJca2q3HQY2q9yd9KcyMOoj5Y9u
IZsCcfD7sI4x6amUdqnrXzRRtI+yr0JgIVbK4CxbWjEWS+c8hTzK79HAcY5jrMRLAADYi4zWeNeV
k77Ebil4t3V7w0rJ/NI1BaoiAoUsa1SCl2I2BJsHyJnxbExSDSg6yZksrcP3qTQ32WibX/q+L7Zd
vA58pL8nEMPV97DE53BsNOXF6vr3yqzii2yp4qVuG/UZSF17pbh2lyQ5zt+tRyVTJP5SNkXWp1ug
wNYanN5rCj9+X1ZWNoGyV6ZdAepaJKSG1PlgBgOaU3+eDSlKGWwG+o3skAetSKzbOBvBjyOiYcvP
+UlNEQX7o7ZGAcILNnaGi9bgtOyMqzE+u60qeGIm2gNKzf0yLmqHmz75i9quDOS49GFZOH5+tNqy
dG6nqVfkR80xSUHbBYqMykero85Nwi3HamgABj7ylsr1HluctukfhTd7hqdG9JF43pLUY/szjbp7
AzGqt2nkC2PoZXHfuHGx63qLHKGWirMeleoq0CjYo9n9TU4anX2BCtEP2+zTRaBm1XPWYbRe2V63
qHwcwKkPdiiK8p2rR6PaNbHVPpGTmL3GwLbL3ioPfIo8xofstHPffeTGyC55wO78Bf9u9062dKt2
lrrTgzibL4108T9eS3aWyuT8/VohhieGrrl3xjxZXisST36SGiuZduvMNsHdKGx+5ev+0u4GxVmm
LYpD9by2bgTaHxN6MDu0IsynRIvsTdll8bqZ19pdVCF9q/AE7uamOujTmaw1dV9ailaIxyG+yony
YrZZ7HHw6Hnn0Y9BUAlbK3WP8lqqPvzzJ/nPhR/y6tF973bwRWMCHQ3icNN2dbuQPW5X/uqWzdsY
Na21PTiP/efkqGBn4aMftNBGncdoNQuaCwtvM2Cs1AITnq9zyJtlz9VAG0NsmTi9jU5DwLWKFh0m
JPJUR3sz1QCYcdN6m97Px6/6hPbUH+G2RGlXhlX7H8N/Gy0vks05vb+NluEgir67OdrGg+p0O3ZO
5jZGjf7JGP2PzqrGD0RCHhQEiF4MEZmQq0wV5mbF9qedpoUcgczipu9c2JxeUABob7/okTYsdSrw
d6wmUV5VlSa/k+0W3Hg/60K5/QdLa2y7cuNn5hdnfGWct15UuB2VZLVt8qnbCp2dg123yqnrXLGe
8r5+Qti8R1euHj7ySp8fPMZPEkNbVIcXbeZOTx3AFvRJVDBe810zK+Ae/xDHQ+2uMQr1yXfQgu1N
89f4EKOoz/Gf8Xl8N4/3bMbL68sb+vfxn5/rc53fxsuf5+/j/+H68uev5p/fHvP1QAHlSXfNH4He
9h8tKtBTnOAP4yxg0oUI/pvZjpSB+MA//fsQGfYBkduOBadp7lAPijae441f0WtDiq1SvtgCzeNy
jmNePH5FkWdp/BnPINrd4vP4yTG6HdmTZpFiuHKsjbiqFkmqWMey120MPDqxkj3yIDs+m/KsqnWm
/NadR+2hDYZh9xkftd4kUxaoj9g6o8uUxuKt6Opnh6rqT/R2U8VGb6yd+t2AR81yQIZlkxRuhbQf
B/y0qpNsyjN5UHrK5b7R1Cih8EpSoGgVU3MnD3HhNnfhfJBNzxzMJRIvzeozVhkteWzZ9pUp2uiG
Py3kPDlFdowFqrJwOivk/W31rZt0rN4q/zl3zPDU9bZ2i48REidDYmGnqeJIwt7AOHc98i9xkh5K
u8VFPQHNtXUz3L3RbldOJHrhzdlQkSd91r/LpschZHvj5my37PERd5Dp0cG7AEpph/niHIN2M2Ls
yoIjtKD5WeIectv42AwuErjAMlA+dqty6Q8OjIJEnGWvFc48K1Bia00PpscWIa55N8xislnqqu6+
RsH4RUOX8GcS39soGfoLywIfMc08QWT1123CukXkwA46tf0qYLj1W5zngjMSUPMWU++x8kWJa9ip
dgAyQEPYTS2Lg2wNpEYu8qy81F053M4V3rErUyTcswEgEBx+WEOpD/W8hJl4V2XFkG+rbmTJjKDe
kuLkcGdC28rQgkLpR+/evTpfDsVooHdbKGtfTcNDrPXTQ21GSM4iLLcbVNNdO01Qb5wBx1hN8YeX
Jp4FH5ss2IuoHV5GJ9IWbAAzfBjoncqYNwoGeEYaDriUlLwx/jxgAvmryf4oOihuiR49WkBnaFDd
c223S9YiVE0ijcdG7OOJMzfh2SN612WraND5L+n2rK6ZgyUmBb+2ilq8FsrsIV7H7oWCW3U0QJfg
DaV08CWDYMPFm0XZwI7IHEdc5YHF/UVXNaQMfbTLbnFkBwyluK9Bbl/zBGJKKCZkt/+YYoRlT94w
eP0MTYh07lSdhPbnZaiTYmzDm/E2tUaYcplMbbbSPIyQK8A4d/Ek9C9I8Ze+2nzJTeGfHcQ8FzKs
xgIHDcN61VC1pN7vbLBgBzcVk1BcKWKGK6vZvoorV1m1UcUeKc+MzdRp6cWJ/ex2SLE6wRgaCWwL
KMo5B1m5VXV82My6HS+p31mwbzT7KxLNm8Lw8x9537zmlTa8GLbarxUR1Scc3vpT3uTlqhdt89SV
qbeiRB7uai2cXsgvAKPxK8gXvTa+BE77VQFrAk2QluqbrG/S/tHIGuNJBTvFr3d6yXDmuQ8m90EO
Kuc/GTgP2sIOUVoWWbtV1CHelAb6fXBfhme9c08K791vloMOpj4AzglDXCehZKJLN/TNt3KEQpfb
iXMdUBY79ho4gBGk9reS5Jvu2sUXlPeTnW/74bZuzOZtLhnJAbj0ooE7Zt2h6oR4FGH50pJ33frk
AnbVLPzauJr2NCOONnFlhwdMfyFBIma1xOxLvA/Kz1Io43cApTz94Is/BK4d7vQi1HdO7anXxkfb
G+Gx6Tv4IQS0lI/KdxJwN7W4921sq+vOxnIWqEOW19HRnRWk5cEbJ/UE9ifdjDO04jN2O3MQmXYa
/qBuPeY8MNC4xbZuELT/vA73xsIIFXu1ssiGgz/ZpBZ/P5VteRCGMRxUaCT/dZDaKCplZ78fDmZU
chUAjAEYIaQSVEBmeqh1Z78KzWtRDd195H6LDB1b9SQNspM/eg+yz3Yb8xoUnbqrMjCpPZSCaBmb
gbHuckujhjW3fVRmlzyac2TfGO4aaDwWzjYtUfkbC6HtpoqSNGR2m3WwRsWnnsB/Y2DZtfd1HQL7
V/uzbCF4294XlkOGOYvFWsbkYdZTwKtAO2NkwqVkrPHEa6opzeE2wnwVqX8gQzGhJdrB3crBWuAd
M+MfS2Ffqd5Hl0R1MZkJnGuql/Y1S83mgKd2uJBN3x7EBTdFUnidM32rtf4wCJAuihtPu0YxjA2L
DvUNACLyp8q+HpQrmafuOthlfHBM4S58z/9pFPG85Js9rM1Hq2Rt0lA3WwwoKD+LOEpWtVfWfH6C
EQAowTu7ZsFi21DW1bRyjm2g1lRs8+7izXYFSMSOj20LSnA0lPTV97Fttm2E6iwLdQF43tfCq+N3
XPz8RZcaGHv0SKrFTi0wg4iAZthd+oRcLF5YbWRfWxJ/63EAfghtXNs0ZQ0bA+DBzsqEfuxY9O79
jtvoqPMzQrWanTH18R30bx5F1hBfsFrktcgu4DrOZialX0yP2JuppEcwZBtsx0R7ZdBe8U+IYRzy
pbYRsm0Cu/xuqOO+yGYRfs+EMdxOWBykwbiwOs1+nizsccO2YlPtVzCkRbxya796BYGEM4SeIz6s
29VrkSzYC/mvo2rlJ6REkqUcldhwvvXEwXZknoTky8pJMmRRRd2dzdqr+E5bFVaopfLiBC6kSJfs
RC66R9NXlup4CsxzlxQhnjVDdhBYKH3oRfbdVM3oTdWAL4aRg6+sZlF3TZIJoKyF1EXqV2dp1yMQ
7bctpyz0hdrX3cWZaWSSSSsZt2AxO+TwuwdnpuPKUB/7qLMknTi4TlI8TnAXD5hMd4uyirvdACZu
gz2SeombMES/QjvLFkhZgCnzAeXCZhujT8wb0jeidan3YqEUqfWAHItYjIPlfe3a8oILhOMveNVa
s6Atn3oXZjHMkTILN5me86bs9VgBHJXg6SoiG2JGY9+RptKnlQ/hinVie7o1y84Tm8ZEkMmhLM2v
IYo2Tqyp6kGNa3y2kBldJMIr7+QhnYs3FXd+uAXjbId6jXGSnWpqoD5Cjmxdmph5JA6okMbwo3Oi
pxtLQfp+BAfG1zg37qPO1e+DvCvPEAxRdf0jVM9nDQqT3jDax8/4ECvG0qq7YqOFsY9ONIadu9vl
eCKC3RnN26XkhbEcbU911f/U6glt/SHIf6TnuneaH0pstgvDKcdHp5pc/qdGf2Bn6676Jn9nBWDh
okEJuVOzgEoYFDvZ/Oy4NSlexW6d3f0WH4xWXUXoaq/ksM9DnpPCMLJ7GTGctHBWw6i1S2G42Xrw
Dqrwuwd5CBxurSc6dS+bKJVrKP6ixDPU3YPCX+EDMpfZ1ncc3OXnWTKGmibsdS1yD3Jc30B8iSdv
c5swD8tFkG3qyRtXclZfGd1DVakvWJLmJxkaHLxmuzo6y0lg93LcRoJdQYXirPUk4kYN50q96knG
IsvP01O8KX7qbwxL9w+klbUHbULeVY4Y7Pqd7Jb6WKtOta/Mut94DV7Bah7t67wwdUxehHcuG/j+
rWueUCVBwhUvgZVpzCJVWBOukIGt9uQtnVeLl0tY2MZLEGrRqQeDtiw8y3nVg5pHoVpF7LJz88X0
sD9JnWDZ5CDmNc2J93WqayfwaeE2iqL+kjdNsUZtVH0gW28tjbqOXsoy1NCXSdGlt8avCoYQH3UX
7YtY13m3OeM29CYPXgmHNuDh7GajYHdDNt7yENZPxjfPTJxlM7nTsYw7+zlMrHVQTMTRX9lqE7qp
ZqYPb5kgK90h6+qRicCFXKcEMk8fc2BhQTEUl7aYqqsX9N/k9MIR1io1kWUXVK/jML0j2azvXReo
eVsM3Vm37Wwd4Lb7ZJaaCYU1C7/VFu7RcstT9fuw662fiBw8m1acv4V5Xi7VWhMP2TD6G3nFnq3H
7Yo2uq1nJe0xnxqs/KkcBhNovxZ+M4PuTsSCTRRXzEBVfNeoeI0fs/eMLgLnzQp1fh+9pZ/0NDAe
gx4YRp/Yb70OlEVBfWBvoCL9qPoJu0gECqZCzTD0ym4oOj8z2iNPjnYpUXSgWtvlmL17ThliQOU5
y0qrxM53afZdglhS3+OaTL4GDHVjbEMFi3DZO8Ts0AIg2UvZq5eQ2m2ohXj7mUfFFc4KzWL/PQnW
vPy197LVGky7UvVkhnVyGRUjm6lqw9OMMCtysa9qa3xmr18cfBEFawks+3s8nOMSiPb3eMF64Z/i
crwyFBUVydTcqUnkb1JXC7Cg16PnoNOVbRujf2B7UfzcC6U4WALzS9mba4nCvmPkjTT3uq7ATX1I
7iZtLuI09buEexhKlxz6HpmCT/SHjFHvpBz/J/pDGYzkIGMSICI7apO6QA041NYROnZxaLtzJp0y
shKJt9LhyV4LC8uT4q3B8fqlmgX0SQKicDYPTX6Y8abNQTXKTIExtsZZnon5DEH/y6BMyUGGPuN5
ZjXb/s9ZsoOC+K+pXmP+ZZYIpu/VVBs7oWnRpU1je5VD91mZBSrrMiYPPtSGnShcXK0g8VzqqmtZ
4ML9g+dlLLsp7vgf/jkFd7CtW7bO8TZOXsvzIE02M3HlL0FF9ayVPYF3aM06VFadkVe7CqHbReLW
AYab8yfEfIK8trzObfb8CUbR2avU08g76a17tSYNpp02VN9d/UeRR8O7WWT6ktuQXigtm4cAg7CN
wG73EmixiUdaba+V1GVnqXXZi6V2sHNK0e6GuZmZFdLLsVMdZC9iDh1QpqA/jWqYvZht+tWNeusM
pzt7MSK28nyrDk3An42a8Kn1pBZvYPiQNwqM6BwpbvoIc+gi46aT5yA0IA1POCq92X2xGl0re8H2
3TgWffhrupciMRaion7WreQfp/uAWt6sKb9NR4TdOPq2K5Z2qoPG0ENvGbtke2J9ZC/gtNGXun11
ETV6bqpaufcTCumpE31p9cA5kOJp8LQp4i8Du9aNategpfidLFzFqrdi9HCY06vgPDS4sw/oQ+/q
EYskxR+7VRMU5ssUWj+LBHeKMrlCTWaJPZMw4GssIis/O7oxnKTTrvTjnUP8vWPHYf5h0ftnqCrx
LOzTyAPCWrX7KikfItSp1S2cgOYvTbxj2j1WUQ9lq+bnIK5gGHpuutINAwXE+ZCm7dcEuZT92JUY
B45NlF40FMeXkW23G9mU49S5Ix0FRcRKz24XqIZq5eoJKLxOH58GjyxCpNevOBCWVMhHcwUaaU4o
ILiNJndyN/BSezGbZBGbcfNq6JZ68AZHWcpZvi/aZWpiEy171dcReb9XEi3hKU1wUoPj3bB6j9LV
WHvFoQ5Va0VaM9h0CW9wNAY6Cx4jOzDbuJ3mCHXXAHJP4IfIknRU/+OgTvf6LJOzYu3tLJq+4v2O
RtmS7GP07DQxyCy8Un+kNUg9z/oeAUMgbWxPj3qGDe0wGP7RMOGzIRURrhUbzr1Z5fgVTaSbqaaj
j2i+9zyFKQ36SFtim7AdvMLew922znXolit3TMRrJcyL/CAjDHYxXEis4XiRFuoE1CD3oos8s+ry
u6IENoXAv8XLqnExsMddPCX1uRsUNpydananzqr7kzxrs+jXmd2bylENgYoz4DP821Dc0ftbb9vN
uipWQWIypmwWt0G6c7GyupXNen5Bd6WIXmVnMcNF8nAxJk7yJItftmJ8Y6mU3cku/AOylcDfYis7
WYIkt2uVoasc0oFychAL/x4TO3OFURPQphA2u4x58xl597WiCsrFuBTe4qUn6l1H9XYhR3xOSEKk
pVx7KEFp/nGRMOVHcUJEfuaPkXE5K+4cY+XG2JHLjr9cnQ80LmGkFle2Eu1znTl34diBBJlbjpY+
K2ronmXLrvPvXjprcoxp92zj6I7XZDGdzLlZgGdelIbTA51gpopozVL4bndo66l7jrtgXKb45O3l
XDLeWEtGxrSTcweVB/bYB8b29jNoKIx4Ha4Jcq5DkWvT6mqykb197JlAH2d/vRILziq1sFDs+uLF
s6LdpAr7q2Uo1ioB/AB5KCie4A/e3+Kocqxi9vMndciaB8cQ32RcXicca9Q53Wa6tzK4110zOV+H
1tB42jbVJQhj92wJ0yINoaEh2KTDqh6wlSydoL+HhdnfKzM9v+I1OakukLM/46YwgxWFS5MVGiNk
h29qmFVkKLDMIb9QFRdh1/GSYVZylLHUiKMFT0xzVe6bCPC3xip+Xbpi3McUNp/6fLo2VY9PUEMu
cLTr7smyISPiEHDq59YtFKBmUqE5K1sRfDW8zJP+KJujF2VrPwnGjReDQXTa1tpkkrmjBl67KOZT
zOM3RtUF8xKGWDuzezRwvcWqiQJAODMOV5vibepOh6ywlbeGR6qZsiJna71DZJS/LhCRb03q7jBR
y595SdRHFGJnh13iaAR9jLjeqNqj2Wd5sBrvg7LUjiHL7KMOT8ZpyZALHtoLsx+qh0zJ3F0wRsN2
iJLxKRXDB6l/6yOyeI6gl/AlL4xk44C8OJBMD++RwEVOxoqtDyd7sNShfW8EFr+2ZyVnVwMUUNeg
XhU7NY5oI9QLj3UPjzma8uDFvXGcEzPA/efgX05dGdXbMt1QH0bzce5vTC1euvNWk+X9EkMC70T+
2nBWva2Gq1BR7FWbNvYZB++WPU/EtyUoyl2n6zb4Gjp8swYw2pkDJEUe1jsZpKLl3LrNIIBs4lrd
YkCpa9Vq6J2oujU94J1rbmdjKSy8xiblaTz8wNylwqYhmh58lw0nIitn2ZITqB6qq2HeqqpK0aYs
bNtlmdTVvRzi8Q7bT7lmLXTUgB/M+eALxDf8LHb3sql3fnIO1B2M53so96T1qxcT9QV/AXH+QeVH
fgv8OMYuKcyx+ez0tZpiMVCgyrK3vSnYs1vyz4kb4odE7uUx8EtlwRe/+dqVya8rCmogf1yxRjdr
606ZusYqVOwMLUbToqq8V4SYf1SWXt0HMAmwe3RfZHjUVdIr6eRunXlUYetbU4TaE7vtCdN3YfK7
Jt6hj7sawHIfcKaqX7N0Jf8Nk1M/WDpbXuh0dl7AxU6GvzZxt1QWFKGsZTpOGC31RnWKFAinm3E+
7WYrIHmotdLGO4QxBQIozUIGP8foKPduzSJVl2FG2lE6A2ti3GUNhaqI7+TCBKP5PNqJoA40wQP2
c3/dV43z0ljzX1D+BWMx9+z34c9bC9Dmrma1twqMNv8ylmnDo9XL9r6nhCvH87qNUoK7Fi5OXWnH
m8rruy1/svlrhuhJOyduDSgwq7iIsf9EiPZq+na8wNps+taCJOUNliZXEccJ5VMftuKfUo3yTAou
3lQZbz1stFnlepvPcV3Up8vQSvVlhjdf32b9/TgfktIhj+4XP9oUDRDZknHdD2GRliNrUfSXb8Pc
pCovhfkqR32Gm5EFjinydPfZURYksCIbAKO8mvy8Wu008K56Fn8ren9t8Gg4J/WAz1U7hg8ZWJ6l
sEChjhUAhj7Iy6+a1rxgehn+yHSqoaLlqetq26zVCraAhn8QTo2plGL+0MdAf3XLMSCDkw5Poo+H
VVaUxn2HBMxG1FF91woYJaI3ZkJn360+8fJdMLRLp3Ch6FEwo8LSB/Wd7K7hg+IM0/+o2SBuS9LB
SPHkMTZx+XVqLXx0NGBcmVKQe48F5m8YTfLbDptDCx7vFWaeHB6RZ9nHXR0sq7rPdzylkF2sI2MV
zA9ceWiaqAhu7dissmqh1zDJ//2v//3//u/H8H/8H/k9qRQ/z/6Vtel9HmZN/Z9/25r1738Vt/j+
+3/+bdjcPV241Els2yGnrQv6P749hKAO//Nv7X+NKCAkGtIoX62BQmRZh9xLxOrWkdLbL6Xh9Ss4
CdYumJtKT0mQrUh2J3vZWWAGw0NmLEzzKQOnKsOjRSqO+/mOuIT90mqkE5zcUJey0xWoenr62HCY
e538GvT9E2K35dksTfvO9EOxbBHqeadqCkAHx/OpLkgiI8K5z0K/eKqU6osc0ClZvbDasbmiHhAf
A39K1ok3KN/wUZYDcpG5q8INxqNXZC62Y15/60Ce/Sl3R+vJBtW+G3QFcWuJ43NSi78ivwfZB2tu
q2pRfcWvr76CJvkVqzKjusoDzJu/xuTgz7lK1NW3cZ8xEUG8W/52rd+vX9okmbJmIdiMPdq2eg6A
GLwlOmq1cYmjW14r9msfIUNW229dAyQr6TCOHVrPerNL3KVAwD1TdiFNgV4lnFnioPWodNeZdd9l
AxJKCUhD1y33XcE6Et5JAoBN93EfAj0egcaqxv4YtXkfvLh58+gIUikir19c6s13k9E4j2RH9XXv
whUOMbd5HP2qQzUdGd0IJsQSxUkKlkN7kWMxjWP3VykeIEjG+hprqyqfkoXsvR3yZmm40XRNzN45
mYOmb8WfvBtJn/mNTfPJ2cGXadri7HP/GZITfpv/W/O3y7UAxFalKayFnCtZO5/XS1GwPqgFCrm5
3ay7PtfvzUJreF/ysfp8Nswx2asWrrid/ffjciSoNq7Kks2bS6aWrJ7KUz/3nvUW/0fZ4lGnnVxZ
cJVtZx4tz4rBJ9fBuJglx6RTU59wtqcop0ZXeci9Bmy8F6bLOTlzizWmMe3tbK4+zePa+aDi/nwy
MN/+nBrZrXIWU7vso1GsIcs9G447Xm11qpda39Vb2ZSHIdPaRd856b5riukqY1pKtUkBQyNbMl6M
LhrExXj3GcIoDjm2NrrPdLPBX/WHp7HzqBMEco2iGF9Rif7B8tW/dxXNeBi04NyM9vBqlpZOcgYy
IIKbfx3VxzxpQOqdx7SgzAsADZc2PcVU1j97MGUfXFUZHms/ilcdK9Ct303DoyhH/TTD2Ry3y8pl
4SMpTNqExDNju1xxwDYssJqLHwVQSWTexqs3F7qwimvXltaLtWyObhxes7FcytZtxFhqS8MX2MLV
bboxfAQd4Yna1Ub3DP0Yik4/1n22w3UAJ2XD6uu97JCHpKeKsHFNfaZG9tVCjpY9ja3eBUlRPmgu
Wkwlday72HY0vKTJb1GTKN8T+KwpKgFf8jTNthh2djtTzYtnlKSvcsDXUPj2IbBrJYTcDEzAbYy7
wXGGSx6NwwVEZXqmtry4jdCqsjgqsXH6HCGH+UWGKLfVUOgyVPx9/coBtBHgdDWYw3zPkuqooSHe
BCnNxGq8fZb1+hrwf4lQQw04evDSdx0+Vhlbw3d0b6lT4dDw0E0+bKu0sXZepI48ex37NiThO+da
9ofFHkUW6+8z7Gj3tVukECC+tACH0Hwf4JPX+a+DOzc/Y0Vq8GuccXsbEqbYq7I1eEX5fSmB6Gll
Q+NWyetHZW5fAtWjIjAD0KcxebDTUpyKnrs8FT0CQogAfMX7GASMpgznVIUPYaBNifun+oVC4rJo
tPIrMBSSWYGbA81o2zeQnlaSlV8nasZbr56KrWwm4lAMHtnGYSx302jUGzkZhYFlDmzqS68AHiq9
eFzLeIChXxNp5nMxqd0h6Q1zJS+jVfZZTar4yct6kOgtMgaJaRmAz7zhzcAVZ1HaUu92Gq/4gn2V
cQ2vzRXlQqmTN7zGwxET+eFNALrYuei/r+WoQjUvRm2xg6CgdqdbhYIARD+8jWYDorxcxMh3L/vY
MZ8tFXfsoamn18avY8SDw/GbGfnAoCvxXY+yHQVIn5y+8jMHaoe5b3QpIxTeFuyaNn2eVj9iP70q
Q6dfJz/E3nsyh/uMKuyS+ru3iWMxS8XMxtujaHLAO0NQr70oWVTQ8S+uqWTeQsfJdFlxSzdx5iO6
Fr2JQHWnhVlWyp3Xa8rdYEMrjUV5lKHPuDxTe6/nP9UH6986jACD6IkP21aYyrGBiS9OEsICMxTv
ecz0hAKZq9y7eeFfMel1FjqIABb2xCy/z86mCK6seE+RqvdHfdCMi9r45gX5yXhm+a5lSB5S8jao
fg7tgZWtsddblh+uqgXPfUz9hkwKRq9KGz5D/LAvcVfyvKLT8uLh0dd/5GUYPheqqFaouCKh6w7N
3TAfChHBFsiqneplzZ3q2BzmM9kph5UGTtUmmLC1jP02rkwGXBSsJzAg2qkS6nTs3bREj7WOnqaB
XZXPXv5HiAxjY3g//j9nZ9bbuLVu27+ykXfuy26Ri8DZ54HqO8td2eV6Iapxse97/vo7SGenUk5Q
ubhBIIidpLIocq3vm3PMjixa18PJyPDdnzY+Bci3g9CDldso0VykwdbJnkEjGgKnDv6B0e0Vs7l9
WwRSZp7HGrORa29M5FsfmgweXlXwM4lEWn0gUjvdwJkOdtK3yg+ZAR2Bq7oNfJRFvTTJpZA5DIV5
MbRtex+AJloti7LtyiMDzOhtEYO+c0LmRjlr3jmdLPWiF/63RH/04kn9TGfxa0TF/2WoS8/1K2E/
JpVer3NpBXeIyfJt1A/qZVDKYR9No3pMRr6kxCpw7ICHXVmq3t4i2EQ5xH8HSxubGzReYu1Xo/aU
V903TQv67/w0lCpJvkeM7EiVJY24JKBvUxV0nL7LTE/XsZXwC1Ajyzn3pU6urMUPoDCtp6zMjGPh
jSM0GeupbAr+Un6QfaCpRKCtZkwwMdT0g+2bdNh8BSblvNXRMiz8YNLosLJV74Ye07QzbZdFJiHR
rhdltJnGLP2AvdF001aJz05eB1dd175zMeyewyDN9wWyjY0F5+DZzx1thXpMxeTDVqcLznrQ5PdN
xhVE+Pik5tV2aVYnxLHLBbV7bsCnbIqhVnfLVk4WoGlJlVDu4yX7fl1R9XoycWVf7d780/uiMUs3
yzFGO2x1aP/0i+p7ANY5na4SAnRshTc+zv21rNL6GfrWM0IXzs+oXzGBcr7Iibzh5SCBlGE3BILk
qfmgQFL4M0jJeZ6C5O0gS/YrWRXyi9+n+B3sqL7353dK9eDP70RNtX7OKv/ZUnzlNS27P70TItH9
pFgu11JB02Ge2/2Y9lVps/2HSd5f5ni2qZuqJcDB6IamqfLnOV6beUWgqLTn7SggljRpSemtMv0p
1aOXyY/qKz5y/SkwYhoidfU4lAx9+tFbLzsh7SUlh87d2yFBQ0XPpEi1LM719x2mZoMvjpeQg9Kv
sboY++UVIQ4waS/i7rxsHcPoGkM0vdUAaxwl+vGbPPeyfZCA7WO0ho9ETOHZd5LcDSKmlHk4IFZM
B0DLifW47OEPz1iIu4dlewDFkvdubpalUONWlI5qchyd4EnWjoX/xrDvM9XaeZWhzHVpeUaqiNpk
XqyVLNrHcRRRvmLRScoBWoND9Pi8aDYWQsOi0U+BHB+4ED/p0sru7bjL7mOmHBT2CY7vCn4LKz/i
xxtm6WnZSgGivfz6G9QM4/003TYNx1GFxbsgOhHzV/ynaXpEoDYSN9kzwxvGXZUjOM9dmCed66V4
LRuymaJLKwiGtqqMk4p/K7otEv9yaxS3XvZFV2V0X1TkDZdkIh1kLBpXGyJ0yg5oChXOza5WQ2Uz
5kX3Ue24Mbep0Vz9WmLeKaZDoujdx4lY+f0k6AoEeI0/lgZGjqkQ1Y1lAlyl3fh2OGqD5iBrfjr9
/GpFi+DSkVZ56aFdPo10+5bD62LKjwUMKHjO7FZOWgJbNK3OKc2MZ/n7ezpOHZ+kk5mrZS9f4A/X
uDqeltfAYufZSHwUGQ2rwTaMWx3D8m0By8/n8nbzY5UzJxUZAx7gZd3y4EF23ZrAWt4OhQ6knc3S
elbJZDn74Pr3uZFiH56f/Vj3d89+vZ8dkey6vIrzx7N3rxKHjtjRiWs6X72rO8XbRUEYrpigTfMs
bbrT0iDZirbL1z/W+Vo7rbtWMzbLYcuGztTLlZna3e7HOltI/LcjGdqin77RVoS2UGuCX56vHoQx
lJdJ9ICP6lDegxPLV1YWtC96Jx4pRwboMZUNK9DDqLK8Mcqu/vTr81tX353ehsEcwdHwXXN5suSy
/U+nd2YxyQn1JnjB9xTGR8ve10b2iF6oebVkuxNjrX1SfSlWgW4b1xJE26EKJmuHdjw/58DU3Jw6
tEvBjpN8flCgxK2tmMbCsqjXzc2vP7L280dmqCA0oVE3o3xm6hTP5u1/+sg5OjW7FH72LbPV4baD
G425eaYhN6b9ADZWIxpCSFefZEQLJw/uhIw2//AZ7J/+bG+fwUaOC5fLwQT8vniHFiWzncrJvjFT
0J/zkSkQ7mG7U6Zr0pDRFsaBd0ZFsCm8iOJqJ4rvOCftXdCKDKdsDEAzjo8xN8Y27EZEGFL7hwKj
8fNHNG3DdoRtaBJJnDSlKd7VFy1N9cOgqOtP0zisI2eqr8H8YCYFSUu23eypJsRur3q/r1MHm2At
KPKunprdi53VJwR1NHk1hE1+ViNZStP+xadL7qYiVS89Tt0HZUyvVqr2L0XFeawDct2nwRqxcuFn
+mVsKgAf5IRHuzxhLGQ5UiOsgC3Ls+Vh2dHImh5adJj/w19B//kOzBdlU2l1qLNquiEN23x3B9ZU
PanSsoheBwgJWFtg7/RqflcmWg67bez3uo2buHCIeSxMEW4TrXaNniniIqcvJrpT0Yi5xki2hmbV
W/4EsVuETXqXq5lDKhZE3UkRxjGL+3DlWImxMVOBFz4PnptR3f36vOMj/3Tizd+jtC1ITJZt8hsw
1HcnP1J8ku6zmWFocZsUSZmfhyb35zQwntrzQ6r7+dkrEK4jLzm8W78sLnv82HdZl4gc4EtiEhgw
v8i7/X4s/jg2d1D/II2KAMuY/b0BIe0UCOcF9QGVr9ocoTzavthKs2brvAty0tWA/P52WWV6xXDg
/jkBuGHj8iK9Cgu6lqG5x9M+3KtF2ePIuRVRzksqHVckv2qxfs0HLC+ieGXgpoXmn5YXQaY23sTw
55eNom7jjVf05hzh2RFzGnVMNJruFM8Py7OmNnMXVlO7ebchSwG+ucuOFhfIla5Bo6nawsaTH0+r
wAhhZCTWeMMf5L5NOyzC80M5vCC7ih/etlsUxJkaQQWdtwHs07OsOecJ4FyrbADC+IEG+NFQz4lW
/v5sWbc8xPPWdzsv65atNZe7g+DEXPWTX5xUp6XkNCZ3QiuKk/3Hw7JxklDztrk5Fqdl+cdmNYKL
hLR4cNvRIbRHmZStMY+3tPlB9aZDpLXpjZxHX2otyLlssmv/Nvii074l8aUFlDdvnZHAcDwyty+d
7Li8SFem6p1ot8u2Za8wnaoD6JaR4ek8gvu7dyXx+hB65u/vGqWDupKDIPY8nSYwPKQ8JPj2X2on
oRWnFc4V9ae8Lou9Pioveq8SBYCL49wNenZNs+YzIUXGDWg682Z5Znkm835Qm1ZZmBQHJt9wlw0R
1R1YlHW5WRZ/PCxHVMBhfqxSbU1zWy3Ga9X0ysXUGhzdeia3gWopl2Xdj4fA8oOVX4TJkZ5BfMII
TIzA/Gx5qBVvzN3lqfRgQgFYuUZtkJwjP8NGK4tsI/ka1lVUVBuShmKsKUClKG0OqOfa736ZY8Lp
u+yhbuZsvZHA2rfFum3vHNjDumF6+UpkFQW3suiA2rNz4PTtTRZNZ0p+ycU3BfLOkVun15jG8zDo
1gYB4rRbFnMSBlxzGuNrGdT+U8U4VXMS8zmZxg7V809HWd1titKGSUYTUQ3S6y/8mo9jK8Jnz8qr
Xd4z6c3zoACLEd4vO2AXH1078KzbIXS6kyhyOESDU3zJ3l5AFopcZya6Z9yJ+m07mpO7HOh5xR31
seZD5/kFFjWoNHFGCzyU+nHZQZSArRRKbZ0klKVYxalndo+9Q6nCw+hNvaTazkqez8Ma+kL8eYxR
wTFRMvZeqJtPZq3tls2RjGkJW8xS076yNjIQw3HuUCIew7+uBMqpXGzrg7rObBy4i7rDL+JDUBcp
4l6nOQ25/7vqQx+6b3SRijtA6uNNVZZIHnzFe6mJz9bCRrli2hjvR1IfqWYqzT7O9OFeB9Vw15rn
ZduyptLsYpc0gbVaFqlY3ZkmScoEMwSHOjSMbaxq+ccxq7fL38Ia2m4VNFN9kyalBidKiLc/LzSn
dZbl2Ytm8KMG7asehmAoHwTU6OXITCObGNkcwobawcBp+s6Gm2bwCcHH2xehezj1ewnowwD4eVWT
MiOqF3eF0sHNyEwAKXWJ2A6FbOm8PRmXJ+CI3578sWlU/3/2+etb8DpZ3VbzKOfHWyi+Lv5plPHX
uzJ4a0NlMMi4y3Le35WF8BsntdrhA/mR8hon7RUGaPmitYRsdBi9dstihvfHqnTKpBX94FXfUnge
+7WX+0oX8+exi1WGqx6loRLRV//vM8W0HQZNY7Rbnr1tLa39r4cWeJ3eDy1oSAvbYrhEBLY03s90
mTHWZaGZ5HdUPfQO0D1qZWh7mxDrt2c/1jl/s27Zz8mvRI+4o5LSi8R4lhxCWhJHolqpNyeOd+z0
4jBmU2TsSP2zt2PLnedtGcQtyYgJxqoheenaJlkbdWUfSwcqiagfIltJGGRa2SEMwpTLM4vR2H0j
wkG7RQ9loBwMvy17UfdJN4YEh74sVt6jXRTWc9ExGOlqWVnA0bMSw3pYPOst4486aAiRmBfDIl/7
hlc9+ulk3vH7Ywir5c/TaINvzh1iOwLm9zL2kl2AHfTa09s/296wXZbGuHWuy7OqlSpWZaD8sQ3D
ivxLdlas9AUbrnf4sfNyPLXJrTof+rbvcmzScjdeVnYD0WWhbyC1NTRv54dqyVilL54p/NurISqS
4/IviRznnn61Sck+7D50TUZdn3+RBfRwhTB9wLab2eKlSMPPQTSlX8MpejGr3GSyN3icoDLeMwBu
H+cdQu4TH0JRcqnrHSjf83Dp7ekyhtLHmG9WG9t6ZRp8iB8Dq0prC2/1YygF5gRwIxK73dSa6VaG
U3lgeiEfEQfcGUZofC6EF4Nd8I0bwwiKG7+suQnNG9pguiFKuPngqJl/sMOq25Y9F5w6+rpsR3AQ
bKaEXDuzUWfAo9dvDGYzN0nCuKLXnOKz7kTPSMU62AC6ONK+V9bLev7qq4iMoY8zkGXXt3a9swtH
+RjggFt2SIBQb/TeqI5A2qLHLKQsN7+g6pvVSo6TvCBBNq510dGImze0Hm1+7LDKne7V3mlK03Jt
pcK5jXpkMsBNnuoqr/FAF/4HwVSn8LXxubPt4jxWhCGnYzY+O4Cmtk1oZDC62RoW0FkU+NE3y9YK
4ZRtZs9YNYebCvYiMyz2isNp2o2+gqOyDafnJmrjlQpD97QcZDv+psX//ajUvXJrZ8TRLG+MeOZg
O0G3Xg4iuSFZN560Dvii60sVYfCaxgnvQj1PAsPI+PBjEdj074tl4VWnhcm8bF0Wl61hRaFpObaZ
Ec1h6VPIT+k4O2QNT3N8beh3BBQvT7n1dXPIVUk0OFpwZfOXbctuiic2Rmype185xJnniY/lUFf4
fnCtJ0FCoyamLdfp1iHJZ3+7VxCFHdrRqRg98RBP8v5tfeJY1FrJ+5XEDN4xmn5d1tcMSVZpjasA
5VNymzZF4wbBKD8pI8zXNJDm1ZrK/iYjOyFXI9g8XYs2CcLPxs4a+/j2FOitfVyWPVpwyMAnjHbc
ZHHUmZdshIVRl/B+39aVpXUJ1Uk5QuOrr/ZCGp7X+drdWMPT5WLB8BWcRBeFX6rev7cjL3zt+nJH
3FEeuEVKfp+TUONor0z0BemacYQtxp9e69G7WpXsv4Dw/TZVufaiT+aAtRiX/ECzwwU1B6vHs224
BAkzCFRwDvch1QPK0UlKm/PTZaflWW00AKelTFfLOqXKOVAJeI10eQ36RuEOCMj3ZfOP42QPvzwg
dm/TeengOrDSEKzG/kaxSvOGOS6ZxIpGvcaJ2ovHuGzjiKB+UALGypIAr0/Yza+eD+zWVdZ+1nWX
IUPHGebVcPHnh2XR91PtFEwNXiw2NiN8S8tIc7erBvvSzA+UeJu5ImGtHJ8UGQVFrM7L32LD7o5+
UH/UZsj78kDFp7tt/fRCypxyWlYtu1oBZAkPWMr6x752QHyBJoJ9ElVireujf9XTZgKBbY3g7RPz
0kRqtyFgL3sErq0j4DX8L8aA8KlmDO12cbGO8QZ+zYd4tvFr5gcnhKCwvFLla7+/Uj6nvBiWou8s
pRIXCpq5IJpWzgsJw9BL2k8J7vC+DLe1rcxwRbbYiRkhZiTkY+XHKkWgqNnzJD0P87NIK9OzX1TN
PifG4O1Z8Me6d1tzv+43Kn4ANCHq0aEinrrL08BS1aMieFgWlwdhyMzavO0EHkHo0Do5SsaWtsq1
Irzt4Hck0kieEXrpR2m29Vq30EtjusFeHFAdEIaZ3srEIMxl3oCpulj3TiuPpR84T1VCJLNlDoBW
sTtlfTdul0WwNwdw9OIRQHCESKDlbUB4UXCL+FMz+s7D2vtE8lu4SvPZ5awY1TZLwuwM2yc+GbB7
SIb2uzvNmcZVECCBVxNaTsZcMPPn0lnTh+ZBZtXzj1XLM1n25jqcIxFUqMFanMozsWaSST/oLuzq
YqXPi8u65WGipkSyAdb9VSpx+GM7vKuo5600uqDQeOac22V5mpeH2ke7tixzF//vsp9Wz6aaYRzO
1I9q7d2llZp9Z4II+SMTX2SBvCSITetetnBFAlmEJ8tO/Usr5zaj0lQf2jzDQgMe6LX9kiRx/j3T
MXhXlS4/KFz2kIskzcXvK/2Y22m8S8q2vGfWiU8oLZMvHakdy1FaV1z9katVindrxaX1H2peuvhL
wdd0bF2lGeAIYaicTj8XfKlMB51UC+8rodF4KCbDP6WULn21/K7Xfv0ljafNR0E+5teIlLZVHF5G
Hb6+VqNNVoQWErczHMApkxtQegYjsvwmjKr60Dprwy7CXVrkBHxn90ncXHPDN4/qXNCjWgAVNi+S
Vdi16J5M1d8wazLXuTpiHR4SgnADXg4ZLqCQbfusmYq5bkZM4NTtmh3uC5oIRnWglh7AxtSO1iy5
slVyO6BSfdQ1HLqZ8TF6LSXdkyn/ANHeQd8FBkmnqw1+WmZnVfO0XVq1HxRngnbs07ZGsC/29NDT
VV/DmrajB4oeoMH0vr6KEZy316G1DkFRnRTVRmgBZsXNCHvZpjpl5t4Dci2DZOUJLd8qhq1uey8x
tpP42pI8cugotWxsuiIrAQ1lS9+DgL6qYOwt2oM3hckeQS8KqQm1WCzI1LTO0vEAsSshH7nO6ezF
AhBUWrqDGk4PPeSpSCECYiSfyUUjjDFJj+0N6jVlg9yy2I4GTv046BFsxE25VnF1g4/EkKb0+uc4
x/ffWVm5yXwvcxWlJCHR14v7CA0oQhL9AglLvzQN11ItbME6kn6ZRsNx6FvnRAwC9LS67DZ0ioOH
OJrz3AedkiNweKSnZXXAzL8GqoGEI2oOEzA8HB+Faw1UDKKp/ZqqpXFGNPXFD4ydHTBmsso8ylyv
G8sjPRC/8dNzaphPQ2QZR79R7XUsYAAxavFXkeY0BFBYNZ21R2Z16RlHQHouuUiPAeSYVranao4a
DsziUYgmPYoQgYJnnqjGX/HWWh+59h4CSUIc4WUyyC65YUXPlZLsNLvvIWOH9SqnCX1nIqHsKtNN
AhvNSxFAkQfDr8Zd5HZd11xa6zghftnMSJAtyUCXNpHTJciRJSk2WgiTr6nwiKpRQUVv7cEUx6KM
nvLU6y/eSFE2xngjtcrb0/G4k8xHXS7J8gD7BLKUPjxoUdXeLA+6DX5hKDM4/kGF1A4bzckYawSS
hn0u6MFfe/RH69EiuU2zybKJJpKRvYnwxotfSvEEQMKVQXAiXNU7KqkyHEane0kRoV9MfYhn4ASE
UGTNK90gnYgZPZJWVLPrrsJl4U1S3w2MZNepbq9Cxfiq9uVGD3VuL+MwXNQsvW1q/t1Zi6oapT0e
m9Fo1nHWkqaWBhsKFs4u8e18DYlpbQ3+Z0s3un+4rGk/1wyWFhJNLE1Ija/GlMa7xjKVNSePzSr9
luLRPYIRsE6ohtZEo0VwhhMsnvBHPTcbI8WleOgR5pWQ0qVL4iCEXP169u9oP03+l09D1BjUF8fR
aHib766xg86vqOP0/uYwJsbKQ1J5q+SvnQwieu1js55Mh+TqCPORHOR3Q4m/tk0znNvemQ65KXel
ajOCpoi1Z6QyHEnsQfTWhPZWC0pQaROAhLYLPqJDU2/qKbiByqwhMOnCS9rqya4FLik2y2Sc9IVn
JQ89Vy+ix7AlV3ucnI1f9CmQ7kTsKtV4DhOyCyITI7JpxRih53J31Dotfy58dW1pqRvN7w5pWuur
QKjdavS1Cvy0La7LYmVZyabu7ZMfQ51us9RNBwIOYE98d5ow2ImwedGzCVpAkd/n0nSOuq8d+1B5
wO4aPcWcQ64mnS9pjv/dGFv1hDbI3Gc+l7NcSaKd8PTqROuvmrXVbfudeMsrZ2e6a6pkM/YgUSov
bs+62jToeh04hGpxasq2uSREia+JeG5XIHhiN1ZlSNVCu4UHqNBNCAnfqMfp+6+/f/0v3//c+0Wj
wklg0Ct83wfWFLseTGa237Q8+QokvDmj3kgwK6c+KlWMR0tzWo+rC0KPHWNx/xCM2rChuIn8uc/l
NhT6Fzh37WUgewWn0aickknuojFT133f6eepJ2Xi1x9be1e0Wvp7UOtMR+qaM3fF3v2KtJiJBbom
+xuRhaSFxeKz0/Y6aYkanhPPLw+ZbSGRmZonEWyo8h5gcRmfclKouYiTCAXWnttR0d8oXeFSh3OO
eD0SNyK6dQ0bb6XRhGZQJLVHDHnqZgzyPXZDdd3UPhzcbs2dL7yx6nQNjtM6DP5Ur6mhyV0vqfr0
TYJtJyV+AtbvTI1Knj1lyLZ2D9wnoAl7KpGPbkrPw9jjh90ZKgiVffqjW0Uh4aLNo9oto/ELeaNM
2oqWwY0ytgSWDfY2FzJgRpJ36zrqyk3vjc7Wb41tkIvqzuib1IUtZ28GMNBbzzQj7k0O4xbh99R5
puaSV6QeV6bfrLyCIYwTfbaRJtflF8U0xYUGqVgrCmkwmiSHokx6wmCicKQq4j3m1CwOvRl+bxkB
ODAM51HUMB4guhT7oiZQkt6euuPeoR1BsoQwaL6qBikxXkTeRgemOW+CgzV3XUwmXoQphAQWBEQF
9/4AeHhM6aSK7MEB8rV3uvYV7ICScnsDBKbZtn5b1IxZrgiQGOmr6GaP3nh29CLeB2WvERRphhPz
5mwlymQ1kqR1a9gkr0IrIC9FdYLMpYat3IXkpZsIGAAbaumJ+AZGCZm29vvvsKvShzo3rb3Z1dOq
oRipCu0WXtpMzVU9N5+a+h8uwe8MQW+nsim5CNOxd3Bxmz8Pc1vVc/hd2t43qwoD7qtdBvJdcbYx
CqStpoYt7ceuu7Es0d2YvkZcROSf8gR4GkqE7WB2D93Mr68dXKF8Kb/+pf31AkEj3REOrWfN0m3t
/Q3C0Ptpioc+fu3D9opsWHvQHOTuFQrjlcc1cz22VXLbYK5FANCtNH000GdLbdUI9BCKQUhUXWv5
p0G2KGhj20AEGXUPdv/o5PLL6I/Fo0/39x/EIobz/r5Gy9/QqckbhnRMfnk//1EtLazTGgLeq+L3
a23Cod/n9ocmibhpQMPYWoM+uIHi5Qc8OzQKkMU+AK+5tRPnmGmWOCzD6k41Lko9oNfLDnoPfDlv
Gflq4A5dH3Wl3fT1xdCKQ0QJaadJX3GlibEGA65zrPpJdQ2v3kGa/TqiFHsxYokio6kuUepVO6qE
8WPaVRRQuPo07fD862/unYJtOa+kyTBeqkJH6+q8E4JMadszho+jV5nq9caJLR+BjDe9yFreGWER
n6xBszZ4pcg3hTvcDkdlrMUpHaoN7iV4Nn1wMQa1Oos0KMAlaR9tctBuDakQz3vqlMZ8KhBWrEfM
GuD8vNAt66RbMb22XObe5c2UeZ9ateWi5jG8Fkr/wcPXc6pa0Fa//rdy/vzl+0bYgiZIl5yklma9
+xFVfSpqSdz7ayLI1kZJ2980QeCQ29T59iFkwEEYW7xGMZFdnMl/MJvgu1dO+ipWdbFNTMe/LA+5
Q5FPqo3u1gJlJXarqG3jOy5V3qGQ9QuJPsNZofAnm3QTKtUN+TzDBpeSBPQT3My5grdmKXch59ae
pGIi0hLFJHBOGDdx9hLaBwiNCeEIYAHF5yFzDFcUci8y1fhQWmRX0q01YkKpybhCy990hGdyW41b
FBRZ6q8Km3sJFZC950fBqoVB6dZ+NpfBGWzjV04zdzQtBUZm2lAaiourkoHdbAjIQdjplCSiwZdC
VcEHE63ypIxJuaZYfUW/mN/ow2PTTOGeyYdPmdbqgQxkhFRHXbJCCK6vJuMDiisknnX/2lrtySkr
0LBcrWFLubSX4mvCgMqdELRuIgCabjpj3SxRkXxTZjeM3pyTtPLwRDuDBMPYFHst8IbjKMfvQ9jq
1J8z7ejNASGenr0GbVmeaipaLgy64VwAffRKYg4arOIDl8KtYJiCRY6pr0pe31wUM8Vci+k624Vk
ehq6Co9qlDxZZkVEwhzookuqL6hH8MZopzoY64vZfadV21wTRg9uw9wG63C/m3PsnhD6H72KamE+
fpGJ4p/RDhH75wOJqpDWudHomzuqpOpJzA+GarkEfhRn3yu+xEP5Wpk2/8Jc3MAJMu/NFgS/DZyj
B3NyJZL4FAwi/Zq11cW0gJw10r/twTbfwt5Y1Vp6D4gw/2773AutG6q89nOmTZY7UoQ+Zap+MwhN
fxi1YDfKIr7tmW1goR2bPZclKp190EOkDaQr0OvtrZAiMLQLbsYFkYsRt/ITivfx4rcULSbp1Lc+
OO1/EMzZf6nh2JYmDIEMy3Y09IbvrsMdQQecdWb7akEjXcXByLAnxZclnZZrKEOGq5QlJ2S91YkG
K9zI1+SZkLZ1AOd/Z4XT13QIxS6J4ZdFAo7VJ+a/tgvDxTnE0VyrYAzN/e9M4ABmEJzVXOL8C94M
N7ayHpioZ7m6AV7R70e51vwRGlxKjK1af4qTbG8g+rw3YiixVU7EnaZxNYhy7bspennENbIDhWkc
xEA3QB+a+CWtu2SNdYy7SBug8uO9+jQUWzwx+g7zAN5QP8xPvdwV8RwfkdVV+9BGuraCn5LSAzkM
2RBt1IzY3GDKXgeJ5sQaumbne7QW4vkU9qrwpou68TLzqpupqN7a1v/nJxNyvZiSv5JnTasoaN4t
/u9jnvL//8zH/LHPz0f87yX8Sm8q/978cq/da37zOX2t3+/00yvz7r9/uvXn5vNPC5usCZvxrn2t
xvvXuk2a/5qp5z3/Xzf+63V5lcexeP3Pb5+/pWG2DuumCr82v/2+afZeMwqYz78/7NrzO/y+ef4n
/Oe3Q0LZl3Lw3xz0+rlu/vObIu1/mw79coT9KtCT3/6F7Xxe72j/BmkqLFZLfvdo/3/7V5ZXTYDj
W583sZ5rP4MS1aT/XhOCwSbD+jfmORuOooPMfH7F3/77r//dSv72tf29tZwKws+1BWFKfmbw7lUV
PQKNfoe3+rNENuRHjsmnDo4mPBuA2YfRYzQ5As1dfRzNmeGVmvraCkfsfXPWR6Va9UaCetiacfjN
GorvE9jsPeWbknCcsNr4nrrqQ+eWS056lGQx7pj9o052jmNhpmep1z05u+SrJv6pgPTyhLBbal99
o7cfhlKcJ2WQq0HY031fg3DIU7AyFHy9W4HTzhn0gPll0mytEllRhQd6T8pTB2kLp1LyEWUCdKlh
JDlUPw9JTEhoRf2rp7k7Ovo6lv64ThIS4WxhltDMk89KRUWI7GMfpL0Q55oLvxz96aQaWHCZXQ3+
Hm5ltMms0f/YW0elLUHIZFl1q6cZgV+Gc7bt6QDptneZrFHyNgwKzkN/RCmonxvmVLdNJj3w5YY7
eR3KqpHEbj+cWZ1R9awOVOLyAcUr/jp1ZxSoYFtBjlAQEspsRxtI0eXN8tBY+kGW5biJ1YrPwF8j
0Xt0ERqF1JRmZadEODcjeH10HrC1hsq9ic76RvB+dVXgOtf6U1FVmRuOPQO2ydswd8o3sOEIAHYY
Egxt220KNZp1Fto+NsfXqh8PKuPdTVIrW1sm+c7Kh6s5NMRG6dPKtOPhllxB2416ZTV0jGTLToG/
Fpm7KaZ2OUSGc5yo54UUOHTT3hRF/ZhyOY6Z3Z5M7IluWBFqF1iZg5o2946Tc5XaEecKvWMMdps0
B6ZlCoIP8xTHKqghvkEFXXGUYmnyMfdRaM2RNQ5Y7lVPO8V9bd7Bq8vo7DC17XLyoS0d8zzgkk9k
QfWwaJWV3ibFKYTHvYFNrHJGkqNgOP2wsqwiWVOSqC9xHrmNYenrrDXWDcIA126b9JwNVvL2wD9N
jEHy0EFAiYFJgITJ14VPk0PPXjwP3xnm2ZWYQ4MVOVZu7xX7tJQhDCq68EZAmTHTWxgRXSPogqsz
qr9Z00V3hzguwbhq9zZMUxCDDcz22KXCEF7imKAp39A2ekuoQqP0j6U90vkv04Myl9MTg0lSnDVr
K4vOaWHV95jzxnXgpP6GEFCj1A//l6vzXGpd27b1E6lKOfzVUHDA2MaAgT8q0lS2crCe/n5in1v7
3Fu1FhPjJI3QRw+ttzY2SgZmPzncIuVLJwuAD6nQlUvZ9NiAkZEahfMVOk7omYaEXGvtiAFaEg/i
j3gyCXfK9KzQpO3PA+qbY6982ygselInA0QxokM1FxvJcVrPkoa7pzkgchcdGv09mvI4O2g5RMW4
rdEHpmKy5P7SD5rQszbI76bxYCs5IhlFYovGqAJIvwuRUMGAHmsaU39BnAMdpWfspURzPhHW0soN
6Sf7mo12x3SCEkl0e2tnyYIA8nKtMgV9YzhCSdNUJxllLAdeEm9eMTdVDpFOpeNY3C0rjMsaEm6/
AWqlpGUQzakw9ZJ5z6VjYq4Jm/v0MlY3yV1aqj1Sxy2aKTgPFccfl8GzlOkL8TGEmWoED5p+YzRK
4ZJ6GVxTmk0BUK57pK3vUSvPc1PsklpmbcPxOeXm5DZ0qIjE/mqTdyL/Ofg1AUWISf25IduA4+jq
px5MbTHXSDB1zdvdXjK/sMcU8QBUKVNdqanHJ7M7QhQYJEPmG7dkOcm34l8TT5fGpENbh7y1qajF
LBGUJ/MupR8Pjqk228Ji+FXMOvklPf+CNHBLFxZo0H76t/LskTCrvvuihlO1jWQs77wbsJoeQDGq
CY2eiyW9hYNDavdWZjiGsN5SO9CBElzKuPg3jhrv0u+Gl8LfS19ue7qBR5Gm5lQ4z4kNUXdiLFdH
R6SuLpARgF61Yb3du+HRrDvoa5uP25yeuoIMWEzDHslj0sz1QmwS2cMHXmO6qzPDhRr9LrSxgMjV
tDiqVEBGVixSeIuEnixALsddT9m2jBt3aOsfQoYpPgEMmXfqXX40e4ONjKIhgnQH1Zq3CU2DQr9r
9PoYKkTfFNPUWo5DS05k4hftqkbFRwGFg7Di+0+dytt6gj0XPaqgGbW3OK9pr2/S6wyffEJTR6i8
EWpCRt3Gqgf0PRFlKqM9kVqya5jdNa2yfQRICL2TJXMbuYa7uFsg7R7/AZhuoi4TWhSB3ZaBJ6gS
3Tb/qgXdmX5y7E3dZ9URulTLN4tlp0wJ1Of2m0oT90NlxQxxBVEcjeSa6yTTUXYe7b63BYVusJf4
2WPd/iy2vuoXZK3f811uD9xdzUcxpvZnmqYHmnmB80aQO2JbXqS2u6gTJysVsV/daPd2m0kwAEvB
7MTH2NhFzbz4NVp50DIY0T5BuGyi49JTVTsKQDHvFwkl3Iz9UefluM3vXGT6L+2MT53yM+gT/aVR
e2LuqvNLZ1ShTh5b4bxlsv50jxv9MCQW3sW9Qvo8vWB67I5P78yG0g/nRl/Me8SKoISqVJyHO/lw
8+hM9qchja+mjLyDpv/anECBWuSkE+kSLyeRqvd3RHkkr87vrSfRJlSYUKF0mvKBG1FtIQK10ow5
w4/2bw18BHdLfS+jsX7k8gADaHfPsTg4LCN/sDR53qYKHQL9asOn4f6CuijpDwLruPxhqy5bKZk4
i/UhMJnie6niyjRW6LQwT8xd5eEt7Q0nI0073n5pxt3CmAS/HPKOdG7Lb11kPMlg9tq41r+b+Rw1
muktJiV7ZAh1N8WLijsj2Q+W0rqLSWFtQLnNaIWSHMFuyW4fk6csNExXpsAnxVFam+DVHaEpBCwp
rPn6YImkKb9Upzj2hnaQW7oVe+Mj7l7nVZNrZSSyVB/iEnoSbTBcmz4BY1WgXTc4mbiZVnjrc8FC
pwBOsJ+XB6u97bKp/VzuJE6a+QRC/AmJ5oNqVz9qY2675r5Te7LC9wxkRn1FS1bzSQvs5UaCjULa
sBqRcl8SyCspuS346fv0Zn/dhn9o0Qxh1dGbDP66dOOi+oZc9p5/a8MSJrldEdRZb90tOnSx8QPM
VUW01fpNi0ew7tKhX0agW9lcuoXhvGe2FnmazIglIKzb2tjQtRKLu3073WngAi9ufaS3en/TzMHD
QTig7Uo+KF9Bme0NRgRHPcL0KTpcPxasUMevxSmCxVzOVht/xWP/YmbSzl79SgrIu9uPrsUnQ2FZ
k5AMgKoeZ7RtuKc2iC0O0kzVhdJJ2woLXklozktJkJZvEvH8sgwPJToUkr2pxrunNP4tgv5znpa9
0RUXK1tTkbH80it3MFYlpmUu5efhDnEFkL58oj+zn68LIILVOY3W+h3sDSuLaKJC84sQi0h7J1So
VAWqA79HkzvMKpGAW1cm/q0tCwUCERElyhU2ISeMRsVvHP17zul11NUPJ+8PWSx9WYn9ZChL45I5
FRFKfZAPQAlLF9JYI3PTVTbCXBc1J++nmcazglIRPDe9F43dAVowJUTNkWKX2W5u+ip1g6HT4X0J
UphDTPKrNPpkVL/kAig6wjYsGVgObushI2ftbgBVtqMA0LJF1l8N2N49fS6p5qxPk5Vt/ueZv8dp
09CoNhTaf17995a/J1TGXhZ/j//74++Z/z601CSIkKbb/H9//19f//fivwv7/15D5/Negz6NZN6t
V/y/13HCdv/zK3a/+5/r/HuqMZSNrUGJAentzqgQnbBAA/x98N8P0vDt7r8P/34zq+5//21otWTX
yMKIortP1f6z/PuOv1fp/+9L//M3IDD4qYTJ9m0HLqraDesPMskKdM9R4hmRLOXu3x//XvP3w2h7
1CXNlt4vesaTBXqS//f9/3045spdDL2VwLiIH+H+9xmlMoFhMUJVl952s2GUTOmMl0zhE0o4/maN
M/DeogfIM0Oq192786zlDS1ZgLd3UN5ADPz36yDFp1sPWmQIYRR5kA4drT5gc0msKPsse7H9jL6J
3o18TuqdnYn5fTprF4CDR5S0aEfc47kghvlShrdI1NflikeqZm71DesraBSBJ71LnxWg7Xp5IVsl
hZm5s4iCBITgv1CiPEYkLK9rRdQ6F8/2iSZo9xvaC7UK2vuDgj8sCk+R3RGg0RQMv+xfYhXqI6CY
yo+2F+m+MinGb9LPCcNTQiAZmmG5ogUQqQ7775sh0P8qkfsGljR+wNknLW7C0eJpX92BFHInulC7
Ykrc2xQgGNYJevBf6+d8jwyaknjU1GlRUwtPusBIPXCkHYrQptz0rOu7RAlnyqi6b9ooC8fiVBzt
04K1gHUmJNkqK40bE8wmx3KHuHEfVE8S+bPigZ/Gwy2p3AWWS1V9W24rFMi1aQWF6B0VeOAdktuB
LuDkGgJapOMR+my3N3cUmkP47Dpp4wiAUPdJcCTf2nyHHUVEJZc2VHsIrXcqCvY5p7rQn6ORH/NT
Jr9In6euCvrIg1a3E9q+uJQfGOjilLrKphLF5XZpzuCKXCOICnqqvXhjuWSzU9dyy08neLOc413M
NSWtO0WraIcw++A55q6HnRJcRK4C9CeRLAgxvbr0sk/dvW1a//6mH2v/m8A0fnAO/eTd0QoT0ge8
1w8QMRnn6yzUY+GmD33rzjskmoldNI/w0C0icULVqt3Y3ikXI3929Xr9WWWeJPRT9GNvR9f2kNF5
j55tOv7c0DylB3Nr/ty++HdirbVXcM9f6YvShNGPNAT9Vc+gVHCjU+wv7uLifjEA2sbpWFeJUFes
tWt6v/Lpdi0FPVeI/E6uuZX82a0IRr30I3r/dl7sk30CwWqA7PBnfRvFOwe9EdVVjRNJJNApVpDU
XuGGEKNasRv71Uvzm3/0kqChwdO8j+rxGD+9GVQCvbYQtCW6ytGi0w1xMWNjzuj1uFCqUIS1VU8R
swDHEypPdxAwL3RkPP5qT0/puJXEL1oa7Vfdu4BysiM83Hy7IoaXZ8AehqfsQfcS0rLxznMSFu+w
PIM35igjm9NNAlk2EruN9As50PHu9w/1sWrcZYPyweSujaBhEy77dGakqkPhzXspDbbVS08y6UNZ
vP/7VxIaAaLqtj/25FKehoodEDR0TnUMb7xb0DJ64XOhVQobiEdc1rLoN6khbpOHlO5r90CEojqv
ekiehVyPWL5ZbN+H7GEOWm8MYGRNH4dDe+wvPX3K6f1oH2b62tPXdDNvG5EEv/q23dArVjhe2nuW
/5+V8puL0BEFMapr3b32+p2H7UYS9jM5H85vGA27jEuBExciVN3LD9Jj5OmSS6WGrN26nZlMVtle
opa8Wwez+90qPD295H4OQcvtWN8OEU0Y5Dh2cbmXd8Y39fhZ5NvlXAMG3gyQMpmbudmmj8kJeSnH
EtUBxPkHSZJMLFdIIdwiyD9SP981ZId2xDnVGYeJkavC2nbH8hxMjWt9ZXgpvnxYtuC/gsoMWoQM
HtHmPKnn4d9tEIxKKwU04jQbEzadEoQNo1Y5ovnsHtOn+wJFs4i8qf1Qf/LJlZVXPF1SWUAA05D8
5OIpEPCzkWvkUOl8hIxf/xx/0BCCjanpA332HPdj8WS0nv+l8jHT3C9UE030czwJpswgf4m8+drQ
9ZrylzFxjdt2sVwyUbQMHCmzVII9Uf4iwSgJfCvta/q9GdtF9YfJX3WgfAqkBxZLFTIqfryDD+T+
krwN5ykcrSOjg7aLAOmhu+2XjQ4EuAeh0n1vBwVhvL2u9OT+QIt+daD75AWuvbcczUGoCF2i8XLH
LowFdYpieWCPpNQYnrRNFw4visfxqdsPvepLT/S5Qm8PveTcgzgRZQhKf2bqp9/Mw71aT4yL9sVh
yRHYiHlfeBBTuVO8rT5gXstBDPqMQRPG55SDPpiR0j4Rh8+1R/oHAy3WuSdVU32WO8DpGyin5B/N
I1hazAMU/ht9XXt1J6ThFQgO1Nq5n+LiZeoTicvi+QMNxOozPhcXCnrHJy5R/m0v3PB60wdMzxzR
CbZhv20zOla3IEJib3lEZtP9z//xtF2+YlfZx37QvdCVmSLW6JFnffQswK9nSJtfqpeY8ou+gZ6U
kbjRulwJZDNnMyy+ZZiH7d9FPxo4u2EWcAX5EjqQtzQ+8pnynSNphOxNCtWOaSh/ORkwI9ehcRUE
DiauR9RH1jnHW7RrXNmX/XjDssp+7H8wCSBj0bScUQFLqGOvNCEHVMBJyg3ScnJWvhBR0hkV5Uv9
LXcW5rxwvq1SzEDqyc8VyBRcegfc7jHdbXUOogCoiGt0O37uzCb0qPxmAlilaT2CROvpoojOyzb9
NcBFZ3DXVNYjZWR0BF6TZ6fHWIbLY/5M4P3VX+UXNupv4klY9Z22bz4yrxEYT2wGDHyqML4sWsnd
PHaDeI9Q467esg3e4s/oQ9pr22YfBxLwSdcWY8ARS/MVyBTicbc4qZ/xHhYGYNIdFDL+n2HyME4e
oKY2EcXrqXdtCsZuo7r0jz4yOd2LrYQMobj76yRqHBlQB3vP6zJtQoqaklvvAUamq4yZ2wXoCfX3
bfF5w0XD1sWMTRciCcjOt09wKmILCRokhWQF7tBSfaCEi8PDT7nc3MuTPhZ7nfOLRrIcTChtMRAA
aIFSbqzhYlHTmy4Jqd8UVnQYxWKm1sy2hr7P0kB5yoUlfkM0s6TN3pNDun8epAtND/c2QL+hd1wl
WJhyLYjRb/uAWT/InFO9sfwwCshmeVHQu6ZglT9pdBW4lT+dZ7oqjzEEk5YovxvpGUJ7Mf8ALHdV
jX7RPcJZu+QmpBRBn/hED95uaUpfes2W6tEUrOVyY3/CN4XI7hxKm976LGwWx7CFxR7Ci2h51uvC
l7dN5XJckaaarQspTsjbb4ar+zmkkLdv9bm9Cyi3S8JEWLVsk2a56AC6YfzQPTIJCSsFs6NsiuB2
zACMbrSvletov+BIKxbykjN8CkQNblYivMrcBrgrzUvO8TuTGNviqLLxjliehEaQ3fDbiOYF7kBF
1IC74YfEsNPuNGI8njrdM56AnpOPvxk7sEbx6H8v+zGiHAP4Briypxghwn85qWT1BZ0CPOvcN9lj
Xn87qzGucXtZgKsF+q/+K9E6LszfKdRs3Ij3+sg+t66IrG9lSCu3ZExUW0AyStKf7IpbPikGS1gk
PXg4r+13pEpWTDx+LilohDPu2ApBMTvFirHjJ1cS5mUYVn9HnfYGtQgyQZWfASdit4KXnfUjKZWl
OLRpID1F2WM8C4oVH9ZbBHma/ghdEsM3/kiK95/xwPYVHCm5D+6ABUk/WLVltIujROCxh7K5vuC6
kH6Up22j0+fBwAltnUuf7T8Aadihvsd+Bu1I4Ymz91mfNkb8QCe/KszDfSdDBe4jblHlp3lfiQwY
pBP0za4s9on8K+kPWeoj9vCRykJSfBm3CErWEOJBmrw5n9+yUgyP7en+Uk3+pAZy9QRMscnDIfdI
qsgvcGlKyJFzBSZO2lYzD1p3ucMWNr/bqahQ6MFnyNzyo6d7O3OvPRlmXPAEkIBQn5bjDP94YDlB
0fg4GPcwHugV2y37MqxY88aRRKO1GzgFZFyMzCsJ6g7ROnospeqluEj5M0Wd3b1x7WlrfHWcBFCr
B/eK+gHrx1UHj8BM2Yz1pi3PZrKb640WPRdZcMMaVOIGa/7qvsAoC2W0S8NtV321AHnkYm8RbWmn
QYHFweV87Osdxm76tX8neIJJybZedg8cK2z0IB9ISVXPSUxpSwoQpmkiIde+ztAcKdLGY5hZ2DYx
VTQtBDdYg9oNTD1N7JUrx/Q/4oQJO3shFwJ3CqlGVQZu52oo3Bgkv70bsFhIAvIgcvy79HDr8OT9
zvJucXhcl9/GOd6ohjkh5Zi89IzvOnmC8NvaKIGp7OrsAUG81QnjHKH3RFT3MxSSRfJAOnol+Z4e
8pRiSCe7xf2pzGNvICAB2AGpn8BH5L+sOPcUM1+YgOULbzB1JXOX55zLTQ5PREg3TQH3t0S5BLYd
+s0/bevUykEj7ziyFRVinq/pg/5F56uW6OAj3uFUUg3xq0YbrfLvKDGfDN+k+PWgx5zlOLFzvSPz
ff/F2MgDtBnBpAUc05SO5SLUUXPEX5ZejAAO3cTZmAB0r63il8lPJLn47qKc4W7dpvMzF43NKSAU
RZuNXAhHEQ4Ttm4pzjMSQ88cD5xPbo9EsGvvNErYwRHQCf4rbSVUmoEKX8oN+SvRuM1j/Jl/9g8f
9bZyP+ofGgGv3yjimO+OJPqfWseCuwBQifdTDNP9wCRcLXwalugraQGY7U/Eshsw82cwMhI5djKz
hHef4NJjb76YDNKn5o3H2fSzb9wuRBQ5xqyH5zqoJdSIMaj2tv0ar9hSpDDPKWsPgRd3bhFOIjSi
mkQVGS+VnzCnHPIdN+T2F2OzJg9CiAHWg5es+1cmBZgbIr18dzve6s30NP8MrcClgTGZ3qwNElDQ
peAUJY1fdh8zq7L2oypwVPIetj8vlBc8rCsDSlaCR5Pb69vUfsip554SANWH9SBZiaJdvonIPWxe
MGPVGfVkVwVSc2wQXcJmPUB7Arv/6j5RKydfgE2fsUGuivs0beidowi+VR5oGWCV3X+RxP1Z8WIe
3ocVeUjM52sgK5p/8otyZrvzLSVBw6n3hvwnr9zyNz2XZ2uPOrGPe2ce/q4nHo/Zt+wvD07AsVcd
cPLrelMgunu8Qe9o7To14KbQMeHjSs/OHitSCLjFa8F0eNFwqJxr9kZMTpME7YAb9ZcEk/QFZVH5
bdXecFZ9PB0M5A3tUNqOQJGfWFr9kUhVueJemqJ/12RPJ10QHOUtM26F7ZFcCbq5ZJ7QZ218gF53
Boemx1Qo3ySO0g4pAZ9kNRX9IiJwoYEBgnWdirCbfpjvXR2wa2Lsn+TmB5wmw3n+tcYg9iGdmgDM
Cnpsqptnv1eh4tnQP28JM2Q4dPNjax7T8p/iOle+vJ8ChxXNcbwSge+z3pdHL4l9+VkKVrVfjmrj
oUcT2x2eJiCBgbqN2sTFm9WhdI828jsSgFvzZLO/fllA2yjkHlSB3DMmCx7MZTt6+WcLs61L91QS
St9RDVJDlAAXRj8OnNNIEUcXEZmXxosfzFtwbb6NcHqYnpN9dG1fJg5Mgs4J3K+IbTc5C+Dwl9a6
VrKnVOJz3mWtSzrRLQMPzqYRF8K7iSL3OOwbdNs/o3/jpXIeKpZXvSHNlacXUMSNSdcQBJDPqeNB
tFZBwzm+TZ+cZ3zNRxka+EL9+7X+V/YUP8g3EbPp0r+6o6gq8o/i8gz4M37ozngjw4fJcQ1zlLqn
jZB33qoNiAvSjD1+LNmB7veOpKdgz06GB2W6/KvtQ+cJ33wPMpX4sqcNmBym+q6+ZwETKeeP8eN9
2gLIvSO9RkV3eQAqgjIvDlke3i74AuWHeg+fLaphrFRoYteADidstdPIQZEHWZMdv1kbFgFq1Id7
HvJXWaXhEE30rURBozvIC7lmP3vo8o7FXVovUJJN+qkiV3Ml54tEGr7CjB9qd/vy1e6Pc/vErB9k
CsDDPh+51aPT4gkUXxUHQUMODmkUt+bV1oN8fyNDdzN3sgUpf2AsX/xHRgY1HXf951GL9qVmuBPs
69Z57vbm6oeatB+72qauNs852MPkpyi9UdrzHQMZ/zD6dzuy6r/JjTh6OG86OsMsv408DNoDMf6a
H6GvYBMFqYlhjWgP3XRPVrSHH1EjutLc6J08HS78jZwHHi/REgnLeidFYstAQyzcQApM+lz01/7K
P2vGbWNcnafm9lSRcY4MYb4P0obA65F13+OshKMiiN6uI+ZnqX3cMKzGkUgDyiJ5goFtFvaNG/Dm
4oBF5WtIXxO1sZkTrDrubxq0myygMxheUGd65cO+CC5zZGS9bjjGxOskdNW9kYmSaNOdr9Ijx1Dl
YVRNECcUfnCi4MOINyVZm1DNH0FQQ8cxb9YB+eCK6A+3IgphLmclUTQnIuiwlByGjYYql1IeMLcX
YvX6UhLVmNnjjEiJC1E+bFSru4+5StbVh9HDL43eh5fkm9AFv5hcLgaSzvY6sDZqtiew2P8WtRe9
p/oFFzMj6UdNqKP++IV1m99KJaT7cm8O5FEmik6H+k6gTFKDrfWI115su/hwv5ONgbdum1yV2J2/
IBCQhFaTmomUIA+3hPbunIIVCWXdG6ElZaedgVSgOZ89y5Qpc1+Cecv2pUcGOW1ERq4QrlVqOIfp
Rffvu6Zx8asDNpn21V/Akj2Q8GjI1uCA2u949wV5YUWQ/ScUwqVQyFnhI6CmlL8iEtmC6vBxRhRt
syqQgppyS7f7VzgBHlVuClLuOuqrvhGRg8EtARmRje5IVul3Mq5wjoC0infZ9k26kBPFZIR5siOl
xGUxQXo4Tr8x6Zx/Oodic0fzI4CkCbdqykJGFGAK6nkc7QRJERxFB+16O+Y+Z9s7wyZn1wg/i/jb
JkOTe6S7JPlrdu339COPt5gGrqZ8mb/4JMyKQcAuu5zw03AsQE89mwS1wq4Cu3rQvnR1r2LgPpLL
9JiCyCbj+Apd5Ercd8jyowXm9wYG64LVUhkZYouLthkv5SuVZHo/GzG9Qqz2wetrUNks6q88Fs5l
3rORSVaDBHu0DyxwMk02h09Vk1H0GRBsV4mLlfsE6ms4AnZj8h3bzRxKSqGcvxrttbyHlNoohhK/
5s+8lsROg3OR+6CDmXdmYzQoLvkzKSHCaoh5rFOCx9f4vG8aPBz0TcWrB3i+Pd7ARzm0oJEcNa5U
Z2yYL94r6V8POoYWWzJM6Y5c+2x+3JzAjDe1vsVz7rR9aVwlTD/XLEXerYXwZVO04Szf18WTrpEH
JpvQGvALEAlW5Y3ar8886ELuj8tI2OYjHCtxErBULjgmeixgmwFkyNVzrXwyv2gK65l8OrPbkCBt
1rHhfnvthS/EkjEeNSZlfubZleDJ8G6qTzaR3wm5qhd5FrrynBmFAGhOYb1ieyc/9fzDoA4TBAEh
37OGKx4D3ROew1G0Z1i5I+6rxt0ZmRFP0jZcEg0bLiUwnl6A16z1HGs8cRYy4oyXLm0Yo0yGanR1
g2raNDzLBtJAsoe4uGYWSVF+sDr5THM+c+5FEk2Wb9x1QbKxyV9J+6+EOyDDiONXd2Sl/0Qt8ICl
5OQjpFZqDtz1NglRoOYdoEgR3CvRYJSvniOTyjnPqKpcNAkNxeUDGT8+hRtg1vtRcFesrRaXOfK4
eq6RKcIqsJQiAwt3lrpL4VGi/HDoeguy7yQAnzBWG1n6p5O2P9jxRiGHNiLAEJKqHGx/XbQ2Eihv
rBUeknKF0Wz1Ev6+mW9w+i2XoBNWg3RDxJn6uEd4Umtuy0KdfC6Ue72DCOoJhsO53jL8fD0H/+1y
X8C7r7dAZXyd0FjwJu49S2GRDbgdFr0Gzf+GTcQzvITpmKBupzS83jZ3q86CSyvo+DbWIeAaU8Pl
/pfa4+O4c97E9bII1kmqgW16N5Bt7jqBxKBQy6zlG/nePUQ7go244OzBSyLRgoK7dz9MH3zxeKFK
IBExBXwvt8N/S3fhA03SPMYj00NeOCdq1vULbb/sCkPfsuVLDZHC7UBVwJBdnSKw7IF/YxL5sHVj
pIKN2hg0EVOse7b2OvGPHTCxbBC+gxcy7dwht6nDwe0hINecY3UjYRsWfynhlt3wIvpQbirerzeu
W1kozqasxRIFM1Vdx1OezWJP8kTKSSZcWPN8eQTqWQLK6d+tU9aLQvYq68T9TCwl/MGNtTwwDbzW
WdYESgQwhfQzusYEp0Bfybjj7rBWgXW+TLRMhuBGGWWugtcxDYq9YxoWUgqW21oHZHwc7YU3JPLD
5MAU4LE+mMp5FFEZNkrIN1FzhyiiS3eZxFanCOjsp3X3WYR9XBWXvTxQ2GBb5LXohz2LrD8NTxRI
41asezET/XMBxBNuxd5PGtwWUDohJTabZHYQoyqcfMo3CLPh+6GHA+VpMQ9BR2OEI+oSKYPb9mlx
PMyJM5zH/j0DJgbfQFVsS/0ApE1WA9t0u5X/wU+W4H4LK3lLadzRfBBjueJD+SYbV+aYyxyjZ/ae
BZecjL0H97pNawGGA788gucOLiTJU0bWLWWudWDjvQNER4U6AEg4i3f7N/xu6ZPBuWkua9JuXvR5
+58RxpZC1AimkvHJke5uRd4KJO7tV1huWQmluEs+U8JeZHyMLmTDwVHAFmxP+is5PEajW9BG2SAF
yyoEU2CpnirRyB7euk1SIpi37iaq1lrig9UpAHwysFggHreGvwZSN7/mujNg4jBC7lbCdrhv1XVx
sCE7t67dgJzcD/fHvLIsI+p2yNQQABV756s5R9wTgROLMd0xsIR5XBL3vwKCLMBFIjH9iGS+G1dr
bAo+MtV3bfmyLGhsQ/rBOiOVKUbmcxZkz40o1MlyEpW5VC7Umz87odWSUnOHEQpYpxEh1lM0Hfl+
sEBPqfnGZnT2yTco1fJpXa+S4JNHmrHMILt9ED2wyAhwiYF1orZqes4doc8I2iIOK13pfmPm2Ha2
HpjjOtIaIwDdBgfkmTMT10LrgMJ59dp8Azth2DUgKvx1wE1PpyJFL9FrQuyALQfeRYUR9JR3Z1Pc
96N2BtLfPJNnA8nh2HtFugGNIkN0toooZBus+0cXDU2AqlcDvzu1w64aHvgDU00PW9sQVNA0DvhY
TI/RKyMqqweQXRmZexW+DL/ChsAk1G1Mg/6HTWt/retaOzOXJFplCqKUPZtU9CTqAb1IRcDOGroA
wCWZXCzQjTQpcK7SWcftfrd32GGIK7H+hPjNowW+X/UcR0TUyNGn0kPkMaHkwjxX+o5lyF2McUgA
LeGos0FbPyMo+SDcbbKtkzz2iMdKUAazefw+C2mlYKeByLSzbTV9St8gVjBj+m+zk5zNbD+Vld8x
prg3zpvVnuvOA4O4rqRhC7Ic+SEDJ+WAXHfH8Cx7LX6kshc3+zHZ32+eMb6N/fNa9SKVkPhJio8A
5c4OW6WScurXdc1ezGWhf5JGcCjThHUDdes6FSxZEP+kpNAFvz+yAw1yfThZlssWucUvHEZ2hRj7
WsSb7D1PYdpXnwPy1LP0xWM72fJRcfJscgv1llnjJIfQQLJ3Uk5bnlhFsOR1J1W1WB+aXk1HJcDI
BC1JPD13djarJ82+l8B+vpMR4eutzmPn8clUnDi3C45TUamsRor+99WArGc2xEMqXHe0D3hLCjtr
wLIZjDPbEnB61L02GHr0qsadykctfp/6Xf/NgqcGEmlnti5N2XwRCyrJnmZuCLADu0LqvAWCCTlU
+h29Je4yMmFgYIa9ZmwgB5DugUzqPIZs48zsTIVfj3t0qknkMNzS7RzhcWFY/owRm7U+Fe+sGbYU
V4YlWsZ1snkRixljhOVgimI5lIstk4blKQGtmILzkZdhLrtPACEYKM47ydjy8iGciJvxl+GlA7NW
Qht2xIwN6aG1wRnjm3uxDJcya2f1fTj7SJbxkDHEOWO3yDMx6okKjuGQtl+LDEwr7ypjGnPAjB8c
hcOOlpxsnuCjfZXAkhlfq7/HR+GC5CEmpFg6+jsACGdws91oHwVsL+Rhy54hn1Zon09gAijJ4Ilx
99Y3Rv5EbpRgnXh1Pb5BnpD+BFlUCGOFGfQdqL8tSAuSyRzOLRmmCI+8Fb2k2IE9OyVwUh2GRATw
sAROSlaoMaudhhYTg7k+ltob1aLRgIK0uGFgm2bpdkPbqKCEacOfzelxsSEfsVdKQkMn2aRlo1fm
IDnvk5yGtamfU1SQd8pQaTunUYCRZYCo0P7Y0rD2geByFpT9Xd3liOREcpNv5Smh0C3R1JKib+JL
bT7toE2GNm+I4tKdVJWdBAujGGWM+OyQOGtNZdrd2/xYp6YUKAsz0k36y2ROhYijzqKxYsZy9brm
j8lzA4kLZDtqxWkVVTtrMX7aMv6cIg6ZWuN0TpYyHCw/w6+JYwg8YJyAS7Z3Cj+3lMtsa1Vgru/8
e3sE9R5i3jZsjfypzbUSJ0e+/D2H+Pr/Ye+8llvHsi37L/2OCmx4vJIEQFKkKInyLwiZI3iPDff1
PaC8VVldcbuj+70jMpQSdUQDs81ac4457ycqN+VqCwJZ1B8LwNFHuHkcMjmcEg2ZaPavLxowDwRc
6889wMyj1GpnKxpu3NaoCbDK4n9+0bvANCumkhFTMACzh7//AekwX86MoVsvS5pA65d2mPN88/fP
v98NHZdfURaHuUNFmdgmKsbfb3O14lulqkECl8uN0qDsVLJ23k3GhJXZttfgZPT+ADyN/3q3joIi
tG2yPkdmx7e/H+GvP1z/GmUnv/n7wToLDwNRSEHfUetpbZSQv6/8+yVdz0z2+3Z+v/190KybF1el
kwiBD5EPiCz2lcx09Xpgf7+M64//8djvL34f02S811MrCXR7PBUAcn14Mg1Sl6b2xpSNXBzBPMqa
51bVsPuS9bvr6W9o2NF36gCzWrNQmbsnmTqWZ+Z2FXRK/TRSmVkQi5nOWt5OqQyU00+Xk9AaKuFn
ZGY5KwKYXdAqvLExaYwsaNpSSmipPSAgGKBWlwpCGRJB2fqtRjroNru8JsZjtjucTTY6/kbl2M3S
IdVlvKt7JuRBNbeyhEWvWzNbovy2nVY3oWNku44s6b07OZ9FdyW3jMCGVpSPKq2QhO26mhSjHzkN
tCBMzxtaaJPRWvezBmlEnSvSzBG+NmO4IYyNJSiaw8BsrWrjYtBiS0B9rpp9Pc5TLzGY0qpBPnTo
KmuqVk6Wh+e6kAdzOKiJ0GnCtc0unCRdQ4e9lmsO+y4fqUPVQDcx93nFxJGOZr8r+37XSjgorX3K
oCaxI2++Jwk7tyOec2tRbYPFRH9MyejWMwnhPbS3dBXinUjZFSp0ZRaYiX7jFBzUgej3gfooSch+
PaIIKQQ7jKJKniu1P6CnTyzo3FXK/hkgTnIQCxqkiiqzQ4HQGrOQNpF8HyoOWtuMBpXXZ91l71DC
zNyqrsVKatoNBY626R1/oESaOaD41zexHr82c6iwsYTEZsvKCPIq/XSpAJkiM9fwYSavnMVjXNKA
kRSrrJB+1EJtB27diKYNcORSyfJM/uSVtHAwEGS4OpQQkXrhoLVRHrmXyR25awbFDtR4fKsk71hR
MkSBCgTIfjJvVeYuW8bHEjoQC3vEnnWcvdk9q1HV/CSXyDxFkgmuMDGa1kn0Iix2huiY5UHR5hsZ
D9OuUcuSVOEBo4QKycA2q10u1uW9qEKPgMP8jB1srMbh1IFAO5dafb/AFz8kNHqxoCw3woaYq+ks
iwclqGVScQM5OwAVuRZF93AfOhgqL6RaDYvpuaPuwP8oD2lCnpSszU1Geg3kjvZs2+a4z5r+3YpM
4Y9jg1aFm3fbKPa9hFyPsBEMfB45yXoRsc9J7IFqjv1NtPq4WUa8balhfDcKy7mo0P3eYj2iDGW5
dRIbMUPRlQeZqDexLczDiJKWRL8CpRIpdCKVb1lCPlOx9JmfCubf2fi2I3vcjy3GPmwft/qQaUc9
W45RlbP6n8MPU7ewc2TjuRuiKACN09j+YAj31NbNCT9Nf4Nv5Qbkww+IOgw0NYUzhnx6DQiSevPG
NAXg9XTQuF29vhDNUV0eegvzbNe1GrEvd9A1rIMz2CtIamaTVJNy0uZWd8QhJbckmX6rAEeDoiIN
TRA0orfd09iW76OVY2mTgghhova40nHquqpnKoQ12vH86WR1stOSmKgBLG8jFpVGdMHE+ttw9wpk
9jEhn0a1sNqULlqPdhmTm5R5xO2HZLeEmL1HdsWraBEZiN3ggG1M+6BI1lsExKu+RhZtUQ9MLGuQ
VybjNYW3OwhVWQ6jTt6uEcd7mP83XCLFZx5qZ6dEvN5X05Mo2MdJbG7WSGdt7Cgbxu2b0U17w+mV
mwVMKHmw3O2gtyICRbon4uGmg67qp4ZTQ8kR9Tc01+0s9T8mkdb3OK5GagKsigRBwhP9XfKF2Agl
5nIxiaNoXdFR+ViSQ5vorAkrClEtYKS0xIRl1Rl6s3aA6iXAPFRk4WaKjxFW31U6Nh21sa6EAuNW
j4wxSEI33s5EsRwXFjKA204yqfV72aSPoXCJla+77KBBhIwq9bYP65MbLfoNmZuelSXaYz8PNHWQ
YnWtsvJZ3qfZ/Z5mmeyLMfmZY9LrND1+AiSP5fRQwZBOluHk1tU5bOY8SDEd4x5QP/JVIqGG9LOc
uj2pdZ2cMhE/l9bAPo9OxpyLs1AWhk1nGH0ls2NPFPUzV+m2bpT6bBU92/NhZN3smnDzO4UuYGRe
DaX18sW0PCylf9IpPKWdpiOnLfItDAmqSmPSn3J2u3lG26UxaAM5mbBuZDg89qnWHSIcOjQe1hIJ
3uEIHvg5yRrfsIufzhb4A8RXiEkdE+g4Hjo9yTzT0l76Ihq92DCnYBxqyycH7dCYM1OtAX/WHNke
2a3hF2r+LAYdjUY33yt2RFNMHxavcIqdW1Ulxke3P2mTztqWoUUSMOaPqiZPWl3cjePyNlX9hShJ
agQZ8JuFSFcg91EAs2+gBj1eDaqGl9TecvCqQNGKZFP0kb2zwYlR6pyRuCg6zmgtPGgTMJtKkMbZ
gyTadBZFhabX8kfsPxdAkSdCGW4Vwj49eylwQbCgb+qmYUZFOy9SKihQTb/LtPLy1PRYvxsfZHpT
qHO6h9IQlMpt55CwQt8XEbIOK5YnZQbRjw05KluXlolTIuDeEYuR7uuhe3ItwdCuUFUUFputJXJg
9LParByJVMaiTtVq0cFSKWlmkPwP/eiBfMsmNodiQGrSxyhNq57anNNwz6hCBoZdoTJPhzOuxykr
fzDubyTH4qNeXpt2cLZRAlO1HPj8Fo6XZXFh58YXBy42yqW32ZgQs87sBrSbeUnhE7bTqVUmFd3w
d2RaLMyjtn+OlQdANVQR3K7xQyIZk9kIry6dJRUeIDgBxzlH0fAVdXYYKAfdrPeQ1CyMgBNlgKU6
NAVL+pXBFreFcW9m3Zfoh6DVWG40DkXw1llekxAhBiTJqJ5nbuN3u+s8I1p6zxQD7WYRMgUt2a2Y
zrOexASu0kJ1Ut0fhUuD0GaTwza8r0w2vFmsbyfiZ7BK2m9tAspOk29MOA8wEsltXIkSdTByn8J1
CU1QP3CaxNLjNl9rTGp1ndykOqTo4OZ84kNqGHxNCvRgNWkPdjr+Z6vx2uZkJtpysUFYngETUNaf
WbBQIXDiofPEVF900VunzKX1OmHEyWJIT2O6hIxN2adTActrQ4k6KM0CoG+UXCcTwgPxZfvR3sUa
JN/KvBGT0vn2LF50oEuLHK2zyNtnbOvMkw7qzRRDuqYx5Ewzxb25dO8yi1MJKAJVkwZ1ao7pc6oj
3GhxT8Wsz4uODQWU3UUtz6XRpVTAyeYZrdr08qg7psPQPHfIFsmjMFe6w4NltZQvDFKF2pwF3aDS
pW9ESWm4NUrMe9WVWAK2wyaGOxxdB/hO2sFw3TvIsMlept26TiTSfLK74ZGtaR102LCRA/Nj4RA9
nmfm++wid4vX3FpMxhQtxXtrNJei0l0UUEu/XW8ei5xuNo8cXMK3V00uS1Kl8Etrmn2jb0382Cwj
FEamXLZEZFIHCVPjvWLt6+mF+qdowXpO6lggCWnjm6TZ2y43aa1FDGMrITakXZuPUhzCoXC2elXg
d2OYLEecFjpIPy/sHnWo4WeSGndlpVX7KlltCAg+S2GKGxIBblV1EHsNOMSe/bQ+kqUYCqTrWaTC
8FuQMyIIY0N9hAWe3cvETQkNpLmerbbIqrKJZrBm/aSGWSCKwaJqloRb15wO1oj9yLElmz5oCMc8
H2Lmq4yaFGGkhlh0lieBo+cz1u85enbMAb1pVuIdq8Rr9EquFcA6FvU7y16yU+dSTmnGkjlPU8Pb
2c5WvwDtk9DMn1SVuohlCHFXkytKpZqan0Fiijd1Dk55HRaEYUc+MsA0AI1E0Gxf3eBj/NPMdnJ0
lyqhctK9S6s+LArZRKRPjf5SAfxqUW67REcQ3QTLNeLDqk506YkV33QL4zN5CcgQVerVjoqMbEab
oaSq6Vdl96oopA3o2uCyZknbQzsjR2cXQckJbGXWL/1xwf9CHiWBqtHZUdOLZozKI9tdnbnza2lJ
HjG6m8FKqNg49Bql8lCV9iEs2SjYkq6mSuxLmvd00Uv7ls3Qrsz0r5XSjK45UeHRFiVthwX9Vv86
hNMzZQeT7ZPDKGcSeGW3DQYKtz6FUh9pSOSHjM390a5bxpYmPnZ0+pVWDYOsIVIzzzmdWJoDZQHm
1o/mugtVh+Pc6QgnI3qGkqVzmaMMFTruEzEWB2Bv+p0xDoeB8sgQhck5nhWk7YQx33J9Mpym+rJL
TZWx0+lZblvKt4az4MYRyeuUMK2qMXcjVws3NEtY7EPgSls44R2y1w7k1na2ImtTR4bDP2jfKn0k
AnVu39XRbGkqJtyiNTHm8fIqEvUpTmkVLgNteccdQ+T/tPqJyV5oUDfvcdIIT58impRozbsa+X/c
0P2Asc22q8hup0S/KvY4BKoLrUslVNL5HEkAhp1dI9UgTofFAzjdNr4nhex5WWYsZC4FYFkVt2XX
PS1xuVfyKLrm5ks3DF9T6iKijdlK1pQ5drzdGtQ66rhOPXZTgTsEBYmoJvQKznFwsnPcnnShvrcL
SIZCd29saAMb17QctLfDQ+cWw32mjn/0ERuJY+IKGQiT3XR2ll3NJH+1xue6qszvxbiWSXYPUbE5
yHKhDZROa9OZThC0TjqmxnliQvKoRv0MjTvse5deHtyagZl+cQMIShmVRRSN8Fs+lIXOgrBGb5jx
nilo+DyRvTBgDb5MQ5SSxCvd1EPylVT5d21HDVXd5q4VoTyVaCkHZlV7cb7dThWetaJBkn55/pCO
mG5VkOxuwUGCW1EFjR6iA/DaPNHuRDvs7axgTzP2fskIvpViOg1DpB+0COIggRRLUQ3UEmxaF/Wy
n6BrbKd5xnYgAUck1qHQ1prLakwcW4oYc19TEJfNLh4XFlNafcHjS+ui4d6NG+O1dN0/ekEaWSq7
z9LijGtJWAfzYl30XFCRTm2/U1gV2eztagcrjaHgBpRlg0UfwfhkQAJx8W1x1rl9jHjXTTZaj4yk
lGmINQZsrAJKNoe3g1t/J7Qp+774MUnyQSGPB7VFwMxIE7rqh1IgJxIRkQfkbtMFphmnGBZdmvYT
jP2uCR1/7prq0BoVw6vBVi4c4hfZda/TsBAJa965BU7jTMJth/lRol0EqqTAJOWcL1uX51Dy7r7P
2tiPx07+hcX8L5Ta/4II+xfE7f+D3n5Bbw600/8D6I2A3o/y4z84b+vf/JPzZvzDdg1i0TQXvLRB
xs3/+CfqzXH+oboqlE5VOKb516/+iXoT/7BN11ZVqiHCsAwHCuk/UW/2P2x+4QKPcwmFJxn+/wX1
xgpyBZpW+RxV5YqyM0G9kfHL07mmrrE+1f4DrCi1Lk4W0OAg3rzFkEFu6atQMSku4RxDbHfVbc4C
4rZLWQNaKTVjY6YBMQvaoUaq7fTJCNjbjMgAkmij9KzL5ZgHBdUvNrgffVfARcq0T8uGN2WU4r61
NOM4ZMlHAy6eClCMepLJ5KaqKC7mhURPWqBkGi10Bdyf3lLRJG0Yjg/99NpL4CkqPrpa6sPNPEYA
VDXScouGUGGbAY7gnpObl9wGxEoOs5vhG0HFlzvq2QSeR18V4WLTpJ+z1sOmM5BSdxOU/JDJu+7l
g9KSruca3cZOWByFBRI7IkaZJ3RnG2pyjSMCQ2Ta75Uyxf5coLav2/yGetSGf4IHLxoDJULGKAcS
gkXntW2FCcIov03LfEthV1Jwr71sqX8GauDgTI0uX0Hdzo773t1pMeWztLAD5t10aym0TcPI4BBP
tG0Hkr9HfAY5BTYvNPEkV3VxUIePWLp/MoTYjWafihzJZykuapRrQcPoQNZt8ww1dVcDuAacGMMv
mPpbI5WnVg44YpP4rmgNRDKV8RkZcX+JDQv0WGY1+ypSr8q1iAWrsQ4ilU6qTduX8ujEwqME4t66
4aTeN/In7S+upkUvI3SQHSHHCKds7UsaQMFHi7SFBvEq+57l1oCnUCz2w5zQ3ZsLw7o0+X0Go8ke
RIr4JmdMW3ChdXBUDkWvPCh6SaZqlX1bDd3zYUEZAWgayaQyRkFiFw/VgNknFuQdxYSLsWPB1CVs
/Z4cYDT9FmoN8CFfYeXmx5S8Sxg46gZSP6AlW+n2iUNUHXgUt2z1+5jgBE5dATNkjkrWcrzpkqZ4
91xNlXXQ8KhQbxA7vRq7Q2hTUtKs+iSm1nO7kJq+3sjNhOZGM+fxZlbH6JbSmuvJEOo6tf7rmFX1
C9PjjL/MySO5q8H+s32ChjEQoYGgKicqIUbpw0KcYuuMYFaO+15JnrO6unZLXVKFx5qqdZ2v5DZO
JhUKnuXOhBpnhBIyA6qmgfRZVyQwCwNLAzl4lvluj8b0KNHEuSGz5xKRxpEqrPWlou5mTQkICcJn
UTUXmxIvjGA81bKg9U2C+klUmQ8qxgQhkY8Q0Iv4lKjdR7JYzFEz9q0xhWgj37WUbf+MrsNJMJZk
ff2gOJF5ypt7e0yd2yxFo5WmOfzuQU13g/0ni5L0MBbDLlzYXAjDxjLZR58KYv6sm+OAzJov+HW3
sa7MQTm1e43zjRySZHsihvAosSdTaQFA4s+yGsyBoAWri9Rit2pQbx9nqs7SuiNDAKuvUZmA/3rL
J2l77OnUAql8TeeG5AcHNxy6IOksX2XukMYkrXOU1oglSSPAidvfS1P+ydTI3SpajyIkmeE4KRMG
VHbYPe2THGjnQwPK3j4ZPUyCARrvZtEjYFknTetuIwFkLJpv+2aIWPfTIygACNghCqkK2J1NeObW
MCPHoyy/H/r0rOggxnSSWLx8kEeh4gSuRYVgrVDtrRxPgqtjhcDuEbVjiYosat0ldIrSnreDw+Jf
QgwEGnk2cob2xNWVTc+GdhD6g1rbbyY4MVpvcOuVl1yTCaCK7EUxqB6xPCHvYpzRoGcwE90mYviD
c5nh3XQnGk1qXzJGWHjOVJfMw8kkiwen26INTsAS9SNqtNshiVlgZhXcTCKvu8FUdjFBPO2Y/BFV
Nd67bglAbXEglyuhbyi9c62Q3ke0tAK9iu7CRT5MhD3jnAfIReb3eHQZxwXLMyTqKWszCiqu8xOJ
BD2RJp/qfi39JH+cfuoDq6BJMpqNlyqTGaSGfCVRkR2g9Up1/Vyp+QNFqIdebb4NR3I7DkVPqIJz
CnOmvIRQ0eM8XYTa+Y5QaaPXE2t8pR6QTU648wkRX4jDTmmH1Ort2CX1RQr7qYzFcnZEN6PqQ6yh
N2+lalBRF8pJz1zFz6rlY2rSOlhE/EdfqumU2j/slEBvuIdSmRsEEPphroVXpkLe22vgAYU4PUyX
ByNkDNWy0JOTJFJBpvO+XYBjNl0CBmA0L6k7mxvTxo9JvjuNkhboYUd5JTLkdsKNC7X4oCmqerH6
cKNPJuWiXFI8lAoZ2OrSnDpn+QiNMj1mdfZs2XDP3dqE9kcF1Kyn+gF8MslMDu43g9GAThcNl8g8
t015P2oxsvOOtS75yIT5kC4EZKn+U7ulemozjdE/0YhjsfB5t1Z7nHEKwJJPz/TCYYw4mgxMSd0h
h4mTwpfzLVOft7DvK0DY4+ei0wNLG+VZt1pPGu7nQNnX6xvHDOxUoxtXwPUme/hOMa2jiJhvE3f5
zgb5mc7SQNyOb7npy/mGQemYRjrzeBHflASnzak77ZRQRVZKR2srFwF5pW8e1YwlDmt2yCU6oDqB
rmaig78j0eWxqVcHbJ/f1QVzIaT7tZWq4hEXj3HtoleZGc76ekrP7cqwsxRSPdoCNUpK9liddQb1
VKBCk/jRprYOnNo62z2xlJRVdzONVrCexMYXTNDN3l3EvM/0iOJjbbH60lU7SCECb6KYGLW8d+g3
lzTx5teuhbTZE+qZJlF2NumlFqyfbtjw30XUMzERD8ZtD3rtYA/aR9jQqbJsaZ+jQY03BiGKgWmj
g1ON/ltE5nQCXJ7szLxAXcUnSR+rhuRrUbXfE41QvxLVk2U0732t05zrmEYiQ7ewph/nqs+vSd/i
GTQeHEGLsFaKF3bqBgpkGHhzjvlnIGl5UulNZ/VEhJeyfCYdrEKRlrdtZaLrNfGtiMR41nqh0U3B
xE60r9s+13dqqASVUyBhAn22g8Rh+A6pLBvA8p6MYBWo1fIVjzR+NFZ6+GIlcj5MpbVdMMLX5XGs
syaoZzxCxSLeFNl3LOJaBrYsQt2UY6qYqfO6ybzlRmm2IRLuReBqrBTSwuSgwtnEvVphrGKKkIfB
TMatVWqMtCrwHoU1SLWkz47eQP4ozrHiXgmzpWad9AR/idkzmhFGTXdTpM5y7OcEq8mCxGZiU+lS
gmCgn8CxoYMZfSd3/EEIjJZKqvktLW4cD6wCbTApPaKdQx+Sv1XUt5mhUgwBXjWzyt+YBSq21ADO
fBPGZhNMiooAo7xqNkqXqXRw2+otGhF7RuHiaiqw0bpeXb24VwtFVDS0WuRYMnxMjPiRNGWEgUM7
0JPNEOw4RP56fYWB1QkTebTWL2aFCsZHKfJfP/8+yBpbHLL2QR9dCGqt4dTYJBlM+dsUqSmfl4wm
WmumMSFfGycoIeuvy6RXfVOql0Ya9ZFZpDn+fvff/fjfPTYNZHa5JLdufv82b/MWIbBVb/+3z/L7
78JG4LO3JpmjEFeoc62v/vvFzAqYiX//3LOG38UOgZn/9pt/+/b3X/4+Z2Tpy6ZxWtqm/3o2EnGU
TRRVGuUoFlN/Pe//7acU0Qrhr7H5cAu8z40FWORfR+mvT/D7VFmN17fQFfevF/59rGpLFFl25qAR
A8Xm0s5q+krf/0LX7FbHUPf7i2q9An6/63Jq+Oit5n/7BVKNZWuvV1luADEWfb8Wzsn0w32VpZxm
bUI1tX4J0xL2WAZmO+esrkPdv335fczVp5hOVqZtijJdgl4SDLjy3qTSlCBIsDT1MU2hztZyGrBl
E/t5kT9p6wmNC67QfoW5ucVUHNWV8vb73X88ZhgOZqNBBrPNuuVGa8wyAGl9NOacFaBZg6MYIi74
9d7RzJUBpxKTiecYc3iMc3tIEkzAVTSgN+V1/v5C7j2gFerZ//ZYZVF7R35GOb4oj0o1lMdoGRQs
vNkpcfTy+PfjwzC5/lxpOIrD4ijtmh031a3t7x+5sfUQixIPomnAso2ihvr77290Gy6bNrRkMPCG
6/Uw/373Hz9q8yz9xbjhij79yv7Wd5B3ROz+arj+Fm79Le6KIaOTmIe63uqIJWxXudqvBu33x78e
47rDM7AJssPd7C/HO1AUd2nLhYYM1PBfVHdDxgGLrPih9UY/O5Ub+/wyHctNdJj9Ztft8OuAWrX3
o9ympn+3HF9GP6A5s7HoVXs1erX05IYeprrwSuTBsTjlzjYIr61n3gM09E8ghbcwFbZ0k4LlSLLe
pvXe1hc7MTiDHrnL2t1L6mxPK1jqpbR3L47iW5f5iwfkjheEM3A1KXNU3wK6SXblxg6K00t47XPK
BxCzJHykLVC+A6vge94bVkBePOC5ubZ/qJbjAxbHZTvuEPCMO/pRVbur3WuxQJfmWFCy5NONrwlB
g+WFw4L2sFvuKvOLwzNDD1iWg2u+5qyj6fpfSnfEXYnoXzs2HWRdDz2WqvidhK/vufOlWe4s+geA
k5YDXUIWObe8dnjO+8jLWamPd6PPKRH4Yml4p6c82yM0HX5gx1GzsGEDxlsVj/UIvTPITtKhEr4B
tdbOdAc2eLGZFBCw8bEW+iP6lshbJ/L4hh9dw6+XA8CxKaZCsCGlxiCaPlDHG9qQpCNzElgSWO7Z
YcP8RSdPQzAxsh3ei/ch9HjUrLf1iBds12bXsYdeAM27Oya5b5e3LP7XF5tuBZ2tfFO9LobP+JHJ
La8O1VexdgkZnhinNnq+Uy8L89qZNrabYIRkuSG35exZSEeoV9Ovc67OpTk4DtErd8xYHv8zXipP
CxjvtPuVakSnLt8tfZA9zzNANP2COanegmWku/FQnsnVGM7xUeGTQrja4O+G/IQC0PlUATmhcqdh
FMSf6l0O9mbcDX9IFy0JRUa//Rw+MCpuXA0L+of0Fj9+HHZJtp0/992j6nsTI+sJFkR77tfi+J+6
wpRxKLY6oJ/8syzO6YjaIXtGKdciZ8ias/ogNwDadurG/QmBAu5Mzteyva3PMSbu2/Ipr0/K4cfg
xmnGt+EwAcjQ9iS6FQeyoNDvARCauKKHGOFX2HuFriOq3Zj5Uf+ZfnTe+aY6pR9cAtJUfNU+0K/Z
pZ68QmmEVb1tn0V6cPpgDUHB50pP+tmq791VzFo/iiKImvuufOPP+3YDnZDjYVwAboNS56wL9tjA
/hDTkV08k1m44ZTJ7ctyVL8CfilfqZW8i3QPPZrNew6z3ONCypd9+eNi7EH+/CBqwHsXXhu6uUNR
8IfTX+NJ5b6pt5QQjfrMxRXFu9heX5Lu6OJcS9JIn/lwPCU3RMyJtbuHHiQFtBJYnzr2GaiZICVp
Sg+b1d5rslVBWnxjKKhjrrP2o+AZ7+UHV3LXHjSxcxXyVs9clDmIfLpShs+DgHF5MzdOd8x/j9JK
VHGemvrRrb+k/o0ICmcOIO9D1R5UPGkUtlqfp0zSk9J+wmA1eALTuQJjKbQTsVnbATxtKQIxznsh
P/TwbtBZAmL5be6zGcjD9N6Ub6qKNq660+qzc13EsUHkr3BGxrwCP/MiStTo6Zq960Hd5Cni6vsF
KXj1jMwhalmI7bj3qAWam5Z7MvOdDedd6lvQl18OkXcQmA9yuXPfnQtnWAMnKRltP5Ktc+k3t0n8
YAbzF3cwCGiGJ24ThoWx3dNDtfeFexkN70O/xzqBiQRRJNjKpWD05DtOhx0Mx8Fbx27G2DcuJV4j
EEf5xbg6sSlauyKMuuWPyQ8eb+VUPlNnmun3bZHT80kj94NYXu2q/Gkp1L1zq3QoZL9Uv/ZwbrZ7
I2NNfkuT/mpdcKb9Dk2JDHQKBoWnH7kIeSekQ72CXrnlGFB3o4oRLMarFGRleuFl9kdtEz0yciYn
ThyQTo6WLZ94Cwb/2LS3g4ee6NWZ/NnPZ16c0YehlGxjPlfmMC2Ge3EUwTpzGNEOWuAWuHfhlc8M
lrR41guVKl9Ks5fPYAdOcrLIb2Am5apXnow+KH+U94rJXfGHIyeLMo52sQSOR684wEPk74v0/c24
Kuc/6EjULw6d3PEuZrHjTuJ2XJ8+faGSwrBLDjACZO5gfstQ/fvyehEo9rY62fX2w34nE2GjPNn3
uBtesXy+2/dMf5xHO+AAxR/jF98EaI3adRbBAYBgg94g8zATu8qJXmdCAy/ORhyVpyHmTHFt6OVd
rXFFIqECeOEv9wtnlEuL9wrraFuc2NhzObQA2qYjPoKApWR2WD/yVv364MpjurC3KJaPzYn5y7lw
ltx77vqFmbjzly3odJLKD7T5zeDFfmcbdqp5YiKq+OcMCnqgXpSz8iSOnCT+e0mfp+0XB8G6rl5U
UkKYSDjifMvn52Nx8TOFDsf1PjVvag+xfLkR90wvprUzq+f8WbtyGqsT03N4tc9QSJBdMkYFbsqQ
xbGyz8x+5j13GR79CKZrXN5onL+tFnnKvOcVl4CpDP8sltFgdLlmuFjYk/KXDJXUWX1G0e71jT9m
jVJwSbvFDUMlOXvLPjlx4hl88meGQXHkzqNfcuKTMQa8MrmbZ0StG/2dT4PcgTmUIwu9ziOZhZey
39/a7pQwob7zhYrnjM1lFz1y2ReHOfIQ3Spc0LXHecFMTT7ER2nedMyTh94zsImuFys9H96AHXCE
i3anw29a/2paL1LyKLjM8h/eFpM/L8FWfNnLdl+Hd90Xt3VoB5wVaPZM2TMKLLxmjKtn3GHJgVWU
cuIvZ8ifDim9aAm9XAQaF/pJV0G7oY++nVgsGD5grR9q8Q6rvejBhgFJH3e6Uj+IKbzKp1UGyJja
vLcKsB9zvOMQVKfkLp0hgwUSvTgMXExqJSEKh7Wmz1XfYwvVOJObGm6FTcdXnpUHpK2wUjnEJugq
tztR/BiolcRdx79rpW8M1k0eJ/sFE2Bx6G2fphZg7Lq7azHiWI817YNcwxQstub5w7mySd8gf2Zo
mNZBTgNtsx3JS7Gf7ubmtYRVDKH8fSVPqlQDthHgrUwBqAGXue8Pdric1oMvyt8lmp+M15e8oLLo
s2yqPaZVZ7hBWi5OVnFhiLIpS4xf0xE4tpusRYAaqHX6xnQ68jRjgq8zXV2qJxJHvNCv3HNdPZtn
sltAq+Q0REQQhn5Z3hJFaAzrZeBU5xoKBa/0FHUClDu4Cn+e71iZqyPUh3PM5cqK2AB3qIL1YfBn
5cr5eYjOhAjpSPKKPw57/WemVvspZUfJBRx5OvcpmLtLw5pmvcBOZLfx4tcvrtlV7LThZ7vYT+5u
vEP12b0N8xZMc29uhBrkpk/MiTyoB+zQDOZynxpon3zmQFTusXPb8+P95NwKdZuNm8HdWboXBAGD
XN8+KE8t8B3Dq14Zr7gCJjxi1LQnX7rnguVQtEvqs5HsgP4GFZpGRgGGFWSQFMBIybGwha+rlWn7
P9k7j+XWtS3L/kv28WLDA43s0BOkKG87CFl47/H1NTbOi6t3b1RUVPazwwMa8VAUsM1ac44psMHu
dbFVxMPQn/jA7Dg4t/Yhzgr2O0yvEuislSvnAdkzdUcW6cwYTXdQL9DsWRukrFNYCA9MUGv9apxw
+m2yc/M5Nj+Ahy3llu4eEjz04qanPahv1YaL0t77UOxIv6lPKAIclsYMyDgvMZ34VNlTMd5UVKSx
8xzsD5fIp8YIXysNoNd7AB6arUzk3qcx2NinZM8PBmxRiQq4m+sTX4VzzN4gAY62Z5gb4j7CjlzE
NZDfFJ37dXSrbFlbbk1OrgML23rLCdjWKZuns2BBol81ry2XO8Rzh0irVXtnHWhZpHgUMe2vyguO
/U8uuSLechHHiN0F7y3JFFyPtBlYyLk4FY9UvkYwNdSbJurxoCaoDn22P0xT9snNt9iPFIKYVvxx
Q2PfJldFvCE4nFDk7Gq4ovhIs7O5FdF6zmCaryqPTgvdk3AnKCCydMmUNckNoke/tEXJXW8tWmID
5VrrCBSoG6AtjjWN2ouj34jXSpGn0MilTG5U9+W44eqmUmAp7DKI7TwQ3oAWyrungU63idX9BUsc
vryRzNcKXLxH+rXyVAwr8zLlO2yzBiM/yOfxZTSxVrfrZiM6PK7f6CBX02tnrtVyH2NI4xm6RwRd
5DsB1bu7bcNrxCQ01PlVcD+V+SFg9Wxt7GJriR0iqYc7d93siA+VCxONXRu4MCjyCHbuXHOffQeP
0w0TnosSKjoZAor9Q4GkJwkOPS4vZt0MpXGXn2OdZcge1tlXQJH+rgP6fMqZBsHcQQd3ITY/+Ac2
3Xjtu1An595KPRHb0MfagWbPrXnXUBg2NjHe6JYrCTRYU73ZjD/VG9FO/K3ZOYUwDFnDrtx6bd75
t6ix9C/UaNmT/2YoDBnEP4BTuUdql6/MO7cLVuUHWv0+P5bVfqAZCaBypRPz5V6pb/7ZvWsrdV2Q
p8Jp2R9iTOn6G39moz9Ge0c7+y3jy+gx/nAqAJBnqaqQb3Ko7LPZXmoa7fVp6m8j8yYYHub0xei3
RTjtw/BV5wNQ0V1BgcmMCpsWooOzCtrmOv2c9U13m78Ob1XKVl6SjxklT/hPN9F5IrF7RSD4mVkZ
AHPfruoP/g2v02vtsb2hEYOxGVwFxWirv4ZUi+zBNzYwuUbGi3irXGUanO5tRaUN4cE7IwYxeTEB
Q5CAKNE2aJK3AIHOkAX2kyeVfGje/bd5N57Nc8joBqo8UBkJURqyPHh39lfBYX4AkYNlihhrYvnu
x/6Ixyew3lAv4DCHQOOhf2StzH5vPYfv2JBuBAXCTXk01sWbu1N3jJlM5tvqKXA2zpX1SJFlq1Ea
FleGyQ7DgzQMngpgCr48Ou0U7uijujs0riX7q0O4U1mjQDNRVnWKM0CCvU8BC3r3WjmdpuxIG8O6
DU6woR+17lDBpNrjhzIpzF0zmhqvydV4gr2hH4D96Ads6HdEWEDJDRnOcPmsyMW5VjdUvBkVEl42
noucXuc7fF+yEvJ1/ZIf4ZTEMKCqvZDxC3upnfPKvXHujmgJq5t7/wLY4mxfK5QUVvZ1sS1OYlqN
9+iNlW3IKlQ7Zz8j2zuA25vxIdpiDsSUML9Yr8Fb94g0T4QezGM84gdGnyv+WGDSgOnB4K4k7a98
Vu9g8Rewzy6FdiqcbQ2+jQwXkITw0gBTIayPdrS2BuVQIwQOWGztiysYK3JMxHbOmH8pIfge7W3z
Ej8zikK8I2pxj7+g1Y9RzPh9KsAQ2xJe3lVvZfRgRRuuYvWuMm6mUuYozMbRUX9YdTn1gTWCqPFs
YVBn80/+HdVQsXpl68T0xwpB6eUmJisQfdTQGWgJy38LYIYKi6JNfHa2WGK2AcibI5SbhDHzFI6r
lLoKnyU4ZsDkHSxx8HbW3Xl4sZEgsKZ1nrMzqHvTwaI97etnNAoFPLsUITiJAKVyopnFroqWDq02
B2EQxtZVd2s4m+lKw9RLYwbJqbUS0CHaY94dtFE66AeVqzV+ZLnJDn16SXDBT1uW+uXWdkmhuKXU
LwiyZs+OkmQb8Z8AalR2VDOUq2n3zlmgQZxkFtjTtpniNyBJhBdvw0t4GL5o/bFrkgHr9E1WwWPa
s/e0oayR9YDEYhU9dTZ4koNxVcB0k6N38AjIj/FqN74kP9FzRxrfqqD8vlE/TaonG/dAEocPVmEC
GXxOpjdgXeA2dBQTjONAmvl1oKLeBrC/V4xxqAtYcZzVClQ9pJiV1pwpB2iUUcJttUqPtJnQB1E+
QAHECoFRHkUHDM/4pbwHrdTsoW+bB+fIIv9+rgB1QcuQvpSdX74Xt3AUMcVbyUkixuaNewmvwY+p
+SF9dpirBtSqGCVX/lecq9vkmDndudFNfc3XmEOS86JXFIlUinS5ewmfenXf4UmHZHyHyQhyx+RW
r+UTJdXPNr5lpaXsM+OmazeBcXELT20oCUOHKOYDQ0fiuf3KBxXXH4eL+uzAt1sRuMD2HoofX2h/
3z5bryGjKC1xMOu4aYEojYcgvkk61GuA7dm5f/MNsAv8yS5a8W3CcWuNs343sp54tAGM91fJu8a+
l7wLThFUvJDBs7Vfb2kSFLSXn8uP8qP4dK9Mr2ZnT13jGrkAagG9uk+5oDuwlqtxy1LlO8YwAhA5
ugEieOLsiA5Iv529eT2WtwH1Ba/1hPrjn1sCN8rncitXZdf+Q64fghZIt8QAqiMyev+7aiAEWXIw
YEpKwXFqj07Urr7bFSEw8yEAgZvZW83eKlsCP9iiyz8LW8Z9/9HCzoc6CGfmENJ0O42H9jCiRVjL
75HkDLj7LG+v3AtAN+CuxSWxX0AYOTt4dShMV4g37u/cS/BGvyokQ0C8intqbE/vNIAsOdo+hc8s
odAPg5MjxJiRziGzbweODwocw34PeBaXKXXxa52RPFm5FD/JBdDYx0OlMp/HL43C75t+Vzz6R7Bi
9nPkjQ+cid9VfNOjwq3iJyPw7LsHQ+F3+6zW5JOsbIlzh5CgXBIP0yAzMqeCfwOUG6DkvofdKAmZ
SBZX10l4gCitiRdgfmsyWnGPgq/WbtvBPyTDsXUf7EI5t0pwE8h+SrAk/yyHw5IHVE+sIQWA6GAo
dDhowPoH2feZOsVG4NXT+hjoAC2PuVV0KtHx7BPZwgqnOac1KlVdWk1JMp4HgN5/PZPJo9+7RoD/
NRYPrchhxcju3PLzy83y0tbAVsGob4aoLSvGgb//fKLV6jEYvEhI0oBMrlpuAnl3ecwvZaZV6Jjv
LpqhrcV2WPqJf1/6j59cnjBlrtPvS4oa9G6aNPfEoiP+q8MtjdoDhkRyzeVNsORmLYcmDXt1uxw6
SyyVjfkY6hvI1L9e3v/1MX8fcwMZsPV7f3lNltZgvqdg94/Hf+/+OQqzEIaEfNffZxIj1FHIMDX9
PuHoLf/Jcr8YWJepZelulh/5j/9++bVRhAKQkxFhCVlhjsY1nZVuv0UZRfFL1nBltFhfYiGviVmN
++pgmna4o7Mv9ppOUmtGzyuKqV3N+oO6hJYN9w0gr06GmSW6cVRw8WzQdK9qKK5ty9RukYAWBQre
3Za4KZLR7HY/5egoW0EZTQHL00G51+thrdOycBVo4aEMWpsUsjbR8uY4xEA7RbGz7zNVpWLcG7se
w5CokRUkvu0edBOZbJg8pzLYzWrwAZL0NpD4Vi5an6QH3mKMj7qrSi9DfI9r8pT5LM8EwXHkx8Uq
GE0XCDhrSwDccfYSBKxTqHIMbN5Mxz0qDbCdArZmOKRA7Wty4MirwxiyM1TAeDpJdvM7Odee3QE6
MGPFM7L6sYyUd0H+XW6CGg8+hp7AYD1n38yAQ1revMTmJfjDlIIoPYtMPbtD927NFHVI2xtl7N5I
/h5SM8wndQmMJkEdyQ6A7iuzCFS8IECsVxoUdHC6K1dhehlI+JvaEcteqX2hJLkSgU06JxJWjVTA
MflUVS8Y0s9cRgbiZmIRIGMEs+4nzJ0P2sj5qRMEDRYycjCU2YPKYSZXjiIU2+lWQ6bb5s82aYVq
q8LUmDzEJMcso88y+2fSg+/w299MWLAjUg8hpBBISEeohnpNKmJGIlE9WKzFGO79GlWjoT127r53
HiwZqljgGOtMEo8s5xRQ8yR7ka/po0H0p5LJqGrxh8FqKx3dcTWrAJiN9VBS9cj4znRSHcu4A1tP
zOM4G6z2mOMBMcoYyIk8yFYGQyo1EZHhTEBKS2rrJOMjXRkkWY63lQyWnGXCJEmTQF9esrKmDup2
VFNJo7RJpVQD/HBhp5wG8ipHo8hx/tv7UUZZmoDmHbItZ4OFJbaxCc9G/FVka0OzxSbIhsfSYXad
WlPSc5rx2CfEHKEHggkIAl+pCfMTaXmJGvE6l5DkKs1RNr3OfjLTnsZOLY5NNr/hVWRI0VS0Mg1J
vzbIdbSBr+z16T5B1SPf047Au7skfnImbVW1ffJJAm1JBPXpSs8yInQW4+M49qee7NDaAjLr9FlA
7trVZAf3dph7mapDOnYpf+iDdjc+1TKONJXBpDG9zFJrYapFxqMuw0srU3uvPoXu/lRJRrZpwdc1
Vj2T7HTSTNXfDRVv7k4Tkxchmq0JU0GpyEsNTU/FjD8Lf4fC178gfj25BKyqS9Iqm4e0tB5Rk9cI
MVHfTlVwNffmu5UjXxgL1tF0xObMrWDwQDGyp+Irhoww+Xp3nYjCIXDigvj5Wq0S1h81zmAj8H98
fYjPQ/diqgxzJO96ZmpZW1Wnux1OKjil2oVnnf3UOAxbd2AWd5zbWsbRwuYUpNMapNSidibfKpB5
Yj6I1pgsWwvLa9Sxu8i0AYAzil461jQ7UgdsbfmUqhmUTnO+lIryFMqw3Iq2eWS5YD0VKjLk6RLa
Tq8SdGPXxW/ToD73IfIvrW6DvVDYMUehiTmBhN42ATPgy4CIBvC6owJxBgqjk+qbhcT7RuT8Ft99
XX75LX0ekwZk5ukyErgyIlJJbNgfpAV3FgwFTQYI2zJKuIjpuMhwYZeU4ULGDZsyeFhh7IHgghMS
ueRNSDqxWTaPVT5c+M4vc60dKha0YxfTNVXEc+BQ9ErcBx9/VSZzj8vyJjKAZik5E0Ntz2LlZ9GP
Md7rxQhTXbcwRxThjWboCdLglIq8AOHoSmYBCtO1YvYouiwig40EK16ffiqFA6Z+bn8Mi/JWJfOb
yXFOpGur1cMPp57jI9Lg8WST+jwxfqcyBrpMcPczJk12e9900U+L4/NGBRBWzwFqdcPF7i1nQWQP
xS5ziJqOUnKl46Z6SWQMdUMetX6jUwkhf3QVZN9mpmnrL8ugXVCFr2n7YUFlWhsCCEAxCRh4eD8R
6ntadqv4NdklVXNBXS1VpRTU1QIynebXRDMQNuC32ZMSdh8mHmWYd7LVJWt1BgloWZoSc0EQN+CE
x0hGcyv0JpF9akTiwkah70lW92YgvyqFhjXaMFdkzHcOr2CQwd9lSxHEQds7kgmuy3BwpLjgjv0B
8pc7rSKD9AMZJZ6PWoOm2nwWtWDFLgPHSxk9btXJg5i1zwLzbNF0HqCIUUaVlyarJxlebqv4uGIZ
aK6TbD617D5DGXZeyNjzXgag54aMQid9UPeUjqBgn3aToM0Q+OSKl2SoA5/xrwJKjoS3Zxtbnz7d
lOqUaCgZZWSwKz0F/cS5ZF3hb8K+c/m09ElyGd2OSoxCe0n4XEOcUm9AUbMaSgCO5gkf06YajeMm
8jHJ1ipJG+gEt01XfqqJdVh8Uv9rKXuYyu///q/3ryzK6Xe1dfTZ/qc9TDM0V/9/Wcquk/Qd1ebf
PGX//qF/e8pc41+GrqqMM7rqkqTuYukavpv2v/9LUYX+LyEsy8ZwJjR1MY7921Om2/IZW7UtR3Uc
w7asX0+Z/i9LNVm447zS5M/+jzxlmircv3vKeEAnwNh1VT6GtJf9w1NW94mTjxaoGyWyT2nBSMJo
QbIp/qbUD5+Gmq7wCJizTFh5dcp9gkmNhQdZoSHl0Dxr8c64AtCaQhVonBK6wVStBOCfo+sriieM
rvEM8rbqoNa3nXYMhzw6dcgPBKxAvfdZ59Ttx1gRWTY3VN6zaF5j19wYk3pwkSruDMt1vFnPqM46
Qb+JQ+JFtMKyvdIyn0ozY93VMJ7XgqgZVh+2txz93oAfGrWIIVMgk7ZdKnTylVqgwpFfDquhsL0E
lsCuUJInN4WJV07Bv2+CptTwqvuI8E2b6Cl5N8ngqwANREH+14uXJ5abSL5kOVreZTma8MRhJmbR
MgbEE9U/YTMA9HTIgJhFmp2WG6F2GVhM3zqYMavmSdM8t1E0789Ri1ULLsx6mpN+HbA4P/odRZp5
Tk9O5gKRcV3llkU62iL/bDgzSoPGsiiG4436vYlVZgDLQms1JX5McyDqzU3vhtQmAZOdmKTPlQ+k
pblkljmsq0YDGZSgH4zr7EYbnE/wO+zJqnmgjZG+ADBIN+iZ3xynj1FF27f+ENfUUy1yp2MnPzUF
WtYaKovjKK9Ydwgg6RGIV/BiVXdEgW3RP3ZkwFbd2RsYJBrDpaZejcNkTNiSfL42bCVAy+ODCKfk
qDjgZbWGLnLZqaStTT96ruZXmOCTDZ/mamjyQ2cbpzrWu7O0csWt9hEMkCqjEQdDLmCwQg8BkVyT
HaubhU7XlPAapR8QKKT9/VSUmzFxp7M1di6s3QYRsGKGV4g5OTvbOd0NKcjWwSBoEerTxQhdSixZ
3e+xhvcAXRKaB2Y9THuDzhOzN+GSAomalg1n4EtUsixSGAdiKjComGcCrq297cxPy3Mu2/+NUMQ2
80nWWV5gxZZz1Gplr/KrX03OxIZBfuq2oVYHNGxXR1Tp5XOzvLFwg054UfF4zo9WAIS9NdqGigSM
jnrg1xqsiO/DTPeupnzacxvs5qlSvUGdYdPRWLe6mmt+kRXHsY7v2mr+9thQv9YhsRBtMJOOEmYn
RXPFYVIQTuVB69Vu0XoN/zk7ZXm4PPh7k4dUwKCfkaVnAXR1IV2qbI8gJU2n5d4iP04E/eFxxrdv
aQGNpwgWS307m8HjGLHl4dygCo9lKihqD9MDWHfdukkDvH6iA2FZpjh4gv6ClWf02HQh0mhrY6NV
EWUsC2DP0RlvklBrvTJ2YEWj0F7UvYM29YcCH7nbapRt/4iGl8OSbkWtJpDa/RJ532fqYCE3unEg
m5ibIX03TP5yjsvm4pc2WfdoopFHH5aH3Jr2harSq6phXGwZElDogI8hZKUnndkinEIUQbb9Q3N0
Jb5x0f+y2PpMxr7fhrpWebG8meDM/DlaHqNpRJIDxdMGBMoKcyMEa9U6ZC0gobJ3562BYw3OLHlR
NWFATVC2f5iYM/RNVVaA/nyTHZuCwhkVoMB8sbmRbiJ9HAjQsvHTmLO6YhpDEZijXxnlsrRKSYcU
LUoCXcrkbShK/GExj/yBX+LZIrkYxxhoHK8R5Ba2sZ4d9GhgV0TwVV7t086lCqMA8uzj9lGfJ8ur
MG5h08kfLJ8vPeppk2UKaywBOoVGBp0D7Nf8GVsdwQGg0pU26e7abjD4B/m56RGfm5Hyleu9C2R3
jQvNPLDWX/VSg86GkqliOVy0640UsC9HQwVa3YkUfLqKwM0oReTLCfCrH2+KAh9aBxdFqsYXnbgF
VwJPvxSQ+52cvFK/APmMiymz22kTQVmF5ApH1cjp8+ppPW6CVp88rdc+cWtCgOt8Y6fPDVDpnuTQ
odEPbMqn5tVsvgNVbzx2mKyoZ4VZFJWSyZWaEyC/HlXARqFj/UQOnf/llbhTdTJZITosr06slDWk
RKv6cbe1s7g8OINGgVtv0VYeq3wCWZUNNs0TZd460yQzI4xnLb0bKhqN//jdl7t9JJACJDOZKk3o
/PkamrincuPPh+VLWW4WAbw5WudUmz4GoAnYqCzdM3o935olW8tidgX7h4jsJrS5qeDsSOQJmlCE
nifCd2qNNCG/omwSKr3rzZcRQwxtbnXHdgVDc16fB7NI9qlG87mzcKV0bqxufBVJUWQZnVeTSxwh
jI/VevQE2sPRjGiTsgoQfXgvWgaILivRKMd0ZKCRdAdh9rRUYewuN/NYM4AVmALZQ6bhVgaUu+Ux
pB2y2BCymKTaJPIPqcVcUNYwxv8u8f/V+TdzdytAZ8GEYrBbbvS/jpa7Qjouskjp2HjbNR7TgLm1
Kw/L1R+Ivwiuy30HPzWYHyRwJlW9OIjpFAn2PdboD3QduWnVriGn1v9DvM1mhvQQH1qeuxH0/P5a
KS0I0viQlv93GW9/P8bv3Zma+D63Mhx+DgtCF6Vu6xz9pKTl21eYncEPPzemgfyyHYS33GAvMzZN
xjdSiMA4q3ZV7bXW/MlYf23HUAlPmqHQsyjHg5Y/KL6VIMaQZ2aIcrLQeq6l5dp0m1CCjKxa5lgD
mlxcI4NfKUdKl3Ef0tcegteU+kPMD0ZONez+eE8qPcGg35BzIcv6i0clmyfeazk0ZDF+eeb3aXJe
m67Tj7/PLS9dXhD7Bhzw/k2Xvhhs0Tj65Q5P3nPklxJ3aeX93v1zBJvrqA8M7ZUVwLyRLy4SOIir
5XssTavoT3FV7A24boSS4CPXcvR5cSrOcU/ug9m5x75UyAiwMwAjdf4dZT1qVSiQXkXfYqe67u0k
ycELSXk5WnC9eVRj7vkl9/6+5v/2mN2Mw7pQqLsur/u9yXKg/WrVS3wSNjV584+fXx5boMvLUTdW
lDMU3fhz6cnS9HC9XIVVbYEDcEZSKjU2zSTNIkIdi13lixQma8Gw+NcU+nt3OepnI6RTLJ9e7i/T
7O/dTK8g2s+T146UrHNVjH+gy5qcfOpf6PIgryPAGtQbGrqsoerW3nLjiLFBQdV2zqGHhjfoJV1u
eUOhodhMzMgooYjYLdVypChpOxRTGaI9/Dq958+FD4ygT3zSeRra9QdDGvSsMoDevRyOrpwKU2nQ
+udT//GqqIsHQVMaUPTyqnzbiQJOls3os81lw6qRk9ZytNx0mSCjYTksKZfWp+WQXUuVHZbDWTa9
VPze2WE5nPSRy/X3XbTGpLZig0M8BUVINmrFXmCl9jXj+p83/89Hft/SjzA/Le+4PDY2mnPsEP/K
h//xqnAKHQSA8pk/h8v//ueDLC9d7keVzauW+3/+x9+3Eljj15prtfnJtiEW/OP9fz/Fn4/9+/Tv
u/9/PFZkJ0RQopYpRD7662lq2I9GgbHWrA3JOaU+H8QwPYw50SNzhOByVCtAHGLetAOxWv2cP8UR
ap3CLeE9kFRgurO5y2th7FWfMBeqay9shX9Yor+3NsGYc4jIpQKCtis0Xq4WRBLgJKP82YSPo0nS
AFxi37NQfBlhN60yH4ZS01jTFhVgu2uL9kEvImYap8EQwYyCEql/mAdnIL9GPFsFqsKWPpLd26cg
j09KGNXkd+boluSvCT4FMjwpAqnCxGfZu3YgXKhifboeW7JWnLZtNnGD24cCa4pgrf2mEIepYBz8
dSj6VxCO0dayXpy4JdWgjBMYZVgSUGhOo/qmK6QrEtdcjB0LbdD/s6XoR7uzvIzLBedx4oUK31va
GOBjWhQBUfQaOm1+gS85TB+p6+9jHe1PHysEUOYhqiRBBVcPj0bFhjQv0IMhRdVb4FEl0Y1RgNiv
CbovC7dQKdDMaT4ViZjkx6Bm59bV7bNiW1/oLGtLFjAgyG1CfpRQpukuGf2dDimjngpwZIgMjRR9
Yap/JH5661KaQAT7ITq0OCy5rqcufc9IgxAVShk9EjfA7aYVnliK3ZNN/2DI2XEYHUYX622GLgQ9
x22ORULmuEiN4BjriIrYZUvmAn9ZS0FcS1hAnRru3nXadzFjAx/r4KkZ3fiUKKD8KJy0JBe0/Opq
v6dniM4iM9HfwgmJShLAVd15jznTydATfH6jJw0hjB7mUX30KYOzIlGuZosFaMZqNTctFZ6w7w0i
RyNNMMBhCNR7Z6jJlE6LY5hVxh0l03unpNMm+4lxQIB3qwbXXRPv22qUFDtMUZQzyLMAjkeFH/gl
FPcgAzYWxf6X0jeAVJsKOVGCrgjyF5JmBrjGQCk1hwyTEpGKHG5DW2Hem0bqmbO4dqNaHJOgrcl3
jM+in6Zrd1IQqijppSTOemw4X1WV5AWjtPZ9hZmhSIHaDRMnZwczd9RsRErucKPFBr4BA11C235o
cpHlCHs8DiWwDIdhtUfSpZfkMUO0M7PAYE3UmlfOXGgrCIrVSsMYezK0Xt9XvX0HQSeeBOQW1d/T
6HypdPPDbMw7wxHipWyK55Ihaj31iSD1FPHKMM71XpuH/kqIKwg8uCdGdpGGVtS8CgMx0TQ+1MML
cR0GPdH1kKi3VtE1IE9+xBzdFwAKToysCJyxJdgP9rkSbnJXo/GtgtGggKV8zar6lEc+oczhwS2R
t1qxgx4osLABpC3N5YTIVJpwX36YEu5muPemXTWH6tTFDWQig45BZZHeEHWy76uAn7AMn8vN9EBj
ZyzznO0gu09Z76NRwh4y+N03i1yEdyMgQ5/BqchAmrZET0SdjSS4cb3MCcddYcaXyldJOQ2StyIR
zAEQG5oQD7BeMPLZkirUUvfRSqxcSeg/Zz5Yyhrk6dpMD+Eg7ktb8b0U4HdomwhRK+OUCLu6VUYU
M7E6JDskCl9D6zZ7nzFqLaasQ9rAHhfiEpSB5pLHw03Q69aus/ZD4TwMXUJVCvD3xtHEV2RBX510
dLxD9D6TUGE4CBF8jaTehvNrl7v9la/VT3ptDqtJIACeer5o7anv058yojHmuLVNxOsqNxVO35I4
q4nfqUctaajJK3ilwwxqBdSszAdPvrqCjlQxh5AkjRE7k6Fn95nl7FzX3YC/6W5SGylWZu2bIr3r
J6wDgQHMFIRNum3LCFvxhJYzlnFaKqGc0fjeBcPb6OAzm4fHNsAkaLKwHJv03o36RwVyJ026BDQn
eTrKSNa39dHnuzZlqInsGG0W4voKAA+MdWczip8hLMVmUPsfB7lYEgKjVl3gtvTOT3aE8JZS5nxR
5ReU0+HdpYi8w5GwFScxkBiq5A51CZSjUidV3GV9RLss+iiHrZMW8Fy6fj8kHXquqiZEiq2nw1SV
kqTYXaVQF7e6i8C3jAwgfrn6NeWgZOPoxTBQhJsFQqKi6T+6Br6EcEuuCzDjUQjFqQHKo731NlEo
fpnYB+pQZdGvG6szLkhTt74g5lSQhkRPDDIEvFpAvOQ6KuGrYUIu9C9j6VC+pou0N/zulQadV7Ab
3tWDeeosy7qoeXhViwI7tGuQxZc66ND4s8VZSwJG4BL4RXkY9kxJ/pt6YBauti4+htiOdHjy8zPY
BGQncWtte0vLNyGLxtXQF5ifhuTWikAbNdTY9XB8h+EjQAHJJVr6VIczCkxF+9aKmwAC2hrC4EAv
fmIofLJIbW1w1sWPxqy8t25UkZcKXkud++TIdvUy+SgL5wAJV69eGbjSMfNcZ7l648x1i6Y3rna9
Mm5nt0V21QbqEeoSYcJ+tet6/bGtQqxvIfMyBYQ7Q9EfbVhmmK5KcVsGebev81inzKPc0fKC4Y2X
rO/LYN215DSHBS7NMR5XWugKFHwN7m7u2JE8IWb4U9nNiOqC4FRy5WwbMxPGXt9Ija1q2yclD8Jj
USACMeoUpjTpiSlhoBMmysC2H8ukPnV5eGNHVXNCIvNhkCGrlrVXGBHNTBJstiMMtzGMyUnssoR8
N5Efotb/VMPxoZv5HpW4IpZasrSYx0Lqkg0E8ooVbK/dqabumUF8mRHOaYqOZSy0u23ZkEGigmAy
+vwjLYZiZ1YIeWCcwq1vyBU2nXfo1xFFVJaAuttciwnVyVji0tQBvzhkUptF8M2egyq+EXTuc63k
d26JgFA1IJY4AkBK5A15sR9yG2xzjGK9ByaI6g0KfDfcsctlouaqq1WFEc7ELjRheBuNQKw1dXpg
s3dfaE1yHiJ1O6QonpQcLbvhXoVyGzJnSJaLdJMQxK06yQwqu7yF06qeFLrLZa6cmrilvwh8dy1s
WNgziSy3bo+ZtnbU7RzAbZ+hKZEIWZwoiYegDVjd2uwIlRdFoocb9l7rxJgI/kycHdWmHHGea19P
0W5sC/eN4QgBPot5UsvgqqXdqF76OjnVQniuywweqcHITJuP2y5Fyp4MW3sy9WOhTXelMY03ti6y
rVDUmhBhKR6ISlJ3qUweDCuOSfHAgkPpK8+KE4i2H9uc8UMwJ21El38WsfEFkxhfoY3/LWBphf1W
jNfDSAbq8JCzJMQSVVpbK+2O5SDCdZEDhNEZGhgQXXE7tOM5TCrETI55tOhYO+ngblkmKWvkhPWa
Pew6MxuALmHN3ot0qaKnQOnaCFIV0UT7nkiuODLQa6k1QXRWjSI5LaO9TYxfSlBdq0UWNnCXYEr1
o7PALc8pozKCB2i1DST/IqQT7oc/UXOFcneXMb+yjPQPZlbe6da97arqg1+rm4FMhp3r4BTVk41Z
Va9NT+G8a7UnA3I3n0i/zQLzudSbDQW8W9WxMvZ9ebsFdB5sxoY0OEg8d4UGS2UERbISfONTCAhZ
9QNIx2V3IPKt75IOay3BCMZ411kDJLlioKU9eugTMYtk2k1Lo3PdivHTzB0C1B3QbWnHQwqZPOjT
5yfHlvsCXwOBgEPc8EnMGhTY0AGdOUJ42o1dCpYw9MUiSCMdtuV8YrYZ2vRhypCv21H2pec2fsgM
AtOoOmCFImLIiwooQ/WthaDBKtMfN23SedHkHgrEemgzKPkmYVEeVL9K12AFS6iM8ZZdjrGKu3hH
b/GKgAY864VZkjkJe3zQr0XHpDWS/1tGM7aGSA2Znbq3jrF/rXfRvA8T67WGds6AJ3PB4MqpNdSs
sX1IOvfWAHhM9BU1BrVG0zJjGVDxfk7j+5Rn/Haa+9xnyMWFLWCQQS3q5pLtWjhlnNkDogfjZDvI
S2gxUdKnAJSh1kNWKH9L3M9mfA0g1+7Ffmiy3itO8E8+zMiGuyGxKKb2NMTDTy1RDeZokkrafxvT
fMkS+QeExc3fjG0blMg0q/FTu8WjUzF/TJn7nMyYwe3+u8vGRy0MjkVg7FnWv/tJOB0Dl8Vy7lp3
oslBJo0PSeyvrFRpSVbo9nlhTpt83pkJhCXT4YL8P+ydyXLcyrqdX8XhsbEDbQJw2B5UX8ViK5ES
NUGQEom+Ryaap/eX0Dlb91xHXNvzuwcIVJHarEKhsvn/tb6FFibdKWe6BbZJHBOYpsl/s5cIbR94
7D1yMDR/MY3muCx7zE21dZUm8ZBCtNPN4N7RGsJ7CLsc2Fb5bELblQtuCz4yZzcXM3jgmkqQZ9wM
rEkZhUPKNeYgX5bKqe/YpcBhU8DkuGSkLpMAh0FxTgZUGPNnIhf9IwqPsc2tLdxnRolfLc2zQ1M6
R0vHVMHsxmoVMmpHHvS/ZYqvylBMonFAQi4XOiZQgsYuMGSjfRGxqQ67zIiDJ749o9dA3R4jjGKk
VJVF+gvh4YJV0nslqaGfF3db5TqzJ333O4+iH/dk7xsTvRUb46XyqY9gUzIsiol9V38mS4tCO5kh
Z87vVoVQrVXZmdQCXoCpqpOVdFiAib5oje8yxu/C5Eq+ovzmDM6XzlaIZIxH4N/3YcanVGYxpdRy
/OmEy7EdmJ+01VI6E4L45Dn2I3Kq6/DgILCkjjOQXWiQB5ok8UNo19YRDS/rvgQKnCyktVch3PJ0
cKkwM6rNFrYjXIVOgQ7HQgGF5J7sUy4FJT1zgMbvDWht6N0kM84Nc0ZYlwaudc2pMKQeAurCH9+c
tn8F8LQtF6RUaUPYDTLYl9l6S2zrNS7RzQ29VhzOzM5gHlNl9Xe4lfwC47w9iVvb0SZxjBKTCz4R
OcVCu/+G6hNSxTYsgEia7Z0qsJpL+ZzOCHW68VIEgnnYtt9r6SL8hbl6MNjGczY+zQ3ZUYNp7lWe
f4Yd/WmjNS+RX8WH3sGNkPgFa01nnHlHiC/LwaKSOPu7wqhrXA5PU208y/EzTKh6C+sZ5iG0iiD4
YXjYGgSznEO6hVv7pwh6EncWjW7JCOAjSsJ9hdeH5tc5adDqN2a7XerYulaz4pdYqbaZ1suj8Jxq
qCAWwc+Gici2DPqHxKAp2OYuw0P2ECbkJ0rz3Yqj7jjzEraNxcjHa06coIZRdY0slqNdiEGMPSrZ
jvDHI/AqQutJIcF9k7JDcgQNNzMQisUxTpFGtA6WlQdk5uneGMHVh3EDHCh8zvvucyjrT60p8cr0
XlW1tWGnEvEZk2bwkoxhQO4Risa0YHVufHfShJCH3ptv/fSnW5QPXrl453bp3E3JulMtzow/xrk1
e+O5n7HaTaKqdirCu/ZSRvAT2QowGC/VzhqSn4ZC7gxnHgZ4ux3K5iuT5q3TLI9+zO0JbkJ/TlaO
CwQJM++x4AKq1gYGGnO3EEyxMfzU3scJVkYzhI9mvdYZzokQ+Ysjzk0GODlx/C8JBWgksre5h8Sg
iGgOxskD9Th8pGP+4EO0sZFZtP34VczZ11QtT9OUPsbpfE6H5m5Abd11d15uv9a8hQiLgd/+bLBj
xaPx0HtkKjoGAmQcedXiH/TGdIGEyReXBW1s3Tt5/GZHzvNiS6gOizzKrP3MEnzyJJBd4GUGB894
DsL51HjmLSIza9OlSm0Qx2Geb8UPd1GPNp+WE7l77IJm4n4JFvCJ7pSdrFeaCk7BApFd6dbPVHkY
Su4Y4j4ItccTNSzhPjW7H4vv/xBlSwnBujWt8lP24Q9Hyveqeh/7yN9A8r2WZvRMG+mxNdptKapP
mxdbgFeGkQi3v/5aKRTkVCwxN1UYormfj30uXysW2JslZUjK2hkbz1C/FZDju86HtU+LyC0oFExn
lwzZwm6wPWQ3XW9+863+y+iXh2SiVVwH0WMwLVSWVfeZB/ljGL+Mrry3eyz2Q3aWZvGzAQL82vk4
5HDOIhkhiCDGOtwpNKpeH5K9brXfjPShWdLXfOg/yvjO6TukTE0D9wRFeo2drZbJfQTVpkVi7Cvv
07MIWYldXayynTulyPemh0YViZV2gnGKlIxo+Oa4/SmJv3dTDG9omJFWshX0TRRo6dOSHv9T0FfR
B5z/L4I+y2UZ/B8J+uhq/4uY7x//4J9iPvMvVHK+luoxdfwt5AvFXwItniVsn+qILTzUev+Ewzt/
eaawAt91glCz4f/A4V3zL9LoQgIqAc0j8eNf/a//8XP67/FH/S+Q/z+P/0slS0ht1dBDu4dU/69C
PnR8Dtlownbc0LR9x0G52Px8e0qrWP/+f5vLYVCVnwYXeqDfUN9DfEo84suNrWxDCiIRqEt7BlFi
4D5MwVomjYfZfLbfSAZm2G7JKyP5D5Tyoq5N8CPRiWYOHYE8fU7JqcEJ80khIz3NOgLNB89AIppL
NJqcyUjzdVqaw+KSDZRz05jdNVXItuX4HHUmtdwq7w5yLL7apuk8zj5QrB5FXjPqoZJtvKiMEdh3
hBh2DL64DXGH3QBhOodvFHfBNe4wMOrMN9ZUZMxpEq4XuQOVfmdv1D5R3hZ5klVOBnJRiG9JmJn3
tc2qr3DINM7i5c5j25AJloBR4zqPbSU+fEEgZJ+oj9Sj3rZ03pU2C6NIgApcJ9n5BX0WJ4Kr6taO
ceO680mOw+uYOsZdKpEww9LdeiNZ4JU1PeeY9RrHvbVdWb47obip+/QU18v8OEWVebbkcCaQp0X9
nC+7iILoMSKv26J4eIgVKJOOuL5A5/YVQG6pb9yPFP5TN9u24cQKGi6HM3vpTdf4RLgRxbupm3m5
IfX25BbneWAj11r9cfLQTKJ+ZxoF7UGmYJDM70KnDM46b9DXyYPEvNy5OotwIpRwIpzQ7Yjss1MJ
+hwEb5Hgoo28X61ONOwJhrlEOuUQbRQICIXFdtYZiHX+MOhMRKnTEa3lSeq0xL7eZzqi0PKC7MiW
/obUZtumqhhOY7D3UU7g6HE/HQdLSzQON5XRXbPJCK/YOA7iJR+q+LiE020xsYRbiuTdHelDd7aJ
doSsRwLv7lyvJuTJS6dTWn8A1YJWEaMBz+FEHM2MqcIfYdvoHEkECTuriryzbZPcR6gm3vm42GcO
S+Qp0eh2r3eIGPW2ShFZSfl677uI3M04+mWRfHpyNAA41+mWuc65HHTiZWP4j57OwFTavu/pXMxA
qB8gy6dT4Q63ebzUWJy8Dc3tgbJdffb8OLxZQHrM8NHqOvpWz/ckL8aPIjshUdqxaid0lxvs2Fru
zmuC757hLDdzR8/aILqutJvHriPnU+GDumbWp9tNBTsvGe29ivJ1Z6A46iuQNz6BWYLNwg3fuGmX
sdYt3YbiRtgRDz6k3yR88i1tJBejRCnwt/80pr47hqp8jedhxA5SLDvtgbyAOrBDH5KzHREB12DN
T9uIu24Gr1ASIzpoJZZn3I86F7UkIJXu+JwlJt5impiKBJzCJUnVKuNNIMR4Yr94EA1BDd5MooMb
wOJh/Qn6FVzbQN/15A3tYfIh7AlFcqtkGZ2ORQy1Kf8+sEmPiHmNJ/Je5x8pvVBya7Go4r7rRgYu
a54FdHgkBkF6Q+EER0HEXZNVP6zFS09jhlQ0YbeIraHYm3X/WNjLpxuZBCGWN3FKh4/Q3l3qmR+B
IHKvNogcjqDJR3N7mrLyJ687gE3gn5uazKkKWd4+IIXe8+saYMiyrckP3NHFSQgmfJ2wzedRb+zZ
lPMBLsF+MpPnkkF7I+aBVQS1xE1BbX/T9biVn7oaSMUSSQo3YsrvjKe4hW5eVenZbop7tx8VGwfx
UyUJYksid/eRaKuDp2Na5xwxNeoM0rULIrtF9tD1ULDRwTbsOuNjNcAb0079URgB1J17ERJ3nxE7
uSWDwdzKKCdlykgOYUsM3VB+b5aODotgS0BdAkcQMGG3Xa69DS2qqBeCnOZfXkxY+5QTn2DH8aEk
XmQ3i+4HRY9RN4hIyxqoQ5EJ8a38ICy3OOZVt5w7uIgAg0lIr+drmNJHkikluikk2szP74jKQVZl
DcbOVPBywD6lCS+5ViNEkK4GuF7acBFsrzlI42PBNXNIJ9p19WSCuBo/ch+K8jyxRuxTJ35hzj3Q
qn5YuhAu40AxK5vna5YljElV+e4K49kwoxtrpHrE7mUjYhtakaG+tZNk10TIsZXRhuosf1+R15cU
ffyF9KcnKpXeYZmcbu+4Xr5XsqX1mCjwJJP/ZSZOGOQz8AS/N+17cJHqZXaC6CLplm97m6rfOAsA
eA1pkVHvlnemT/fQsUnac3ukKLEP15ktw0OUd8M+lO3VinpuHw8gAfFH80NulcD1Z9oZKXSKodab
s9gPL4HLFpf8uIHqM4IBO6Th5reE0JMEZh8RuZ7cpSGbTp6x5pY7M0Rb3/Zg3apEp3NQBUa7Rf6C
wsLliKbdKQHKpIHGnUYjc0IwNYfQKJ6DOSi2hmpJhAPRFsR9svdxw9HKmNSOmg13uE2db1i4bt1i
6eCIurijhcHgGw2HUXS3qWyupYjdG4diwzYGgyB6vibeVGf3Y0EUQOzcLU2IqJa0M7JuANmkJVbI
9KQidIrCGKiphWzZmNlpf4wQghtAGKxawG3Dg5/AczIj64TAOnlErAhayK12udG2N/5QnnB+j5sJ
1c0+oCh4tCSwn8JIt2GFYRLa/3Amin1XpOCEifjkRggwvCV2cCsb1z51X4wUy2jiOOBo0vhr5Ou9
NMGCRxE1ajsmE4ngEu4GXsiCdvvVi1rKVlnm3ZKX6PLRH9rGmK6on0kWVN5Z5rW3FyO8bl5led+n
LAPC3NsZePDjwvgSpFTfzCGAOGwIIPByKa6yn4/YBWOA70hj2qkFEqiFQqt+GSZ6Jr8M8Iz8uLFp
jPkWgrqiA/0Zz3SDG9HvomSgDqJD7WUX/LIHZJ94H9eA+/XZ9czVZGGfMADfnKp90asvE3yzSyDJ
LGhpHnKXYaFobGET/0b/ttRaatE4P7Ics3VW4Ut2GgcZZ1OczME8eVqWvR4WXS3y3PAtL0dol576
aSwIPX/Dnc1Sf9oFu0tXu/xLb5EnzckSE2h3N4nZf6YhlAaZV6DiCe4c+gBFN7G2DhUan3kg97A3
GNpQFxvzHub1+8AafBPnkK3WFznhDubriPa8jlL3Mkn0UJNu4Tv9c1cK3My9CWare45yHTytBX6r
1M8CMJfVM+ZyLfyLm+AKph8Cyb+qsZHp/0OXvf5gPZQuS64mxUpujd1lPfR/n822Y5xhrHUqSqGh
QYmuKTNEJqGdUZSfFeNJRVrb1qvybFtl4C9rj9LqwPr1YLnNw/pyR1hyVKPj06rJW1WB68EZAaBv
/jwWMeL7OBLfVnHjKnikhVdUp0h/7ae0gzfHXoa5tVNnfM3dcZVHu6s6bD3tXS5vTroznTD0Xab1
zVIWMF+th8a5btDX0qeF15PfuLTBbhXL5pqoHXgyBni4HtcnLLd+WPCQoH+cXuNWwCFvOKxnfw6r
VHallLtmiRuAkseiCQ2r0M9RkN89ffit+5vzDxOl+/7PU3kD6dkNJeusCpXdei289bKs16q3vatH
1NzBpiM0LJfE61zUfQBqAqrMzFJ2crMeen3WB5+trNAkjzUR2iZosDxmj1JXrbpMatoGLHZOkekj
EPz7EGrxt1n49SEPl+fSaIxLkyTGpRj1PZfy/WyxQa+C7fVAtni3N0X/gSqaHssytjQaAHGvOPAI
bv9lPaw48N9nCMsR3S82pRtjeB0SVM/rwadEbO0pZx5YODL24SJkVEe/kbW8U5HKu6jr4iM5pBjt
cVw/hf44H9YfKv1ld2iVbumX2khqFnA1UmPeTcQfu3WcEH/Dx9cza0Y4tOn0X1dD/JIGY3xYP5T1
s1g/KJU7iIkr/0vvkKeLKj0hLwAQu59a4rh+Mv/u/u1HsoqaXqMPFuSV66+gQ0ZrF55t2UI3+a3l
ZdQAzTgjc+lYEATrBWEe/8elWq8SWTiKimwmkzPbid+XYH2X6/tdDQp/3jnDdnUIuuRcEvvZqI5+
kOn8qosA5zdywJM/WI8WO2LfJcnasxE3NA7YG3NxX3sdDmkr8jUG+itz/WxUMiVensRbe6G7j9br
gyjGIMAONhXj/B2pFANsEMMHqujh5l0I/3kGk/fnMIWAAX0rvaEqCuqbVHmx0NGCM2X6tUbHefSK
sQ7DRKSudmfH0UMn2LsZCRM9Wvg4o/Fk2OLs9u5TPdRfCPhgxgSd4y42onsW71YJ3DasbidFq7H6
afnWixlb9LoNGojjmH4rzZcsAXpUBM33WFXfbT8S28zhK2CV2V2XVAWRTdOjCR6ubrPDOIGJIqRq
U5oE7wjlkD3FzpOWNUM7aVjSR6pkLtAj4kIiqp5Z+vjqa9ZgQUPYeDs4Y3CKi+S5taif64Wq6ebo
QMiKILKe+TU2h7MM/OpoIeex6BWHZfA1I9d3SyHiJng3dO9lLsvTLIPxyZM0dedAXXrXvS26n5P9
GCxPTQGmJ0KUuGnL/Jp40zsbEtSYhnFnyBjJuFtmG4K+dlGA0xh1FMiPiKjbuDP4xLovNFDuq+Jh
DvJfuMsXGkwJA2gRv/WSxQpOFbCTMr8G3hRsJ1+dvKx5ougX6q2eHaHfC0TN5Roecp/mCUVKdJ9l
sY/G8lbWZJPpLG9zeol8OBxDLG4RJW+HruMrYQE6gR2QsGamZdo8BwT9Wg4qdzAyCDlzeMJDTW6N
JtS89Z762ovgh+IiLAkIITlSrA6F96Ur8ktQmk9tMdCon5190y0/c5s9tcpC4LBj/+hSuM0EpEzS
nuk6FrCyJkwmyn6esZagj8HDVHofXed0O+mQeGonPu4V+VA2+JXqw+JONwOxxnzhP/t0gHI9hMmO
XKrcnrxrmxE+5KEfkIm7tbAu7jMPGUZj9k9lY8AOg16C0ZnS3/ti50/kJhEzmovbYsZME+TVFSf8
yalQgZfzDfLLQ67yeKPc6WclrTs8ec8LJeLcCl9DIaMt7B26JrQTTAcgZdMCQWqgX5oIHvNx3LAm
PXZCfq/r8olXiSqa7lVsgWepaO4gVykOk1MRHAuEg0qJpquxc/fTZWfwMcTjw1S4LBzzvXmy1KKN
johsQYWA6oWI6rlAXzGxPqRT/x1LAhDjCBEMsaFdnESbsYfiawukfEGAXwbH5GaYcoixaZseiZF9
7SocuZFFd8iABT5++HXvH6KA1ljSqjcT+B5eVrn3bPghw8JwIKRFMmIxPMg+IA9RZ3ppslDMWtko
0huU+V/7oFJbzBNYOKG9Zgg/tk4HDoOr1rJOBhdSqvFG9v28g35wmgn13vTugCZkNNtjoMhbzKrP
ovXomojme+DSuMVvtq8t62MASoiVRd01LLE2kDB6sNdhsZUNfOxYgUJzE0BL6dNMW/lGlgrsBBbK
nHCZpkzCk5kL1L++ccnG1riadnxNTIQ/8WhmD2SmQM2l8N57/lOYoKyoAXBgrwejWBAtjGf/k5UF
6Fqp2i3fUR+372UqX4BbPLIvXq5ocK51WLKyFvLTkSGKupaCROe8TV6HhKkzX5G01mRAuDcS4zTS
JWMzBeQYSeeXW3T+fsmWaR/E444wuy2N9E3qBJDu6TZGJKGBcrHhAbabMOP/3ZhwDvyoeiad+qGv
qMaWOSAac3CtCwvYF2YNKHnIMNWMgy0e2ar547WW5hOAoHdhOoQeIOwnaNAQd0Ph0ebGMVsYEHnS
Ekr8oE4qV0D7EsoCQ6llpsEn4X3AXzGTb0nmlDvEaQWCFQs2SfO9p2J9ZVjbpROfphd3n5Q9cJJO
zc5x8waXY/SlZQzCa9Z+JsUIgCJi+iy7j4QqCkkGn0E21zujugYmme2xWzymicp3uRIwu0vzOnTy
3m2JJHYpIDCQHco1u2X4LlXwwZSuts4E6iP03ItVmucs+0XrbN6PhNpfxcjcmLEmk65DXDMij2E4
ZL2r/RSUQTy3FwSC4P/1M+C6tc6/UEaMzJweT/hgKYnN22CUYVWL4MIcbYbBIGU9arz7svNIOghA
hOmMti596nKvvBPVCE+2FKBD5OgjBd9Yhf9QsLHeDkFD8po7Ojvl7jt5W0fT1nLdH93kY2ZTcjzW
pXcyl48u4CtfWvQGawLtHPg+W4R3m3rAMmZTPwcTIS9tnbzWZktaH6TVluAaNULfWPr5MfIiAX0j
XfakZJM9kk7Q9J17V6KhUC2e2RxqZ21aeKdt8dRniDPHIM9OrXdynHa8GiJ4T0Lv1mAXthMuzMPK
/VrlpC1XGRrJtGZAi6V6iEA1ya45jSlCO7uc7mY8y7cOd3W6jMclG+er64we05ctDwlO96JDIlTc
pIwSW0NARbQKCDg0n7+l3r4cUPNT8AbsKDeuZz3F3PqFdXAK/+D548/cyb/W8rYnwA1dPzmahUzC
rZI2DtaQZm25UIETCEqC4QjJIn2Y1RFVknmhTIbFAjWHtn6Rr9GJx5Rk6qSc5a5wv+XUtxHFcE+t
B1+JbZtXkLur5iu5tV/hhgDN2fgDxN6M4lAj43pPLTg9ZjDS5zRn8o8/yylqbqLRNY++dlv3UujB
cDoZTnHLNLfNExneAQ4Rm2KqvmTqPR1uIrv19gNLIhwQkbeNHOe5GzAJNmCjBj9/CyNIjvQiutNc
qNfFmt5ZN+2tuPhh5iTZoyV9jLJ65yjWLV36iCM0QvQx/poS90yl8mqUgQsoUJOQ3DfPo20+kCfH
Rvm8mGyv0qH4kK7/hH5LIX8Ydp6TvTe2+47umHl1QHYyuWw1JXcdjvtbO1UZbEYtu5EQa/lMGIZz
2HVEhV86Qwo+zsQFA1hvxxnxBCXTJ4c4sG3XlnuvdPYo986RIOHMLhCQLosuJY3lS2fZ9V76fUMx
0zkLB41S4cmbearEJRHuvW9heCmDDBFvGYodyYdQrgsCfnNwWewGho2vyOaaury9JiLcoBfCVuAn
/SH13iqlqp1p/mwbHPohn2PZJDaSbrjs+DzexqaCQgVlutxSdQIWYY4AbXXBXFrz1W/vxoWiRdjV
X8sCbwaEL6KCtJV2mAuzIM8e9/P62Gzxq9vaWftS9MSidWsdoUwzeVkf/zngt2C48BjpjcrHQQj0
ObFGRxtEk92s/w+GyR9I1z1bwP0Gyh0PqrZZT9UjPZHpwIKHv6Cf+nNQ8Nqg7gfZttZ/NJu8oj8p
l2w2kyC/pXwNKGXsGwTTl0CbzyZtPqsGNBTbKli8bZYq5hXchVQEYvRVkq7DZdQHXsAVilh1XJ83
xWtmIyNOSzFeHO2pCyQLwWX2tHoQqzcMH0nDjc7I+tAXA9mpqCN1say9YHNpL4nZls0JPMEmbgmC
pd2FiaBayHLQBRGAJWzCtdfxz6FADbJbbGzjOE7xwWk/xhQ5T9ZQsFJLi6/eaHcHT1tW10Pb4INE
zczbEsYp0hvnTPunE31Yz/48V5vjwzACSO98NCCV3oHH0QxRSQBT+/34z5NVR/aTh1LbzEY+2mXY
d7loMIWzOVqmJmF2j2gWdV4mN3U3DBc0/2BMqgAUUZtBMy4yKHaS7paR8e+E4feXRluF1zNXP1zP
9G+0djCcnBCjYz8gIBqSh8BBee8NEsiWI7PgYtoWb1F07pYFm30phQ1pRJ+prI3PkCCwwAbWJcpH
Fw3dSBip3+X363NZzMi5nlnQ5TamFBQ4K/lhOc60r7Q3PDASkj4iRZxf+74+WJ92SYE953xicCtx
4etD9/fZv3vIgrffY2gDqKhflVFPDrfszup5w6asnd+H9el5GKLzVD/KfoFozDYhJ0Umu7PchIck
Jts4RznkLBK2vnAs0Eq8RnSI1kXow/pwPYh2wBvXPeUNM3FZ8DFhoVj//r95EfrliMDzIc3r17H+
hNxmUqRYMidj7u2j4KvbduC552YrkyZmz4U41PxWxmxWFh+aZJqQrpSRDOvNaCXNyYlOYI6drkFq
WCKMKWtK2oaimt1Hw9WyiT+dguwtn4p31kDYh2asIXYp8CCloGmr53rgLskJ4E1qVFJLbko6PRJN
Z87lmioyjaOZvYRB81Clfbm3KFQcnNm9GdjRDFPlHXPF/64zkt2nuZvYbx6XyE1ZnMQ3FH0RhLjn
LrWea0t9YLGjCq4ChKkZmq4ZGC6dUu5c5V9inSiKHvSLYYDVbgXk2/8Ujfw/iUaEZVv/kWjk5q3q
3/p/C46yfv+Tf8pG3L8gafq+Zwae64a2BYLpbwaU/ZfpuTYaEDdg2egh2vindMSEAcV/vgBCFfIT
XgNgiyH5n//VEX+FoRlYAcUTEVjCtf6/pCOm+X9KR0LiaAPHEp4T2EKY/yodoT0TFCw+xI0VRWdH
O9FRRplXfxgZkBmQ0GeLYzU30LVlq25SXRV3+wnr0Tr4S18nzC8pTkqRQpPUc0Guf2c9U3oK+fMQ
VcZWDZ13Wn9YRT9SbbIftV3f0vb89czRZ5225UNq/fP0n5+tzxWrs//Pjwdt/G8gAHRrDmXCYu6Q
wgfw4P0TlvCqyto6FBhXNEhg0U7p3KRVgDQfDdlKHJCr3XrlECC/3y+ibU5IIQuk/ubXKp6mkwW/
YNQgg0IjDYQQn2qQ7dG3VOJeO8gHgYQ0s5SeeVkPKN8q9L/FN7Y5QDlXO7apQQoN2SXrNYqqA4na
4H00BWKdPfl7UHH+9SHOkh8L/M99v0z36EyzjaehDgV0h3WZYsF7ABfaH9dZdD0Ums1Q0bDfuJAi
Co2MoBdCGogNbHg9GAtzMRZhHtOcaU4F77mGg7WLFCTLPy9jfS14jP7xqtaHvI7h0JsjgU9M7q2m
X/w5rM8NKLMn2nqnKmujE0Xnjae7OhlVTFFDNwy2QqM18Bq5kFcClrzrLLoeTHrEAG3VaaKbRTQX
DtBFQzsWlXyZNMaj1kCPxTykGvAhUsrOVBnmMaH2HmF7ttuG9LcF8c+0AAN2sWwcA1o46wogLZ0D
PZP6NN3HGi9CAzxjx5apfSWRdDs1igoTkAyrUvIlIZRYGlVSaWiJu+JLWnJNKt0+Gi1ECU1rvYd1
cM10myNaUTD6YOOnP5mB2q5PpXUdHAKZ3GbUkalf6vbJelh97+tZPXuKRIMn+g/ffI1jEXyr0oX8
2k0LNfaM4JSV4CFIovRU+dyZIVyXUANeMo16WZeho8a/5DUgmHVBmmg4zGCHn2FLvBh505QAFj3x
/v7tZmXLrL/p9h9T/4roEEirc1KZG3F15SPKafeAjtzcWxBrjF6jazTEprZ8YPd6YdYiOblIIBu7
hmRilupZsyujjrQXfTnEHEC4aPVObb0MXm41B7Npnv7de18N+zEbgOMQdTB4RvYig2bz0FCrQFtr
So/+bnorv2c91bp3nD4etK9tqVsCLtQfpJrJwSjpK6NbtgeW4mMPnqtNcFz27cSuSgOEFo0SKjRU
KFHIeIRMaI7K5quYMnLQlC8ufqeeC40lwsqRHBJIRXmeEu0wYTaOIIZo4smouySAPZGRi7Ot20s4
jBuWghr9YGsgUjATQ8BNbuMNBpcUaHBSNAOqjySlqjRLul2rvPHk09rqdE/QdW0SeDR1BolNd2nK
yaKKHb+Vf28ebA1wMqb4PZ65QWsF3KnQmCeVBqdcpWy1QF2zgOlhshbT0dINSUcf1kX8erY+F4yW
2ueQpdZvf6BhU22bMxqws0c7pWFUicZSRegbuSdYvLYaWmVa4KuCDpDV75ek4VYtlKt1DFqf8jUC
y9WmLVW8WXqvsW446DIQW7PJ3ayEeIJ7+uS3HikDFZ2M9V74ferqfrYU6hTqPiLArR9hhakyd6Lh
kofAl2ObGvNCDQp1ibsDO9tonOrEQlPdJZr7ZetWcw4KjHrcQ2g1NltYfWWB1mhq2Kj5YTMgMWE/
LiVZEjVdjYGC484sSJxcx991fENbdTNhNPs9LgfaDhVpbpnfpdXJtBrjSAr5o4H2Ykxwp7hNc5vW
+NybVLrweQgVZUkwU0+t8x3m7nhHxajdeVl3pRWD1lGHcdPO+0cMN4Rn7OLGcMJYSWyK5rljQoNV
QkX/sj6MbPmrNWuJBaNptrP+U0OaMOz5zsecO9a+TsviZiRa4YaIAOoduBqZeKdMrxnX0/Xg6yd/
n9l9hpyIYbOLa287sefDjgE7jbpTtI2pZZ8dm1CwRfMJZws0oRxFs68N3Abl4I17bNWkB8zse6dW
YkQp6SqgMyBqNEqyC0lrmHTCi2kywsbcRQc3L5+qnnjFwWGfBHuYVvwJzJJ9LGs2XU7W12efzgmW
SuaC9TkUMxiLC7Ct5cg4T9lyPlqmd/YrjTduVWghHGiTYxQ2tGJG/5yK4lbhUjiNuPEvpIPjbKAK
C2UyQsk6E7vlePE+yCHAkT3OQjs+tvzWDZ0ndROSC9ZO+zy0d9bURJimagOnhv6kys78t4HpCQuh
o4P3DZFIOVA4g0PxNBF1kgn3bkhVfJKt5tcMCBNgOELq5XuwHqqgyQ5OU71IHR6Q6mVPoRc766HS
Z0FTZmcPUoYf6VCC3z/AxFpUiLSKj24a70u/Ga+2lTJ+DfE2t21tELKesppcTDpNbzYdsk7Cqm8K
9S2N67cZvzF4wo5UBEOSpjub9H1pQ87+l7IJdZypY+762b+kUbOPpvGl8IgkioTMtvn4bc4xawIq
01pArKMJAjgEnZfcYHxJHHiaXvutVOJrHk05wK5+OWrVqVc0UFT4evBlpNSQ3g4R0EEb0qSkUXDE
CkmzMA1fSiu9DuMyn4SD8XV2PlFn3NUzbRqJU3BS8N2RXi4vXRgTkYUf21mQZ/kddisF3y0tXvxh
Ku/onJUOKVFVWiA9yhIH4rF/1+fm1UxrdcCQ8cOv6XMt8PAd1k9YSXKyX6rylPmLQmIC2pgV46lo
6VIX/jDs6qnY1X2t54G3pu7jrdG0EPhrO6ctvrdOUz7YD20inks6UPxlPymb+yilwuYNevYJmVoW
RRJ0NOECdNFAAqKCxJarfodKlWRDt/yawpzYNelIDhTgjpeeOSlQ5icVXGKKC+PnYEIzUEW7o/FH
KPwiSMWNWP1N4hcGtWyDZPmrRUl2Q4EhPuLX3QyVQum8sMiAryn25ZLu4a0cY6ANbWDFN1NzjoB5
sj+nwYI1+8fUO9/nebQeFaauLfxuORG4Jewipp73o/VqqF0efcs51fbWvkb66GObcKqzO85c3jB6
C2rv4g6U430/gy5QYvx2HuhBZ095iq3Pdgqke6V/dgKCFZG04T3FKAMQC/ZadjsJGq2IjJuD8b/Z
O5PmxpFsS/+X3qMMg8MBLHrDASTFQdQUEdIGpghFYJ4HB/Dr3wdmtikjq7rqvV63pSVNpBgUJBKO
6/ee8x0bQxdi5hezhlHBhyBbtwVTjs4lL5dQU9KATYy60vKzUWDHc+JdHBWvAzOtOE645CXRFnwV
/haobRtiJggP1YY3t8ed70X6F2Uv+gf5iDUv34vSfU1BSLCJEYRcE8/QnqU59GuAAGiBx1KdeySU
BZIu2rvGSrfczsfU9Jq56qx5HOnw3IcPqUS5IzHVs9Ixi4kak1lq9CIYMmRVq+9nNqGrOC6vnUXj
p4QsuhKKp49jgt43bt8c/leIz5ZwO7vC9YPc7wXFA6SfOTl1dkZJ2lZ0d1GYWwosEaC0hymMkBpO
TGkb016NtvfRhg0LoUAygYUs3Uk8UTtNH+WmVPsxkPdDUnqcxT360xz+icY8vnMYLlY9YKDeS9eB
Ye+yCdcxosxpEyEjIEyFKTDO6Xx4YszxoWnVrjL4xfXWpcefbHGDfg3H4nsY9Ry2og3DlAX/Fm8M
9v/oe+mMOk2J/tXQRfbd6OT7QLyVYruMXq//1ni0dKVDj6UrkEuEtrOhfRdNRCkaKOSJVgXCWNUL
oupGYRxGfN+CywZbLLsi/vL2hM+b25M+7xa3f3mTx90e/Nu3/x8fy+Pm7GlVvMyvOovqKFx2NdZy
xTXGRcp2u3+7iZfvfN5Vt6ia231JzeijsT43QdHcpTMVyu2rTurVIQSFTIfyrOXsGW4P327y5Vmf
T/187PaVlC3V2//1258vk5T2nz9sekoHpIOfL6RrdniYcL3dHvp84l9+wOfrQD9bykUhcTPeDu32
rZLKeRdk3YGh32Lvrb8myzUOKz4VPMkkm7QhviK77bZvD95uPp/z+Vg5Ldy+z/t/e46DYm5VoHgC
j0oQ7PL6nzefz0VmSIX5ef/2nGg5pM/Hir5KSCu+PfNfHlnvWcje4GT/+aTbP81cUj9SlTxUorHm
bamcq8E82C8MuuVDS/vj80YuVdftbj1NNUwdBLd4Cqi1hmppo3x+/4/7//p7YCT+fJXb89MmYj4J
Tk/RbQ6oyTk68gTiQWc+cNsKZ8z+1P3ty1k4bCpG6AXjQvSzF0HV7avPmzg0//qYjog+W1iAn8+4
fVUszEC50APT3//B7d//q8c4Y/AQfr7853N0UIbVwjTUF7phtHAOI4CHmoR82C8MxP/fwvzvtDBN
g8iPf9fCPMc/ojh8L/7axPzzH/3ZxHTNfwiDBQlHHJdlU1/akX82MT39H4JuJLN6RqF0MyX9zf/T
xHT/YbjY0TzpWcgUbOMTZC+Mf0gP8bqDr9vxpIuh7n/if1t+SFVmU1gWh4///b9sk+6lZeHLw2Wn
C0FV9Lce5qiNpEW14E0C46kDWnIOiFS5Ky0b/aP3fWRTt0wuIrLHyWcqGcnfN/UUHb3ZINORe8TQ
uHd5Blsza8RDHuXf6nIGbr/cs0fCLDQjgs1QhT9Erv8szPah1DRxiorGWs8Gxi0G0PGdqeS2n6Bi
h6kE84OIgnBUSu7Jzo29VRc1zt/htcpSeXTk8Ng2bXhvNoX1EiSztdJGvUXL6o4YFfN7/tbXttPG
x8KRsS/l0uphU8iGrc9Jm0nGvR2Z7b0wO3nhYp9jyXigIQW5cyI2Krbbjv6git5lV+/zcVC+BeFp
A6yveKpTirUpAH4do2g8dFFA+qljiQeaPvEacd91CEztKU/sd8tu9YeRqeQRZz4HXf+QsByeSPFY
9AIZyhLCGCFwTG+hroPP6GPmEImNeSSXjS9MBGBmRHorLQKiGfXhKQ+rfVi7HnGDwHgyYgQOwaDN
e94+9o6W5VzciZYC9gd7LWDwnFwx3APAWTdFNx2wiRC+2o9+JcLiJ/tS59TT48GwjBXMNMvdMKTO
qk1vBsBAkrjIKgmqM92GtDFOspNPUo+C3aLuw7huFPcF/GokeJLIommPa889KbyJRWQRTmgPrl/y
9EviYMcKm2ts/ipmpjlrLyF02dSsds1vd9DdUF4lbKljZIcPrtLTc+4MjzB0nUdbkQsmze4ioLht
ERe4G40gugcvM3aDnSTnqNPesmlmUN959RFbILs+AlvzrjwiJJuBL1YwmT3F+L7sVgDn3OOYOtiU
Rsc8DDgx9q7JZi5hYyIm3bi27M4wtCNccwouoZPFZ7tSd39ZIP50oP7mOF38pL+dcILzzGVJ0F3E
R0wifj/h3BY7Z9DAIFXS0bZDUEr6fsPJ4oq0wllxbnXEtrYVP3URsKkibl8FXOxNJBLCKcM82P77
4zENc/mJvx+R0MnaELYtXOmxEvx+RFoM3E9D5nD0wkgdsjRPfPYTNNQq9dinuTjoA4DIFuQl3ED5
lhu69hBU9rEZDDKLrOZrmdRyTewKdLvcvdaZN6/jPAjflECVBJoyF+RRObxvKyTM4bP3o/IgaQjN
m8DjkKGG71FA80kZliQuUVktgefdAE4dNy7w8OgsM9iipTf5Xc8/DGU1bEKP/iRWGLy2lY2IxiE8
FJTKDACLPPs+31cgJA71gE+mgHyZCXmMBmxvCxZ6nTTheBH6gdFk/l0bZnujB5qzA9VxbqDqP4d9
d5rA0REZ5Lgwp4Zum6YGsGNDnlPNCM/SIJTIrKAa91XUnfOGJN5Je1NeOKFVtbaI4b6AnRankjYP
/h6BqyrYRQEmMjvBtOl5w6ajefKsM/8EWimSEa9rqB5HGuX7aJFRhkkmDiIaD4ZGSvygfuWB1e3q
pH8xGsnJHdPJqi3yalsvInSbKJHe0ctjGCYnME9s1vPXPO+gPKsCq1TmdZsuN0hHREFdFrPcpX3/
1ZEjyKIuTQ+oBTdV7mUHKFcwwCv6I8xJNloON3ea86NYDNHuApHCOjs8FLC+MLgdOKRyH00lrY10
Ql0C689GCnQa597cMsKBU9fXZNc7CwN/+HA8VWLDwlTSoUgzjFAQqky3T9cchMQJNJ4m27tOi8k6
dQHW2enBsPmA9F3z6rgGGzPkicsOXO5AvRIV3wEotbVUbaqeF02Wc6SxiafTUbW0wURgFs6lYUr8
bhDEfiOuLI+18FDQtAReTWSPZ14FMrGVNfBYIY7mPD3zO93PTvAkJKV4IuLh3Bryki2+jBuMK1sE
bv0yxYNYuu+iDqW6J2Kf+KZ4Z4A9rCeiDjk7oOkFDjIEmmEAj9Zm6XXHSNf3pWt5uJychwiIo5+w
v8EJiqiyDjws23Z83xiexub9pbb5DACDSVbE+73btBJ2oReum8qI6D3F+HaCJ63XmK9HTo1bKln1
OeRLm5YMO2vgdSWY1HGoNoWFhrfvyTsYRb0tq/YZPuD46DrJytG4AmC9nM4T3R2ovcVBA2GyuOKe
rNEQ93PvV8ZsHVqLSUaNVHWc+T2BuD9bwvlS2uTfaVaxazQRb+ukLE/wYisDuR+DA8SAYDYJ0bhU
SaNtAhNQW1DEX0yjgPi2GGu5FKebJJnGrRORmt5OA0iUhlYsCqpt1NJm0IYYw5pJLeBW9PJceGrY
4qN1y1WqHhv7KWyyZo8dRFuX2QM1SbsFbC3gA9Uh7uHR27p0o9CIfsfWCwSNaMaE4eSqq3XaIM30
OMZFvKtF9uZpYuCzxspTz81bpAN2GSINr5bdfBkK76XtmZ0A3Mp3I7E9G7X8HcrGPuqJNm5Sov+S
bDZ3dvDsLHt0IJ22ce10NvaaMYI86mnEjVbnbmA0Y/g2scXryGkjuuNRptk7RdhgFWfiYv3IZ7Ok
Zsg3PbNYBIK/VJzzWWyDtd1GHyA1JURZTsYiCK6RbBDwgcSyBhXv+jha39Y4As44GQRFRutYp2oc
uuME8zNb9jK5YTOJVs1biVVkr+VrWUFea/TurcqZPjYuCqEZIQ/MeHOXTom29hbCXLKcuQii7iYT
FH6FRXgVKGy1IPMCy/F7vSVse7QvgJ4d/3ZG5mwAoykqL47DWKaloGpatkZD01/KuawehoaWuZib
UzVVEybYCfVbEEomT93P3HTbS973zNF6dE1mhfHGYDahh97VRbe2rkJ6hkLB3B2sHqP+pubY6PXl
1p2EzhJPSArdwEof5QSGoJraY8YguCzjiGBcXMRODqOgRrSyNiQBdZkl90WV06CZnROw3ZrYk42T
LFaysDDPwZQgbpmjP+fYKa213J31Y5Eq259655dSnH9RB6YA2ax+HArrp2Q13qejW28FyqO19EL0
nYpnUJUEqKdsGtghecZ0QT5SLy0eanhpq6AsX/VAoISz+gd6Uhj+WUwuTWabaAhmDV1YZyDt9g6Z
GOms6vbKaDtvS4wMrUBFF7i4pDpisxYQtJVndwBpg62COAgZTAhfWtm7NvcTCVFkqtF0Cq+Y7c9T
rFOQZbI9EUkE45ptb2XeFxGRahF0XfT7dL3qniy5GTk/+QMTifFGdQECWJ9dYB1rJNjvtAxNRhWc
hEPXmVsbgssxdruTZE3z3UExgOcvttaHieyBAHQ2EFwuEIKGV205/G4aJ6PQ6Bg7DQJ1EJTW0gke
TlrC2KiMnc3tnkq1di0cuIBcavDpc4l9ws69t+dZ39e4GXf4glZkWI4rPmOMkgbWcriJh6Q3g4ew
Xdu6vmN6Dk236i04wzV8nlG/R1lC9nJi0oMBVZk5VbYdprDfNhPbkqEllKgIxcvUvFWB123LZYGN
l6W2D5MKf5ENs4FTCWzF9M3K5+hkugEI8crwVQt7Ily0vJKpz5504Qko2WPXuT/TjOt2amoYC9jI
9x5VU0ZJS93SfBhk67quY1wqy3jmcJJ9kcY/kTp310HaByvFz93TCMb5Wr9gkpa7WBD8Kcag26m6
nTfD8raDYY8vsxq/pKonUBAbUKzgT9vepUPSUU71Pb3bX7FukSgRTTudz6pgyPYwRtFlgCS0Gmfj
Ryizo5269c6KCBfkJOMk3HCg43Za/rgTPcbMKbRHLl1CTsYFpPtVZ9nFR93SVB41/LNR5hxsL391
sro51rF8wFlTPGI25Ao49gIVRQ9xlEz42PbGx1gngdBIWCwsAm9WqYbk2Q0JTPJC64XgCsSqQCtI
S7rmI2bdQSaxHyHxPd5u+kL/KBMSCE0tYgPWhNMxIn0d2dgx6T2bq78D0ngeDn1XN2tgyQHrML/J
fqxHWuItHo9O2uXpjw1kEzvzYwFCPLbNNbIccYBvCB9snvtNTDW40QusGlNjiW0Q5eM+mumzJa4Z
4sHu7jOsXn6lmI44Vcrolfb9Op9kt58ZTQWBRDY6DIqnpgjqYScdYgfdx2h2Kw/z9+vtU5kzJLwO
Kjqlun3vVXV1jeoQXviIv9/EhRWxQ1onXVP6ZaObsAmpvOGBVn7l1F9NdndrFSNlpLqG783MlfhS
Kd45Mg6vqxThixVJzRJ0TDJMgOiyKQLxqO5ucNHObYtt2Fc1MU3pofSUZBsK3RTIPdctC9RpYc0b
p6i6XRCBOoSGs/e0/Huge+2FSWLvSFYw9zDpab21UkrzdpCPlhbjKdcIVdC8H2O/AEua+KeIy+9s
ccVxbGtnb5jsGwbX3SZVna7GJsk22I4kcwkrfVNzss4mYA2hqTtc5DiVeVzumg6bhQzgehUA9gmk
BWzPCNzCbHtCRv/dmKhyQqaQ1mQiUa1IIY0LNTMFw0foxAFu/ki4AEmprWw3ijclPA5kA6Aw6ggp
unBALCgv37UtwG/7jRg3dSGy59GiEaEZbr3QzEJfL90DfK7yi10SCgvPBkJa41j34/hmws6xHspO
untmKfOuHM2Lx2TPzrW9oSGBnYy89uOG8oNrhXX3wzFG/ZINIWxdr5abgimUZfbzAbv+MnIMX+sc
cx2ztafOnXZ9X2encFLOyeKPBU2mNDcmaHremKIBjZcYO0x9v3hXYtJRUtCgpRVtwuYgZkMxB4fU
YbYMlu0of+hJqQ/iUoIAw51BUABngSdJ7DBYALy8/h6krUX+Chb2VjhHuHDTpdsPReGeM5Vhv2BG
tNcb+EmGbZ5LABpHDuw9IKjswQ7MfNfPHZtEE8iaTs3tpzW1dSiuHUMfNBTksAMRxg6Wx+ILVe5T
Nq0Gx2wOY9FdqAEWqyCa8ri9nwwL0YmdTledRg4pOtkd01Lynkg4XfPZZP+fne28qY4MtNJN7o1H
uxb2mbTR9o9qrjAD8nCT8IzsS/ex1iS+1tA86Kjdt7lugaGdWvAbqbZWCTm7txsmhY0Q6X0Azm7b
JOa87ZlTuU6p72XBpjYx1UdqciapgYLRpLYa7Uh7VEVfHlXTDrt2abvFxDJSX3gZtQLNG4jp8FRI
vdfKaTjCO8GL5qYl65SMjvGYxMfbV7WRL6ozpuWiI7K6rDQERGV9okJz95Zh3McE3z/Snyzu7T5n
h8ZCsA5x5DNngpvujP27FSTplXMlvcJcAQzSs3kkbdp3QrO6r1MVnAKTUOrVYIzUolqUHSn1QUy4
XOwaN2nXhj4Hd01mIBoyu9alRE9+zDLB5KoV+SMNUGPP3N/Ymt2SWq7WcZ07jKOC1wAK9qmLljOr
kN5GLDLv3mYbMTg1eMnG1J5VWnyl0u13cToBP83rQ8lHcp15JaS4Kp7uidUFZpwFWOnmOj/iFidO
fUwfYUdOyI5TLEseUO3CM45uZOb3aml6aSNEuSUxvC9kCI8/jJ8Zx9l4BDgWLdajZ1bp+TSV4QeS
zth50msHWmHdsCQYhTxEk92sG2wyOy7jyUM5kYBiWsNRLzN2Kg1r45RsaOvW5CZDooxtiGGVHMod
uhfz2rvBE4413Sf3NNlnhIdDYSm1Q5q6h9svnZCwUcJLZ7Jpni23Mc63zwohJQd2ww+KWvhakae3
ujUhK1Omx5lWxkYE5kfAdH9FnZztyaO8n3Ht6IW6svtahYu02kgAf8TKnaiXnYScDJiJeaufo/pl
dhqiDm8eak0+ApghxtLGGYiYwzdqT5zqc9f9TOaoPMWKZclZkKSwlrjwNnmyIwxyZi4Lvaq0A5Ib
vENve+F5IACbLmF6ckwM6QAEAyw1+OXIhTap4PmVljzelVfyTrVu+1xQUOwbNAL7tpkv0mm7dZQF
6kweV7AWRBFeEEq0qDosdbZ0RHPMVBk2zzCVmBaTlzEEj3lPMzIVotlnLOhcbfVxF83GzyJfgPgq
W6I32SZlkBd2SMo2ReLlR2z6RO6ZiM7RXjrH240ozW43K/VkD6ZzHBRMmSEfAWgvBYirNXfEyeRk
zYzGHc41fvhsgOEmdL3FHbuBzcB6YdKJIWMN+sLPyiseUTMdST2xSPop30OL0PiY3vjW5Arlex2T
YHgULU2PlRgs96Ch2t/ryejw6R5iX1h2vQ+SC67w9ouX1S9NpZ9BY3gvRX42JT5qG9jRBXq9cba1
2NeRue+5ZJj40lhB67R1r+hBE+pd96F3vHnjOXN68rDg2W5sHeumuod+Vx4xtnyzKoPz21NEY5KD
ECyCelvMd5DEngN877eNZNnm7Bv7/Fvn0tBpWza3TF/3LsaJNfCQeNcuw8hSlu9xO/8sI7fxvfar
Ns6rmYTfg2XFZ1jZtT+5lDt5NsK6TyCMz6Um1xOmt/2M2CdsvS1vsob3cThUyC5PpTY8dEUUn+2w
+BbFmqLy9N7tZYu3JMwupfRYDNjM4pyJQrJtJFwqrvJ3BKvaip5Cwl5d1Cb9poAPLTEgCE1oZ/eM
anwWGsJ+WMZXlNLhUcQ2LgzbrHfs40wfXAM7wEzb9lTKL0mTkLCBz1uWlv4c2qTktMg56dCU+vb2
/lO6ESeozSThieqrNnTFzoUZ6qPrS3xDkmeZWF+mnCJsyrPLQBf05Dkuu/vQPM0Z44VpigVeptY6
T4W7MK6hSnuFYFNBIxMbJj0To4ULKPQ11NiIzPqtgmiLXIOeDZXgiHOWE11rql3QyG6Ty+mXMmV9
hr2Ld88tfYNO524ItRBeg7LvclxgEBqSPb2kBenNQkjGLEul5a566CYbDU45PQLMg0NAo7KKrWep
2M6MFeCgRIuiddg79Tp0TdQ80Y5tglrVDVlBdpo0+3ji4DCn9boHWCBAwGCgJsaqqMV3W8vQw4Ma
rG8uGuJLI+RjkacN/bzwix3ZNm+tB1tQo7tHrFO4F23wkSbAJpZmUaXnDF3jxY9s14SPFbS5MO1n
2jpNELzQsmCTQWf4l1MY9UnLQu2pZ7gjy8n7o5nSB/U3xh6PFQby7Txkwx7RL6xnAowmWSR3+RcZ
0Q0P+SvhfKG0ErL8sJqYcDMT3pjF7qLQNAeBHdwuI0JoPOvsBhDdgSgNiC8ujetU47CVOPzWVDO7
bGwBW0vaNlLQ36H/3m/zenFLQ3jcavItJdgSPCDrjjKd4mFQtR9WaIYMV/gZQQpbfchRFy2toMQQ
xVbVcbAq36NuUG9eZz+XrBxzwSAqCc7WNBQPOuj63gX7g6bCY5tpVK+uqTBieoXaFpkBMnEIKabM
567CwhiKLj6OPSGTgZrlHZ/TbyPtrHiJJFg69xafa0fU9cXq4sdWstH2ZmCcHdtcgOfROooD78vg
uZcmRdOAWIkFtFHakjU4r28did5iDXcSqi03mRVCUsSNivlXGH5N4lai8YXF44qRjvdcwRZ2PES7
KC0JZaHwY/mixyWjpyJE+WzVVsg2hjwUafXRUzvBFVAw2re2UVVHZ7kB9X7O9LBDDknREpnjA0AA
zfcyJzyafHQ6w4Vu7gZd7odGC6KDDS8qxxjfuolEnClvCksT7Kdn5idvuSkkISNlCXegiQiX95R+
KWvPRxtd7zuIJ6mRRpvW+uVqnYX+nFTEBcypUR6RDeHMW9WZ8EHa0DnSJr1iqyVqMa1q+HH4rKYq
vCME9E3XwnpH1kdC92AMHlrQIlz/v5cAyJ9SVi7mJTUx0FSU+3QW7ZquTfYsofZqHZ5xmDxL+8gz
dxVzU6grHGjjQBeJ5u4HCWPpiqrIuDPhJG1Ek4+7MQWl740IVt3eRbVqtFzHZb4VzVRvcIHlz7Oe
41tw80OnEcDRjZD7EWjjK69K+4USaD9gct2qYQi2c6YH56Rv6M+YMY4WhZMamNpz61L0w6bYJmTn
7BWR7dcuyd+aSvkRFp7nWny0UGBBRDj6dU7qk6fizK/NOPfhPpJqpeiCWXP3Iu2CULKmotmBIPOI
xfZFd/k4exaRqG0PdI9gj29ZLeF72t+sMpVcUlXFuJZcMENB6sknChSAjrucYeCd3la4nwvfMvWN
xIj+ODOlPc2euIYYMJjIQvOGzfYrSGe2g3TdTu4w+jpL6beiMh9D8kEYalf4YBQXFt4ibRcTg3Qd
SHuhfXDi7DDOSaz1xMwuoU0FVe0cu/2K1Ic1CW7u4xguYcqDTsZ06lZ+Mk4TroHom9ZB0nKGGlth
lqUwfiztbljMurdV0uuoMGURuz56quq16jP36AVYTW/f5ZrJXFRf08YsThI4+6Zk+LiuZvYTgpwd
15ru+5xNWtKXu9qerkEfDYdQi8zzkJHhICd15TyMd5zqi/lWB0hp9y9B9I5TuCNaJRCHYAFjsCda
GCtedRb2RJ/ao5YniAaoRtAmX+3yY4rChFlbSRMc3R1rRB0dwx7SeJLk43FU7Bi12n1g+0YTlhHg
3BBHLvNZnAvZ+ZkKkmnVJ7gdhKM7eKHz0zQZKSObiYVrTihICE66V3lunXTjF2C/P8baaUKF76X9
c9DFDQluX3VpXmWPEr1lGdlMsftjgOiyaeLZXUWN1T2NsvaONHOu2jR/qL7oHkNrSwPf29iiXjLN
0dMPRvJrZKHaNLX1Xpj6swzxZdu6l/pEEIW4DT2g3VNI+kU3WqApY3KlIn0XJ+F9YvdPxKYtBvYC
LiKJB6QN0W/SPuCTodPUoAHSScThabMn19pzx96Wv2XrE21DEDiW6pbTJyKchv0NoREahPlSpL5b
5O3OUfsmGB6cNOmQACQcyZB/GLoRMntYL6MUaczKNwoynTBZvRExFqwZvgPdSciAyuOB8YGWEZBZ
9RC7/DLOqjf0eyanDKWLwIxb2d5Kqvqk52lwjvCjn29fhaF2SlvlHTqi4PWNlVnDHn3HNxW6Lyqk
S2BDalvLOgoZ7XNz++p2o81Q5AZT2xdESlzCIo8wMkUftWVB/UIaFl2qQB3acpgQqCyP4QSLLqod
OtLauU4wbU0g7kuCfUoyUVYWFfjldoMlMPR79Dh/PBbMk+EDIIDeKsbkooducqH0nw9hmF/TsUgu
n4/fvjL0UlITYIJ1IckTd21yjXYxKMvyBD2bHVpZ/+RCzhJbO9hfKHthYxbaJkFW7/P6C7ylz/YW
DeFNHVgDPZZ0yfMRb+YENtYwUuK89Gw/aIhohVuUG3Oumy38PG+ro3ffam5pbCHLqqeU1uRpINHS
0L1HKSH9TCJO9iYrQtDR76MXf835y2K6VxTO2SUu6JBZgXxT7LyIp4hfSr36Vaj4i6WiPTv/O/rJ
HUOJic1zTSunm6xdYwE+0RpxNLDPb3LcKS6x9A4JqVGnPoriVcrh3WD414eNsVcEFhvNOsmcrxl6
2LgBSdCE8uRNNIvZ21G1yZ7ciiJ8bJmjpjY+qNBDezfTOVsZ7OIc9K+lRKehwQSLwAuShfdeLHTS
6K03vjvMi9hJibtSjQBGa52pzYDlBtbtxTJJJRADIr6iz7SVmcB88RLTWI3Dnui+8V40BnFB8nU2
srvJcfPVDFx+E7nOQyZBG4uKFIF58Nm29gO4LZ3emgjIRxo8jaCQiqzspRMd2f1DQEucyM9gYFfa
X7T9mI3RV8uuHHQr1AcJRaOGgX0NGvvkRLwgGobXAqs06QNgO7V6y0VjTevYXrktr6lny66w3aca
BpCi/A7fUq0S2yqB4BK/R9QzwTtbjsPeIIMeV850Hb3v6QjqfwmipZAu5cozpLFGr0nbxmdqRT2c
kylnEsRjMs9jk2N9zCp4oc4jq2uwn7zKgfUcf4zGSjrLedGQ45TExAqJyvkxxzVx9lma7SIYYFmV
Xso8eGB2TAZABwROT8fal01wJCiEs4A0mla40xr5zbSta/vZZUzkObCKCVNTayeyf3rpR9pDwB7b
cGnoWcWK3jG0mVLu89CaNlZQ7GRF0smkQAHofXfHs5/UULdrra+PZjJ5K1DNDfsu8RSZhBwZstW3
FaliXKNJurSbryax5qNNdBLXjp+2o+8p230zBfqouvTACk8zPvKxm/EOFEaBvr9+NBu79snJ8N2A
QZIFoxqWHxOF0Kno/+KaGIjjYJ/5YYzWtW/oPoqg2FhFRNqZ3SG8in86wuCNhBPEsNL1nTEBJ9eG
my4ghS1wyLW0i/uWBo8lR6woUQ5iN9XfGEq+8neNq3trBGMYST5UZUf4mU7Sqei1LVNrrjElbZSq
FQgeFFU9ubSrAEkEuPGC0UDaHqKu3bPnBKgT2gxhKpr26UCYXaH22I0yX03JtSU3meufDUSgxsxH
B40Ljlkq4iDa5kmalM0tyYWJ6LZDXDI3FO0GtxGB8rjr88VAoUJIwAm+g2rkUhE6NVT5mARczJ8p
ll/8ruu8lsYGTR2R4m2/TdxqbWjpQ+mSK4p5hVA1zds6MWOdqdcEC2HBrKygv+UZFgyxGRuOMSPv
XcBDytO/QzxZxUZNaQ96i4EwFhOt+piS0lrnFU37WWJgyoOX0jP3WU4vpTEgLTBwf+oN0LGNn5fi
B3BDpivTO8qm95QVDbtCvQTDjYesbaSvAv2tnmj50MHAvWR96RVJVc5z3hudPxd+YLrj3nG6M1ii
YB1IGnFiytcF2TTgC+gUKbvDNjXAJ6SI112V7obqrUHyslZd5PLnaZ8mFcNIgH4MGi28A77ubeRi
6GrTAxu7r0mSfjeAYq5sFuOimbZerKKd7nrP03isreDVZCXaID4efXcUjzrt+siluSxcdr5x+g2E
brQNK/NHVYZfes66xMPTkMB034pyfsu9/KcztFgPQKsP7iGsmtdc9uFmtgZGDfOpbGAy0xyiGYE1
tcec5hPSdDXaPGIbH8RnnfciDxJsioK5eZWUJ/qlH6gD3kIg0wfZub+G2fsZQMva1ngIVePqq38v
T1uUrn8TpzmOxX9ERHgY+l33d3FaXeaWm2QVQOg0Rfvtfq0klg80oxnoitDamVZEZnwDeKIA7Y6v
UjEnPKds9De9Q2cecDvoHs6wXUh19B8OjhCMfzo4G0aLKRH5OjAKfj84EcyREzFLuEta1zo0S/tL
ejEk8giqaBLTz8+8s0fq2dLRytaDGzk+aKkcmy35VNRlagYU2ObGqetRoprT4384QNTF/3SA0uHw
PJSG5h8Eg7+EWwxRKfvWCwN8nC2Iv7KhmigiH74VMEUOfB21iuCsgImjvqTowTDEvFhe/v1h/JPG
WDiOo+sG76NBoIf423toiL4l20t6d6hpGFLM2Hlw3OKMeSslRWe2vJlVhJikzLL/IG9cXvp3baML
mZt3xrV0GLxLxshf0z3qkGBB1MHyzlpG0iDVuM7F7hY+TEZSAr9xKEEYtk7pbv7972wu7/3ffrJh
s37yydWlIK/k959suGVSFlluM4KK63tkX3ed0jZe0Br7LoxJg8hZttrxuZjdX6UzA2AVV9h/VHs5
xEmgXnC2snQzeQP9t2K0mMH3R+J7hrNtl++5pIhH6/Cf5KkWeSx/P2xLd3XXMS3BR+bv8lRc06Lz
qIxx5jT0V7T5Ti0KgpKhwyaFyHgFR8OkoNkj0BMz4U+BOWcnBLgNCtBh8lElJsosT2HKzF3rOkTX
/0XZmS3HjWxZ9lfa+h23MDmGtu56iHmO4ChRLzAqJWEeHJMD+PpeCOWtmyldk6pMZmEkJTGCQcDd
zzl7r92Mu9SsH6q2ao+dXpEwjn7PBefJ3BgR+fQlxwG1VU3CwIHRxCJHcHGqAAdHUD6WtKIBozaJ
uWU0febgbTz/+jf189XpCYeCzNNd12TI+MMvqixsqfNOO4eOvjEoDp8tzZJr2XcfG2v2+tU0gA03
+VBj2dn8+rl/Xt14btcglBagoIkk+O8XSRaYCvV74xwM3VkX09BsEGkSo+oGK3dum/762X5erqD8
+IYnhOP7LFs/PJvTAqRCLekcYlP7qsrqBY334t7dTwmewrr79dfPZ/4ASDGhswjftnD4IS3GsvDD
W5vKXNL5wOSYBoG7jjHicSTeGmDbiXuamx3ziCAuafsTkFtVNUhtExN1UHo0AefxqKxde2+F1eNd
NIrnFpo3cXwrFay0UthkDHMXkG9yDRtgKRqd3N/8BD8voJ4jWL54wwgJ4qf4+y+oiPtgVJljQ9Mi
W4WeRbFNmvpmdF54GFwfsIlB+BqDMMfn5SKo6mb3HT22WY6oPBQiVbFtgg7spE2w5lQ6Z0+rXs24
Cp+n4iUQcKp//ZL/zeXsg74xDN529vsf33PfVODUKmEeaDXQ4BdMOwQZlTsUgHvC4I1VMRsdaIWH
uX789VMb/2bN40oGSUUD2rWdH/dDl+Ytz52bh2F2D0CaJsbQQ7kzx9caFtN8sojGswEccmEnLbOu
WVNb4ztfoPHrf3O1G/PV9cMKjEFmBgTpwgHRM7/av25+elxYEWSzQ+ZI1qtZPTTNmp8b11+0naoX
qnJuOM6HmquVv7mz3Z9vbR+XDuQi22Vg8/OywqzLg7yqHypdf6MnWKEcscaPwtvmVkY2GSNoS+S0
QIN5hKMnmJLJCddQ7n5yY5MsQ834XBvujsg6ce3Bh1Hnx0ZdreoJNUPoAAeNGVxeB9u4TRFHjCqw
D6HfGccUsyhkuWnRkSG0bUXhwFNj5Fahqb2EUPMt+iwLDCNik5POjObWIYquzPxVYuePvdXiwveL
I0OJefAnRrMixdN3dnaFatYYw2jpRCbSr4ZjOoxt9jKj+JTo4aM5ec0m8RkUKiPYhZA7uFBWsQuf
MUxMZ6sGWS3CSjsZVj9+GpS10xJUSVqePtYaBzcOtaemx9ONHpNhZ0NFlXQ6aEyv906kPT+1YQqW
NzKoziCD//ri/Tcbtq9jhDJ9tj0KiPti9pfLpYipHkctEIdQ2d5xSsUWpQEYysZ76Fv96IXIMFKC
HLrEoJBpRLsokuK5G4hK0qea4TKDqlCiKza7bOsbij4BWkaGJVW976R4gdShLXAomL954eLnO97X
SUojycz3Pcu7X4l/eeFh1iNb4Qx4uMtEBRqTSRu/dURMfgY9+8nTRjAJwj2n00QKcpQxky66W+vb
YLortlMkNASBMchD+XAKsnhJ99lCPUhyMMNOa0+6LH3F5DVkWrXumfIR/w4Sua2YNRD6C7z1o5Uo
5PWGlpNRkjHJd5CpH4BB3O4nq5a6/0SWeWGzMPqDuQYCRQ+Z2fLRzq2HQWMWAl68DhA9r4YsZlLI
krmTdPBqNfob7ZNngX8gCBNG6zwtmzjdW7zD1zwY8kWNG2xXtui8hKnefn1VGD/bdUCGEWLrsaBy
E5s/bGG6bKIJloI4ZN7Op9lzaVwoBsjZ8Bf5mUV8YT7SiGMkCD4I2L50DWKyEEWkhJZv6/Q3q7vx
05bqEILGbYOFiLUNBNrfFzUZNwwu63E68OtVe7dBUuG6a2Li60ts00loH4gDK5duhe5x0KtNNKFU
L1wGb3FUNqeOPObfnHR/XvV5SR7WQd1xfHbLHw9Q3mSiyaZ5eDCjmCAaBfeVfkWgmDekkUF7xkRe
5zr6eKbfP+6drAUL1ptHy3Ct5W9+XT+d9+fXgtbY0K358Cp+WPNz3DlVE+ikpoQGvkDcCWQ9yW3M
GHChOn5pgWkifWXuuWodzVi5Ha9NU9WVsFiAYzK/MdcP+D+dvSK0AocFEsXjNEyffvNCf96dHA4U
c1GCuYkC4Q6X+8tdm1lRPDiVqw5abfoL3JLEgIX6CXWsT52WejsasAQvo/m/BoG/0/ytLLm1/TiP
Tlr8aE2YUJQrXqKwJtITWhwgdi8/ZaM6R5sBoe9jJYecQDLz0vpt9cQKkR+ZWGI4UtXaxCZ8KtMG
opWd1uup9N+CgoyFCflnOVrBhhjcHJ1VVfirqEAQLhKb5uIsrCbRPt/0nkBZ6DRbC6W+3bhiL6Q1
LOoxdwFnAaGoMAsdBdRiE2XaxiZ0YNs12awic4sdzQILeRAhFlNZxKsumcYr93RBV1Id6I0GyBs1
b1naojjC9yd8aH6o2rHd9GNpb+8FSMlAD/Wr1Z4m3JK4QwrnOo1IEPp1Dnv8xRg5zidpSIxY9YY/
ncl9nK01uzX2ODi/1Tp6EHJTvSW9l3MYEa3sdJ1/vS+iCU3DIxCyp1F2b6S8443Q1gql1Sk2tMfG
bDHiDGgpXDs8h9UHBv4JngPfPzj1uLtX0nFQfxsKFOyJ3/NusBOQSh0aFyOL2ePyYNfYYvjNmePn
i18YVPr4jX0BmPDHYjcucMig5gKom1pUa/Xyfoau1NrDA7zRJAMENf7P735hcNvjg2dI4Vo/njfb
UDfbfojqg5em7UYrSYroev+YaEW2T3oHlK1nbcnRo0uDKgtePW2/Wa8gOsc7/fqmMn8ocIgD5ahl
shNiBhP6T/dUgfXDkDVwdIl0ULpeceImYgsWNGyR/W6xb9h7JwrOmt2Nq9mvMblciaJ0/dck1TZR
rRiVgSmJ4+IzBxEax4DFSP9dDlrO2clnlD9FDxbjv1WJMptYBEi8KSkcw2D+bqX3jJ9+HNZ4ywHw
KhhPUaPOe9Nflgg7Y1JpI9o+RIMkknJm1N7hiHmT0Ne+f45l8U96bVoAfanGeH/nqyUtTujF/UMv
QPJEAkmebUZLex2GdDrcH2JO8UjcBw6e4N3vXxJaSfOQ1gW0YtJuzCFloNBC5kUIxxBEkiyaYqC4
duO+lhPDlMSxDrGYqapRBfD2zw91lClaSOMZ57h1SCJvXAun+Zb7o3aIywl0fjODk/MGFHg+gE6x
gh7ZUmZBlxHpLtGI+7mz9DLk2gFYzCkfvAJAFh+OmIUYSByK+eH+kd/EFJRweXmcs0cCbo6HQrSY
ZerkqQ1s3NKBDHfUotlucOytOefKE9PzJGGemaxiKObkc96C7pbEmjCymrZu9BLlodi6EjsbswT0
4poDnaWOnu/OzO/2K/SCWO7CbklYCVnII2OZKrPlTYvfjZYgHSuXl8mOOIDX8bCxsGnBgCnDXR4Q
EDOgJTEZbjwmpEE9Eyu3atCyrIcgZVSQMWA1RruGrkWaM8kd6XIk4+LkEslI7znYVLaxuR/PRlXd
7IQon4rM+Q1pmtGuxSh2f5XMwM8Fs/d9B0tiSbCbeGpTM175AOo3lC9M5pEIrZxMa0+aVXanBPET
xQW5zP3MCK9bek2QkW5BIPXnJNT9bYh2uLb94AnP/zKV3EO6Ji32paYiK4MULNR+9jkswuwqEwSz
pMBrS0c55OjMdh22LY00CkZXWk20UNYWc8QndnncWjuuwXAxFBHiVUsrthHozEXYUE77Iiw3TfMH
3tldaynjWdkpiZEy1PCAznHxpchPqFxmtRPRVCnKsxAfxbZF5EpgbAI1sKV+8iWZlGngPCMYM9cJ
6hpiCPBDpsSCt16sMf8JX+kRXbFa0YYy7J2XRcbezO1dSLGPRn2CixfUYPgVWOJFWkjjY5GLV3Lo
PnpNiLC0i/CV4oonaaneaL1LzkBoYOULy72jY/GvIlx9dW9+QDjL2ZnEz7Wq7XhHLKDiSZOuHm68
zEXrYI//3qHUU2SHXg28HpU6RrLHuzF1nGW5g/SfTfRdDGHoZQqOfqdi6K6lMXXLQkuKtaeQV/VZ
/AElrNz2HpfR3V0Mcqy92T0TJi124j/q6F0PJ2frN0a2VRH6vlEHv1gkZNGY3HUAr1yu1wn4H8qY
Z4VGfAGKPEKcxKeZ7M4YeQxWW91BN0J3we0UopbIGm5xzanfIsVgk8desmukfvKFVuysHt9zkmFe
HDD8gTMdI1zYcM7RC/D0U/00mpm70oW+TrQUs5cD0DNh5yWoh5FnSWy5Uz1BZgiXVS0hesZ2hh6N
CWuRzfojrLermfSqYzlFQJDt7LD0EQ2F89Y7hohtdSSQdXSiWRLtbbi1VOHcEAUpyZvaSonPAIaw
6hlgnR2zoZnjcn5SHhu+y4TaLy0UejgLjmpLflqVIhVF21eBTYtnZQqGkwxh5ckvHqhUQGI3Q7am
AekvpZtYG6+0XVCaZbj3+oZTphPKZ861y9Ir7AdOTFhW/OZctOTx+JaW4Il4xLiTg63qWGOaZspW
fevTULEHdeTnjw5OYS5j3RtuiSjGGwqqiCtgWvTKlRthR95NCxvjWnEzAZ4kNxMx5iHGBz83cNWh
Jywm8fAThwzJOv1jWQ305Ar1nJp+wE45jqu2Cq8IiL2nNP2DjYEJa2N5RAhR9VBJytDEtomY1wag
eRZ90COEuvmD0TzTljc2uiSEKCXw6jAASMsJsSaUCmtJ+56NJObBlg2XYZV2qxpZ0hHq62OjD4K3
9D3qwr2PTwaQJSK4EfH7JmasvXAyYJui7vOXPH3pGiKOcFsdY9Tkux6eKFPG5KgJtrjaFwEekApd
o2tzrCRGeHjUyMOuNPQfRulfy1Z3NwMpaFsysx7sglZfC99+X1aFDREWT1qHwpwcABKpwzF/Yctn
oUKjyrut0+jzycBAQ2iaS87EPhYkoj0zhsHbkKSIISzVfZqaVKiIbK85Vnhw40XnbzVZcTfr4uIn
1rc0dFajFTGPNZkCBGIQ6xjVVBEy70Y4Wx7HnOMygcJOYX8KJHnR0BDMTesJzs1ZekV1z68hqSAS
QnpgAqxwfmnbMMMogFtsujCSpNGmT4T64SbeRNiW17hi8m0wSbwSvgEBWj+bnW5dKFvQqsGnuara
wsmPrBVtkmmtPXr226GtV6VreicEdN26hHS3Qbqlb3lfd32bjZtSpsNeWBLP+fytGQrHS2OmtSDd
AavsDk+KVWjtsoR6rEFP0gxhtIUdGSKsSsIST5KlMneb4jaNZbFVhFKTruRgOOlTLD5B5y1lQCAc
72SyFq7ASzk2s2UEJiIRyExfh+Rd91+d9GLHnfvmwNto4Fnj1yrtRTKo/gmVGnGndIzLNGbMEon3
3CVYDBlRtPe1di0DzT7nhT0SMlnfKCm/kCm18yDH7g19ZXOUojAaviDnwH2YNw+uS24UCCmxszv3
kqXhxaTHDfBvfBttcpGzMDuZje7vzJq4tclCahtiTySHWxlbjmjrLp6cXYN5YsbRx/TiqDoiiPbO
SJuhbfqIqtnZ56k0VqW0n+5jma610r2j1Q6vu/hkzQmgbe+c2kIe7VlsPYTodrL0VCZ2vTfTjnFy
EGK07lsbYR6ZLRbPYuSVIteq3MZhRPpq7xwnL/si28S/BMiCLBo8W3DSNzlYJNGQF0EG6NQdYiMA
JXgsRr+6oC9DUmxX2p7JM5AXvfbXKW9HDKSBVhAEgTF5LH0vOgvsEwaRKSdZOytvssSqDtT73Vne
xmiMZB4Rg9ucpNd6C+FDkPHbdnkfhrSVpS064pKkNIzVgLR1PcT0iEoa0Wvm+WhadUVcA8w/Lzce
KrojSfeHLjYSMYJdB/4+RlOyiIIK0iXMtq1dYL13KqzvarYw4hDFJ1xbDOqiz0iLh13VWjcUrcVq
TOoKEUAXHCjy0MljjV4a0qtPQE6rbWyK9ziwrLOYmtmolOxNPfsID9TeMA81FlGOecHF6xPrRQtl
3Xnys2oJ01c7BDmBIk5JBUqEw1NhNfqxs8MVQ9Rx2Y52QbO42RnYfk2O5o/09p7z0dSP2YReRZF0
msWZYLzd9+vRtaILcpKNmrA3AyhxT0bXYjxRfXyg/2isMWVkB9qCOQWzuDla/MoyXh8UzaPrxGZs
IW8FNRmxgLTppZuEf6V14sQIKGMmgggsGfsRgfyJ7l/14DzcASckfA+3+zkU0TSUeCs6cd4njLFE
0q3Jtl7DNC5WWj2BuyPtjXkgF+dkr4Crd3tEHs0qtLz+QfPVXsfXfG47rUEJD9ywEk5Khpx7TXS7
3mp5hmlmQngHswChShN/dvt02g+qw7Hq54+1kbKh5dqTHtrVNrEan+UeQN0kFGbwONj7g6weC4Kh
LIOQPHbOcBdUPBc5th96q3mS+fDqGCp4pFuEHqpKzWuPyZr2EICZMWkQ86UeEOuUqgVvE9a8fjrC
/Z6uZgd4oM6V9mm0sitOpA4a+zdwvvy0tf5OPaytarM9xTXTUQlJuWpTY1+nBecbm2sjm01VOMCa
CudR7zTqZOEP3TnS+wwdwMQ5dpQtU7IpGIHvl5KkcuFbGDegO30XATfACRCPMk7FXLRw5AhnNk9e
JAEskV8VD6ixS+LBPTinUffgWbn7rrjB/AlbUJc1xSFEHPlYOWhuWE2I1vWwHw+ASIkqmfcMSq0h
jw6J/dGRGufBokGSXDXQ4lska4emkvGelKlbKKdyY9tT8NGJUNsMzkKBo7+FPSBpkTTWxZ3YlWuk
32McmbfAsq++GPCAKCs7jXip/Tjznz0LjyPyvnMn7WOlxvpBNFXz0PcoIvtqsgmNRrM+X7ckSpG0
WcNwaTqUv51rDY+Dqo1L0ln+K7uPvxYjeniMPpuxAkjQo49d1QSarXw17ieNOo8K+9UGi33Uch2D
pW4WxK+7H4a6EMzoWG2DRF9WPurQos7DhxkpU9WI48d0sAE0WcNT3gItUGm/czKM3bQNvafMewsm
AQDF8J8U+JXvXBFua2KUp5htfR4XdCa2J642zItlwBixANzS2NU6KdJ6QeMMzVUx7HMdEqpXk3hv
9/e43H5ddpwHQO4CuMjSaetnCrpBVtontpoRPoSJAKkqvtHK8NdMVcxlU+ckm5rDuAdFXuLmEtYm
QaR3tkprg5gnPeYMm/at255MMuIPA0MWT9Q3vh3i32REwkxg37b1kWoMeqtt63Fst2WgPxXMAI4j
Del7e2tqoj+Knhmuj/N1kXdBcsJizdJsOs+M4J9VMV5qDVeXzQluLJoExyNgVK2J6l1Z4/U0iBbX
YXTPLKMmEa9xjAdHNpCUg9nVhFW/uVayb7YFIZooKLwjC0m/xV/tEZyLqjPumnez7SyQZP3ENAHl
zqIP5zWsGLUXHfnyzEttnVFfZZ55YVg2vGUCC8q4ybPM4WgLWzUgQ9gOq4J6q2guqm3Tg9EGh7zN
yqMn089hKzWydwccHTZTsNJiHnZHJLXoZ9fItqJFm/rLmBbUBSbOphBN/WAlHCRhCH8eI3/kqI0u
y4vJTwtyvJ8mcxcnBp0MIKU99mFrHfJY0DArRXfgOByfRH6sgik8DzJSG0wAPuGisYYEHMyJw5BV
RLyHBSqqJX0L7GaD2ndu7eziYLiECC53g2l+c+tRnHPdO40evghCKa2dHBO1i5BlrqBJfrJRHK8d
KgqKpn5OQbeNnVu/Ko+lwbTY1julHu8gKM5GOje+TxSa9x0zgdTcuJDpuuhlVJ810T1LVIvLpq3z
deU5AQV73K370MjOtJADVQ4nJYaDRw1xqECAdSjrCKqHM9ZVTn10E/NqKK95pD7n8pwNsnl86b38
4KW+fcWXeyxJV0Z0a4c3+vcr4lfl2g1DfdW6yCpHLZKnWlbdMqvl1ai68UO3QVO+qPSwvjYI0eco
TbefmovbiWPYR/zmwUNsAlF+UjX/8G49FGoqVkNXXFOsQisjRH0pcVUsUq99lZ313GNDxmY0Ajux
l24SgAmDQbRk5f+caxEetMyUZ8Vz7n0lXrXS/8RZZSFtL9tiq+WYS1Njm9UFBposOcsmX9yrzLog
q3NulGaVY+0L19g0BqPXSbB36XPX0u+zizQjDrxd9hRYXw1gXNjDJaGjE9GKsjQ/eME7FMXP4YBn
xnZVsI7MDH+kQdk/mJa3xmZprIKmDTc423Yh7ph0spq13cOOifyIAMLki91xkHNpDCwcQ4pF0OII
QjCNW818Ti1aYobROV+mpVN80iYrPJdRQbXjGc9+5iya0HmzetFfTQJuat3NjonMH8Oawsu2bLgv
wfCgRltDgaWl6zZ1vGUTV94+bs1j04XjulGWeO8NMhO1UeydtLCu1KInLvnSaYY9egBzpcV4jO8n
uJLV1YiZXsSojvmRfARtQBjdvkBT0obbSXe/RQb9KFyZGL07ZAFq5F5tUKxGLvVrqVh2/Mb62HCt
L6JwbPfW1A84qzSi8fRxzTIRb+JWHc2REWhvyMt3EOQsIAP+NKySQLcwONCVGBI7I+WNznswcm32
HTpjIuhIuKJZmSdPvjPbKxuEg6h9t54kIQf9W7W0tIDA8JhcSzdIzrjG1CIMpgL0DhahaRq+ug5w
vklPfDqCA/nVFVC1YGi+VAnxibBEsJ7302dtC5cHx49/UWanDo4y1XKwon51x3dBFYCdNCDbD822
OiiTZu1dNMmgOD04NC8XqQDoIsJha7s1XVjKOo8Aii2kbO7RjHKKLcjp0fMWGMsXbZ+uCe8gz75N
3zuiNc4c5eWidiz2Ls5N+6hsH1TrW3urcdlSRv3eNKWTN39Nr8eTkRvhyhJFvwlV/6bsut2oFnp/
mjr0Pl3y3X1PUeiBtl8OrUJoE4EJv+/4XQtJogRXX1NtSQtfGNckNlSgdkOWq49OY+5jG9ezq18w
0eoCmHtBRh9LBHgxrBrATYcbEk+XnAompXq9HjrT2gcssp3nNMdJ1x8m4g8uag4a72oNx7ZS3DsU
ot5c7GRt8LlWUBM8AgQWjQSy4QmY77qvkgMA4nA5eaS1z8NEHW8eZZRCTl9KggZ1a19hD4J5X6B/
mjBWGYH8xN9hfjG7dRvHxqlRBJSrwdlrIwZweuk3/1BelxBbHLpFFd0pnC77JNWbVWNU3sp0mqcq
M5vHrE7sfW7Dlc60/FZfHCXsB5GGp9or/9C9zFtXvU0mMeIEGhVet6HjazxLtqp9wdSjrMtbJmC5
qRg3X8CGgMF8j6R5fIwz8Bbp6M36jficPGbSE0eny4wVy8fNdUZwAUqGS5M83cUUjc6Jk2g/Xukh
r6wahkcC7fQBzSpDOgmeXziq4W5Mx6uFyw3jMJRnfJDWg+ax2Npm4+0CIDNkkuJopFYWjCLmK1dC
hcHq222BnwLoEkXIILyxlyVbLj5sFa3zwXQ3qdGxr2nQ0XU/dt7U+MWLcGdp4NAviTlkF73O3wO/
+NQJmiZj9tzkpvli9hNuU/SPYD0qcP79F2r+aIVpKmdmMUVXdquV7ZjEDwMq2Vi4the0tWEqhPZj
LcR6YuF8KlmMxsg7CA5Nm2iwP1dyjF/RG3z0jGoN5rf+Kuh3humLV3jWqev06EwMxs5AU3YyO8YH
Hu2WnSimryouI6wNGZMr4kBfg+CNiug5p2P0WIaptYqj9Np2mc4kIyaTJ4owmKo43XGgP6mCdrqW
BONTXRG357cjIUC57Ig9VmIm0MfoB8LmAY/Xq8kR6GxVhK7E+tYoAOMexijtmAbJ11R0zUqmtXzz
ZitCoKrhKmWpPyij+IifrrqNZfOt6KCRmSrJtqnS3A/TaM6EukkjowLvR6ome0Pmdr9rOp+wQUtr
LuFw66AglVs3C1akPyIKpsW2hEDCWuXMoALRyvRUo54+BATHk95kHiYsMvh5kMnuUXLS6CL2ZBGZ
xZNKhg9BqQ2bCITuieSiozW3Rpyx7zltU8zlZT1e0NGNF5OlbKUNA13dbnxJu9C+9SPfeGHz0qRU
nHazliF0J/unCMvmzul1bo7507EKuiedECUn06/kgG1LtzRewkitXVPP30g+crcZmIpNXRrtiyvz
PQf/Ve/gdl+sA7zKXI8QakBFau9GNb4poCevkY8N3PO9dZ8Totmmp3xCRubnYu+20Keo4j2nPZZR
B3yY58YBki7mkTTRpyP4us5Zbx/58/XrrV/0C/zv/GG/XqO13MKtOoqLefOesw/OF7rBZrVoSNi1
MPhDcmFstGo5QcSreGlj0Vn7rMLQAcYdeOP6pLxrrJ7QsVewiusVqtmtvVqvL+vL2wVn2eKdKNxl
sBjWw9rciIPcx7f41r96H61vYG849ZKNiit5hqpSgLEGPMp23QlGH+s033ifB8ZVO32fHcebupnP
zVuNaB2fCZ4oMhvrJY3roFnhBNPaTae29PJxr6IEwUGiX6IxJy++ip6jrtqQDS5xSzGo7CqPNDo7
h6+fdDZW/JosNyJP9p4qLtjuygv5Ym+qzAduVCKyi8z6nHIQWHCc1UCDEgMdFuUpS3v1XlbAALpB
K88jkrtbp/TXKSw2jeqzD3yQoEwqQ86YcfaBTvJS1EgQUhFJvOW2/cHqHTpmCcfNpDhaGD4KXsTT
h3pNGAIc1s2NNFUcmYdbCrgqeLq5D/gqZaWclWhG4ofmB2lXPID7/P6pGyX0EStcP/dAKhdq2yGY
U6nun94/ShsujS7PTwbjtAOTr5MWnXI6t5t78Nw9c+6HCLr7pzXTkd0k+lUyJ5KVuQvJIwoljwbz
ss2QeY/3v5kIQ1rGoqZDPIdPBYl1chkQbu5/eU8vk3OO2fwKlDK1v3y9KlyacHhw7jFm37PM5oC3
e7bbv752/wiszbzss2dnuJaN+Tmbgv06mObsiPsLvsfk2cx0l6FRYcPpqkPQhOV2bLO6OeqV2W0J
/uJHIsHw/j2be2yhIsvhh68lEoCTUWc10QDZy1QQjlbfsxGbKG5XbGgQoebkhHuGYoOtk8SAaYuO
0WTpMSMcQgyq75lY/3q4fy1064yWXnm8R/veH5jH0juN/ZTHwRnA3WhIJCydVb8XhMBxDioP5F8T
8ch4/7t28D/+GP5P+LW8fVfDNndA/B9lNdZ0cNsfPv3PZ+z6Zf5/5//zX//m7//jP+Hc10T2fGt/
+a+2X8vLe/61+fEf/e078+x/vrrVe/v+t0/Wdyb/Q/e1Hh+/8q61/wTbz//yv/uX/+vrf4/sT9n/
F3HJ/Ax//s/5R/h///scF8XXpmzf/472v/+vf6L9/X8gakclK2zk1ii4UAD/E+3v/oPyCd+H5+hg
nrCB/Avt7//D8uD0gNs2Z322i4jnz3xS2/qHjceJzqGF5NDnO/+P0P76Xc//FwG07htI7sHeM1UE
nGLeJWh/0Y9YUernrV3AKNW1MpLd0rAdLChAXDg26xNxxTasY0DnPWrBQcO8Q+XfWl+HIXOJJJzQ
7FA0N+dhDGzMrZwKpw/DlNn2q4H0MV0BjfgM5QWF1UCYYBw64kNPN+YsAWzcJiKYKcTKRLCER5p7
5lRv20B/B7/aaqS772AiFxT5w7TLB/GQ1a312VV2MAKblgNFJuz3U55U2bPm4dKVHhNsNGcB5Ppm
krSTu8yh94vkw+q+oCCrF4QLMM50Sp1WaLWZxoa5W9rgL611IHCu1b2pRKgICW+f4xGzYjTSgGnc
agMWXjyFQZbP/qeixEkLUezFiAgdCbIAlUAXuOEyIU6o27W81dbSyut3Q8uoyt022o4FugPoV5V6
cRLKth1ySIvemhumm7awqKZqxlrr1mCXpyJ/Vr3jDBuVuOqs2iCRS5zpqttOttY8Gnomzj1d0bWB
fMHYdxAU6P8W1AEL2iFfQ713ngEcmt6+DlrGULwskR1jM1XwPXSIXo4VaOuyxDorO6m+Yex/xbmO
M1qGjf6IVUw+pyRXHduuDb2l3jfqVQYkcsKysDnuDb2kDhiSh8hVj6ptvtWZ90CTiDYIcxjmUFZU
xxt225BpT25+rCZr5AjWaNMz5Xb1OR4TsSOQJepJ4KI7qUb8pC9x7XXFLLnHKgbNIRjio591rgAQ
EskBoo/ZJaOOqTUUmMrzJBOx8R42Ux1uImfMV6Pr5MvSRASQc7on/ES/Qmx8Le3mwqH3mykCY11n
wycwQd1GmPZD4ZDg1VfXMtHV0vJSUp5K8Rphvx4hMSxSK4GMge5FyqDbek6PjR6UKF2BqacWG7H1
8gATG52qdpaR9tprQc4EIoW6XEAfBl1pmybavjREvpHiqAUvtkPi9BVztIeyjJ3MK/SbmQ3mRivE
Q+VFa9cIshUEsz86ZJxhx9hnait8rhCSAwN+kLSNIzffXPInuEUHDaT3yM4QMvJeNG0+rXTXvMRh
+hw0nH8Ik8U14DJ77kkA7b96uuyXtWU8oO2C912xZWKcmkzvQ6yBrPTw/yxlHUUgsROOXD26aYK7
gjQ9u5ySaXnW3qYSECTaQJoHXyvaRQpeat1ozDJy6B8Hu8tIzvHK+KiRvbDXJSuF6WTmiz+an4rW
s5fSCDFbE86wtIHPbMrCbdsDbRB6SrH6XJd1dqiJFz5Kx+3AouUwE6txW2r+ktZ3t7EnRmOpJlcI
hYCISQ2ebAURcRlGEWWS/OgOBHWT3wrlR2IO8G3Eskvd9hQr2xieCkFrvokJ7pPJ9NTGNALJHJ/1
TKgA7Doxbrz65EicroZeYWirPeLI7muVVRx7I2uCexgptOf9Kp1V00ZRuOBxKPMKJZ4yOrLtlENl
DvddT0sBTNgzAOBtqTf+gfHWY+PHe3SIJiN50hpt98YiLJly2y+NpM4eh3NiavDuBFEcdZXhug4w
Y4SB/eog6V1EE3IdlMsMTd2FARwWWoF9ELwBr45ntiuEEA1wbMGaHHsQ3/MaQNUwLHANg9j3uOyJ
j8DdzvCCiWOPybAA3SD/P3vnsdy40mXrV7kvgHMTSNgpaEVSjvI1QUglCTbh/dP3B9bx0XEj/kEP
OuJOGABLYolkIpG591rf8o1GIRXvbeO2kHp3C5jDOXS1ZKkeyOQm8lpwX3Rd1qHptveCUA4EOyAn
DGqJ0KRH1yTLPclQ7dOR1o5laZjn2KjsQ1G2ZN/B6N2WY+m9OVX0KrSmp+Y5fkd42dBNofRr4iWA
XYcSYGmBd+gmskkb7in3FLdQeOHnpm3rnAO7vqfVDxiRm9qxSLTBWTWp3b4w1+Gw752AGEXZJmzY
u35VtWm7A25ogVmtuhs88NFZjqN3jaHoPNdauzYT9daEqDISr7udRrXNq4r4wKQEU54358YGGwGu
zA86kWyBLkr+vMJ85y3epHSgHPKXcdTT/Y6T9jGjobE11Bw8gJ+9LjUMj6PeJk+OljxZIabBTOvf
m9l7tQHNGp1lM2rZh9BTGFkUArse6quCXFTPSAIqYpV5Y+joWQa3/kk5xdpYdL33ojUeS9CLDNeU
iqKKsv7YW6WH75xUJxH1D+ScnhAzo2wAUNcmqCbrCTibrlaT1aFf6Zpdr/qDoBWCu7hcdbozvOX9
pH2WfVgRKWyYzwaFcnoeLtAa6XBhaSagNqe/dqZ+01fpAY1tu7V6+Hi1jSioosJN48IroPUDDvyS
uvrRx0GK0EcsZhENeVivbbltAgzJ+1vAbnfuQMqCX5id+ROYd0vjptDcmwkg2n2kqPfSS64QCmP1
mPAJgHKwog/EQOYpH7In3eyZY4trrK/cvBMPNUzQfKV5v6Nw5HeyJqqggK/o5f1VP+Z7z51eEycl
tLqvN7TqyZyExjZtB3t4a8dgq9dKh0ZBbA+yJ2u+GS0zA5UIJGltxEDVrWQGuaDJCVpUKN+CoivP
KPep0ypHlPCKBeEMvZI5G7OQ947rccmezPeq7JO1hS5kSxZadzLCPAAEapT7xCWJR8YpcC7zkAUZ
QA2oQJprQUt3jGf2mPmtYNtGZXmiexH7xNh05zzR3CvaH+hze/kEEr38QCSp0aZWeZduLWeQ+LYy
cnl9sCZTvy+8gFVHx8c7Uqn1o2ZhXhgyvhFGeI1NjM6U0NqndIxfGsz+225cMsdn+8VtzOxxjNMD
lteWjhgAPiPPqh9MoyYCS/ScuWFJCgpkFyM2ra8QFhAqqmftkVoJuNFZf/UGXWwT3aW2EBU/dSRv
PjpxmxCYdmQ+pHEpGoPuocCETVZuVh5jMtBWo1WdZz524nv098moWLOEEYUBKD5+XmbqFaV5AGU9
F/44CAwGioxVXOxLay901NZow3rXzdyPJHqUbQVrn+ubvzOsG7VRySc08Y9JaM7ZY3y8yAaqhtdF
N5lIrfXUA5N2kpLLxUWYSDulrCkaiZp69jwX+6TrTFYyeXgNdnrfppSGQXBiWe684uwqA3GcAa/+
HsWru58du3qB7Lgv2ml87JsQuYcXe8hf5jQ+ATL9rFL3J3My1DKK/ZSNg+4pTnS0NtLblV49rS1s
U5ugtLkrgFQGYy8By1jGArwoEuMmB5DJmseqTokOKTBrm+lEfpS3Hwp9XDtR9RPLIDd6PFM6RNhe
f2CibMaN7GCB+zY6Fni0edhsTWWmwc5rtPytImn6GNqTBcFTxs8CgReCHirBo6+hanpQkdQ/8syy
P8w4Jx8Bey0yQzDzmk7q/NzxmRsekyZ8fNboTDXOEkkQA3rKpXEbsFuS9OfzGq0MBqm1EgNOKfqc
9K5UoKshOtbdQD1W9eGDp7E01q9blMR4Q+ico/byG6U0qtjVhwfo2ldtOUI8Ce0rgI4YOEeYU+Ao
GDXcFqGWAEgn3yQrqBKNZveDGjAssrnsGEuBpHpWwPOhDEJuJ0E1Zo5zLyhb3Ck6LKYWakRUJ/0h
F8NGhTPPB1HA2smud3Td3GMcgc9JWrysqeM9THO0zZAgnOuoN3dC/+gI4dq2SVBsEmgkerikw1YG
IbKQe3RdL7BX4oSPnV6yUoxIJI+hpKB8R5HlOVvQFjdVXZ2dBVMuLDdHEA+LgZcByjVru8FrT16r
SW461bNZ69V1jL1wpRpWmWFTvLYjvsIweq1GIsv8oUccBbRr3FYp/A6zt7371Ay3WdFQ2dfdd6Hr
zITlAklKrbusamgvdowilbER1OqR5smsGc9YeGnmZEo9jW2DfchIuM9NGqI58s99CSQ1ifCQ+8aS
9JKq+UmhYdxST6XbXQTxZ1rra3105nsQE/FmpAc4CROX+egGT46enaqoMwF7eu2qq/LvxmIBnUYL
5X8uqHxQQBlJLRujBvZ81qmn2qS+lZlduK3MHC2DybrGoNNA5ybJrtOwNPwJ++LWE1Z1Y7vBh2gW
FEw62rtoSMf7anK0LQu1ySfNivzgHMy6KJObHKgVB4yoyNYhJDY1c6ikB8ntvtppZXHnjHilKFAn
V0kRlA9OUG0GkcE54vq4Mq3gIBIb9QDaxzFEPj5L8UaWyIDQNyn3WLUOXqLW7uD8AKlzh/3g3SA8
0p8HA9SGV31a0oXyIIa70iXvmJKQvdZC49k2afsyVWF/Ddnq0GL4DGuzXJkBNxS+JcAx1bTB+udd
gd62/EFVr0HpvVpIAXwhnNZvauH3TGPbdEwRBoRxdwTnf8aHfyYe3TyZZnlPx3laabhIVm03k9mU
uqG4SYOCbces3XXwxn4IewIlmpAZDSq86Ln+hVZGgHrd5koGnvbW2c7noOW3jjtPGDq1gkQ3IPJf
kaXesoJwu02Lw3/qgwciCI1d66TuoR9htEVtEAPXNBiS83jdqlLcsgrJtklMUNyqBHoDDCkiSMXv
umEfRnn6EOs2CTBYhw4x2KArAhYa1JpDsrNU/pDnRsg0oatjHmv6N9HAHUele8DIV0FFm9JDVwTT
NsQAzmInlndRCdu6x4dxQk0ZPrdOedJjwFMu6B/V6AEsJrkagLxf0Tqtr1s6UYHM8x2RLsiBI0Rs
jmitpTbC1sTwviSWuufBlvl1LtJupxCAkqiSqRuLpeg1TLJ8XyfTFVpl5FVDf6OrIiQiO3JWKvV+
eAK1Z+U6co2JLzsNacLimNQ6yjSreG4d5AQJCSdgKnEZJQRciOxqrETzzvRKBd2Lb3XIpcwpMXoc
CsZdopm7lI7mNY685K1PPSC9gUm03mhG3BaGwClvpsY7MpdhEY8WAgObjYmNRTPboMKQn95GKNT8
tEWOmFlmcxCqeS21bG1N7X7yMhIEWOgXMWLGIacUPEPNQ5l+nGFrEm1PFd0aaf0NuoO33RnT60ak
z2WvQSetuNDmXm6nQEf+EH9OY/qzI1zCh5UwrzzuuqlqvvIq3QuF0KqGp4u1xjgoi063RwxjaqGv
YSOiD9l8288FkV2dQ0yYTkOhFN+VJC0LHeZV3CTXpaveKpgiqPW9Kzj+T5ZXVfSwQmalxEqeOrsK
H7AVt5tMJ6clnR25cTSlDXzLc/5CS54I5WEgsI0Qikcmm7MByXE9h0sgnE0wpOEOq7Bm39Rq0AYH
EHcAr2B+ItIHd1GVTzNEBB/3zrpW0JUkaRtrNKseQzg1n13kA81sHFPXfucawc7zzjDe1XX3PdH6
9G2lDIZtusscd28ga8m09EdUaREbS4NtOzTpXT+Yr641gfXlUv2RFMldHblpv2q62sa/LUznVnW9
gSXQENzH3aZ+gdGwJW9qupIOtUD8IFTRG4+lDlb2KV7FsexZ+ulYH09aMde71s5xsAzKvqa/PP6w
w6l/4YPBDI/miDgMf2RJ2T6SGqYwebhEiW1xhNl7blnxpnPLZwvDFb6INH3MsNqNN9wWu3ibmJ5e
GT5+y8kKqIGEnUYsekfw6YfeaPhTEJKqMKi7/5ma9/+marYBPOn/Vc2++fqo35v0n8XsX7/0ezHb
s36Tumma1LKtP8Jofy9mk5X2m0BDb0sHi6J0DSrWf+TUyt+EYJCLxZTO1kD+rZgt/qPiteH8i2og
XNMS2Fml5wh83Pxp/zQ/ZthwiM+L+lPem+0SGl4F9fWlbfPftYf+8+fCpdPkuTGOtb9aTf/dy7BN
0IhjQHJprnVY/tvLD+E+Zm64/GZvyoREEhYZBLDXQXYfZAPqTA8PlmMMO2TizKRD/RgNz4VbGJSH
BpCOkl8HOvCmNOOK1yqhPmbdAS/yizqYjrMl7qb1zfeuQ3lUIMa1iPuTdtdTBUBPQSedBWL5GLjR
K4qIFPUxgnFNPrUd6+ym6u6s0pV+XbhMw3UxHYK8v84SWrF5fZVltX3tJTWJmV4CoGpwrpA7YX8N
2Mov5Hq9DlhNTMw4oXomhfh9GCoJEnMM1p2dr8oJ9Kwl0EimhgZTbhGxteihO6RKUyc/9Rbp58B2
jv+H7TqqGHOklidCtvRgTFeQElqmIqe7FQXTbhvjwbfnaGVOCZYwvbHWzdZJyEJIUkSvbZk/E12z
b2yruzK1/nsgqXEdDvlDis+URYIHSDnN1BYiBwJnehYyew75ojYOniEyMdaFxDY45jgH9D1999LS
LFqO+U3eZ57voffMEV7u8ukziAYPazu9DhPx1na2wpNjuc9eqLxVYRPj1tePuW1/siVCHypEu4Sm
jauhyJh1q2jXgQ5UQFdr6b30if4w24WFGrrcNY66n0v3rS/YiphausSILaTCrqcUWDsRKqTmaky1
azdBIFWlni89+bOPWesBTWmhIZo/Eg8CHmILEo9stm2SnCdSP31T1FhznYHaoVOski5ZU+nNfYjf
QS1OTTa6i5VEoaUhGgUdb0pq3wgzshLee2/rvPkyMpCoFX5dtsFaFz+Lvofjb0HFAeKaCVWuY4oX
U51WgK4zxd6Cr09PaxzdGfufuChviQ4lkshNNIZ0VG1iG7fAmNvctbujIxX1/FbiQaXY11N93WA0
eM4Lp0QAXVbbRfSxWFmvbMXKp8KAXAGGNWbrPGIU8cOoWBlZZPoSnDSb/vpQ0rRZ2Q7pfxOxtVhY
g2qlbJFshBHdsI+DOpSRomQn3Yo/FblO5XxktfqgBbYuzApRhOmckzb7EkJDUGZddXlpb2xrKg+a
+Z47M9GeDZLD3piAjltXDfjnpB+DjWzvzV4apNIV65Ge7L2OMsEIsx9plG6EPn7MWf+GWbveW+lc
+GWbv7s4X1DAmmRkyie3XKwDCHJ8jUr8JmmPmvcx6uXDMr/67mTiuKkRkfb5tVfhzmk7SM2BgYZj
YMubj0F5ZPH8DQjtzPSIuAiQdtGFBSGvJIjZNkDByCj8YWOiSzXy8hGLQbDXhAUlhB7+rwdHY7ls
vsQKrG8SGyzcsHK0GvQfdvk4s1GCgbcSB9vYJWDo7py031HNW6Cr4jjHHsbt0DwAgQf9n4yI6UkC
Ar54TQH1sVXdz4Sry9TmLRMAvdGzVsD+7dRKGbp5rLQNVe4Xa27psbSUNJJqoB/TZMdMZfU6PoSz
QfdGDpYPon06EQmw4718suIyr6Uab8Y4YGgYFYgiQKKI9qqM6pkTNs7eWcImnfRp0gCNgnBFDOVZ
mDXdD6cSw6m29qObJnsRkFKZ2O65iN1sG2YGNvnK2QDmiX1L3gqE5D7cgnmDm3raaBY6TALspnt4
2PltQP8E2FcpKvDZRvJmev1BlVJRQ50mn1Wyn6CqokheDrDzgYu6RKvo81epLERDKFaa0ck3hmmS
HziyRrtGBJJUtVyXZlquSxTAq0hZdybuQJ0AqLhmM2IMoLEguKobsibOuk2fbnIlUcyY9tmyf3TE
TfpzqRNmB/ILeUQcUyvv4nXpenc5wSdUEA8ZCzlCwtE0g7MG1AOYPRpZcPedQ+qd2Boz6RWyM4lC
TILtcmmBGySH0LKnTZp8GkpcBXAV6pktlG5Dee8K7asa+lcmJJ6lz0MxgSzT4rMshltuBqd62b8m
EZNuZGb3nqDVERYnLyGYrR6+qZLCO1b1V4RMF2M/oGCj/Z6CqTs0afSYtE257zGPFXo4b1u7/U7G
dlxp7JlbyGOn2CpfcyxNqYP9gwiCbm0D2GNuy0gKB+4xt4rYyIj9cdqH0Fz6faIsX2kVcmXP4tPN
rFtE1DYILljR0xgV15Gpf5AFcEajd2rDobuKyGhC97ptw5D8eCN71ltTP+TEH+9aknUBSU53bpA/
VQLHDd06rh2C7qzZNtjcKORpdOymIbhuK2paCIzdYFjLlLZu0UKwDtSXF+fNOq20Jc0MAdhsHj1Q
SxuA7G/tkAriWuR7QAvC7Hjt0Om+kYA5vmGSGdva84mN+/2knum/6wduQI65CKtEFm7Syf62stHZ
svH2kQb16yACRNJadFhqiY4YiHw0iOQOOxqj0whPFBU0cvEiRDIe6nYVeXszRRtWGDt+OKbRVk1H
tz0PJasMqgjrvvTYvGZANAXXk191FmL5or+BgNAQ/qt/VSRCeiZhwYNdvqrKwuGS5N8emcjNIFC9
sqRDyk43xiPGpW9o0jeqH44TGztROzhdMF2yuqjdFf3yNT3IbO1iPQPRIh9DFR9jmFTbOKUdYMUb
gz8Y521/xzqy8a2RvD4vp6YsmY43NB33rTu+B20woqNsHLZhw1dISl/h7Js89dbFrL0ZCe6hsXG6
I2sFcA0ZLpy+Bphc6hIy+ohnJkurDz1blnhuuw/YAJ00oY5F495OLdrqWSI37wiYdRauUKdMAs28
eTeRR7+Xo0KFBBK64cuitdOgDoZ5Jaak9AEBcf+2IsikbvXVUdkGzUbvx4kd6tUakh9ABNFNZVHf
6yuCbUz84JRTVHHdIsPTdfqTnS0YQGMS+b0E+jvJ9LSom5N2L4b4M18837Mxsb5SIKOmuNsO5IGT
uBlMp8GpcaNbYelbmsFlRJl/Ir96N8zcWcvQITKOolzG/+sh2VzlU1NthciNdTPk2bqltFdYo7jX
GgnTr4rabW3r9a5PojPxpSg28SJRHWTBYNrdNWOANUh2hXoDgHQYMDxzUsGb9HNOxEdTOw8B4uhV
aRJSlnbdjyqa3c3UudahTmhFT9zfN5Y1PRFDkJCtp8brOpCP3jyUa+LeQFzrdHX6T5PMZ42qLa0R
eqs9BU6/nqId97BhY8fFEYv/T9oIpGg68UZ5st2hqH9Uyi3vsR3GAN1ccvV8M6/zbei511URF2s2
xNDq6dmsJV19vu6wOzXOuLUTQVuNVON1VtEapSkOGn5QtxZF5Z3lwM2eBgrI9cyanupa/6iN1m1R
1zdpFoV7XZoFwCDTg/S0MkRQbKMoWUgnbXyTFLYJYcawVs5CebE11a9EqXPx0u/ES8/KRtqRXCU5
DULdjmEPJCGai7T6In6iwj4lq+PlqDOGW+hmkCy0kWUjfSR/dNDSD5ElV9jTX7RJUXBOp5NpddZN
5HBhWzGlnmTqrgZum8DTM8iXotc2LNJvRpXKKwp/LNsd2vPsHMu9UURipYXB9aR32CD60toOxJgl
5hTsuVGcLr6mDHfQvglm5CR9sB9T6Mc0xCBptggyKCMc2t45Zz3GK3AO6RXKGPGsXHlHuBHd1omq
ixFGGwMk/qRXfj8JeezKEddM4F4rJpJOL04N0pA7TFIrqU/RqZP2WxvTHBNmEJDFXDxWzeweVVk9
WF65nkXu7A11boQ7380CYHQ1k7tJgEaAQRrreWzYIPgFOe7QPJMDxs4HoTDsBewstjkGdiMT+sti
LGTlhvZbDfgt8gJtyikMBiLhXBanRQ6REcZMf5iH6PeHfz3nptlPRNrTJhBOjxuq57YY0vdAol6n
w+HyrIDbrwrmsxJb4MEeg+EgaEvDnPnzvFdxfGUDFEN7JpYAZBK18zz8TsTMdm3WugbFNA8AyQkc
kFDYMKy9x63sMPCg7fC1CvGo56nlUHj14dd5W72HpZw39iJB1VFnZOyQsnEfU5WrFzHq5R8uD7Gs
1lofdvuO0Kb+yERu7a0Ei8Wo6ARloVEclBkgabkc9ip0N53evBDbiSlwkTn+9TA0SB8vp5Om3Vem
RQcTuBuW+RyR0xyA21te7vIgmNjZgKC2/vOpX/9BXSW+Dnh6PU7z7y8ekOua+pcX/utJDwhLYYhp
1y+qUMG64MBaK5hWl8PaCwkH0bHjZVwN0aV20Bp/HNLXyg9wesbtFGm37SJ3ZeOhzaiHaUSM1A/S
xm4PXhfAfomgcpSyR2utV2HLjl+w36jCsj0UiLAgpwACinQ++ssDTYHiYJ/SyiJII51ZMQbC26IZ
5VtavqrL0ajkrFNwJNVrDA+1MRYH6cUszJajUlj4NszRee2YwTcyE+XBXgSqmCZoeU4u9N3AE3vu
C9UhkgYgXVrBGQZdzo1aqw6sT+a9hLMPyqI+tJVVHy5HKG+6vYWKp6MlfWiWh8sRUj5z0xrjW7/8
aIAdr8U7HOvy98F3OYrdmPdN+35a6QnRJZfRFrLW0TeXN86XtAxEuJSJI9NNvLzjdhlqZDeP5X5Q
5FMk5F2HRGAfLg9Wb6JvXvTRQxMcBhHmu8tT8+wUBB1K9sD5k6X1KQM/zwlBXkYQ+p7ycDnNcbVt
RrSElivarTe191UrwSoly8hMRBH9cbicT4vuGnml7neLENgLNcZCsxxezi8Pl1NsBATe1LQtTp1i
Gx4vGzExdyc2ccH2MnA0tgybKFCvROiQL0W75/c3dHkv47krcLYjvlR8J7CRskWrUaLw4CEh0GJn
d/ahwkh/cDSnQVtFfZ4ERqQhgXG2zEFHMjGl7SEp0GFly0PKhYJBHypSflFALw9c0/nhckosNe/l
r/PLk+LypNenxGpN7JH//D1bkNS3uZzT71H16+Xwr9+eG6kIov8ay5H3huuxPPw6NHFqMIt3rE2W
J5M+goWLMIwYwT9/sifzB4MrD5ejyw/2I/dhqjeovAVDwkjAZVs27sXlTHgMmsuRJ+vXCl/Y5nKG
REwnPScUuY8oBvUGPL51UiCblyxnf/2GtRz969TW852HonNHw6zJsA798fJS4iBJTUgSl8/28rF6
Lh//5fTygJeJIJM/H/71I1GBSZMgDOeXWJwyE8Ow0AMBOA3TrkPBk222qW6LiMlz1KuB+lnIGGyW
2cWxOkbm5bCajOvYSeDPjHfFZPVXbtGjwr9MThdBvns5pIxbreeKe0Jb3GuXb7NbvsS/HV5E8G7N
TjqO+p13mSS5hTNVFgRO7uFVLMHnFSj9HtuYJl649ZWHi6798udfTmlhMWss/3B5iMrqbR46uTGW
+egieO8vgve/zoNhEju303a/3s7y9i5H0IsQ9BjxnjJxvQbc3v16w5d/xNw1oryELEGiFDu8idrf
Mr9wAeGCvhwiaC5W1LTbVbZMvsoYuQaWo8vpGNbsQFWcdIc2e48GHSmRWXfM2zxI7vrMTcvhoGs3
BqKxfw3C5dQOu8WPwRdnUX8DYWDe/W18Xw5BmgB3GrC1Xk5LJNk7sFDHv/3cZWQLyMy6Ra//b4P/
8jN//R+VXgrEfCX05eX/jSMkUH4+soKNTff3P/DyKyS+wDkdbVyWLuIL5MERno1kufvRksoP0XL0
r9PLP8i0cH7xWP+/v+BxKnEJvH+qGLhSA73vZ/sPp4C0DRoW//fvDoZ/+AtuirqN/s/6Pf23xeDX
L/7RlbF/o+3iWez/sQxYENX/tBhcujKmjckAxruzeA3+6sp4dGWEDc3ahldsib9bDKzfPKwANPYE
iRiGkPp/1KUhh4UuzF8WAxMKDshsGz2mocOx1SVGh38gKj23bOzRMU7kxf950WdtLOdVK+cd2Dhj
99el/u9L/5cBRrDI7bXcXl+u7KmWbBJZN/TKhMA1e8w/WR0E+ADJ97PMbpw32WUV5iyrrnpZdbHC
ur3MZpcH+rVC7elioiqdViihoJvUWHJZrXLnvpxbRnCU7BF26PnCq8ob/G6lznlv4NON1HNWuD+i
SZ5FiMk172/GUp/hrsQbQkSsK3K1Uy0f13h+akoj5VMTzo/onDr8TepKG4yNl8ZsjejhbmHhABkO
EfegrL2HNHI0g4hF3gy6A7IQfLOpxYFfdGAfUd7pulqHU1WsCqQ8pKVVP/EQILaxnbtS2q+Vm56b
KryfRPuSWSR+Ig3DMJ4lm94Fb+govdlpMbww2wpOVd6Uqzb2vm1EPjWLh9FKCp4ASJSX7bVHp8BV
w7XZWtpGm62XSk23Vprf6zL+YZU2HuVB3S83KOjiRCmJs42LZOuisfLYTpEeMqxHpBBqxPq0vGAb
NS+jFR3gjfgTEEffUtRD02FEVhl60DXoe+8cCxB9VfSmP+RnQqpwCxY6CBryrhN5itr8RxnyqY5O
iObKzgJYPfMxiuu30nUfg6l60Kv6zm2cJy/SnxuXSlE4JHuP3rSns2NLEwNpwr2BtFujyJKaSHvG
8jgMsBbxrgG1AlIMue8T2gTm5tzPSEjP7PyqHYafw9D8dGXAXYE+TpiyvMw3c5NhIrPAJsU4ZMot
iK1x7RHLnDo2QANqqY0epX6f42OgtfBtgJanTjHPu6gjSjyEKGncErP7ZcEyNLLykSoXt+B8ggoV
Wd+EVFE1tNGYhWgxnHYkT5Gy4cyb1hJr7WVIOCenY+DV0Y8Y6Y/vOMW0rY1Wbp3CR1YNP3/wPjCA
QA4Z6ts8fyWlHIREGYNCYDyg0yse9JfU4KNiOUAWg2lvRR+c5OghnkzPpSj2hXDvQx2XLeiViM5L
dgeuIR+0W8Jk172yD5pj3xo9IB2JIdBHAr4biimgKj19zvp4Q8BC4YdtckvfgMQBxNMAkvhNXd3X
CK38CvkHpewXmXs39DS0VQdKIYy1Rb/UoTssjU+zFXdad3BaPV9VqT6vSFfcW/QOV9zdCgaETvR2
+WQN9me3VCBTRah5HwwI+LIHV5gzHN7kypvHW4RVFKXIY1yjhD0gyVpVWA38rjHvcgehQZUFN1ZW
7VWYviAhRmiDFUniKRGkHupGfE197xGNdwoSj14U+FTfXjg9uZ09lxhm/IZmk0a5pyCwpgXNVT8M
vcuXjBvRpP43QFjBp5Cvu9TW/MEK77GbHEnBPUYgD/hQqZ4JIJYYb/EcfPMfvJEFfQesBLNFHX+Y
CuVsrzZBUz8EdvLBcYxF1967muahXufvvSrjPt1K4DpxFZ6jYN13MPLoErNQG1aNBQBskaZwkaYj
XQFFadqSazVRL0zz5LaB7rcOq++k1fahd5N79WNbYwyCv0gAMtd0n0g46NdZTXMgzpp7IA7Pg9lv
tSbwcB9QE9IGKCQFHt18OjvdLuMuwfBKfvSkdWHQsb8bFwHR3Ka0YrTxiDv6wVv0yAZUwLXTDl9A
DwNvAlDn3jZZ/BXoI8XAbDi3IDn5I9tHvSBLxZyMJVI6jzZRY2/AxS3XVfDQR/3PRhZnUfY/xpI/
Us75DSzenl6AB953WNMkuIuQig3wSTdOp961sX4CMrVG//5UsHhrTMjfaeVXel5QIhTngJuA00/f
ugHfFC4GkZrfY5gf8adtNaPEphxyN2lbk9jzwndib+1kHX1QydoKIJdR3NBdsHmDi/YmfxK8vOE6
9CQDNmCpFCTV2RsUwDvsqt5PO2Gu6KK7xLV+zpOJYTpyeZE4vvbcbNpAMVDEO+UuIbPmTdybxxAR
WZqYL0EsvpzAAAlkaptoNrtNZDoneoSs/4ejM9Ew6tV8FwfdcQRjYZqIvAyrXAk1rnpjWelSvg3P
go75SrUnKWk7qztTBQWfGViWrkRf1Xlgms2V0eq7LMvvsz77ChN5PdswDrx+fHflKNbuWNz1IB7j
5eoa52pLhYBSCy6d2SInYrAmYDEB23eP4EYIKFL7YTfYCdLG21cufX0MgTAc8m7FeuXGzYOfPS66
1cKv8PP5ozVCWNXxmZrYquiJr227Su5jm/1v44jXPGhdGoXUzjV3Qg/HWt9x+iujqk+jlt5NEcsJ
gvssh0k+1yAV2sNOWPNZVx38wwTtPHU5JFK8bmpeo1anTd6muyGx9+WgbysLABgpNrhMuivPKPUd
cdVyHUKJCkfjLRxicKWN/FCyJpU9xJ+Fs0O95pFg6zZ+eWO70RRR44N8KnXrIUfWixCue8Mc2O5m
dzg0MzHYiCnIdWzOVch2j6nhqvX2euNGq3Es7mFun805OroeGFvK0Wzg0q1X23e6UdMV5Ifc/NEj
arwp03eToiNRTslzOTMQRSJx2qtjA7t07Vgl890Ix65wCBHHpoG1E/xNbjFu+iJe4SKknzfTeHCz
6hVYOFpPi+dLwcjNgyk4saRA5CC4uzFCJDC+MIdOV5oHW5iH3uYPJtH0yRsVekATJYv3Br0NHsls
f0apsbOJcl6TEIKiG+d/ad1aSeRdDalE+Y3NuamyH+1giR0Rgzu3kTuqDDi6KCxshxBmp+nlxhGf
xrrraG6Xcf5ol1zitqrepZk8Qr2Hs1dXX3Jq4K9UTwQDe5sE8gcClOxUtqyHAEFwOcinoudyjUr3
mYoQApmnuAcTI53gBcgMrYWofsNgeDvZRbnAOc/YFL9Q5LAnhx82Osm8rqcX9s441PEoxLhfWm1o
fRrTH7IssxUavZtSfsxQfswhe9Q9DGTOm7pBIcRaQO97kF3MiMpsHl2T7XSmxIumsSeXPSMhIO+7
b/gVUbgvY0mwKwkZvugxCDJjHkwTsx+S2B4vCe102T/obvnT8u6kJ34MlvvZRAWXD/BAKL0GvrgE
SIFaG0XxFHhohrpIEMdSCkS9KI/wcPpGaw++GNC0pv/F3nlst65kW/ZXalQfORAwAaBRHXojiqS8
1MGQdHTgvcfXvwnoZuq8W/myfqA6HAAoS5iI2HutuXqE17Z31nzKtvEeBTDzo8h7xeX7EaJdLqLx
1tehAWrhLTUKnEJgblMCpHS4UOjEaURnXIgazjzp909DSnuJhNV72P9vqSKPmYlsn8zyezy7N5ng
f6x6bPyBsoF+dekyj1zwHh5C5B/NQue5Sw+Ex99KSY0HRfOJ6JDGunRCXHhB/4Jfh6jqOr+4TKz5
Vxof9WpZr/DTAgXyzhk5MAtabo62M+PoVyoEWa4kpgB4xSg3fIZomFTPUhbEdcYbexinOJ8jM3LF
SOxFYGab6T4vOvchwN1L3K9KApI/5WF6EJimnonVXjPdw/5X8YAb/PjOxSYy9TL5BWBaFlHrvnuG
/yAJR1koqYuzDITKwqiy50hAiJDFZ1oZd6GCADKO/ffe7l4sv/01NPWXNkpIbNlH4KSAIlU+K98N
7xplwtg3yaF02i3F5XAn3OZOaDQWTUTnxPHKyeA4eOVb41WofCmWB9k2IuG9CsNdGFgvWpgc3aLA
l8cQO4j4rdNghguI6j0T+lGLrhjWHMgc9ifuTVLw0u4k1OjsiBYuki/JZZVLN7Wa9RhNA16/ZBzP
GtUGtFRWi0Ame5v+4XZQC4b/5t7I7A8dUQnzXnvLAxe9wUIjSG+BIp75f4MOY7D7Tx44dzqtese9
dkTYRl63TEG7usQbr7MgjFZWVFy7MKXF64BD80XElPmxN9KHwfMY/pduQkCfk4DVjDqCYX0VLa4S
GkcmBJuyMc1FYfb7wKZ7mTXamcjOMwC2s5bn1Wooqn1d9CyCKrkMbHJNtOamyLp7rQQBqoCkJ69p
RcTkp+ENd5Uem7uyKS5DJ55U5FxuHt4ooeT5Mony7Jb4T9qU1Je4eLFedkj72oB7CrDZr6ES1wgT
X9nTWiGA88ZPeUIVzpMmXI8WqR2u9QCsDFFPZ1IrllEtniLLX0vb3BYuOjHMnLsQBnnvPoSdYS5k
PM1qjWbRyZABEJWzqQSnpir9DUzKZqln/U4feEY5DqRP99XtRL0nrGABRi5d+w+KCvxtMucSAGa7
B5nc6B36AjexHnXDf7LJuM466zbnc/Vg6NVZ/NVowIAKJJnas6G1X4Hv/vLG7sWxzA8oRU+4xw+K
Yx9Yf1+M3PpdRPnVtQkNJvuXLkjuYgSVC9/JzKUwP6ld74Xob8rg3AvGS8/Ntnbm4B11t0In/klj
stAnxPI03YDESRKe4GX5Q1XkhzqE/xGlLGodFSPmaMXvgIyAIvk9aLTef/XLM5GnJkhxhnkH4Ekd
ROSTAbcjkfwrtI1N4z2YjHuaXH8S/ZsceniCuA5xBE3Nnfkl+mn2hHCTF2hMgvX8TpIUWz/nWu9B
7iS7NEcG7g7jbq77zw0kxzv7QdHt67Qt1k6e/5q/L+4BRAFXxKLy0z3Kpl+fug4kawnvZv7C+Vif
a802VHp/QKeTf/9N9lT0aFsUPNhyULuoWvk+dxHml447Dd9A1a5SGWaLpOgQkI0FMW7wp7D5BPxr
eFUpKfiq99ZCJVw7c3lQ4pUlmrq6B3yUHmRkn1Ed9ZvxuxgDQWpvYnCfO1uxRbG1nkAoc4Nj/m+R
GGgL0yT5eu6W1VNled7Khc0vmzfJRUwOdLHcnc5F60xVagc5MkEQ8+b0kileuoqIphVKweBNNPRy
/rfiSjHG9R+b83dbAy0k7loaKt+bk9xDYvunYkz3rq8mGkQ1Teuex147zJ/c96cUoHPNzHhYzZ/1
/KlENWN+VQuqLtP5nz//+TvmrfnY9+Uw788v+qR/qRp/V6D1AEh3N38UgTW1T35aQfPB+aXs0T/S
9RhX80cx/5FaW/L51F6Gequm3DGYxUfdV/jzY//78zVSCJVrxdA3CW5PrjpKIGm993R/k47ZiGdw
uOMB+1drMwmltR3RTIE/ouqrsgbaeSN4+gWlHbpg0zn44xf/fdOKCWcXmq99f+X32Qt82iZAXbXv
FurcqQWBl+0kzND+LsZ58v3h9pT76Bz93DW2ZtFAnT+8v3+CeuHfEv5pE0W4IcJZjMSG+29KAw7g
5xOmwXrACp4yxnFC5z8+U9tLUnbtZu7ctm5xjuWobr6bnBVQhXpiDH1/6XRfzd85/8T/8ZjT5OPC
Z7hZzVdCG8bUEjKX+g8XgkYhfYeIGGErN958+UxfIIuRLzCYFsPu281XcN+Y3W5IzeXY0HO3KEu5
s7r8f/y99CrwgWDuclLdW8y/e/6V8187hiebqRtTw0zi85sK9/OtOV9J8+7Pscwy1tMTydRGhGVW
0W18C0HY3JP8ufx+7tY/LtHvzfmLRsqgO2eqg0wf9nyoqn1zqzzVVbr5PqspBJGt5pX7nzt8/vfm
b5mPzbvedBWqbbsBJM7HZAWb+T1jvtjnr/j5/r9fgvP+fNbmre/vmfe/N//2/rz7t2Pfl22Oqv6v
R0+GRnNhxiSA5ZP7UtsJatyATySMpelRpTk03j0NksWgbcIKUIZZsRqazngnNWstrXM61leLThzZ
tDdazDRQJTKmi66pre86rE/fneY+v6aTJqxv0BmCa4izSC13uqKu8kJpdspAD2p+yUCNHEpREmkw
71uwiEnwUb1uZWW4+EbNFUs7BbYSyYJ35q//95up7eaIU7T7KM7HfSwfBiP0j9304gag0hfzvqvJ
TC7nzUaD4x6U6rbT+44gFFN6x/kNz2OgkEAgJRY2FPzcPvOLMw0bP7s/x3qdDCMcuLz9vTm/Zc+X
/c/X/4f3f35y0FvZzii1sL8x+3Lc/Hz7Hz/ue9Oaft8fR79/9R8Hfv7An5/y7479/Pb53V6ab6lb
2t5WrwDf/ed/Wpsujr/9+LFMvU0e1I/fP+7nw/nb1/3xp/78mJoS2KLTWEvNXz3/ehBqOxGrr8Sm
IMiYm69/bCLxo9WaECvcuOil/9V+mTlv88t8bN6amzPzbkWmF2Hz4GGhqTF/yickwKQTmV+G+SAk
SUqOveetv4FvAP1pGU4vf+xHSS6XFKqYhM7P/R8Xzber5ttgU4KWAjlynTszZtIx3s/oNJUBbm1W
LGpQmPBsw73GXMwCQzjdkHZXhIf+u6dTzFOIGiEvolR7zXqZjlBa+b66nhs6JNlkBxXqahakNM5n
WdAsMIom6cy8D1g9P8y7g1O+JfQO1mKST2iTYmTeYiZB7tFYUqkMvAUJylhUWdqgxiBWbBHCzoDN
g8TCJhAU/8E/t/52rARxzCq0A9UzKV/qSREzv3STcOb7WKj22yjJJr3vYn6vNRyDUEXmktP5DCYB
zryF3/qvrflY0GlcA6aAFYFNZl+VFbPfufnejw6b8xme92WpPblZ5q7n9trcffvGy81n+KcbNyDQ
hAnvUzGemu4zpW/ems/0344RTFNRGCw+w3l4/+7AfW/PJ5q0nRadrbOcT+d8in86cnIeir735/kl
XA8/rYvd3IwLZm3NvDkkdER4Jk/Iu6D4aoM8X89nEN8Psp2fMzofDNOM2ixzVaxifAKjX1ZbyVMe
ulhxMKZz67Z6ipBt2veGMNwU4PxmjGLcEpB3zLOw3g/yFUkVWqNZcPSvl393jAoMBqJKbGeBwTAJ
6eaXOqUMUE0ypZ9jwyTuCiFHskRx8X9OAq8x+NA9J99Tg4R5WbUvphi5B+fz5M0EwHmz4RHiInTc
iKriWv85E/OJ+Tk7filYpFoDUphpqvLzYk0Pp5/d+c6EHJQhDY++5tMwn6B/d6qa6fx0GQwTj3LX
fFJycjohDSG1mpVP8yma7zw7bE0UwR0tkUmY1U4V9cEadpGbxkA5JsXWNDvfm1CsdGahNBOi/NOl
k7Dups/Om1RuMeiteDHvf29CPkLn6rN+nj9C8CE1Uji0HT+7wmhZOwY0wKa7JQiJO6gi+3l+QM73
jgNSGw3EdEN930uZRBYJ3QsYKK1pmdj9UufsL9FPsbBSME+oseWyKtIinGLdegqh456a3sUPzYWU
9spajvnTfC3NEM5s0mn97M5b8zFTUWg8MIGYrzR/+hiU6WfMeoH/L634f0grdHyq5n+SVjx89e/V
n2KMv77jn5oK/R8mqEQ8q8LUdGOiLP4T2yhU+Q+0DJqF018jRvgPp6suYTNKw7HJzXGEKkzkFn9h
GzXzH/YkzrAx/P2lxPin7OO/ATh/gJz/K22SC6NRXf2f/20apvhvmgpTCM00NJQVmsEfRB99csb+
gW1Ua0VpiyxT90ZYEilStfcFcBkWiQmrVkuepAO3S3Pzu8kdTYTLcJM2DtG5GNYGvoQu8w1s6mxp
OnRI7PJON5N3mEgpgl5rBziP5K/2wTHoxumOf81N+74DCltm2In80Vy6LQKFdDQeI4U8rEjVqhtT
L99TWgkKdsxiAKoeaGdJbVoPxEGEGa3r3N2V2Kmspnoe4YssDD+9iWjhLnBMXQu9mlAIpNultGQa
p8f/VugXQMUVykEGXhu4UV8fNXiEK28kdlL5hPpEmZS29aIrrUXia6geBdk/GQ6nWCTr0dqXLExp
xIHQtqEMNqJ5SgjAGidPnu6kW0UJHiqH+n5nTdVGzBFjQbG+C4hqVb1hmTcQh93qrbDFBm8vznM6
6r3m73EW1mKpd1Z7EOUha63hEMQF03rqeatO8/BFtJ52SpJBhRFGQ2PaM/pCO81bTOr1PbGDJ3qQ
4nYc+JzTLHC2WeTp/BdGdYOgrac3o5P31o9ihWRAOadm5hGHM3qXjGiRNOsw+Ax6CNKwRnBgFurF
m9pqdtKwip92J9fjZTAopgbOhvwRn9lQYDxYbUVz0EJgYSatfyJX5pnECprOdHepeQHRtRTbPc8v
pT0o51zL7lsaWU5vQZ+3ala6rKixUWZgNBJtmxsJx1QCQRSXswylIzSWOnM/ggyqbKWbFMI3oSb8
IzhfKuNc3nRFogk3blk3xI0sfAUJhtn2FmbKjL45Pwc6Xutf+tIKbolrW2JFBExR+w3eQlXrt3GX
XhzkJicA8819RVQQPpqgWoGLrO/T0jSuQr1F3oNnq3ykVs6L+ubpsNnmHY3at9Fl7cXCliRo6T22
1PXDVAleeMrHR11FEE3sa/gyUl8n6hJgBdlEL31WDQ+kaDy1YIs/mMYV9DUN49pKF4tVkfaodGFJ
9o3aHAeuaZyUmOAkYgi7z2/phRp0krG30mCltpU25oMm9Vv0o/WtxIizSkvtHnY06Hk44F6Xo33N
UuKVFOm/Zh23eOyQGG9QorV7eQe/JnwTrkBDIDL7HmBFjpjV8iHJoTFhbchiD93IruA8X0f83csg
ss03hED7vI3cj1arQUT0Z3qR3WNlZePOpzq6ocFWEfORrWMXGqDpslSdGFDbHqsjSO7Oe4oiyqN5
khlru3e8J7wekMhNT0UTzbtOp21FQ45oSDNvFwFBebYq8TxESnapDAoZfVlFe0KHvaVZVe0vWu8i
d+8ihMB0LAuMnq1zW/VoGjwhnW3ckwrtI7tYkrSTP/iy2SJTMtZxJZQ1BMf2wXZLdJ0thEnNgHgY
e++JEpAs4RnjJROkyvtYYZZa0hs4aMkwLHJ9YoagIopjB6a30vX3qabtGpNyXVeRLxFOxzufslod
DGI9f4VVlc6ubCtcJbh1WisZrlFp9VfTqLsT7FVE8P88xLmMtp6KCU1CU6r6NH+mS5PQ1s2U9bw7
DASS5yTBakyW6Im28bMporNL4PrVHBs8qoToyqh7k4U9nrrCTx+qNL7FD+id5z2EVd5K82Nvhw2K
Qm8Prr1IAsyhEC6HIFKfE5WUuNI0H4a+ay6l6Tzh71lZqozvMthl1xrvStpRzTEkc001jJOTUfbx
SYENgrIi3Niexto9hwF2dLUHQ9O7A45Ya5NZrnmfg8BaDKQmf/nOtqFdftMWloY7jP7QGEeAbvAe
nDl/ZPm2rb+1Bhduu5PRAlCqeyUFxtMwXK4SN8g3Vp4Hu1zqRD+0wS/bFmc7VpXPftMIuY8tb3hW
SOJD18+kcd5dwRtixtwU2r6sDOsl5qoihzd6Bp/sHC0kSCSfJPZL54zVUuXyIkMrh9wiveylWTPk
ly/YXdxjHBTFUuT171bhftIk8add0j5JRVc2aiBw8pHuunGcCvWZp7jXVJjM1hGWLF3EPCu7LYxL
OVTpslW5hYvUzgjtTAiYh+S2k4af00bmpCRWHRz7IL2FSeqcuxGzs+9Z3oE/GTykGecLPx5eNNcB
7AXr756UMSLYWrwAhkoGdUczDJdxviPBhIjIsMbsYbcXDMHIfeyweS5NoOkB0SpSaYLHviKk3LDS
ak/mWvColQXmCJX/aH43xQwdKcwIEuwqnkpCgLTK8WLK5oqTtjl+H5t20zaEu5ioT24+1id7epm3
unRqzrWmv677qD2i7WyP81ZE82IZYTQGS+nCmPMYfXu4lIwNFVGOQYAFFPYhIXmT399JCrLPup0V
Vb+FqoqtQwtjiU4ItY2XMQzKGJgTnS9BMPli5EPg+rEJS8ZWzoWvL5ziVZeCPMfA2/mx2uxxPm2g
fjGwdySGaaXl3uSI9QTNwlvtgBb8kih1clV4yi7Q6oiNIr/EyITIYFDYJipYgEirimMb0amXgXrf
uUGI98QVu1F35cqyS2eTRfle14tXz0m2wmthHiJG2Jld+cFDmD4xONqzN+AylVnzXJAQcGqN/h0v
Ay5dmmQWVAz0WdJa5sN90MblRmtpKel1za9FsW6Bxz7o1qc1hA9jWPBEjegS+mJRlf1VmLTaqrL4
7QYTvLdUV4VU6c7V4qLUboYApP2lk+AWlz10bktQVVXMYpEZYbHD+WQscb++UAvAOt+YDKSxtrFk
X2zIbmFl44er3Mk/vYp1NHfrk1JDv+aucUxK/rhUKXg5T3qhfQrY2LWloiLBot4Yr3bubzthX5uM
+kMYd19WA7CiKAiUCwL56DUVfUpzW0lXTt5iovKGrwhVMAVXhH51/wzd57PNZAsX0Tsy1bAI8Mb7
ii0Im2fn+1dvhBEAxrVT27Xbum+ZA7Q3/dXQLLSiulk6ZV4RpUtDUi3FFmrfZugmwUxsVqRwe59a
RPKtmphXwsjqAh9dWL4QcbmiHwTVA4BQFyQkgMSHYhZXmuKZwN97MKt3GXDtDdBvw1J/o2jruuHJ
HfR1juos98ydqynkCNdnd1QOYFbJtcrXI/O/sb301ZRhgR1a85W7Vlfeo64CnKvuKzKMJ/rRQD0z
4kkMdLl/sDXijTOFMDCiE9KF37A6RKSfeT1SgfiObsGDFozJagSfAfG0WHH347i15afsAn8DQ5Jp
cLgvNEh/Oti2vku4s3V5U5D54hnF41Qzrh3Gev0Q5MW58Ay0Jn51w/wp2vJUs3x3WNBmvdXSjlQs
AxZeCWrSJXKc8gTNTMc6AxZc6ISRpFbqEljB1jTtDlQeMIn3YpL1chs77auVFMdsTD9TZBFbYE8P
Kvfjqi67kI9R35GRftPlAMnMghvRwZjMQsxaps5wEQOpGnpI1GiNGR65X7st/eZ+iJJjoobhIrXV
cjnoOVKYUmy41P0F6Us+vC31Sc3024gA+0Xv6Jg0zfB1LNAcVjH/dwXkxgHHPTpaz0SufaoS/RVD
Mq0sYb56ZXyrNxAGBjuieOZ/0a5DTaUUn3Btu0XVVOFSPlqJ8wb/6CO0fzECXFxKeQs9DxAPoJSq
7N92MnxApL/R6qpeqpALln7QXGgxg7yJ5SpQhne0j0+DML5a2X0NsOqN/KuqDIiNWXJjpP7erDjl
Zux/+mZwpXeAr8bM30UmsxvLHxi+JlgqYxFVrzcZci0zDpDM1O+g4Z2YML+Irn32GvOukvLWzp1r
rA2XLEPtOyT9q2o3J+gyB6NQjkyNtEVW+r+omwCf5gJMsOEuYEFu2iYsoUXIcxnJI7xNWIILqahr
Sv+rzK4u7hQ92eFXI86Mpoius6d0F0WElzA33kw1uHiMv1JBFpv1hH22VXPjVcauaHV/XU3+/XAV
lsmlbd0cTquFZ5oSXJkkZ09C/aqJ0igjgDeN762KzodS8WZEyKuKcfxqbMATcGaOlbxVAPjQDnOX
TBqgqY8y2uldgFhUw64t2ouNrjiLyzfXafaZYoUboxUFVp9qQ7LXqSnafl2jpye/1lsJo8DfCHGl
UrL3LJVwhKCIL4hFMG9Z78NazEvmGzRhDcn6GKbttK7u/ZMBqxmkgX+xSsRAWfk7GipK1K0+wuHd
uIZhf3p34b3d6PfSSYOHKNOfXZeh3atyZaVg0G3NKtkwy6r2psMllTpNvxu19GwU9bOAjHHTlfBd
3GCINnjr+nJVsJTbOUp3qopQvVPih0AnixUJp7ECFWAsm/bMyg8A0sDTxMMNtyocsOxkSm4EAEwI
zyE9ux5NXmPIJx88zxq26NkilnjTOiQ34WU+Qn5vjjBaBB2+/aC33jpX47OCd2FVmPT+O7vCUJdg
bnfIZjVKOAhqPaIQJedBV2DAlVazZ524J3QSgD+K611pRq9BmGmHMmEVn1YqGCjCZeH62KvOyTAp
I9ZjQjxsYlEXL1VSbuoSdz8L/3tyHeHBuPJd03WUFITPL95MRTOWtm+MVJVZN0tOPgkUAN+zwLr6
g7thWYutqrRR6fGWV+pPqiYn/mWM5ArwlFcjLTanWEUe8FasnqpGaddp6NpHRznC5cP+4NQHglVZ
oOdkg1b0qpXWCValEwDUjONNaXanLlV/4wWJGcqCdJdHibcWhcHC2kPw1lBjLuVkxIyneuHP/nwQ
qA/Ce3qy8/EuoZiIRfr//rr57VANDqzGiu38rSUtxgzp0P5vP3J+U3WZEYKHvpl/5HyoKwj2K6xx
Qcxcu3R1hMuqhaAfDiePZbgzurnvyuw2JFqtTrsvP2EyWw/qCwWPU7BHKErzU6n3WVWfjbrckyuC
ogtKT9rIFzNoP6J8/CL88KvQy8lP6q6qKcqv677GiNp3lvkPDGLHBMGsA9qjTqZehWaoi9HQvihQ
s6bEKZ6LUzYE2bL9BWzZ2sQxo0BripsilytowykCLV1dWrVDaKidC56ck1t1emknH+W8NcaEK7Qg
e5ZaY+Ey79TV/Ob84uM03oyd+UgAvQK/KXgHoS4Pah3v2s4oWK5ai7hveuIva2cRZmi+VTT7BLol
FQ0wQMoL26YyPe/nrPEPebOL6viamULdVmFCZ7/KOnAvKOigIB/wqKRr3WR2NmrJc4xedzNa9MmK
UaCZ8MO30Uai3OqedlRbXXy/aP/aktT/mErBlCxgKhztVov2AyqRVAvv42QCx+i3imX+0iQ1OPV+
0kTHnXesomRVB+LkmOWnXwHWDXoSXPnAYSvKFTzcm05X15qCKEQ0wDjGky46YLCGduMpxdowlYUG
sDnI2m3QF6xnVjGQLZdrg0UKqaPakag9b1nl2joxWOpbwbXN9fYwEEcorXXtKG+kPDAyWCn5l86v
fCCys3IX0xTBNJnOlu4KhsS1EebRSumBFVcguac8LW6VgI4zZFmhKm9gf1bU/pjiF2sza8HI+G9i
VE96UXMvwXyiRudSTSlrig3qxU6dYgVXJJokRE136/RoniETyxFUW2Uc240tM8wDSn5jqOGWDIRk
0SBQH2ztrLnhOfL6glROtDBl2m1bFtSILiL+TYsrOC3ih6yhcJnFB5NVlB0/DDTFCR50n4VCdpgS
sr7oD452Jg8TEX1cf7g23ZkyhMEe5PFFIxgRHyd8lvx3lENXjpWDPdjVUaubgympCBD/ieHdyW5z
HvyT3nZp2tleg0W8iPM231dmsu6xASg1IkSI0lku1ZVqROewAO0GZo1AeASExuvguvdK7KdLhqYD
yE/wMTBDqtxa+uakpLTFYWzqbZKOzC+rcEO42TNRlQDcdXMZBz4VVj94yI1tk1h474gspkiFXdRG
HZGX9yPT/QWycw2BvIdU1xgefZOHNwIMb6UUrz5lBxs9FismLNvVp5FZh9qIinUYhPQHE2SQETPW
aOhWGgazKH7r3QZvdcXFmXqYErp8V0sfUGFO8kDm+r+GQW+IbWT2CEamjxjGYtt5DiOTiI6meQiD
lqVMA8Ug7V4KkpJD4G2drJ6FMWzDaPys0cHjxI+yjalZPBncbp+M97FWImSiNQz9gOgJVXlEjAaW
x88wwTYkNTbmUQ2wOAR3gP7PGFUWaT1cWy9X9qJ+MYxqp9TPjRUcdJ/4y6bYQ2q5C9OB7q0lbjvR
BEugL9XSbs3fpaKfFDxoWRGeM4xazNBPsYs8mnQcnRrKbRW3X8UYvHrhRRfFM2nd+SrNk4TZpNQ3
neSJZpr1pu38G6d1vdcmh6ovoz1O8xvQ5mfXe7K5EfWWWYitF8vcdq/C6Z2Vx1REiuq+qNRnwwyP
Zp/ee1qyquKOMRpYf4FMDbZOEpZ7o87eo2JAFxO4AiecA+w7al59w/G3+Wh8uCFpihaS6GViZg++
H90nY/7b50GhjcXvXCmWqltfY5VnjiVu+gqAS5Z+jEH/ARP6Dfvib4JITjVqRRJb3+AbvTUjJCiz
XFVGihY5o/bfiizZdMh4rQglegBC5bU0elx84/hQ2eI+Jg7JNdbcXY+Z2l1j24aWFgWIRxHQdwAi
+APHk933hO08Ngk+EG/IDrDyuVgIPa+VeqtqjSCgU38sGQIaT5wNBx6fCqdbDOkmG63NMAXqhMRp
M/QROOtdY+QXivkJS2pJpuOSK/hVF7cNszc5pLfZiJSz965hO95JshOCkUpxQ9nDLFayiy5G1nX8
K8q5r5NDZWKEcYxTINR+EejWfRHKcFlCgNa7FRVfm+q0eO1U587HkeXZgba2mBuqHpEeXaFBV0ZS
t8xigF5qFFIPGZhBx2vpMeEZs/46fcRNkpOw7OTodagZS3+j1f4nuN50NeQZ0xz+Bf+V/AZqyhX0
6EHgwgydR60Xp06yMynuyhFkjUxGc2/GycUOPtvKHE5G4DsIC5SXOIhf9cCellYOOTBY+DywLd0j
yGfCoJPgPN9Idcyln/9m8vGYBBZsR9Jtw1pljWZfCgk2tBtoxUYKMSyWKlh/gJEf1P7ZkvxTqJyK
pQIXnYoUw2Q0njTBukhGN7TH+FmIgXWuGEZ00nLpduH+Uj9cP1+JyL8EnfiAjMxD3ikunqi576tu
PWRk/8UaHyDRt2t7Wm4TlYGnAnqLBNy3FJFzy9nfE7cbLG1ywxdKr2LPMCgbTSF8nm3uBsaOpbRk
uXLNR7OQb70JcskSj3Cb1WXb/WaO+0Tsttm02SYYILkTwLvi2ppI4d2woO3EuBLYyqrpfY955HAA
D8RDIYp+m51U1wVM6agf7rDccWqbttnkjcGAqmkfiS0L/H5Y9E33ZDbNYxf3IF3V4haFHqEUFf5a
uNxaPJIIIVloOzhKJ0UBJVfmpRXFJ9Ve+K2g6TYux6CAKRVjNmRED6nQiddRvCdd+DTQglkkEVQ0
Z3pCFtWr0rfvkqSshU1qrkxacWPHzENjgi8WXCrYcjOz5jlar3qXsRV2C3V3zdBZnWH2qitrWVio
1ixjIxt0KqWJi6ONG7GmwO1RabOTVV77Ygu74ALSSq6DoZ5Kr5Dha98GSmaRBRz4j2WjA0csy01Z
O88jSB69qz+bYvLsGihHoJWdrdi5VhpV0lq/r4v+Oded29ajlxEXygsVW1PFbgHWj4wWhRKl9APG
WQa0IBg+Ap8007GI8GCWv0cJ77IkxiWkzwcJkJTa2mIg6JBjU1+H1B18ULa3uIUwEBAuQcrFK5Jp
huw4+NXb6tpILE6cH0Vr4nYIt7fuFhLi4AYS55OPPy8j9Y2mgkqETElVeSTcdQLA3yimvWocLnGR
Td1N0nlWRQKez2jNTS2cT6Y3j7BMoV6MysqbUslwBv7u/fozKQ2wqxZzV2fyNgnJAtLdqKme3Yq6
ecJ2hNunOvfEoUTu0fKoJw1QGckAJLu6pRFcNQ6e+uiRTF2KUSsmS4QykGbSH1sVZl/sZeLGn9zb
oef6OB0A7Bed58DudLEWV+/GKCEStth13faUopxfGTb4zBqkJOkpGx7PU7QJ63R6UAe7chaB0j+o
UX6yPJ55DqkLSuQPe8vJ34lQ2wrf29dJTxGLBLNc3dJXwSYTagsUiI89WLJNAGRx2frhxpQkd0/E
mUwMt8QMf6VKYeJL1VGo1L9F/iRq+tIywOnTBcFHfuzhCh7sViXTYeub4VlOIZ3EViODIT+vpa+X
Uq5GVMYTIDFoQXdr/rRkkxRJuWjxPmNGxTKVQxlNNedZ9nzipde+pw1cRLdeOwKTYK036pKO/bqq
rCsL2gff7d61yMbgUttrPbXrba3qr2ViDVu3Jgy87cu3Kqa+JQJs+ERCR2vREFQ2iLNJo9B0VQLp
bZ58RFKcoN1t2h4AbsI1GdFNWWsuQzpT9nxXWQjq8lIyBY3tXY4ubWhM/P6tUm0AFYONZQVjqQvR
6BVxE0KuQinEqq3CXwUtM4JawgcrZtmsUQlYlil5tdjOSn6zRkdg1dLmWvVK9WbifyIgg4mx6sI3
sGwA/OX45CmkJCcNfubOBopGoNawatT+s7E4ZCbaxW4AG9r9waPzsqIwxtH+robLt7Z8ZAZ+dmyd
apeXzrhwpV0vBaiXIQF1mGtKu6TkfkdSgbsaBID7HN37Gqp5suoCdRIVMJk0n11Lvxo9PnqcsU+q
LWxQT+lr5uF7aZ6asElXfobROG5dQebuFlxisYGez9z2wco1a9XygDkkY3zL42ET0NaXt27MnUzn
Scdvg0dd8Qx14+qEFjQ9g0wuCe4RkfgKWPwRR89A65jkO2c8sgH1JjHUieHG76puR7ZKvI4Nue8c
hrgwLffMpa9ZQ7Mn7PyTotNtCGLMSZFDjy5W914sxt2IJ/i/GDuP3ca5Lso+EQHmMJVIZck5Tgi7
bDPny8vw9L2oAtp/F75BTwxJVhbDuefsvbZuk5UJdmtNwHi4VfrMt1Ij2ZQdJYLZjhtX9hUnGNGu
U5sF+dwpr1XrHBJE/5saIwOJkeRLjdjcaKgYrast3D79ING9rUJyDlay8rrNJKZPNPbzOVelz/Qs
99XiPolGAnUJ7Az7bGRIy46Bq52AnexUhslD2A8UHkDDaM8uQCcL9Zem7Mhg3KRMJ1ei7e9Zx256
FRemljKplaWTH2RZbefk0OnlrVUyWKhZZ2Pdze8HGXkvoTjQw6lqS/miOxfMwt7mUl9rE6cZ0+tu
Qh3HupJK8qst9yOWNUdN2XOkLhjHm3W1MWT5qaYxqRopSQgxHjWNbKFgoiNiRunFKkmQ6NT7GmqD
dErIkHDSOZtUFShg6s3QxtbNo2i2OX/Q/5Q7qy+IfohTlxROTI1VpweVHjJ0oOMzMI+MHFKSlKiD
P6jcEIZ+jB3nyQXMsQ7DPLtRlvDnfFPzkXZRFcV7liVHxcxN5ge0Q5BG7LOGfBnbnKELFrdTP58M
YLY+w52VKjo8DhmjDmgVGrQvzg4NbGMpgF1nrJhaZ8aDFz8Ybmmsm6jEgJ/U6p0bRowSFeOpIa1K
xqJn2QE7QUrjKQmbzQzHGHaDqe6lVlfr1hvAW3j1Ru0KGCTlfJsrF1MR5Zbt7mxkygVRAcqPsb3o
s6QvwRoO8U5C8vSsfDRx+uS+0tA/5srzYBImUbHcGyLLXusepx712xgwrYkuf86IJ196QUwc+g+V
xZddoxBC3nAnZVWvvIxfcjZGKlcXi7xpK4wHjeFFEmeIDo+okJkMNrJad+lU38kJp1EcefiECnAZ
Blh2+kguEYbwCTqVak8v43PR5s5FyZxjlFqLTTyjtda/JaiHtlONIU0tYEBYZ1WJ3+gOshIRLURB
zId6765YUZRrs40DJh/mJScgc+jXnC4QFxPIsS4YLivrxpadL3Q62ZxujyhWoY928tPGlr+yTOgP
hnzl2A6gtdS+8HQ369RJE4J+VBfkaH8uthjs/KGNQcmW0JYz6t8Mur+XVw3VIdTThCUVTfnGALbK
zLL0WdN5aw/uZKARiriy8BG2ksa3ZXucn8OQNPsyh20d4RGsNeJMeuKikJrsTKf7ibSUNldGDDtR
q0tgvCttI7Cb5NAjieE8sHFi83NKhhvPUg4YeYNwwsxDcNeTqNIHcPhwoof0EM7D08Sn0aV4n5IP
YYk6yNGhBEgnMdk75QagRR5UpD4FM8hsfiZswwbq0QL9j6b1tyFU3ZJfjeV+QT4epuZ6JqdMkqmJ
yTD70mOmPKpdPYbhuEM28dYzfgc1woHIa7qPOY13VNKqMzu7PALA6VTVD4Oq51luOJTz+nRtV2HU
PzvaeF6sjcDtadcNsoCfVRWEiOcf9gTFHePmEUrmV4hp0x+p/alv3UdJcpQ07A10j9tpai64J0mL
SeIdwpoebHMJ07jSu62bdV+ZNmQsPqmAcxXsDEzyY+JYXlAIgukcJTzkmv4gxE4yVWFQqOL4jqGg
1CUgS4X6s8HZb1Z66mdd3a4LTp4mHY11MhbvtusIch84LbnxyHHfO6Scx8k8Trd1IbHycca0RtaT
tQ1itiIzh1FcxeoD4VWEU1LSpyuJ6kFka4AKZbI9MOyio2mubckGx1NzZEg7c4vm3WnodJjegxLn
FuKL7gtpF4soOE4r3Z7EdjKMDjWPjaRVV7ZVQrGpac+zqny10Wgeurrat4Bm792T+6iNcXnswKQM
FWAblZQ32/i287S7rdL5Luobsa4SPxxjYO4zuXHLiqvLWvR2ZAVN9owvpzmHcyHPlejarWuAPUvI
p1o1tgANg4MaPqP6anfWfWtYn5WVvZKBF24BHqobjmrSubdosG4N9NRHpFFgb2DosvoR1tkuOEBm
pot7noGP6siKQEh3P9YvWTePe4L4cBJYzWfVyeaAZ2jdh/2tqA3BgYESs+pp+NSt0gatABAQ4cZD
VA2+vo6CpjFXpZJfwknJ9pqcphuczqc8EgAwk1bdY1K7oXFADxtcUgtOGA8B9ry+2UEV71iXDGog
6NATeJqBkx86CuyhO2GADr/ighHbCGQktb2tYof5NmS+5Ku6EvTNOJB+AbvaCi+KEnHOMtgMXJle
psl+0KrQuDfzau8NrbkdI+0hYRa1G1Ws5ZMID5Vla9sSsTietuGgud5ZcfTQV0ftSaNDaJly3mSY
RfDaDtqBzPOPtKbtOLWkY0yFxfAws1eVJlm1iDnQzF6wv9dQCJZutqcmz9rcxX7oio8OxjFOsHxd
wjH2p5YOWRiLbWaM3VojAnPPQphMztLriEdzVQ4l78S+1etiKJUNs/clcJkxEJcmzmGQDJpiScPQ
cNvlH9JqtButR1ZefIaqlT0TuXmX5ManlZNHWRcKzVigLW0YZPAy+ni4z9kUUNSK1leuq1/FDx1y
PVrxojS9t5iNN6ETk+cHfnnbcF5W6/bLjgoKU88hwkPUN4PQOVNKxPI1uJNmCQTGJxmX8cuQKhx9
DaR9WDa347Li/EpcAaImSd7qivNyQbs6UUr4U112KNiod4TGH1SUSaR/UFsP1dj7beAYlE9TNL8b
LIZHZPF2nRI0UTHFSMRrqLcJyCvx1i1AEOJ0Gb6U4nto63ybdWW89oToACnTtCPZmwHWMGUBFOpC
YXudh75DdLsgn1rerI69PkqSlvefMoZwjjUHG6cyZ7rD6otKde87Uj6qEWEjzdImNquk9vtKPBaJ
J7D3kRNQhkCGLLhXK4eDk0yzEPdlqS4AwifiRAkTrAgnr3UyLsktKDcq0ngkneSFRMb00YriR2Rj
jVDKua1a1dza3kxIJXOHNcKV5yyhBCSD/Lkf+N5Mo5/93KkuUiVx0dPnce3Ww6Mq5bxr/ELzp5yI
BGQInZWtGVHtYy8a+aBmfPw1LP46Ef8/bvvr1P29469F8XpbTSm0tgGgl0ctLfGcL07b633qqw/x
ep0+vgtDaHE4Xa+HWY0G73o9waBN/2GxXv7Pxaux8fepEouDje7ur7dc//fPu/j7Jv++Iue7bg7+
95YIW5TvNGCej3YLo+v6NNdX//tGrs+oA6Et/jqor/+vlYwS4nqxyWwcUteLf5/8evH65/czqQ72
vUCyke49+R7ZZn9wi67aQ2vX90LDaKa5oECvl0K0D38v/d7mzosl5vd6isiKrtr/vef1UrQcqX9v
68jNGMPU3F1v//sM1//+ffDva/0+7p+nsZRF1qNFGiB1+uhB0msadUN08/tGGp1o+PX1uf7nYtWx
rQKr4P1cnxxmfLTRR+spu3rdZKZOMPPUmyth8/rnit68Qjj/ue336vVSKZyTk5Xe5p/br4+/3nZ9
kt+rM1Uoax8IFNf//v7j98V+b7vehSBpTOL/9VzX2/55mutVTzTNioimeE0HZPv7fH8/7vX69eUI
RE4x5y/evt+n+Xun3+u//74+Jpu9g9f19Rarqjh05RKjivGL1RdXnTBhjLb8+eeqOgqDwJ7/998D
0cSzu0m9peOiwnG9Puj3zz+3qZUENTia1vr3Ff55md/H/vNS/3U/zQt5T7/Phb6wObSH+Xrz9QFm
PTAD/OdJ/+f//7zI9eq//1a8oobR3wf/+RX81/v6z6e53vH3vV7vc70tRkEWDI7x3Se9uUbni4zw
asYsB8HoQwN+JW4jMSSbv8epwXhWrC4P53Os10/X40JFCw9wRVXtTQOaCWdwug9FoGeZQkuRJZtt
EBNLshUQeO1D4DrYMv1tjxMypKO1XKJb15ossW0CObTMgrJVX/SM1pnqFo8qGVc7L0632SgfG3xz
W1uhpeng21qNHeq/3saRC7Cz0yqgfJw4wp6auSum26kmKCIM/YxccERpgrUHc1h6gM0i15181QUc
D6kv3Baa+uXl46NWe9kGSp+EeUm6qWhJodXCJX6EKinKzkVFnkmLmxH3TB2fbFRQ52iZw1TEdg9T
cSk0tAAMsQE72iCtVEphpuh1YGYivKubfj+qZLk7w6zema6t72acdYbNcnV0XihNWNqITEPCTqGj
u120ScRSiTEDlwVLfb5Tn2AYOjbpjalrmL21SQlCBfjL0o/B1ILQf4btAtqxrs+odOt10plvzdBA
k5vyDQVUElic26lQTnHERCqNabuxYq/8rtxPcX+iK8EaI6UNqKhVBw5NW6kGU4BQmMlmaPjuLGHA
PYjjx4gZ4lwTjEIeD5kwLMw7d7rJ5PjTOXwxrvTemKkzHpXeKZoycjdynqdM1YNW1+OW2dlJl2qM
6Cll3dLGL438SUMKSFWlIhiJn96G88pRarETOuNvpXW3JDfzTZu00+tuMANq42dqyXHTNSr5LaL7
cpLbgkDNRRfIY21ayVuD5KZ7XcF22g8KlXk+r50we++kFweM74tdTdQLQoS43bizRhyVWJBRA01Y
kw8eoWvcZe7dmHhA1zve9Dij+YywAhzUkh8aZChxGkQWaMbKjVzCQHP2JaGzso+VH0FQkN+O52UL
0lNbnPN4/maETZncMR5ozHehOOGl0vs/DQDrtc7ut0YGKFfjhFQujh2igdXUZD3lnBhTDH6LN8Ts
utEnuG0D/1HZzpmK3llMDEUKZosoX15C0kBJTML9XSK8mqDYRy6vZaMk80sxQ4Mb5XRoewsdHYiu
qAvvJhhac+N+1nlpriI1+pikshEgKdeDRl2mGWf6CfGRtN6N5cVfOCqBFowgnLRxfvWaCR6uudOU
b8cjLUlPjGRvaGqx9lL1bhahuzYgBIaxfCTxDX+ad+pdqu9KofOayXbVKNmfrNH6zdxQGNN4rDeK
+xwvFbRF9jYuqbInl66kF6JUp5ldej2AlPMTTbuJRroTBdPXXv2wGjLfvcmRQd8+dFnzhJgedhSd
Stur3zQhL8zQyIY3xCYX8rlSIXeZXUpnPFQLmjTkF8E7VVdeRK64mBh3pE68s0yIU7LR7u3UxCBK
UxTbWp6zRuqKhlz0FLS7q0WBqvU7zUBwmefTS+TJjzBqWqbG1Vc6v8LfIgQLdahK6rjf6U9uEz+B
XC0JMxbaZjh62ka1pfchxt7FTkz/FTFeCmd6ZYf6T5mjp1btt3SwLugyX4g2PJk6dyu04Wyo6O/E
bMIJRtIi6u4Uog+hNTVtM0IHVgmEzd30aUMWC/NHkIzvWl8yFxLTrZkq/tDjGbTpJGKS4NhtMghr
oPVoZU+DtR182JTmuq161HHph+RLWrU1QhhsFvsaIvAKm1azFqwRYyJsHQe/T1cdjXpDJi5p6/Es
ggH60XoZIQNk9A2QkFjW6Djk+esQ9bmvefmijKcd0XXFS21p8NTE5OdjlvhRBuPchmbhZiMTMVT2
Qafkz3aq38lxaU6/SHtJ6EkyrJQIIhL9q1IywN76n66Bs0XDdd2rANB6p8Ax01OuFWThJhpCGjdn
qhVP0auGSmEs0HVConpQ0+ayxKcX5XSqexqdHQ0rfeANE6TodVjvVKG3wajYCyakvmFuRTiWbfqG
E7FujcZ9BaWMX6TM7HqDXoT2qLAjki/3LVN1p3MwD+XVpchobBnOHnztR5fUQTXCNHWXAEY1B4MG
0DcKhfD7IUT/AVJSMFmPSHHxAZhpQW+k6NoH8tdshdkN4r4JfQPY6tBQ/pBvdIqBim2NhGz6aUCj
5Nhbpt6PpjZvHVGY28rUt9Y8nLO4fCpHdWNqOUL0GHnI1ORvicVmplSvnlqlB7mOSAG26uYeDfAj
NLbnaRa5b7bdY9zOf6rRftErdDW0hgu72djReJ4JuMpouGodUlbNts9VjYymgtlMc83xbbPbZyEK
lcTeDomCuwSl2htT+3cvysE/9qfRtlapOiBwzXedmb9lI9sEsXEbfeEuG/IUwwgkjAk3XktTK6v1
2wRor9Gyfy4Y2nzHqhv1Yc6sLxlsJPYVrPDIep/E+B51zASdHEmoW9EmSJj4FtmfwUmejGZJNZm/
U4a0MjK2M5jL3iwema8ykVOr+xpXaZ8oTMczmJ18Hw/mjCClmhNJtrzR+wWGV9OLPjqC1KMeWw7d
TTLfYOMNwvnuzA6kE2fYVS+QMJRw3jjTsi+Zw6op1dIPF4+QKO+yCDiFhjAiwBS1HW1v/1Z0xKc2
jDWrkTE9JrVorUxmtYoTzs2KfmzynvVyiKDddPTdoqNu6pC4VCc7CuuPCg02U4fXnje1V+uXpIaO
q075s9fCzszkQ9ICT+57h68+umg1ZYKlb0U67MaKoMMdeWCbjq+FgwRSiQTL1WpgTAhHncFgT+R4
4i7qBdEFajfZ/uidsqp6yHuAnAyFMKmw9w5u+J3n46HKBsACY/uCKuSke+K2d/O10w93tYjeyXxn
DOLRhkqH/M3xPPQHmD3XBFdGwEnpDc9sG5lJNioHsZem1QYqmjFwDfXELrk1QRzsPZzJVXHBG4Da
BjMQnhl2l/7FFrTl5twdYZZXN3lKgwSXD9+miZ7TKKLHys6/68W4Uoh8QHrdPyU04ndtzFQFQY+D
awGPAbrzMpLQMZV4hYbxHRuMzyFXh6zTbJxOno3WO0Mcy3zy/WwlT/B8MVo3FHQFWKiLDHWqG0Go
NGaLJr/Bl+zwNToODoIClZXf64636vCw02dhslo8oKcmXDVDzISGemV1REUKGYjQFo+c4Kgk77wv
dez7Eylaa/ga1s4NxaNiTqzmvP4dzS9cEaCP2tC/t523iaTLVCMhStVDMpfTpGmZiuQVWG1k8+w8
FGENmsAmYnzGrA9BapHtilm6e3fOX4ilILoHaY6s0YFTG08Du2cFly5NTiZ+LBkNN6OXsrk0yb3G
4cfvyHJFx5AxJmxOUVL9kMFKe5yEmHVmPIWde0Fw8gkn+oS3k+hXDZNQmLgbxr3nPmqONsViRJNN
etGFEmSVttZZT7Jnau1n1zbqtRVp6KP18Q9dKYYtrhwvLmmmoT35mdsTcJVwNrfvlCilPW43SLeJ
6IXsZ7f0bi1ZMG2yc3KjXGowMCObNEp+wC6b4mhdGfbWqKy0cXiyqiHQdGuksFI4t4KNJbbwFhsq
w17QxAa9cWaun7TEyi1jthuye5hizmSuoMs1Oubbmls+oSD6ZH0MujtrkL1qTPwdNhrlRw/1j6Qi
HM1mOpjE4libl4Kg97UXIybOCwpRgosR3GXu2sOUk87Wue29x0LpvxntGB7xmWTZInn3J5zSK6xG
gZDRbSpNExFJ8za25JyV8z0ZBeSx1e+NqaBW9RCNAWp5qk0ko2MdPsHoKSC7R9SdmPLRymIAd9Fy
kDYbIk5hvDLvpD2tktL6SHuSRyWJc2ZEPKZpTI+6inkpZQ+M+YYzM4kWydm3haDEh6S+Yo0YE+6U
2OP7PC5JV0+5w15aFEMTFCSlwNc1L9FYnKclaJdFkk451p27zHpRYAyY2MiQq8pXvTsq2sZWR8YA
lgKS1NwA48U4oSCuNlUXH+j07C7e3SEM6izjwKYYRyPu3mRsfOo2WfahLh9IIg8moaXwVfN8nbRU
hJbH1l8pkxdQmETsIdkCA+dkgaSvyowfg3HFyh77b4ba1+MmtH5LX0+6epegrl/FjUOAFLN7xWMr
cSz9w3Ld74T5ElbBam/ow05OusfkQbtvLA/plOYhKjawzmWVtTwgSBJL+AiwlmBbBuM6SVqIIh1N
utQBab3WPCQ8iDteU60hmJy0YQSKTYXor8vrpzQvz7FqH2RLMFBF/TwIjxm8pjegRRfLX+qvqm6+
0Ap4rc2vCUlSXcypz8AKn1jX3znl8OZ0w5+EhMuZobata+/oO0lXMoDnl3OzCscWW988MBBg46nN
B5k5dz3D0NWUFmeJY0lhRrmqAEanFvoT9E+PobjvTZVBKEv3Vdm6pC45oc9Q6Zxb5snUmHxmkYDF
MmLUUJ0bMnWOErCEHzMV8MzhSZfKk+r1RDfGE2x8S/qgDe4KyPVSpuGepdar691DqoWRrRcOKbSL
YUGkFNgUmLaDLynVK38arAOysZVse9I2Y/RDuJ7zpwYH6EFNwx3b5LqtYyMYU1IWkNtxVz0pA0W3
6TwfOsij9Mnw+UXJHHg93tPSCYZGfVXy/OC2vb4Nx2lbjeGmkjmml8bpkVSJP3EDltYy9tQXeMIp
MAZnZVFVsvoabtRsTyVt7ZVFeSITYh8rafMydkC9r+D78F7LxkCD56ZfkxO/khEZTBOGZEX2BEV6
OqKr6aUyk5xwMKj9Oqh1WYKrwtVip4z2zP41K5mwh0w7/TDlV/PsFi2MN+B21LBwOjvuRhbmZbKz
p3Hk7G1VCFrrgZJDEkDtuR1RonFfIhLyDiZ5wKEDmDeuLwKgkZFZCabX8Vhn+icgiF0Yp+Q9L5y+
RvxJhukpQ8W2USqPnAH2+MBTIIYbHrsS6RyXctp48GCnCfq63omGyVfEKLQKo3UTBibBkSsSnhgM
hPRCkuSrCvOT6qBpYglGimZo1as56XbxCAmIsC5n1Vb612Bg6sifNGbXW4Rv7w5qFmce6Z94xT4z
6q+KGdDGqfIvEg8/qKiHTUPO+BwhVG34s+6W+b0637TE5jq3I2dTdsULTuWPRA83BAL8gGQh7QCf
V8IxSnPaoJDOs6eNx6kl5GpuWMVXRnsjW5LV+LHw4t0hCdK3ytIKj+uJHGZVBHlS9psEAaPNsHlV
18Mz+yhqEA18JYdD0gWiacvjIG/3kZ+l8R523BMeVMVPmP49mzrakaEJ70T85Y0vjWu8oJ95dIqe
ahPqioXOYt2FYbJC1IEiCS2lw2qBgpd9E81u1Wyb1t4Yb6qt4/8wnseiV/hC2/uKL29VDsadkmeT
L0zjVcL9IElC+jNaLX4ZLzphIXiMZhugHQW6GcUdpfCKCgBCLWtYTIr4u3qitEWF61Hqt5C87+pv
DrwhVO2hMU7ESd7lJis1AGfodoYGCYH6CvRLX016BeN+eBzRKZDBmNymjjwZHjoyl5msyRjWZxF4
GrB5j5PxoH0gpf5wcC53KhtmZj2Dt37Q7dLHn3+Oie3NBBaUfDp0LXtLhHXaHXedob72wvoE5tSv
+Vx7TFUb3Lg0Y1KNMnJOQLfrct/0l6yxzx0HAEIliX4V2lu4LF5dJTrNEH4bUkoz3Z5p3HV/6mZc
tALPed+gZYiRaxFdslJVUqqLkK2FKqYvK48AHtxUFhPkKhSfpSnv6rif4QNYrGn6Byc3j4gsujVD
CmoqpPYuE0vemKL4ZpF+UwBoDGV0cnjT6k9cxLvUysgKjDdqZn3Fbkufqm1r38y1aDMmW32qL5lN
ekjb5PtajvhJ1DpoKusj0zpyJZnEkqMdpBn+21QYn3FY3rWJFfAWjn1840BD6ObhVCrQbzIb6UYC
/mIw7kOh4M4If+ZSedQXzxqOnUcle4c1XFqzToCsWlNz6Wg7i9o3hPbH6cUeZt0DRJxoX5XZF6BE
vuw4f580+ZKVWFVKA6dxV/GZk+EyZcO5SpMHLBQflBAf6iJzdiq5serpva9JN3FVTuRK4WXreCbl
YibcakVtvnQqRzDVS6zuRGtWTfQDqnW6CfG7hyVomameijw6ooK+L9zBXDmq8jZHw0ltvAOg3bPO
IRwoylZUFRKDATgsgsVkSF6TvDXXP40Frt/IP8O6DingqzvyyFdI2Di42LhjQswfdnOcoY+F2F5t
Onp5ptVHIy8eEEOuSgcNSYn6ZRqwMMXE6aQpqlirh/wyD84xmU2DMTVieqWKtnZDEoy6FvOYrhwn
yTZz5BzzqvywzeYd6fiNLEI3ILvjzB7ygtvBCZTe98rqnPQQMPU2XTtDHwWOUq6NdL4oIfGQuZy3
jWUE5N0ZnH8gtEBeJ4Acoeisyp0lUZgveurRxWK3fKja8O5Hh+YNmCZW5VR0bMXl2cifIcj4cV7d
trF4jSXa12UTnCd4+CXl0Say2VDo5V+w+23piL+GjrjQub0JCYBllQDgP2+0wErrY24WDyLW34rR
NlnoxZS1Q711vZlkFMGJsUweUC9wHgaVHdA8rnesxh7EVLzWIv3D6vdxcIXYO/hBSB4LfQgCr1Z9
auvwjfKAHPiYEiWkUX9SXEII0FGtEdtnoJj0XauYtPXSyaBkaKJTMSmnyqmVC2vNl7Ggtzv3zqYl
ssJHaUG4ikCIg6GGzriZZ7uyPZeVwoCAJ4Bhpfxh3buaevloJqG7G2flUrMq30dFRhPTjQ4yGVg0
Ku3GmDplXaeI7muiuqeu0A5Kjpa5mZuISYTDQs2N1W0Rattp8hoAfC5y/MlzCZI0intl6tDUQObY
Xq/+vS2ELs9+yfiGYJskQwtc65yrBBlNZI1v89j1o3J8dc3kzOAHRqyDp4r4sn3lFBmOA+fdpo+s
YaBeOUav7Pg8m1mjUO0JSm4LrViztHme87bbSir0duAcJlsakIl4IPHzoxcgoBKbs8+sDHtTk4SF
hT+OQ6jPlDMaaugbz10jkUuiIujwpig9IPLKoLS3B+0bNzA7DRV2EYafRmqCzSHl1oeqZHpY5GFY
85lsDksuxMBhKdliBdGmu3NC50/s6ZhfAH1OHITDPtwbAPpVk46V8PQXL7v0SBHwCJ+b5eWSZQJj
2FqDQPR98Nxn14SI4ZY7E//NWk7paVbt+6K+qVMwDChrHsoIhztGpn1bm7Q0nRs8jKvWcb/akdwI
M4LkZeV36TI68JSCtuHYHk1gwLggDPYIr5yCXhWHXqJ7bCLC2Cti4yiuB3ZrY19K89tTLVZv8FPQ
iTdZTCfUDoEQO3XHlmU4K33CeAdC6qZN5etYdJRDY4qt0Sh+hmTuziIT24j2tmqxUgZSyQmWuD3I
1HgDY/U1mZyzF/2ggkqPart4EVhw1olbcnhMH4rhOTSwpUiXNVocIY8l4Hw1igqVMDERrpeydnaQ
5cGQ2aaJqr1kHkdrmOusbmmxQIOytlpyNHu6L7Y0L6yxH221eOkKNw+UFoOB1EBQRAqsMFffJosU
LkWRyY8YsWhXdyadQ5pU6DRpe2L8nQlj4TfWaxiqs2JfRivLtiiDeJR+NJiFbVTX/pgxJBYDrcpQ
MlyREY/qFsabGFnDKQaEpTKHaWnbWhDO8lED58y8q8FZDOlnZdCwsuqvLG1uW3K3dvm0uItyPCO6
uReF6JHuMJjqZppPjpN99DT5ONtUCmZTOmZ5Fe+jVC4FtP5m2fhf6VZGW+7d3qoFmqVBR962jJ7C
94YOC8YlhdpVnDAOYBrEUBnl0PQoRu5CMC9A5mh29ioBWPIilQVBU/R14JVWS83P2MOWg7vvGzp+
ydwPzMvYYDyDnLs2bn3Ec8Dv2qy/awqGQJ3V8dMM1ZG+/Dmy4Cr09G3GHDnyQFuTWqrepxILDaup
bdwQhsPwVT0Lxu44SjmIObqDxyY5l6Z649WmsTXVvtnIqdrPTYpBIyOBQgf+O0ecHKLI7I5k0dOT
wdKQZuOzXeIDVcUTUzN+/3IGNkdHNky6lARj2uqsW2H0oy9sDbkpVaNdD02ZnITD/LRpadrXxqgc
W7ZiGGDAAgVyTxYQr55XBqW11J+VsI6z3FsZR9I8qZ5LezZ2eM5IsDKr6WB2y0yoVZVVrxX4tpys
pa7NrVXV01YzYzYLZTD1I/PGQrCjscyyrecixzbmaGW4ds11qUOJsIYa3yy7aFe7yy55k4+8RDax
Cxt5a61N0zRQ0TUn/LUvwua7DTVhQ9nL0NCw2/vF+NzafOLG4iV1krlXY2RzWGMkY7vyxfIsDSl4
cXJpSh6j6k6lhcIWxaCbXyWIsw7KI0iEIOS1tXraGA2HUG2pshxmPaSLoARPI7kzWbivVKVQAr03
yy3DYjJZStK+ztBHJK/XfKi2Ke4LPQxkOr2AYzjV0pFQE0iVLDBfgtphRDQDEBgTUhWl8mMWRJ1b
VvRZGzY5VG5/iJih0jj0dDLBoom2uV1/kXvAVzSlt3Jx6rqh+5zH0t3hU5JB1NT1SqBB9fWm2fXl
sS3Zkq0Q1xQ7EmSW+mxOgsPNWOp7R8fZSVlhsc2ZtfY1RtaHqv/Icf7qy+bOqwnYsJrbubPVQ5dg
LO/CD7R7PNrUyUTMH0PIUv5ILkyQU/HYyiAvAzNmstr8NJZBFytvXmsuefWtuuZ4h6TAVJwgnwnM
yUxmOoy91ihjqTVmapGJipV17VavOFYW45T5nLb3qRFOBxsrziph6WOWPcVsVI0bpVa2eZ08CCVX
N617q5sKhaE6PcsRQFWn0hUmwk5IJiL2gO8uKjswQOTd2GM+8+6jc9yJt5w4rc740WVy67LaZxHM
WVHK8cXUWQ70+NVWsadQs+/ayopvogpXAnmYdF5mf+jQ81byDXgEmu7wnPUZWY/91+DS0K9TWvAy
Uh4FTYFKzz14+aVN88N4kiHLwzQXRYAW5ENh6d7GzgQ5LDH3RZreKWYNhMaCbuPMdQXKnv61Jlnz
QY2j+V+X36oxfAqpUrHYw07j2LNdwiqGKv/EUR7yWMwlisvKWHfaez5RylaFr6gl9nIbG2A858bP
lHRXqLCF2tC4bTovPVToktfEDUZ8yaup9o5sR+Vaa/DaxOL/cHeuvW0b2xr+K0G/U4fD4XXjtMC2
Jd9tpYkT7/aLQMsMRVLinRKlX38eSlQiKm7aXRqocNiiQGpnNFyaWff1vqvVQ8polp7TyFIDnTWr
3PU6GWNhQ7xgecZQSQAmakwfSHqxDpPijskysv5OmL5XN+lLCNcYoUL4UVOdyfksI/U6SwwQ+jIS
JwzQVeMYRqGFMiXXvvpd8a+ovtLGrugPy4Iy26aOp5YFPqilExrlxUPWTOaEQt1c+qDajYPmPwbZ
t4XiWFC28CfmVKZLg8xDGpm8bWE/AlxQXy1oED+LaIEgQQT9meKALJgv18M0Qw9PUvEYVkHIOVCf
inS2GgpNs859eWWbzIzpG+fJD2aAyuTktJNisYKhkEBmsQKcHFK1Osmus7p4XFrp5lJjAGm0BEyp
jnRIhGKqc2CBQJTIrNKZaTOiVNrM/goqcbhw6FiTLnsirygZybyoHpap/WEeI9B4w7xqKvKH0oHa
LAqApOTv0wCvlJQ3slU4zidrkvykGZkofF5VAkxSi7J8WInP0swsujt+T7MYZomaAesE6LLcGi+o
iA0ZYaedmM75SapcLCmxirlSDBNAy0KGtibmktFwoMXzqr6AMAPwsMkDoGT3vkmsQlhGHyz82isl
Ih8j6Id20hQnp/ZQuYCxWfZ7Ad1fVkWkYUyQONbUP3Xskj8viQSYzZws34cTpsYDQy6HZbzwL5Q5
8G+ZsL9YxpLZw/JzXdJpBs8B8dGaDtuCUXwpNy96bUNCCjpr+MUyOaCbxXya1SBpqFaJ76fQ9R+v
/duVTD/lEc0UJYdLKx7rqLh1cjp8mNMc0Wf+SUTgGliOPtWXOXPyUgAt52jyfKJZd5oP4yj1l9HS
N68dWn5u0rD+JDaM8PmpQrU9QQCW/gJuwGU1U86ZFJlf1BM7BNJ+/ghCBHVTi0l+2shpp1uPl5Lq
gaFPfoPGUh+iVc4nq82ogvZCWeb3AI/NL2nLuF4vJ+O0oEBskYuIRE2rjsWajEE9LWLDyzfQbwFv
gJc6nE1mtwwkw+lmQhIL8+hFpDOnFTXeGXWUsRnOGOmOCgY2l/IqM8prAWJStag/KuuNuK/oBdJS
AzMQXIFLYeC8S0+LJHDGYEUoCSSu1SbCGCA3LTtfZDQ95fbstqSWRs7N1fSyvKP/E21vry+UsnSG
BTjKjj7jtAS/zhNw+Xx0fZJfFnBTm8s5phyA5NFcpL/PzYDRuppxJU3xfKNyIz16LkFU5vRrl6uM
70UPVrCxqtGFuSmAqyUJGYaLkaKEVNAk83xaAiQIvB1DMgxUbA3EvKRnmcYnNOxNWIaf+P4/WM85
85JDn3wBaVqS/oUD39mKsMrwvbqoPxSa5aXz8sleFx+pQoBCGirwy1gldWemy7IJ4YAumu4d6qgK
M9emDrwRVEH2WQVpHyG/StXZmsjbNBPPYgIZYxbTJ9ZUs+LSp/FlbgMWFqfXy9q8XeY3a7m+tLhB
Md17CxT3xFT+I6vgS64xiQ2WdX2ZANS8mjA9n3uxVTw5qU82Ok7GmX4hJlhOdDqsyM7VQl/e1wBK
MDu7ongyquyAljpVT+EziihXW/OR0Yy5oHxeLM2joGlDgurc17SkDWOhT+cL/1eGhWc3YAjd1MZm
O1B+nwIQhuO+uDMBCozibHFZrg11RNucgXcBYmNsXopV7d8VZZpd+EX2gTmwESSYXP9Iv8kJSv0y
UxiUB3pg4WQQu/gMkoXeDMQ1hhbKaxkrvDdwirpJFgf3liDM9EfKesUIxMy5JbNxXhdxYwcDMaqt
+HGW5u9lBYESoA5sIxhChQzVHNny85ycnwlg7llGufw8WIOhZ8noLjSzX32wbs+0OqViVVPEqBch
yar5ZVYqAJSk43KjClCblxdMTQCvFuGUpcVVEgP1UZETDmKQd8o6HtmzzX0AfvX5ZJbFIzUtb3w7
vJ74KmwudBwJABhH4Nc8BQSL85p5l2WBC1D64MDh9AMA8eJT0MtCgBUcXwmGylpzzTIb62p5tXAg
sC0F/u4c3jvyQVI5j+cwh09W70tfPqeQ2Uq0Zh2sLMphXxx6HBLdALFy6Xhwi7kkv/TM/kwF5bKO
fWol0a0kKJ35uBHwjI2tsB7PVrRUryq6PcR16s8XF4L0gLkw39caw3Ckp/LLNFNvwJUB2izXnooa
vJuMhKmxAGalXIbnTmw+xBv5cQKtpY5OubDhMY7yzaWTipsJlly3oVpOKJCZQCaFIdlIRuBCRiS0
rJZD2ij5k+3j7KT0xRTgGavl4jpIgKpeigurLPFKSDY6cU0LgDK/0+v8ZRIuX6KCWkW4ORPZh3lW
VVyaNaMwyX/ou38JasOrlglMZ9pQqvP0UlVq6mVrgAwzonZz9kxKloI9A2Qkz5SxTDaPM8P6HFr1
larJa4Yys6FSanfBSmngZenRqTCIBmyMZ3df6KUeZWqKwSjy86WjX0Aef1aqq2da1t/Po2ddNgAH
0TVJ3V8ZCYOZskyeNhMH0tMNDCWl+AT/It1Izm+ziqlzKp13CjAJ0CA17EkLiHsW9kdmrUhwL+xP
ar68qybJeAvl//+G9aB9kaFbuqO4DEALqrx8/cErKtpL97QAzU+3+P+Pyd/7pR8v9M7bfvKf8CgI
IsOt7Kf1v6Am+Lqn7YZ/tMTc5b2qF+/nn6Q+sB0aaKUwAF7msX96RwrZb3+sONpAl44wYJ1Rt8+O
t+FARn8khR+/4E6cP/6dH73BTj7XLz//ZNuytxCcQcP7YGqyFQJ0DYdCsIyBbtqYUKbnts/JCUFK
VTtm1Nh+Mf/NUTAGtq45jgqxxvbRulKwzYHUpUbo7Xz9+f/88r8ndBQ0g6+w54XQVS6ECYwRNCHb
hwU7Z8GCKsSG2sNSd2eBC3NaUhAONCZ9pWDwXZumbuxvhNWVgukMGD8Qumo1eO08+j8khWlSxWWj
nekmiw8ZYzR9t6U/VY1HKxyoRgeWGWlYqgFRzOERcFAXwpZQu7TqAuGc2BGgBtbzBEhtYHEANHN/
24/uAdqAYyalpqIyts+pCUHTmXzuKQVdDhxpo/ul+fUtD4+C0NQBplGI1gadkDIUON093x7nQHOk
ptmiveVHWkAIMWiUhGMa5lZX7sR9QkIwuKF9hWANsHmm6YjW7PGSnSMgnIEpKIYIXZzoRRCGii1H
Rf2pMnQZmoiHQVHmwbTkPb/5iagDDR/J3ntIRy6SjRCwvipYXzuzic48LZ1ocYf7CsEe4CAbBm+5
e8njo6AaA4PuEGnutO8JXQRp2HpvZWgNdDSdYdl05DfPsTrYKkNTp268851OTh1YVhPf9LoIuhgY
liEMKY1Xz4DFRZHQztEdfmo3QKN/oK9boGsDdJ20oIF4/fWxCCpuk7RPzilyhOzrFksUgMoFFxLn
8tAIWBYuoak5QGvursY/5Q8fKfBvYbIQquxrBDR7QDHaEJo81v5kCWwLnkOaorbPyek/HDX1LwYE
RyLs2ECUm8ZsSOvyHuk/Ww6aWr/FzMGpSkG3RG8NoA845GpDbbk76kcZIyF0XAFHWljJU9OAEg+l
rwFABxAWYQTFH5wCFXdQWhJanFM9BY2J7mkGpTVghl1q5MW6mtA2BppNckTX24jp9DShg5rq+/rq
oOGRVW2DlQ4NgSNIHwmbmKlND53c6+Ojt7a5RzSAHWy+fuPIDljmgMwZMaPTBownZwc0Ydl9I0Id
Y4/7Jxw0/d7aHZ4BoRIM6ZhJmD9OTQNqkpRW38PvDKRh6nrjUG2f4zBIwMFsGLJxFfY/P61YECk0
wUu/QEAOTJsMk7MPBI40gdUECtQUQJ7YSenkrKFG60hvKagDgalzDKA+tg9veXgXLJwBkgaa2joL
/1ii+Mir++YYI4XejjGJMuB4JCmgXR6syb4eSkHASi5UG0HZJxcT8/7906QaaVIHmgDSwdvn6P0p
oOF5kUjfJxJPLjuk0evfNz8iyf4wkAa5/PElcAYCT4GOp/Z4nN7rQw7c1yWkcqZTKJa6Y716CGwy
Iyra0tb2uuDkjGNT8ehrFkiAgGrtGG0i4Lig3pgFQYW1SZtvn5NzkSSJ7L5nQVI3UfECNdIOrykE
u6myEidTQdhJ4eRuhDRk77PQBEl4w2rzqq9JwSKUpJBs6/t88smlDCkCa72z5riLZAzJiXwrl3aM
Y1NFsgiZNPMET4Gq7fy2vx8s6fpABcqBf46tokb1TDMdE8dg+5ze1286Wm8PEd/AcXjPP+gwEiq3
xBC6Tj59J4a/bhb+QoHla8cWZL7zl1HTVhV4xWstXX/0C/uy2fc/bxuUmi6kpt2g84tN69bus3eu
ZvPnXzpO6LZz5uCH+06a7ee0f719we8/uvNZ+7fa/8+rwMtdaCPBa27619ptPrgLGr7+PXef3YV7
2CqBiuZkftvJzz919nlgEP9k4SI6WrfpQ+m9bh4AXdJdeFva7r9w5MaFW+y32HyNu466viufu/Pg
S5LHQWfXu1p077WTeZK7L8nhrnelzf4rx7E3LYNpVXYW39bM+i4+9Obuys29w5V3nXu9V26r1e+S
L+8g1KsWz12x78o+fT/lAqkHL53vs62o9F350ktyv7vltljRd+UrJB4EhxIXkiL9/n+82lz6NSXy
o6t+/eLOOgdQ7OoKfTd8Dd9anATdG0mumhRz76Xjl8A90iJMIGPbe6+crLrHQnea/GrfZW+/102m
0MQbLMzOqmm03q+0VXu7ikDfPd8lVVB8J+Zdur3v2vduEHe0R9vm2H/dfD1345dDcbQp8v5LF4U7
nVWFx4xHd/1tIb73+sF0Fvhut+2RgOoNbvg9TN1ekZSdk60RGL7BhbkPiqL5N007uknbdSn1F0pR
JFV+vPSbbByCmSMd0pYT+m76wXvO3SPviRKS6exPzd/X1Q/e0u3arbYE0H/Pq3dX7oKxv6Br1tvk
+lusf+PlhdfRVG3O+i0Wv/fqYNoxY20q+C0W/y3Jo/2Xt40PdlnW3kuDBT17d+6CYR50rVmbwHyb
Dxi60fHdp3ROaqzv8uNZ0JX4Lu/Ye9lojkfSjWo0ZhneIKwZ555/3Fm+7Svuu+f3XhwXEPS6R2FC
O8TQd/kPs+TFe3ddfGfbdjnOvst/BCTj9YPYpg/f5gO+P4jN8m/gDz4ifa8ovI5L0U7R9N36o1d3
o0rJpsnt9F33U+nO9qs0OqVNzvVd9rOXL7BsnZVpGH4DS/85ILI5Ot5tXrXvpp9c7E7sl92r2Xa5
9l7cK8p3r25+1z/Ue/2gmCYxFFEdmZum/QYa9glUPQTTXXmbxfvxrl/LNH0d7vo+/7Sf33vtr3WT
a81vTOeem//yfwAAAP//</cx:binary>
              </cx:geoCache>
            </cx:geography>
          </cx:layoutPr>
          <cx:valueColors>
            <cx:minColor>
              <a:schemeClr val="accent6">
                <a:lumMod val="40000"/>
                <a:lumOff val="60000"/>
              </a:schemeClr>
            </cx:minColor>
            <cx:midColor>
              <a:schemeClr val="accent6">
                <a:lumMod val="50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4.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chart" Target="../charts/chart14.xml"/><Relationship Id="rId5" Type="http://schemas.openxmlformats.org/officeDocument/2006/relationships/image" Target="../media/image3.emf"/><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157162</xdr:rowOff>
    </xdr:from>
    <xdr:to>
      <xdr:col>7</xdr:col>
      <xdr:colOff>0</xdr:colOff>
      <xdr:row>32</xdr:row>
      <xdr:rowOff>0</xdr:rowOff>
    </xdr:to>
    <xdr:graphicFrame macro="">
      <xdr:nvGraphicFramePr>
        <xdr:cNvPr id="2" name="Chart 1">
          <a:extLst>
            <a:ext uri="{FF2B5EF4-FFF2-40B4-BE49-F238E27FC236}">
              <a16:creationId xmlns:a16="http://schemas.microsoft.com/office/drawing/2014/main" id="{4EC5EE08-AA90-4F53-9CFA-1AEEEDE6C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8</xdr:row>
      <xdr:rowOff>14286</xdr:rowOff>
    </xdr:from>
    <xdr:to>
      <xdr:col>5</xdr:col>
      <xdr:colOff>600074</xdr:colOff>
      <xdr:row>22</xdr:row>
      <xdr:rowOff>190499</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F04B1BE-9756-4759-B53C-03FBB6B01A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1538286"/>
              <a:ext cx="4791074" cy="28432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600075</xdr:colOff>
      <xdr:row>24</xdr:row>
      <xdr:rowOff>66675</xdr:rowOff>
    </xdr:from>
    <xdr:to>
      <xdr:col>3</xdr:col>
      <xdr:colOff>9525</xdr:colOff>
      <xdr:row>37</xdr:row>
      <xdr:rowOff>114300</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741E74EA-7203-46BF-82D1-84A4478440D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00075" y="4638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9525</xdr:colOff>
      <xdr:row>24</xdr:row>
      <xdr:rowOff>9525</xdr:rowOff>
    </xdr:from>
    <xdr:to>
      <xdr:col>9</xdr:col>
      <xdr:colOff>9525</xdr:colOff>
      <xdr:row>37</xdr:row>
      <xdr:rowOff>57150</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512BFA82-5A4D-4F52-966B-F80EBCD40E9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810125" y="4581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247650</xdr:colOff>
      <xdr:row>24</xdr:row>
      <xdr:rowOff>66675</xdr:rowOff>
    </xdr:from>
    <xdr:to>
      <xdr:col>5</xdr:col>
      <xdr:colOff>304800</xdr:colOff>
      <xdr:row>37</xdr:row>
      <xdr:rowOff>114300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974E9361-FB34-406D-BE33-FF4F825D6CC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667000" y="4638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xdr:row>
      <xdr:rowOff>14287</xdr:rowOff>
    </xdr:from>
    <xdr:to>
      <xdr:col>6</xdr:col>
      <xdr:colOff>352425</xdr:colOff>
      <xdr:row>22</xdr:row>
      <xdr:rowOff>90487</xdr:rowOff>
    </xdr:to>
    <xdr:graphicFrame macro="">
      <xdr:nvGraphicFramePr>
        <xdr:cNvPr id="3" name="Chart 2">
          <a:extLst>
            <a:ext uri="{FF2B5EF4-FFF2-40B4-BE49-F238E27FC236}">
              <a16:creationId xmlns:a16="http://schemas.microsoft.com/office/drawing/2014/main" id="{926A0960-9EDF-42ED-BA7D-3839D2E5CE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53</xdr:row>
      <xdr:rowOff>176212</xdr:rowOff>
    </xdr:from>
    <xdr:to>
      <xdr:col>5</xdr:col>
      <xdr:colOff>19050</xdr:colOff>
      <xdr:row>68</xdr:row>
      <xdr:rowOff>61912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11F6DD2-8A47-41CA-A2D1-38135261FF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102727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10</xdr:row>
      <xdr:rowOff>4762</xdr:rowOff>
    </xdr:from>
    <xdr:to>
      <xdr:col>6</xdr:col>
      <xdr:colOff>457200</xdr:colOff>
      <xdr:row>24</xdr:row>
      <xdr:rowOff>57150</xdr:rowOff>
    </xdr:to>
    <xdr:graphicFrame macro="">
      <xdr:nvGraphicFramePr>
        <xdr:cNvPr id="3" name="Chart 2">
          <a:extLst>
            <a:ext uri="{FF2B5EF4-FFF2-40B4-BE49-F238E27FC236}">
              <a16:creationId xmlns:a16="http://schemas.microsoft.com/office/drawing/2014/main" id="{81640FE6-8EBE-433F-ACA7-3FB055D4D6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47627</xdr:colOff>
      <xdr:row>19</xdr:row>
      <xdr:rowOff>14288</xdr:rowOff>
    </xdr:from>
    <xdr:to>
      <xdr:col>2</xdr:col>
      <xdr:colOff>9525</xdr:colOff>
      <xdr:row>23</xdr:row>
      <xdr:rowOff>0</xdr:rowOff>
    </xdr:to>
    <xdr:graphicFrame macro="">
      <xdr:nvGraphicFramePr>
        <xdr:cNvPr id="2" name="Chart 1">
          <a:extLst>
            <a:ext uri="{FF2B5EF4-FFF2-40B4-BE49-F238E27FC236}">
              <a16:creationId xmlns:a16="http://schemas.microsoft.com/office/drawing/2014/main" id="{71711B71-FADB-40F4-9A34-CFA003BD6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604837</xdr:colOff>
      <xdr:row>18</xdr:row>
      <xdr:rowOff>180974</xdr:rowOff>
    </xdr:from>
    <xdr:to>
      <xdr:col>5</xdr:col>
      <xdr:colOff>9525</xdr:colOff>
      <xdr:row>22</xdr:row>
      <xdr:rowOff>180975</xdr:rowOff>
    </xdr:to>
    <xdr:graphicFrame macro="">
      <xdr:nvGraphicFramePr>
        <xdr:cNvPr id="3" name="Chart 2">
          <a:extLst>
            <a:ext uri="{FF2B5EF4-FFF2-40B4-BE49-F238E27FC236}">
              <a16:creationId xmlns:a16="http://schemas.microsoft.com/office/drawing/2014/main" id="{142B1FDB-CFB6-4D52-8E43-45BB0BE185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14287</xdr:colOff>
      <xdr:row>18</xdr:row>
      <xdr:rowOff>180975</xdr:rowOff>
    </xdr:from>
    <xdr:to>
      <xdr:col>7</xdr:col>
      <xdr:colOff>1019175</xdr:colOff>
      <xdr:row>23</xdr:row>
      <xdr:rowOff>9525</xdr:rowOff>
    </xdr:to>
    <xdr:graphicFrame macro="">
      <xdr:nvGraphicFramePr>
        <xdr:cNvPr id="4" name="Chart 3">
          <a:extLst>
            <a:ext uri="{FF2B5EF4-FFF2-40B4-BE49-F238E27FC236}">
              <a16:creationId xmlns:a16="http://schemas.microsoft.com/office/drawing/2014/main" id="{EA172DDC-4C65-45CF-B414-38BB54D6EA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604837</xdr:colOff>
      <xdr:row>19</xdr:row>
      <xdr:rowOff>0</xdr:rowOff>
    </xdr:from>
    <xdr:to>
      <xdr:col>11</xdr:col>
      <xdr:colOff>0</xdr:colOff>
      <xdr:row>23</xdr:row>
      <xdr:rowOff>0</xdr:rowOff>
    </xdr:to>
    <xdr:graphicFrame macro="">
      <xdr:nvGraphicFramePr>
        <xdr:cNvPr id="5" name="Chart 4">
          <a:extLst>
            <a:ext uri="{FF2B5EF4-FFF2-40B4-BE49-F238E27FC236}">
              <a16:creationId xmlns:a16="http://schemas.microsoft.com/office/drawing/2014/main" id="{98B9D8EA-7381-4044-B198-96520E9034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14287</xdr:colOff>
      <xdr:row>19</xdr:row>
      <xdr:rowOff>9525</xdr:rowOff>
    </xdr:from>
    <xdr:to>
      <xdr:col>14</xdr:col>
      <xdr:colOff>9525</xdr:colOff>
      <xdr:row>22</xdr:row>
      <xdr:rowOff>180976</xdr:rowOff>
    </xdr:to>
    <xdr:graphicFrame macro="">
      <xdr:nvGraphicFramePr>
        <xdr:cNvPr id="6" name="Chart 5">
          <a:extLst>
            <a:ext uri="{FF2B5EF4-FFF2-40B4-BE49-F238E27FC236}">
              <a16:creationId xmlns:a16="http://schemas.microsoft.com/office/drawing/2014/main" id="{F951A943-E6DE-4B48-8BED-50EC78966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180975</xdr:colOff>
      <xdr:row>2</xdr:row>
      <xdr:rowOff>0</xdr:rowOff>
    </xdr:from>
    <xdr:to>
      <xdr:col>19</xdr:col>
      <xdr:colOff>437030</xdr:colOff>
      <xdr:row>4</xdr:row>
      <xdr:rowOff>142875</xdr:rowOff>
    </xdr:to>
    <xdr:sp macro="" textlink="">
      <xdr:nvSpPr>
        <xdr:cNvPr id="2" name="Rectangle: Rounded Corners 1">
          <a:extLst>
            <a:ext uri="{FF2B5EF4-FFF2-40B4-BE49-F238E27FC236}">
              <a16:creationId xmlns:a16="http://schemas.microsoft.com/office/drawing/2014/main" id="{E94CBA08-7DC0-4F92-8D4B-958FFA626C1A}"/>
            </a:ext>
          </a:extLst>
        </xdr:cNvPr>
        <xdr:cNvSpPr/>
      </xdr:nvSpPr>
      <xdr:spPr>
        <a:xfrm>
          <a:off x="180975" y="381000"/>
          <a:ext cx="11753290" cy="523875"/>
        </a:xfrm>
        <a:prstGeom prst="roundRect">
          <a:avLst/>
        </a:prstGeom>
        <a:gradFill>
          <a:gsLst>
            <a:gs pos="0">
              <a:srgbClr val="002060">
                <a:alpha val="80000"/>
              </a:srgbClr>
            </a:gs>
            <a:gs pos="100000">
              <a:schemeClr val="accent5">
                <a:lumMod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latin typeface="Lato black" panose="020F0A02020204030203" pitchFamily="34" charset="0"/>
              <a:ea typeface="Lato" panose="020F0502020204030203" pitchFamily="34" charset="0"/>
              <a:cs typeface="Lato" panose="020F0502020204030203" pitchFamily="34" charset="0"/>
            </a:rPr>
            <a:t>ECOMMERCE</a:t>
          </a:r>
          <a:r>
            <a:rPr lang="en-US" sz="2400" b="1" baseline="0">
              <a:latin typeface="Lato black" panose="020F0A02020204030203" pitchFamily="34" charset="0"/>
              <a:ea typeface="Lato" panose="020F0502020204030203" pitchFamily="34" charset="0"/>
              <a:cs typeface="Lato" panose="020F0502020204030203" pitchFamily="34" charset="0"/>
            </a:rPr>
            <a:t> SALES ANALYSIS DASHBOARD</a:t>
          </a:r>
          <a:endParaRPr lang="en-US" sz="2400" b="1">
            <a:latin typeface="Lato black" panose="020F0A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152399</xdr:colOff>
      <xdr:row>6</xdr:row>
      <xdr:rowOff>0</xdr:rowOff>
    </xdr:from>
    <xdr:to>
      <xdr:col>4</xdr:col>
      <xdr:colOff>9525</xdr:colOff>
      <xdr:row>14</xdr:row>
      <xdr:rowOff>152399</xdr:rowOff>
    </xdr:to>
    <xdr:grpSp>
      <xdr:nvGrpSpPr>
        <xdr:cNvPr id="11" name="Group 10">
          <a:extLst>
            <a:ext uri="{FF2B5EF4-FFF2-40B4-BE49-F238E27FC236}">
              <a16:creationId xmlns:a16="http://schemas.microsoft.com/office/drawing/2014/main" id="{BA4D46C9-1E76-48D0-87CB-12745671F66E}"/>
            </a:ext>
          </a:extLst>
        </xdr:cNvPr>
        <xdr:cNvGrpSpPr/>
      </xdr:nvGrpSpPr>
      <xdr:grpSpPr>
        <a:xfrm>
          <a:off x="152399" y="1143000"/>
          <a:ext cx="2277597" cy="1676399"/>
          <a:chOff x="152399" y="1114425"/>
          <a:chExt cx="2190751" cy="1676399"/>
        </a:xfrm>
      </xdr:grpSpPr>
      <xdr:sp macro="" textlink="">
        <xdr:nvSpPr>
          <xdr:cNvPr id="3" name="Rectangle: Rounded Corners 2">
            <a:extLst>
              <a:ext uri="{FF2B5EF4-FFF2-40B4-BE49-F238E27FC236}">
                <a16:creationId xmlns:a16="http://schemas.microsoft.com/office/drawing/2014/main" id="{1584DF96-4457-4C81-9C67-71179D48A7AB}"/>
              </a:ext>
            </a:extLst>
          </xdr:cNvPr>
          <xdr:cNvSpPr/>
        </xdr:nvSpPr>
        <xdr:spPr>
          <a:xfrm>
            <a:off x="180975" y="1114425"/>
            <a:ext cx="2120406" cy="333375"/>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Lato black" panose="020F0A02020204030203" pitchFamily="34" charset="0"/>
                <a:ea typeface="Lato" panose="020F0502020204030203" pitchFamily="34" charset="0"/>
                <a:cs typeface="Lato"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FF77B68F-F869-4355-8655-B86B9824A0C7}"/>
              </a:ext>
            </a:extLst>
          </xdr:cNvPr>
          <xdr:cNvSpPr/>
        </xdr:nvSpPr>
        <xdr:spPr>
          <a:xfrm>
            <a:off x="152399" y="1485899"/>
            <a:ext cx="2190751" cy="1304925"/>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8">
        <xdr:nvSpPr>
          <xdr:cNvPr id="5" name="Rectangle: Rounded Corners 4">
            <a:extLst>
              <a:ext uri="{FF2B5EF4-FFF2-40B4-BE49-F238E27FC236}">
                <a16:creationId xmlns:a16="http://schemas.microsoft.com/office/drawing/2014/main" id="{4B6B2EC1-F2D1-4D75-80DD-717BFFE8D133}"/>
              </a:ext>
            </a:extLst>
          </xdr:cNvPr>
          <xdr:cNvSpPr/>
        </xdr:nvSpPr>
        <xdr:spPr>
          <a:xfrm>
            <a:off x="295275" y="1571625"/>
            <a:ext cx="1952625" cy="295275"/>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F854483-1049-44B6-A99F-C4917B958407}"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$1,795,960.97 </a:t>
            </a:fld>
            <a:endParaRPr lang="en-US"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aphicFrame macro="">
        <xdr:nvGraphicFramePr>
          <xdr:cNvPr id="6" name="Chart 5">
            <a:extLst>
              <a:ext uri="{FF2B5EF4-FFF2-40B4-BE49-F238E27FC236}">
                <a16:creationId xmlns:a16="http://schemas.microsoft.com/office/drawing/2014/main" id="{D649A2DC-35F2-436F-BFD3-406776A30AC3}"/>
              </a:ext>
            </a:extLst>
          </xdr:cNvPr>
          <xdr:cNvGraphicFramePr>
            <a:graphicFrameLocks/>
          </xdr:cNvGraphicFramePr>
        </xdr:nvGraphicFramePr>
        <xdr:xfrm>
          <a:off x="295273" y="1924050"/>
          <a:ext cx="1952627" cy="43815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82DCC0F9-5DB5-41B4-8BCA-7F3257C558DB}"/>
              </a:ext>
            </a:extLst>
          </xdr:cNvPr>
          <xdr:cNvSpPr/>
        </xdr:nvSpPr>
        <xdr:spPr>
          <a:xfrm>
            <a:off x="295275" y="2409825"/>
            <a:ext cx="1952625" cy="295275"/>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 </a:t>
            </a:r>
            <a:r>
              <a:rPr lang="en-US" sz="11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YOY</a:t>
            </a:r>
            <a:r>
              <a:rPr lang="en-US" sz="1100" b="1"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rPr>
              <a:t> GROWTH</a:t>
            </a:r>
            <a:endParaRPr lang="en-US" sz="1100" b="1"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mc:AlternateContent xmlns:mc="http://schemas.openxmlformats.org/markup-compatibility/2006">
        <mc:Choice xmlns:a14="http://schemas.microsoft.com/office/drawing/2010/main" Requires="a14">
          <xdr:pic>
            <xdr:nvPicPr>
              <xdr:cNvPr id="10" name="Picture 9">
                <a:extLst>
                  <a:ext uri="{FF2B5EF4-FFF2-40B4-BE49-F238E27FC236}">
                    <a16:creationId xmlns:a16="http://schemas.microsoft.com/office/drawing/2014/main" id="{2E667CC4-8806-4196-9BAE-DAA0475D4239}"/>
                  </a:ext>
                </a:extLst>
              </xdr:cNvPr>
              <xdr:cNvPicPr>
                <a:picLocks noChangeAspect="1" noChangeArrowheads="1"/>
                <a:extLst>
                  <a:ext uri="{84589F7E-364E-4C9E-8A38-B11213B215E9}">
                    <a14:cameraTool cellRange="'KPI YOY'!$G$8" spid="_x0000_s11353"/>
                  </a:ext>
                </a:extLst>
              </xdr:cNvPicPr>
            </xdr:nvPicPr>
            <xdr:blipFill>
              <a:blip xmlns:r="http://schemas.openxmlformats.org/officeDocument/2006/relationships" r:embed="rId2"/>
              <a:srcRect/>
              <a:stretch>
                <a:fillRect/>
              </a:stretch>
            </xdr:blipFill>
            <xdr:spPr bwMode="auto">
              <a:xfrm>
                <a:off x="1473868" y="2463614"/>
                <a:ext cx="723900" cy="219634"/>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15</xdr:col>
      <xdr:colOff>444873</xdr:colOff>
      <xdr:row>6</xdr:row>
      <xdr:rowOff>38100</xdr:rowOff>
    </xdr:from>
    <xdr:to>
      <xdr:col>19</xdr:col>
      <xdr:colOff>470647</xdr:colOff>
      <xdr:row>14</xdr:row>
      <xdr:rowOff>190499</xdr:rowOff>
    </xdr:to>
    <xdr:grpSp>
      <xdr:nvGrpSpPr>
        <xdr:cNvPr id="83" name="Group 82">
          <a:extLst>
            <a:ext uri="{FF2B5EF4-FFF2-40B4-BE49-F238E27FC236}">
              <a16:creationId xmlns:a16="http://schemas.microsoft.com/office/drawing/2014/main" id="{ED6F390A-B9A1-4600-921B-61CFE76AE0B5}"/>
            </a:ext>
          </a:extLst>
        </xdr:cNvPr>
        <xdr:cNvGrpSpPr/>
      </xdr:nvGrpSpPr>
      <xdr:grpSpPr>
        <a:xfrm>
          <a:off x="9521638" y="1181100"/>
          <a:ext cx="2446244" cy="1676399"/>
          <a:chOff x="9486899" y="1181100"/>
          <a:chExt cx="2234312" cy="1676399"/>
        </a:xfrm>
      </xdr:grpSpPr>
      <xdr:sp macro="" textlink="">
        <xdr:nvSpPr>
          <xdr:cNvPr id="34" name="Rectangle: Rounded Corners 33">
            <a:extLst>
              <a:ext uri="{FF2B5EF4-FFF2-40B4-BE49-F238E27FC236}">
                <a16:creationId xmlns:a16="http://schemas.microsoft.com/office/drawing/2014/main" id="{09D02828-0EFC-4D09-9FAB-DEF982FA6301}"/>
              </a:ext>
            </a:extLst>
          </xdr:cNvPr>
          <xdr:cNvSpPr/>
        </xdr:nvSpPr>
        <xdr:spPr>
          <a:xfrm>
            <a:off x="9515475" y="1181100"/>
            <a:ext cx="2162568" cy="333375"/>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Lato" panose="020F0502020204030203" pitchFamily="34" charset="0"/>
                <a:ea typeface="Lato" panose="020F0502020204030203" pitchFamily="34" charset="0"/>
                <a:cs typeface="Lato" panose="020F0502020204030203" pitchFamily="34" charset="0"/>
              </a:rPr>
              <a:t>PROFIT MARGIN</a:t>
            </a:r>
          </a:p>
        </xdr:txBody>
      </xdr:sp>
      <xdr:sp macro="" textlink="">
        <xdr:nvSpPr>
          <xdr:cNvPr id="35" name="Rectangle: Rounded Corners 34">
            <a:extLst>
              <a:ext uri="{FF2B5EF4-FFF2-40B4-BE49-F238E27FC236}">
                <a16:creationId xmlns:a16="http://schemas.microsoft.com/office/drawing/2014/main" id="{20F803B5-293C-43CF-925C-52A4C6C61A37}"/>
              </a:ext>
            </a:extLst>
          </xdr:cNvPr>
          <xdr:cNvSpPr/>
        </xdr:nvSpPr>
        <xdr:spPr>
          <a:xfrm>
            <a:off x="9486899" y="1552574"/>
            <a:ext cx="2234312" cy="1304925"/>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8">
        <xdr:nvSpPr>
          <xdr:cNvPr id="36" name="Rectangle: Rounded Corners 35">
            <a:extLst>
              <a:ext uri="{FF2B5EF4-FFF2-40B4-BE49-F238E27FC236}">
                <a16:creationId xmlns:a16="http://schemas.microsoft.com/office/drawing/2014/main" id="{D117D74C-007B-40C3-8DBC-DDEA47976A30}"/>
              </a:ext>
            </a:extLst>
          </xdr:cNvPr>
          <xdr:cNvSpPr/>
        </xdr:nvSpPr>
        <xdr:spPr>
          <a:xfrm>
            <a:off x="9629775" y="1638300"/>
            <a:ext cx="1991451" cy="295275"/>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E9A63C5-0AB7-45B4-9956-CB8E8AA90E16}"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13.74%</a:t>
            </a:fld>
            <a:endParaRPr lang="en-US"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38" name="Rectangle: Rounded Corners 37">
            <a:extLst>
              <a:ext uri="{FF2B5EF4-FFF2-40B4-BE49-F238E27FC236}">
                <a16:creationId xmlns:a16="http://schemas.microsoft.com/office/drawing/2014/main" id="{25700FCA-D956-44EE-8358-503B54D0E365}"/>
              </a:ext>
            </a:extLst>
          </xdr:cNvPr>
          <xdr:cNvSpPr/>
        </xdr:nvSpPr>
        <xdr:spPr>
          <a:xfrm>
            <a:off x="9629775" y="2476500"/>
            <a:ext cx="1991451" cy="295275"/>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 </a:t>
            </a:r>
            <a:r>
              <a:rPr lang="en-US" sz="11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YOY</a:t>
            </a:r>
            <a:r>
              <a:rPr lang="en-US" sz="1100" b="1"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rPr>
              <a:t> GROWTH</a:t>
            </a:r>
            <a:endParaRPr lang="en-US" sz="1100" b="1"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aphicFrame macro="">
        <xdr:nvGraphicFramePr>
          <xdr:cNvPr id="43" name="Chart 42">
            <a:extLst>
              <a:ext uri="{FF2B5EF4-FFF2-40B4-BE49-F238E27FC236}">
                <a16:creationId xmlns:a16="http://schemas.microsoft.com/office/drawing/2014/main" id="{8B9F48D4-567D-489A-83A5-A1BEF3619169}"/>
              </a:ext>
            </a:extLst>
          </xdr:cNvPr>
          <xdr:cNvGraphicFramePr>
            <a:graphicFrameLocks/>
          </xdr:cNvGraphicFramePr>
        </xdr:nvGraphicFramePr>
        <xdr:xfrm>
          <a:off x="9629775" y="1962151"/>
          <a:ext cx="1962308" cy="438149"/>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4</xdr:col>
      <xdr:colOff>76199</xdr:colOff>
      <xdr:row>5</xdr:row>
      <xdr:rowOff>180975</xdr:rowOff>
    </xdr:from>
    <xdr:to>
      <xdr:col>7</xdr:col>
      <xdr:colOff>561975</xdr:colOff>
      <xdr:row>14</xdr:row>
      <xdr:rowOff>142874</xdr:rowOff>
    </xdr:to>
    <xdr:grpSp>
      <xdr:nvGrpSpPr>
        <xdr:cNvPr id="86" name="Group 85">
          <a:extLst>
            <a:ext uri="{FF2B5EF4-FFF2-40B4-BE49-F238E27FC236}">
              <a16:creationId xmlns:a16="http://schemas.microsoft.com/office/drawing/2014/main" id="{B54988B4-7605-4262-B11D-E6EAB3631088}"/>
            </a:ext>
          </a:extLst>
        </xdr:cNvPr>
        <xdr:cNvGrpSpPr/>
      </xdr:nvGrpSpPr>
      <xdr:grpSpPr>
        <a:xfrm>
          <a:off x="2496670" y="1133475"/>
          <a:ext cx="2301129" cy="1676399"/>
          <a:chOff x="2514599" y="1133475"/>
          <a:chExt cx="2190751" cy="1676399"/>
        </a:xfrm>
      </xdr:grpSpPr>
      <xdr:sp macro="" textlink="">
        <xdr:nvSpPr>
          <xdr:cNvPr id="13" name="Rectangle: Rounded Corners 12">
            <a:extLst>
              <a:ext uri="{FF2B5EF4-FFF2-40B4-BE49-F238E27FC236}">
                <a16:creationId xmlns:a16="http://schemas.microsoft.com/office/drawing/2014/main" id="{D28CAEB0-CB9C-4C85-96C3-29040861F597}"/>
              </a:ext>
            </a:extLst>
          </xdr:cNvPr>
          <xdr:cNvSpPr/>
        </xdr:nvSpPr>
        <xdr:spPr>
          <a:xfrm>
            <a:off x="2543175" y="1133475"/>
            <a:ext cx="2120406" cy="333375"/>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Lato black" panose="020F0A02020204030203" pitchFamily="34" charset="0"/>
                <a:ea typeface="Lato" panose="020F0502020204030203" pitchFamily="34" charset="0"/>
                <a:cs typeface="Lato" panose="020F0502020204030203" pitchFamily="34" charset="0"/>
              </a:rPr>
              <a:t>PROFIT</a:t>
            </a:r>
          </a:p>
        </xdr:txBody>
      </xdr:sp>
      <xdr:sp macro="" textlink="">
        <xdr:nvSpPr>
          <xdr:cNvPr id="14" name="Rectangle: Rounded Corners 13">
            <a:extLst>
              <a:ext uri="{FF2B5EF4-FFF2-40B4-BE49-F238E27FC236}">
                <a16:creationId xmlns:a16="http://schemas.microsoft.com/office/drawing/2014/main" id="{52983EEE-CDEF-428D-8062-9A70C68FCFDE}"/>
              </a:ext>
            </a:extLst>
          </xdr:cNvPr>
          <xdr:cNvSpPr/>
        </xdr:nvSpPr>
        <xdr:spPr>
          <a:xfrm>
            <a:off x="2514599" y="1504949"/>
            <a:ext cx="2190751" cy="1304925"/>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8">
        <xdr:nvSpPr>
          <xdr:cNvPr id="15" name="Rectangle: Rounded Corners 14">
            <a:extLst>
              <a:ext uri="{FF2B5EF4-FFF2-40B4-BE49-F238E27FC236}">
                <a16:creationId xmlns:a16="http://schemas.microsoft.com/office/drawing/2014/main" id="{9E9FB506-140E-4CAC-850C-4E9F9AEDFE3B}"/>
              </a:ext>
            </a:extLst>
          </xdr:cNvPr>
          <xdr:cNvSpPr/>
        </xdr:nvSpPr>
        <xdr:spPr>
          <a:xfrm>
            <a:off x="2657475" y="1590675"/>
            <a:ext cx="1952625" cy="295275"/>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FE2E2BD-3194-4C76-A607-922BFAB575AB}"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 $246,690.66 </a:t>
            </a:fld>
            <a:endParaRPr lang="en-US"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17" name="Rectangle: Rounded Corners 16">
            <a:extLst>
              <a:ext uri="{FF2B5EF4-FFF2-40B4-BE49-F238E27FC236}">
                <a16:creationId xmlns:a16="http://schemas.microsoft.com/office/drawing/2014/main" id="{C04F4C3F-B2A9-43D3-AE64-CC25CFD49DB8}"/>
              </a:ext>
            </a:extLst>
          </xdr:cNvPr>
          <xdr:cNvSpPr/>
        </xdr:nvSpPr>
        <xdr:spPr>
          <a:xfrm>
            <a:off x="2657475" y="2428875"/>
            <a:ext cx="1952625" cy="295275"/>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 </a:t>
            </a:r>
            <a:r>
              <a:rPr lang="en-US" sz="11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YOY</a:t>
            </a:r>
            <a:r>
              <a:rPr lang="en-US" sz="1100" b="1"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rPr>
              <a:t> GROWTH</a:t>
            </a:r>
            <a:endParaRPr lang="en-US" sz="1100" b="1"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aphicFrame macro="">
        <xdr:nvGraphicFramePr>
          <xdr:cNvPr id="40" name="Chart 39">
            <a:extLst>
              <a:ext uri="{FF2B5EF4-FFF2-40B4-BE49-F238E27FC236}">
                <a16:creationId xmlns:a16="http://schemas.microsoft.com/office/drawing/2014/main" id="{5C08D2D4-5371-4AE8-93BF-45A04B7D6F00}"/>
              </a:ext>
            </a:extLst>
          </xdr:cNvPr>
          <xdr:cNvGraphicFramePr>
            <a:graphicFrameLocks/>
          </xdr:cNvGraphicFramePr>
        </xdr:nvGraphicFramePr>
        <xdr:xfrm>
          <a:off x="2686049" y="1924050"/>
          <a:ext cx="1914525" cy="447675"/>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mc:Choice xmlns:a14="http://schemas.microsoft.com/office/drawing/2010/main" Requires="a14">
          <xdr:pic>
            <xdr:nvPicPr>
              <xdr:cNvPr id="49" name="Picture 48">
                <a:extLst>
                  <a:ext uri="{FF2B5EF4-FFF2-40B4-BE49-F238E27FC236}">
                    <a16:creationId xmlns:a16="http://schemas.microsoft.com/office/drawing/2014/main" id="{00B16C4F-3304-4B1E-90A6-4B84B9296047}"/>
                  </a:ext>
                </a:extLst>
              </xdr:cNvPr>
              <xdr:cNvPicPr>
                <a:picLocks noChangeAspect="1" noChangeArrowheads="1"/>
                <a:extLst>
                  <a:ext uri="{84589F7E-364E-4C9E-8A38-B11213B215E9}">
                    <a14:cameraTool cellRange="'KPI YOY'!$H$8" spid="_x0000_s11354"/>
                  </a:ext>
                </a:extLst>
              </xdr:cNvPicPr>
            </xdr:nvPicPr>
            <xdr:blipFill>
              <a:blip xmlns:r="http://schemas.openxmlformats.org/officeDocument/2006/relationships" r:embed="rId5"/>
              <a:srcRect/>
              <a:stretch>
                <a:fillRect/>
              </a:stretch>
            </xdr:blipFill>
            <xdr:spPr bwMode="auto">
              <a:xfrm>
                <a:off x="3855338" y="2482663"/>
                <a:ext cx="654957" cy="206749"/>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8</xdr:col>
      <xdr:colOff>19050</xdr:colOff>
      <xdr:row>6</xdr:row>
      <xdr:rowOff>0</xdr:rowOff>
    </xdr:from>
    <xdr:to>
      <xdr:col>11</xdr:col>
      <xdr:colOff>552450</xdr:colOff>
      <xdr:row>14</xdr:row>
      <xdr:rowOff>152399</xdr:rowOff>
    </xdr:to>
    <xdr:grpSp>
      <xdr:nvGrpSpPr>
        <xdr:cNvPr id="85" name="Group 84">
          <a:extLst>
            <a:ext uri="{FF2B5EF4-FFF2-40B4-BE49-F238E27FC236}">
              <a16:creationId xmlns:a16="http://schemas.microsoft.com/office/drawing/2014/main" id="{A5AD6897-109D-418B-83BF-4DBB265E0B4D}"/>
            </a:ext>
          </a:extLst>
        </xdr:cNvPr>
        <xdr:cNvGrpSpPr/>
      </xdr:nvGrpSpPr>
      <xdr:grpSpPr>
        <a:xfrm>
          <a:off x="4859991" y="1143000"/>
          <a:ext cx="2348753" cy="1676399"/>
          <a:chOff x="4838699" y="1143000"/>
          <a:chExt cx="2190751" cy="1676399"/>
        </a:xfrm>
      </xdr:grpSpPr>
      <xdr:sp macro="" textlink="">
        <xdr:nvSpPr>
          <xdr:cNvPr id="20" name="Rectangle: Rounded Corners 19">
            <a:extLst>
              <a:ext uri="{FF2B5EF4-FFF2-40B4-BE49-F238E27FC236}">
                <a16:creationId xmlns:a16="http://schemas.microsoft.com/office/drawing/2014/main" id="{BBA32E28-C90E-40B4-B581-5DDF861578E4}"/>
              </a:ext>
            </a:extLst>
          </xdr:cNvPr>
          <xdr:cNvSpPr/>
        </xdr:nvSpPr>
        <xdr:spPr>
          <a:xfrm>
            <a:off x="4867275" y="1143000"/>
            <a:ext cx="2120406" cy="333375"/>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Lato" panose="020F0502020204030203" pitchFamily="34" charset="0"/>
                <a:ea typeface="Lato" panose="020F0502020204030203" pitchFamily="34" charset="0"/>
                <a:cs typeface="Lato" panose="020F0502020204030203" pitchFamily="34" charset="0"/>
              </a:rPr>
              <a:t>QUANTITY</a:t>
            </a:r>
          </a:p>
        </xdr:txBody>
      </xdr:sp>
      <xdr:sp macro="" textlink="">
        <xdr:nvSpPr>
          <xdr:cNvPr id="21" name="Rectangle: Rounded Corners 20">
            <a:extLst>
              <a:ext uri="{FF2B5EF4-FFF2-40B4-BE49-F238E27FC236}">
                <a16:creationId xmlns:a16="http://schemas.microsoft.com/office/drawing/2014/main" id="{37AAE0BB-7A6B-4769-9C62-6B1DC5A5AF87}"/>
              </a:ext>
            </a:extLst>
          </xdr:cNvPr>
          <xdr:cNvSpPr/>
        </xdr:nvSpPr>
        <xdr:spPr>
          <a:xfrm>
            <a:off x="4838699" y="1514474"/>
            <a:ext cx="2190751" cy="1304925"/>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8">
        <xdr:nvSpPr>
          <xdr:cNvPr id="22" name="Rectangle: Rounded Corners 21">
            <a:extLst>
              <a:ext uri="{FF2B5EF4-FFF2-40B4-BE49-F238E27FC236}">
                <a16:creationId xmlns:a16="http://schemas.microsoft.com/office/drawing/2014/main" id="{CA0CC511-B213-41B0-B2B5-EB76FFC66077}"/>
              </a:ext>
            </a:extLst>
          </xdr:cNvPr>
          <xdr:cNvSpPr/>
        </xdr:nvSpPr>
        <xdr:spPr>
          <a:xfrm>
            <a:off x="4981575" y="1600200"/>
            <a:ext cx="1952625" cy="295275"/>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BB2E8F3-9A5C-4788-B38C-9243F7BEFC3F}"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 29093</a:t>
            </a:fld>
            <a:endParaRPr lang="en-US"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24" name="Rectangle: Rounded Corners 23">
            <a:extLst>
              <a:ext uri="{FF2B5EF4-FFF2-40B4-BE49-F238E27FC236}">
                <a16:creationId xmlns:a16="http://schemas.microsoft.com/office/drawing/2014/main" id="{E77C951B-AEB0-40E4-87E7-9464B8847F2F}"/>
              </a:ext>
            </a:extLst>
          </xdr:cNvPr>
          <xdr:cNvSpPr/>
        </xdr:nvSpPr>
        <xdr:spPr>
          <a:xfrm>
            <a:off x="4981575" y="2438400"/>
            <a:ext cx="1952625" cy="295275"/>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 </a:t>
            </a:r>
            <a:r>
              <a:rPr lang="en-US" sz="11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YOY</a:t>
            </a:r>
            <a:r>
              <a:rPr lang="en-US" sz="1100" b="1"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rPr>
              <a:t> GROWTH</a:t>
            </a:r>
            <a:endParaRPr lang="en-US" sz="1100" b="1"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aphicFrame macro="">
        <xdr:nvGraphicFramePr>
          <xdr:cNvPr id="41" name="Chart 40">
            <a:extLst>
              <a:ext uri="{FF2B5EF4-FFF2-40B4-BE49-F238E27FC236}">
                <a16:creationId xmlns:a16="http://schemas.microsoft.com/office/drawing/2014/main" id="{D45DA034-D5F1-4324-B9D7-F1B25802E73B}"/>
              </a:ext>
            </a:extLst>
          </xdr:cNvPr>
          <xdr:cNvGraphicFramePr>
            <a:graphicFrameLocks/>
          </xdr:cNvGraphicFramePr>
        </xdr:nvGraphicFramePr>
        <xdr:xfrm>
          <a:off x="5000625" y="1895475"/>
          <a:ext cx="1895475" cy="466725"/>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mc:Choice xmlns:a14="http://schemas.microsoft.com/office/drawing/2010/main" Requires="a14">
          <xdr:pic>
            <xdr:nvPicPr>
              <xdr:cNvPr id="51" name="Picture 50">
                <a:extLst>
                  <a:ext uri="{FF2B5EF4-FFF2-40B4-BE49-F238E27FC236}">
                    <a16:creationId xmlns:a16="http://schemas.microsoft.com/office/drawing/2014/main" id="{5B58A6C5-2B93-4CF8-9547-C4BBC076040B}"/>
                  </a:ext>
                </a:extLst>
              </xdr:cNvPr>
              <xdr:cNvPicPr>
                <a:picLocks noChangeAspect="1" noChangeArrowheads="1"/>
                <a:extLst>
                  <a:ext uri="{84589F7E-364E-4C9E-8A38-B11213B215E9}">
                    <a14:cameraTool cellRange="'KPI YOY'!$I$8" spid="_x0000_s11355"/>
                  </a:ext>
                </a:extLst>
              </xdr:cNvPicPr>
            </xdr:nvPicPr>
            <xdr:blipFill>
              <a:blip xmlns:r="http://schemas.openxmlformats.org/officeDocument/2006/relationships" r:embed="rId7"/>
              <a:srcRect/>
              <a:stretch>
                <a:fillRect/>
              </a:stretch>
            </xdr:blipFill>
            <xdr:spPr bwMode="auto">
              <a:xfrm>
                <a:off x="6160821" y="2492188"/>
                <a:ext cx="647700" cy="208429"/>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11</xdr:col>
      <xdr:colOff>600075</xdr:colOff>
      <xdr:row>6</xdr:row>
      <xdr:rowOff>19050</xdr:rowOff>
    </xdr:from>
    <xdr:to>
      <xdr:col>15</xdr:col>
      <xdr:colOff>361950</xdr:colOff>
      <xdr:row>14</xdr:row>
      <xdr:rowOff>171449</xdr:rowOff>
    </xdr:to>
    <xdr:grpSp>
      <xdr:nvGrpSpPr>
        <xdr:cNvPr id="84" name="Group 83">
          <a:extLst>
            <a:ext uri="{FF2B5EF4-FFF2-40B4-BE49-F238E27FC236}">
              <a16:creationId xmlns:a16="http://schemas.microsoft.com/office/drawing/2014/main" id="{2DBA2880-6B32-47D4-867E-E8566CFD8839}"/>
            </a:ext>
          </a:extLst>
        </xdr:cNvPr>
        <xdr:cNvGrpSpPr/>
      </xdr:nvGrpSpPr>
      <xdr:grpSpPr>
        <a:xfrm>
          <a:off x="7256369" y="1162050"/>
          <a:ext cx="2182346" cy="1676399"/>
          <a:chOff x="7172324" y="1162050"/>
          <a:chExt cx="2190751" cy="1676399"/>
        </a:xfrm>
      </xdr:grpSpPr>
      <xdr:sp macro="" textlink="">
        <xdr:nvSpPr>
          <xdr:cNvPr id="27" name="Rectangle: Rounded Corners 26">
            <a:extLst>
              <a:ext uri="{FF2B5EF4-FFF2-40B4-BE49-F238E27FC236}">
                <a16:creationId xmlns:a16="http://schemas.microsoft.com/office/drawing/2014/main" id="{AA50B0C5-15A9-4D68-9180-D22FE776350A}"/>
              </a:ext>
            </a:extLst>
          </xdr:cNvPr>
          <xdr:cNvSpPr/>
        </xdr:nvSpPr>
        <xdr:spPr>
          <a:xfrm>
            <a:off x="7200900" y="1162050"/>
            <a:ext cx="2120406" cy="333375"/>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Lato" panose="020F0502020204030203" pitchFamily="34" charset="0"/>
                <a:ea typeface="Lato" panose="020F0502020204030203" pitchFamily="34" charset="0"/>
                <a:cs typeface="Lato" panose="020F0502020204030203" pitchFamily="34" charset="0"/>
              </a:rPr>
              <a:t>ORDER </a:t>
            </a:r>
            <a:r>
              <a:rPr lang="en-US" sz="1400" b="1">
                <a:latin typeface="Lato black" panose="020F0A02020204030203" pitchFamily="34" charset="0"/>
                <a:ea typeface="Lato" panose="020F0502020204030203" pitchFamily="34" charset="0"/>
                <a:cs typeface="Lato" panose="020F0502020204030203" pitchFamily="34" charset="0"/>
              </a:rPr>
              <a:t>ID</a:t>
            </a:r>
          </a:p>
        </xdr:txBody>
      </xdr:sp>
      <xdr:sp macro="" textlink="">
        <xdr:nvSpPr>
          <xdr:cNvPr id="28" name="Rectangle: Rounded Corners 27">
            <a:extLst>
              <a:ext uri="{FF2B5EF4-FFF2-40B4-BE49-F238E27FC236}">
                <a16:creationId xmlns:a16="http://schemas.microsoft.com/office/drawing/2014/main" id="{BDF6A10B-896A-4E6F-9C75-06CE27BB818A}"/>
              </a:ext>
            </a:extLst>
          </xdr:cNvPr>
          <xdr:cNvSpPr/>
        </xdr:nvSpPr>
        <xdr:spPr>
          <a:xfrm>
            <a:off x="7172324" y="1533524"/>
            <a:ext cx="2190751" cy="1304925"/>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8">
        <xdr:nvSpPr>
          <xdr:cNvPr id="29" name="Rectangle: Rounded Corners 28">
            <a:extLst>
              <a:ext uri="{FF2B5EF4-FFF2-40B4-BE49-F238E27FC236}">
                <a16:creationId xmlns:a16="http://schemas.microsoft.com/office/drawing/2014/main" id="{21B83F38-84C6-4E1C-A55E-157F649C3137}"/>
              </a:ext>
            </a:extLst>
          </xdr:cNvPr>
          <xdr:cNvSpPr/>
        </xdr:nvSpPr>
        <xdr:spPr>
          <a:xfrm>
            <a:off x="7315200" y="1619250"/>
            <a:ext cx="1952625" cy="295275"/>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C3B2822-AA61-467A-B23C-75C54C958D3B}"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 7671</a:t>
            </a:fld>
            <a:endParaRPr lang="en-US"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31" name="Rectangle: Rounded Corners 30">
            <a:extLst>
              <a:ext uri="{FF2B5EF4-FFF2-40B4-BE49-F238E27FC236}">
                <a16:creationId xmlns:a16="http://schemas.microsoft.com/office/drawing/2014/main" id="{93D97A2A-3DA9-45D4-8426-91D48AB01F19}"/>
              </a:ext>
            </a:extLst>
          </xdr:cNvPr>
          <xdr:cNvSpPr/>
        </xdr:nvSpPr>
        <xdr:spPr>
          <a:xfrm>
            <a:off x="7315200" y="2457450"/>
            <a:ext cx="1952625" cy="295275"/>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 </a:t>
            </a:r>
            <a:r>
              <a:rPr lang="en-US" sz="11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YOY</a:t>
            </a:r>
            <a:r>
              <a:rPr lang="en-US" sz="1100" b="1"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rPr>
              <a:t> GROWTH</a:t>
            </a:r>
            <a:endParaRPr lang="en-US" sz="1100" b="1"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aphicFrame macro="">
        <xdr:nvGraphicFramePr>
          <xdr:cNvPr id="42" name="Chart 41">
            <a:extLst>
              <a:ext uri="{FF2B5EF4-FFF2-40B4-BE49-F238E27FC236}">
                <a16:creationId xmlns:a16="http://schemas.microsoft.com/office/drawing/2014/main" id="{6CB29EB0-F27A-4484-8565-C9F0CEE0CEC8}"/>
              </a:ext>
            </a:extLst>
          </xdr:cNvPr>
          <xdr:cNvGraphicFramePr>
            <a:graphicFrameLocks/>
          </xdr:cNvGraphicFramePr>
        </xdr:nvGraphicFramePr>
        <xdr:xfrm>
          <a:off x="7343775" y="1962150"/>
          <a:ext cx="1876425" cy="419100"/>
        </xdr:xfrm>
        <a:graphic>
          <a:graphicData uri="http://schemas.openxmlformats.org/drawingml/2006/chart">
            <c:chart xmlns:c="http://schemas.openxmlformats.org/drawingml/2006/chart" xmlns:r="http://schemas.openxmlformats.org/officeDocument/2006/relationships" r:id="rId8"/>
          </a:graphicData>
        </a:graphic>
      </xdr:graphicFrame>
      <mc:AlternateContent xmlns:mc="http://schemas.openxmlformats.org/markup-compatibility/2006">
        <mc:Choice xmlns:a14="http://schemas.microsoft.com/office/drawing/2010/main" Requires="a14">
          <xdr:pic>
            <xdr:nvPicPr>
              <xdr:cNvPr id="52" name="Picture 51">
                <a:extLst>
                  <a:ext uri="{FF2B5EF4-FFF2-40B4-BE49-F238E27FC236}">
                    <a16:creationId xmlns:a16="http://schemas.microsoft.com/office/drawing/2014/main" id="{AB24136D-27D2-45BB-9EF8-C6CE6DA901F7}"/>
                  </a:ext>
                </a:extLst>
              </xdr:cNvPr>
              <xdr:cNvPicPr>
                <a:picLocks noChangeAspect="1" noChangeArrowheads="1"/>
                <a:extLst>
                  <a:ext uri="{84589F7E-364E-4C9E-8A38-B11213B215E9}">
                    <a14:cameraTool cellRange="'KPI YOY'!$J$8" spid="_x0000_s11356"/>
                  </a:ext>
                </a:extLst>
              </xdr:cNvPicPr>
            </xdr:nvPicPr>
            <xdr:blipFill>
              <a:blip xmlns:r="http://schemas.openxmlformats.org/officeDocument/2006/relationships" r:embed="rId9"/>
              <a:srcRect/>
              <a:stretch>
                <a:fillRect/>
              </a:stretch>
            </xdr:blipFill>
            <xdr:spPr bwMode="auto">
              <a:xfrm>
                <a:off x="8534400" y="2520763"/>
                <a:ext cx="638175" cy="235884"/>
              </a:xfrm>
              <a:prstGeom prst="rect">
                <a:avLst/>
              </a:prstGeom>
              <a:noFill/>
              <a:extLst>
                <a:ext uri="{909E8E84-426E-40DD-AFC4-6F175D3DCCD1}">
                  <a14:hiddenFill>
                    <a:solidFill>
                      <a:srgbClr val="FFFFFF"/>
                    </a:solidFill>
                  </a14:hiddenFill>
                </a:ext>
              </a:extLst>
            </xdr:spPr>
          </xdr:pic>
        </mc:Choice>
        <mc:Fallback/>
      </mc:AlternateContent>
    </xdr:grpSp>
    <xdr:clientData/>
  </xdr:twoCellAnchor>
  <mc:AlternateContent xmlns:mc="http://schemas.openxmlformats.org/markup-compatibility/2006">
    <mc:Choice xmlns:a14="http://schemas.microsoft.com/office/drawing/2010/main" Requires="a14">
      <xdr:twoCellAnchor editAs="oneCell">
        <xdr:from>
          <xdr:col>17</xdr:col>
          <xdr:colOff>599514</xdr:colOff>
          <xdr:row>13</xdr:row>
          <xdr:rowOff>63313</xdr:rowOff>
        </xdr:from>
        <xdr:to>
          <xdr:col>19</xdr:col>
          <xdr:colOff>5282</xdr:colOff>
          <xdr:row>14</xdr:row>
          <xdr:rowOff>112059</xdr:rowOff>
        </xdr:to>
        <xdr:pic>
          <xdr:nvPicPr>
            <xdr:cNvPr id="53" name="Picture 52">
              <a:extLst>
                <a:ext uri="{FF2B5EF4-FFF2-40B4-BE49-F238E27FC236}">
                  <a16:creationId xmlns:a16="http://schemas.microsoft.com/office/drawing/2014/main" id="{46275570-8D14-44A3-8765-68D8A6CEEBFE}"/>
                </a:ext>
              </a:extLst>
            </xdr:cNvPr>
            <xdr:cNvPicPr>
              <a:picLocks noChangeAspect="1" noChangeArrowheads="1"/>
              <a:extLst>
                <a:ext uri="{84589F7E-364E-4C9E-8A38-B11213B215E9}">
                  <a14:cameraTool cellRange="'KPI YOY'!$K$8" spid="_x0000_s11357"/>
                </a:ext>
              </a:extLst>
            </xdr:cNvPicPr>
          </xdr:nvPicPr>
          <xdr:blipFill>
            <a:blip xmlns:r="http://schemas.openxmlformats.org/officeDocument/2006/relationships" r:embed="rId10"/>
            <a:srcRect/>
            <a:stretch>
              <a:fillRect/>
            </a:stretch>
          </xdr:blipFill>
          <xdr:spPr bwMode="auto">
            <a:xfrm>
              <a:off x="10886514" y="2539813"/>
              <a:ext cx="616003" cy="239246"/>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0</xdr:col>
      <xdr:colOff>161925</xdr:colOff>
      <xdr:row>15</xdr:row>
      <xdr:rowOff>123825</xdr:rowOff>
    </xdr:from>
    <xdr:ext cx="11811000" cy="2057400"/>
    <xdr:grpSp>
      <xdr:nvGrpSpPr>
        <xdr:cNvPr id="55" name="Shape 2">
          <a:extLst>
            <a:ext uri="{FF2B5EF4-FFF2-40B4-BE49-F238E27FC236}">
              <a16:creationId xmlns:a16="http://schemas.microsoft.com/office/drawing/2014/main" id="{5DAE64E8-5481-44A7-A067-457CA85315EA}"/>
            </a:ext>
          </a:extLst>
        </xdr:cNvPr>
        <xdr:cNvGrpSpPr/>
      </xdr:nvGrpSpPr>
      <xdr:grpSpPr>
        <a:xfrm>
          <a:off x="161925" y="2981325"/>
          <a:ext cx="11811000" cy="2057400"/>
          <a:chOff x="0" y="2751300"/>
          <a:chExt cx="10692000" cy="2057400"/>
        </a:xfrm>
      </xdr:grpSpPr>
      <xdr:grpSp>
        <xdr:nvGrpSpPr>
          <xdr:cNvPr id="56" name="Shape 4">
            <a:extLst>
              <a:ext uri="{FF2B5EF4-FFF2-40B4-BE49-F238E27FC236}">
                <a16:creationId xmlns:a16="http://schemas.microsoft.com/office/drawing/2014/main" id="{C9BE3CBF-41B8-42F5-90A1-2D2B39D3DB66}"/>
              </a:ext>
            </a:extLst>
          </xdr:cNvPr>
          <xdr:cNvGrpSpPr/>
        </xdr:nvGrpSpPr>
        <xdr:grpSpPr>
          <a:xfrm>
            <a:off x="0" y="2751300"/>
            <a:ext cx="10692000" cy="2057400"/>
            <a:chOff x="152400" y="1971675"/>
            <a:chExt cx="12515850" cy="2228850"/>
          </a:xfrm>
        </xdr:grpSpPr>
        <xdr:sp macro="" textlink="">
          <xdr:nvSpPr>
            <xdr:cNvPr id="57" name="Shape 5">
              <a:extLst>
                <a:ext uri="{FF2B5EF4-FFF2-40B4-BE49-F238E27FC236}">
                  <a16:creationId xmlns:a16="http://schemas.microsoft.com/office/drawing/2014/main" id="{7F98FAB0-5B76-43C9-A927-9FCA0CD44A8E}"/>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8" name="Shape 6">
              <a:extLst>
                <a:ext uri="{FF2B5EF4-FFF2-40B4-BE49-F238E27FC236}">
                  <a16:creationId xmlns:a16="http://schemas.microsoft.com/office/drawing/2014/main" id="{EC9E3746-A9C3-45CC-B7B8-D3BC5ED9F498}"/>
                </a:ext>
              </a:extLst>
            </xdr:cNvPr>
            <xdr:cNvGrpSpPr/>
          </xdr:nvGrpSpPr>
          <xdr:grpSpPr>
            <a:xfrm>
              <a:off x="152400" y="1971675"/>
              <a:ext cx="5219701" cy="2219325"/>
              <a:chOff x="152400" y="1971675"/>
              <a:chExt cx="5219701" cy="2219325"/>
            </a:xfrm>
          </xdr:grpSpPr>
          <xdr:sp macro="" textlink="">
            <xdr:nvSpPr>
              <xdr:cNvPr id="65" name="Shape 7">
                <a:extLst>
                  <a:ext uri="{FF2B5EF4-FFF2-40B4-BE49-F238E27FC236}">
                    <a16:creationId xmlns:a16="http://schemas.microsoft.com/office/drawing/2014/main" id="{53AE01E5-9673-465F-A044-E949BA968DCA}"/>
                  </a:ext>
                </a:extLst>
              </xdr:cNvPr>
              <xdr:cNvSpPr/>
            </xdr:nvSpPr>
            <xdr:spPr>
              <a:xfrm>
                <a:off x="152400" y="1971675"/>
                <a:ext cx="5219701" cy="2219325"/>
              </a:xfrm>
              <a:prstGeom prst="roundRect">
                <a:avLst>
                  <a:gd name="adj" fmla="val 7219"/>
                </a:avLst>
              </a:prstGeom>
              <a:gradFill>
                <a:gsLst>
                  <a:gs pos="0">
                    <a:srgbClr val="002060"/>
                  </a:gs>
                  <a:gs pos="100000">
                    <a:schemeClr val="accent5">
                      <a:lumMod val="75000"/>
                    </a:scheme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6" name="Shape 8">
                <a:extLst>
                  <a:ext uri="{FF2B5EF4-FFF2-40B4-BE49-F238E27FC236}">
                    <a16:creationId xmlns:a16="http://schemas.microsoft.com/office/drawing/2014/main" id="{2230C736-4440-4645-8172-3CED0B5721E4}"/>
                  </a:ext>
                </a:extLst>
              </xdr:cNvPr>
              <xdr:cNvSpPr/>
            </xdr:nvSpPr>
            <xdr:spPr>
              <a:xfrm>
                <a:off x="228600" y="2028826"/>
                <a:ext cx="2743200" cy="266700"/>
              </a:xfrm>
              <a:prstGeom prst="roundRect">
                <a:avLst>
                  <a:gd name="adj" fmla="val 16667"/>
                </a:avLst>
              </a:prstGeom>
              <a:gradFill>
                <a:gsLst>
                  <a:gs pos="0">
                    <a:srgbClr val="002060"/>
                  </a:gs>
                  <a:gs pos="100000">
                    <a:schemeClr val="accent5">
                      <a:lumMod val="75000"/>
                    </a:schemeClr>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a:ea typeface="Lato"/>
                    <a:cs typeface="Lato"/>
                    <a:sym typeface="Lato"/>
                  </a:rPr>
                  <a:t>SALES AND PROFIT ANALYSIS</a:t>
                </a:r>
                <a:endParaRPr sz="1100" b="1"/>
              </a:p>
            </xdr:txBody>
          </xdr:sp>
        </xdr:grpSp>
        <xdr:grpSp>
          <xdr:nvGrpSpPr>
            <xdr:cNvPr id="59" name="Shape 9">
              <a:extLst>
                <a:ext uri="{FF2B5EF4-FFF2-40B4-BE49-F238E27FC236}">
                  <a16:creationId xmlns:a16="http://schemas.microsoft.com/office/drawing/2014/main" id="{EE4A6BE0-0431-4DD6-B980-8909E3F2C727}"/>
                </a:ext>
              </a:extLst>
            </xdr:cNvPr>
            <xdr:cNvGrpSpPr/>
          </xdr:nvGrpSpPr>
          <xdr:grpSpPr>
            <a:xfrm>
              <a:off x="5448301" y="1971675"/>
              <a:ext cx="4305300" cy="2219325"/>
              <a:chOff x="5448301" y="1971675"/>
              <a:chExt cx="4305300" cy="2219325"/>
            </a:xfrm>
          </xdr:grpSpPr>
          <xdr:sp macro="" textlink="">
            <xdr:nvSpPr>
              <xdr:cNvPr id="63" name="Shape 10">
                <a:extLst>
                  <a:ext uri="{FF2B5EF4-FFF2-40B4-BE49-F238E27FC236}">
                    <a16:creationId xmlns:a16="http://schemas.microsoft.com/office/drawing/2014/main" id="{3D65AE58-0D44-4597-A0FE-D740700BB53E}"/>
                  </a:ext>
                </a:extLst>
              </xdr:cNvPr>
              <xdr:cNvSpPr/>
            </xdr:nvSpPr>
            <xdr:spPr>
              <a:xfrm>
                <a:off x="5448301" y="1971675"/>
                <a:ext cx="4305300" cy="2219325"/>
              </a:xfrm>
              <a:prstGeom prst="roundRect">
                <a:avLst>
                  <a:gd name="adj" fmla="val 7534"/>
                </a:avLst>
              </a:prstGeom>
              <a:gradFill>
                <a:gsLst>
                  <a:gs pos="0">
                    <a:srgbClr val="002060"/>
                  </a:gs>
                  <a:gs pos="100000">
                    <a:schemeClr val="accent5">
                      <a:lumMod val="75000"/>
                    </a:scheme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4" name="Shape 11">
                <a:extLst>
                  <a:ext uri="{FF2B5EF4-FFF2-40B4-BE49-F238E27FC236}">
                    <a16:creationId xmlns:a16="http://schemas.microsoft.com/office/drawing/2014/main" id="{7F627E1E-5278-4373-831F-127546F1488F}"/>
                  </a:ext>
                </a:extLst>
              </xdr:cNvPr>
              <xdr:cNvSpPr/>
            </xdr:nvSpPr>
            <xdr:spPr>
              <a:xfrm>
                <a:off x="5591174" y="2000250"/>
                <a:ext cx="2203138" cy="274311"/>
              </a:xfrm>
              <a:prstGeom prst="roundRect">
                <a:avLst>
                  <a:gd name="adj" fmla="val 16667"/>
                </a:avLst>
              </a:prstGeom>
              <a:gradFill>
                <a:gsLst>
                  <a:gs pos="0">
                    <a:srgbClr val="002060"/>
                  </a:gs>
                  <a:gs pos="100000">
                    <a:schemeClr val="accent5">
                      <a:lumMod val="75000"/>
                    </a:schemeClr>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a:ea typeface="Lato"/>
                    <a:cs typeface="Lato"/>
                    <a:sym typeface="Lato"/>
                  </a:rPr>
                  <a:t>CATEGORY WISE PROFIT  </a:t>
                </a:r>
                <a:endParaRPr sz="1100" b="1">
                  <a:latin typeface="Lato"/>
                  <a:ea typeface="Lato"/>
                  <a:cs typeface="Lato"/>
                  <a:sym typeface="Lato"/>
                </a:endParaRPr>
              </a:p>
            </xdr:txBody>
          </xdr:sp>
        </xdr:grpSp>
        <xdr:grpSp>
          <xdr:nvGrpSpPr>
            <xdr:cNvPr id="60" name="Shape 12">
              <a:extLst>
                <a:ext uri="{FF2B5EF4-FFF2-40B4-BE49-F238E27FC236}">
                  <a16:creationId xmlns:a16="http://schemas.microsoft.com/office/drawing/2014/main" id="{3533AA9C-0213-49C4-B1FF-0C21EA473C29}"/>
                </a:ext>
              </a:extLst>
            </xdr:cNvPr>
            <xdr:cNvGrpSpPr/>
          </xdr:nvGrpSpPr>
          <xdr:grpSpPr>
            <a:xfrm>
              <a:off x="9848850" y="1971675"/>
              <a:ext cx="2819400" cy="2228850"/>
              <a:chOff x="9848850" y="1866900"/>
              <a:chExt cx="2819400" cy="2219325"/>
            </a:xfrm>
          </xdr:grpSpPr>
          <xdr:sp macro="" textlink="">
            <xdr:nvSpPr>
              <xdr:cNvPr id="61" name="Shape 13">
                <a:extLst>
                  <a:ext uri="{FF2B5EF4-FFF2-40B4-BE49-F238E27FC236}">
                    <a16:creationId xmlns:a16="http://schemas.microsoft.com/office/drawing/2014/main" id="{987E98FF-2895-4A41-9A33-3867AD80FD23}"/>
                  </a:ext>
                </a:extLst>
              </xdr:cNvPr>
              <xdr:cNvSpPr/>
            </xdr:nvSpPr>
            <xdr:spPr>
              <a:xfrm>
                <a:off x="9848850" y="1866900"/>
                <a:ext cx="2819400" cy="2219325"/>
              </a:xfrm>
              <a:prstGeom prst="roundRect">
                <a:avLst>
                  <a:gd name="adj" fmla="val 6632"/>
                </a:avLst>
              </a:prstGeom>
              <a:gradFill>
                <a:gsLst>
                  <a:gs pos="0">
                    <a:srgbClr val="002060"/>
                  </a:gs>
                  <a:gs pos="100000">
                    <a:schemeClr val="accent5">
                      <a:lumMod val="75000"/>
                    </a:scheme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2" name="Shape 14">
                <a:extLst>
                  <a:ext uri="{FF2B5EF4-FFF2-40B4-BE49-F238E27FC236}">
                    <a16:creationId xmlns:a16="http://schemas.microsoft.com/office/drawing/2014/main" id="{ED003BF3-DCBE-4204-BAD3-3EDF6701A863}"/>
                  </a:ext>
                </a:extLst>
              </xdr:cNvPr>
              <xdr:cNvSpPr/>
            </xdr:nvSpPr>
            <xdr:spPr>
              <a:xfrm>
                <a:off x="9905753" y="1999261"/>
                <a:ext cx="2709656" cy="169231"/>
              </a:xfrm>
              <a:prstGeom prst="roundRect">
                <a:avLst>
                  <a:gd name="adj" fmla="val 16667"/>
                </a:avLst>
              </a:prstGeom>
              <a:gradFill>
                <a:gsLst>
                  <a:gs pos="0">
                    <a:srgbClr val="002060"/>
                  </a:gs>
                  <a:gs pos="100000">
                    <a:schemeClr val="accent5">
                      <a:lumMod val="75000"/>
                    </a:schemeClr>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black" panose="020F0A02020204030203" pitchFamily="34" charset="0"/>
                    <a:ea typeface="Lato"/>
                    <a:cs typeface="Lato"/>
                    <a:sym typeface="Lato"/>
                  </a:rPr>
                  <a:t>CATEGORY</a:t>
                </a:r>
                <a:r>
                  <a:rPr lang="en-US" sz="1100" b="1">
                    <a:solidFill>
                      <a:schemeClr val="lt1"/>
                    </a:solidFill>
                    <a:latin typeface="Lato"/>
                    <a:ea typeface="Lato"/>
                    <a:cs typeface="Lato"/>
                    <a:sym typeface="Lato"/>
                  </a:rPr>
                  <a:t> WISE SALES SHARE %</a:t>
                </a:r>
                <a:endParaRPr sz="1100" b="1"/>
              </a:p>
            </xdr:txBody>
          </xdr:sp>
        </xdr:grpSp>
      </xdr:grpSp>
    </xdr:grpSp>
    <xdr:clientData fLocksWithSheet="0"/>
  </xdr:oneCellAnchor>
  <xdr:oneCellAnchor>
    <xdr:from>
      <xdr:col>0</xdr:col>
      <xdr:colOff>152400</xdr:colOff>
      <xdr:row>26</xdr:row>
      <xdr:rowOff>123825</xdr:rowOff>
    </xdr:from>
    <xdr:ext cx="4991100" cy="2009775"/>
    <xdr:sp macro="" textlink="">
      <xdr:nvSpPr>
        <xdr:cNvPr id="67" name="Shape 15">
          <a:extLst>
            <a:ext uri="{FF2B5EF4-FFF2-40B4-BE49-F238E27FC236}">
              <a16:creationId xmlns:a16="http://schemas.microsoft.com/office/drawing/2014/main" id="{62D94F48-9DFB-4B02-A835-4FBA4D0BEFCC}"/>
            </a:ext>
          </a:extLst>
        </xdr:cNvPr>
        <xdr:cNvSpPr/>
      </xdr:nvSpPr>
      <xdr:spPr>
        <a:xfrm>
          <a:off x="152400" y="5076825"/>
          <a:ext cx="4991100" cy="2009775"/>
        </a:xfrm>
        <a:prstGeom prst="roundRect">
          <a:avLst>
            <a:gd name="adj" fmla="val 5729"/>
          </a:avLst>
        </a:prstGeom>
        <a:gradFill>
          <a:gsLst>
            <a:gs pos="0">
              <a:srgbClr val="002060"/>
            </a:gs>
            <a:gs pos="100000">
              <a:schemeClr val="accent5">
                <a:lumMod val="75000"/>
              </a:scheme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352425</xdr:colOff>
      <xdr:row>26</xdr:row>
      <xdr:rowOff>133350</xdr:rowOff>
    </xdr:from>
    <xdr:ext cx="3305175" cy="2009775"/>
    <xdr:sp macro="" textlink="">
      <xdr:nvSpPr>
        <xdr:cNvPr id="68" name="Shape 17">
          <a:extLst>
            <a:ext uri="{FF2B5EF4-FFF2-40B4-BE49-F238E27FC236}">
              <a16:creationId xmlns:a16="http://schemas.microsoft.com/office/drawing/2014/main" id="{4765896C-2ADC-4E05-8666-1DED6BD811B9}"/>
            </a:ext>
          </a:extLst>
        </xdr:cNvPr>
        <xdr:cNvSpPr/>
      </xdr:nvSpPr>
      <xdr:spPr>
        <a:xfrm>
          <a:off x="5229225" y="5086350"/>
          <a:ext cx="3305175" cy="2009775"/>
        </a:xfrm>
        <a:prstGeom prst="roundRect">
          <a:avLst>
            <a:gd name="adj" fmla="val 8946"/>
          </a:avLst>
        </a:prstGeom>
        <a:gradFill>
          <a:gsLst>
            <a:gs pos="0">
              <a:srgbClr val="002060"/>
            </a:gs>
            <a:gs pos="100000">
              <a:schemeClr val="accent5">
                <a:lumMod val="75000"/>
              </a:scheme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76200</xdr:colOff>
      <xdr:row>26</xdr:row>
      <xdr:rowOff>133350</xdr:rowOff>
    </xdr:from>
    <xdr:ext cx="3464859" cy="2000250"/>
    <xdr:sp macro="" textlink="">
      <xdr:nvSpPr>
        <xdr:cNvPr id="69" name="Shape 19">
          <a:extLst>
            <a:ext uri="{FF2B5EF4-FFF2-40B4-BE49-F238E27FC236}">
              <a16:creationId xmlns:a16="http://schemas.microsoft.com/office/drawing/2014/main" id="{918CE745-5A83-4A42-B97D-F63848DEB2FC}"/>
            </a:ext>
          </a:extLst>
        </xdr:cNvPr>
        <xdr:cNvSpPr/>
      </xdr:nvSpPr>
      <xdr:spPr>
        <a:xfrm>
          <a:off x="8547847" y="5086350"/>
          <a:ext cx="3464859" cy="2000250"/>
        </a:xfrm>
        <a:prstGeom prst="roundRect">
          <a:avLst>
            <a:gd name="adj" fmla="val 8264"/>
          </a:avLst>
        </a:prstGeom>
        <a:gradFill>
          <a:gsLst>
            <a:gs pos="0">
              <a:srgbClr val="002060"/>
            </a:gs>
            <a:gs pos="100000">
              <a:schemeClr val="accent5">
                <a:lumMod val="75000"/>
              </a:scheme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0</xdr:col>
      <xdr:colOff>152400</xdr:colOff>
      <xdr:row>26</xdr:row>
      <xdr:rowOff>123825</xdr:rowOff>
    </xdr:from>
    <xdr:to>
      <xdr:col>4</xdr:col>
      <xdr:colOff>302712</xdr:colOff>
      <xdr:row>27</xdr:row>
      <xdr:rowOff>179510</xdr:rowOff>
    </xdr:to>
    <xdr:sp macro="" textlink="">
      <xdr:nvSpPr>
        <xdr:cNvPr id="87" name="Shape 8">
          <a:extLst>
            <a:ext uri="{FF2B5EF4-FFF2-40B4-BE49-F238E27FC236}">
              <a16:creationId xmlns:a16="http://schemas.microsoft.com/office/drawing/2014/main" id="{2D9ADE59-E613-4B74-9701-2C64E58C908D}"/>
            </a:ext>
          </a:extLst>
        </xdr:cNvPr>
        <xdr:cNvSpPr/>
      </xdr:nvSpPr>
      <xdr:spPr>
        <a:xfrm>
          <a:off x="152400" y="5076825"/>
          <a:ext cx="2588712" cy="246185"/>
        </a:xfrm>
        <a:prstGeom prst="roundRect">
          <a:avLst>
            <a:gd name="adj" fmla="val 16667"/>
          </a:avLst>
        </a:prstGeom>
        <a:gradFill>
          <a:gsLst>
            <a:gs pos="0">
              <a:srgbClr val="002060"/>
            </a:gs>
            <a:gs pos="100000">
              <a:schemeClr val="accent5">
                <a:lumMod val="75000"/>
              </a:schemeClr>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a:ea typeface="Lato"/>
              <a:cs typeface="Lato"/>
              <a:sym typeface="Lato"/>
            </a:rPr>
            <a:t>SALES BY STATE</a:t>
          </a:r>
        </a:p>
      </xdr:txBody>
    </xdr:sp>
    <xdr:clientData/>
  </xdr:twoCellAnchor>
  <xdr:twoCellAnchor>
    <xdr:from>
      <xdr:col>8</xdr:col>
      <xdr:colOff>352425</xdr:colOff>
      <xdr:row>26</xdr:row>
      <xdr:rowOff>133350</xdr:rowOff>
    </xdr:from>
    <xdr:to>
      <xdr:col>13</xdr:col>
      <xdr:colOff>179295</xdr:colOff>
      <xdr:row>28</xdr:row>
      <xdr:rowOff>0</xdr:rowOff>
    </xdr:to>
    <xdr:sp macro="" textlink="">
      <xdr:nvSpPr>
        <xdr:cNvPr id="88" name="Shape 8">
          <a:extLst>
            <a:ext uri="{FF2B5EF4-FFF2-40B4-BE49-F238E27FC236}">
              <a16:creationId xmlns:a16="http://schemas.microsoft.com/office/drawing/2014/main" id="{164B20F1-7CBC-4C97-BBC7-151137211E5D}"/>
            </a:ext>
          </a:extLst>
        </xdr:cNvPr>
        <xdr:cNvSpPr/>
      </xdr:nvSpPr>
      <xdr:spPr>
        <a:xfrm>
          <a:off x="5193366" y="5086350"/>
          <a:ext cx="2852458" cy="247650"/>
        </a:xfrm>
        <a:prstGeom prst="roundRect">
          <a:avLst>
            <a:gd name="adj" fmla="val 16667"/>
          </a:avLst>
        </a:prstGeom>
        <a:gradFill>
          <a:gsLst>
            <a:gs pos="0">
              <a:srgbClr val="002060"/>
            </a:gs>
            <a:gs pos="100000">
              <a:schemeClr val="accent5">
                <a:lumMod val="75000"/>
              </a:schemeClr>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a:ea typeface="Lato"/>
              <a:cs typeface="Lato"/>
              <a:sym typeface="Lato"/>
            </a:rPr>
            <a:t>TOP 5 SUBCATEGORIES BY SALES</a:t>
          </a:r>
        </a:p>
      </xdr:txBody>
    </xdr:sp>
    <xdr:clientData/>
  </xdr:twoCellAnchor>
  <xdr:twoCellAnchor>
    <xdr:from>
      <xdr:col>14</xdr:col>
      <xdr:colOff>76200</xdr:colOff>
      <xdr:row>26</xdr:row>
      <xdr:rowOff>133350</xdr:rowOff>
    </xdr:from>
    <xdr:to>
      <xdr:col>18</xdr:col>
      <xdr:colOff>226512</xdr:colOff>
      <xdr:row>27</xdr:row>
      <xdr:rowOff>189035</xdr:rowOff>
    </xdr:to>
    <xdr:sp macro="" textlink="">
      <xdr:nvSpPr>
        <xdr:cNvPr id="89" name="Shape 8">
          <a:extLst>
            <a:ext uri="{FF2B5EF4-FFF2-40B4-BE49-F238E27FC236}">
              <a16:creationId xmlns:a16="http://schemas.microsoft.com/office/drawing/2014/main" id="{9D8213FE-2D5E-4E78-A885-74FCE51FA1DE}"/>
            </a:ext>
          </a:extLst>
        </xdr:cNvPr>
        <xdr:cNvSpPr/>
      </xdr:nvSpPr>
      <xdr:spPr>
        <a:xfrm>
          <a:off x="8610600" y="5086350"/>
          <a:ext cx="2588712" cy="246185"/>
        </a:xfrm>
        <a:prstGeom prst="roundRect">
          <a:avLst>
            <a:gd name="adj" fmla="val 16667"/>
          </a:avLst>
        </a:prstGeom>
        <a:gradFill>
          <a:gsLst>
            <a:gs pos="0">
              <a:srgbClr val="002060"/>
            </a:gs>
            <a:gs pos="100000">
              <a:schemeClr val="accent5">
                <a:lumMod val="75000"/>
              </a:schemeClr>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black" panose="020F0A02020204030203" pitchFamily="34" charset="0"/>
              <a:ea typeface="Lato"/>
              <a:cs typeface="Lato"/>
              <a:sym typeface="Lato"/>
            </a:rPr>
            <a:t>FILTERS</a:t>
          </a:r>
        </a:p>
      </xdr:txBody>
    </xdr:sp>
    <xdr:clientData/>
  </xdr:twoCellAnchor>
  <xdr:twoCellAnchor>
    <xdr:from>
      <xdr:col>0</xdr:col>
      <xdr:colOff>257735</xdr:colOff>
      <xdr:row>17</xdr:row>
      <xdr:rowOff>76200</xdr:rowOff>
    </xdr:from>
    <xdr:to>
      <xdr:col>8</xdr:col>
      <xdr:colOff>168087</xdr:colOff>
      <xdr:row>26</xdr:row>
      <xdr:rowOff>11206</xdr:rowOff>
    </xdr:to>
    <xdr:graphicFrame macro="">
      <xdr:nvGraphicFramePr>
        <xdr:cNvPr id="90" name="Chart 89">
          <a:extLst>
            <a:ext uri="{FF2B5EF4-FFF2-40B4-BE49-F238E27FC236}">
              <a16:creationId xmlns:a16="http://schemas.microsoft.com/office/drawing/2014/main" id="{02FB3A7E-9ACB-45FF-B89C-29685AE2B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438150</xdr:colOff>
      <xdr:row>17</xdr:row>
      <xdr:rowOff>47625</xdr:rowOff>
    </xdr:from>
    <xdr:to>
      <xdr:col>15</xdr:col>
      <xdr:colOff>0</xdr:colOff>
      <xdr:row>26</xdr:row>
      <xdr:rowOff>9524</xdr:rowOff>
    </xdr:to>
    <mc:AlternateContent xmlns:mc="http://schemas.openxmlformats.org/markup-compatibility/2006">
      <mc:Choice xmlns:cx1="http://schemas.microsoft.com/office/drawing/2015/9/8/chartex" Requires="cx1">
        <xdr:graphicFrame macro="">
          <xdr:nvGraphicFramePr>
            <xdr:cNvPr id="92" name="Chart 91">
              <a:extLst>
                <a:ext uri="{FF2B5EF4-FFF2-40B4-BE49-F238E27FC236}">
                  <a16:creationId xmlns:a16="http://schemas.microsoft.com/office/drawing/2014/main" id="{7962C9FE-2380-4442-BC80-B3C49AE7EA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14950" y="3286125"/>
              <a:ext cx="3829050" cy="16763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266700</xdr:colOff>
      <xdr:row>17</xdr:row>
      <xdr:rowOff>47625</xdr:rowOff>
    </xdr:from>
    <xdr:to>
      <xdr:col>19</xdr:col>
      <xdr:colOff>392206</xdr:colOff>
      <xdr:row>25</xdr:row>
      <xdr:rowOff>161925</xdr:rowOff>
    </xdr:to>
    <xdr:graphicFrame macro="">
      <xdr:nvGraphicFramePr>
        <xdr:cNvPr id="93" name="Chart 92">
          <a:extLst>
            <a:ext uri="{FF2B5EF4-FFF2-40B4-BE49-F238E27FC236}">
              <a16:creationId xmlns:a16="http://schemas.microsoft.com/office/drawing/2014/main" id="{D6FCECE5-CB8F-4F23-8D77-2DB77E7FEF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257174</xdr:colOff>
      <xdr:row>28</xdr:row>
      <xdr:rowOff>66675</xdr:rowOff>
    </xdr:from>
    <xdr:to>
      <xdr:col>8</xdr:col>
      <xdr:colOff>95249</xdr:colOff>
      <xdr:row>36</xdr:row>
      <xdr:rowOff>133350</xdr:rowOff>
    </xdr:to>
    <mc:AlternateContent xmlns:mc="http://schemas.openxmlformats.org/markup-compatibility/2006">
      <mc:Choice xmlns:cx4="http://schemas.microsoft.com/office/drawing/2016/5/10/chartex" Requires="cx4">
        <xdr:graphicFrame macro="">
          <xdr:nvGraphicFramePr>
            <xdr:cNvPr id="94" name="Chart 93">
              <a:extLst>
                <a:ext uri="{FF2B5EF4-FFF2-40B4-BE49-F238E27FC236}">
                  <a16:creationId xmlns:a16="http://schemas.microsoft.com/office/drawing/2014/main" id="{849F979E-EC0C-4D2E-B97C-861669286D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57174" y="5400675"/>
              <a:ext cx="4714875" cy="15906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476250</xdr:colOff>
      <xdr:row>28</xdr:row>
      <xdr:rowOff>9524</xdr:rowOff>
    </xdr:from>
    <xdr:to>
      <xdr:col>13</xdr:col>
      <xdr:colOff>582706</xdr:colOff>
      <xdr:row>36</xdr:row>
      <xdr:rowOff>171449</xdr:rowOff>
    </xdr:to>
    <xdr:graphicFrame macro="">
      <xdr:nvGraphicFramePr>
        <xdr:cNvPr id="95" name="Chart 94">
          <a:extLst>
            <a:ext uri="{FF2B5EF4-FFF2-40B4-BE49-F238E27FC236}">
              <a16:creationId xmlns:a16="http://schemas.microsoft.com/office/drawing/2014/main" id="{6E53B31D-EA7D-4F10-8F0A-2D5A90DDB2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481852</xdr:colOff>
      <xdr:row>28</xdr:row>
      <xdr:rowOff>57149</xdr:rowOff>
    </xdr:from>
    <xdr:to>
      <xdr:col>19</xdr:col>
      <xdr:colOff>347382</xdr:colOff>
      <xdr:row>36</xdr:row>
      <xdr:rowOff>156882</xdr:rowOff>
    </xdr:to>
    <mc:AlternateContent xmlns:mc="http://schemas.openxmlformats.org/markup-compatibility/2006">
      <mc:Choice xmlns:a14="http://schemas.microsoft.com/office/drawing/2010/main" Requires="a14">
        <xdr:graphicFrame macro="">
          <xdr:nvGraphicFramePr>
            <xdr:cNvPr id="96" name="Segment 1">
              <a:extLst>
                <a:ext uri="{FF2B5EF4-FFF2-40B4-BE49-F238E27FC236}">
                  <a16:creationId xmlns:a16="http://schemas.microsoft.com/office/drawing/2014/main" id="{44F74F3F-0E60-4890-9B5E-108F40DB295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768852" y="5391149"/>
              <a:ext cx="1075765" cy="16237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145677</xdr:colOff>
      <xdr:row>28</xdr:row>
      <xdr:rowOff>44825</xdr:rowOff>
    </xdr:from>
    <xdr:to>
      <xdr:col>15</xdr:col>
      <xdr:colOff>391085</xdr:colOff>
      <xdr:row>36</xdr:row>
      <xdr:rowOff>145677</xdr:rowOff>
    </xdr:to>
    <mc:AlternateContent xmlns:mc="http://schemas.openxmlformats.org/markup-compatibility/2006">
      <mc:Choice xmlns:a14="http://schemas.microsoft.com/office/drawing/2010/main" Requires="a14">
        <xdr:graphicFrame macro="">
          <xdr:nvGraphicFramePr>
            <xdr:cNvPr id="97" name="Year 1">
              <a:extLst>
                <a:ext uri="{FF2B5EF4-FFF2-40B4-BE49-F238E27FC236}">
                  <a16:creationId xmlns:a16="http://schemas.microsoft.com/office/drawing/2014/main" id="{B281AB69-7B2E-43E3-B95A-D082B7CE048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617324" y="5378825"/>
              <a:ext cx="850526" cy="16248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448234</xdr:colOff>
      <xdr:row>28</xdr:row>
      <xdr:rowOff>57151</xdr:rowOff>
    </xdr:from>
    <xdr:to>
      <xdr:col>17</xdr:col>
      <xdr:colOff>410694</xdr:colOff>
      <xdr:row>36</xdr:row>
      <xdr:rowOff>145677</xdr:rowOff>
    </xdr:to>
    <mc:AlternateContent xmlns:mc="http://schemas.openxmlformats.org/markup-compatibility/2006">
      <mc:Choice xmlns:a14="http://schemas.microsoft.com/office/drawing/2010/main" Requires="a14">
        <xdr:graphicFrame macro="">
          <xdr:nvGraphicFramePr>
            <xdr:cNvPr id="98" name="Region 1">
              <a:extLst>
                <a:ext uri="{FF2B5EF4-FFF2-40B4-BE49-F238E27FC236}">
                  <a16:creationId xmlns:a16="http://schemas.microsoft.com/office/drawing/2014/main" id="{1EB071E5-3A44-4568-9D67-544FF25FC04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524999" y="5391151"/>
              <a:ext cx="1172695" cy="1612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238125</xdr:colOff>
      <xdr:row>22</xdr:row>
      <xdr:rowOff>123825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38125" y="410527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AD COMPUTERS" refreshedDate="45386.016525115738" createdVersion="7" refreshedVersion="7" minRefreshableVersion="3" recordCount="9994" xr:uid="{62E7033A-1DA7-410F-BA30-C7A1D952A00B}">
  <cacheSource type="worksheet">
    <worksheetSource name="Table_1"/>
  </cacheSource>
  <cacheFields count="25">
    <cacheField name="Row ID" numFmtId="1">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 /Sales" databaseField="0"/>
  </cacheFields>
  <extLst>
    <ext xmlns:x14="http://schemas.microsoft.com/office/spreadsheetml/2009/9/main" uri="{725AE2AE-9491-48be-B2B4-4EB974FC3084}">
      <x14:pivotCacheDefinition pivotCacheId="973753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DBECFD-633C-427A-A7D8-211076791BEC}" name="PivotTable1"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25">
    <pivotField numFmtId="1"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numFmtId="44"/>
  </dataFields>
  <formats count="4">
    <format dxfId="169">
      <pivotArea outline="0" collapsedLevelsAreSubtotals="1" fieldPosition="0">
        <references count="1">
          <reference field="4294967294" count="1" selected="0">
            <x v="1"/>
          </reference>
        </references>
      </pivotArea>
    </format>
    <format dxfId="168">
      <pivotArea field="3" grandRow="1" outline="0" collapsedLevelsAreSubtotals="1" axis="axisRow" fieldPosition="0">
        <references count="1">
          <reference field="4294967294" count="1" selected="0">
            <x v="0"/>
          </reference>
        </references>
      </pivotArea>
    </format>
    <format dxfId="167">
      <pivotArea collapsedLevelsAreSubtotals="1" fieldPosition="0">
        <references count="1">
          <reference field="3" count="12">
            <x v="1"/>
            <x v="2"/>
            <x v="3"/>
            <x v="4"/>
            <x v="5"/>
            <x v="6"/>
            <x v="7"/>
            <x v="8"/>
            <x v="9"/>
            <x v="10"/>
            <x v="11"/>
            <x v="12"/>
          </reference>
        </references>
      </pivotArea>
    </format>
    <format dxfId="166">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CA95DC-367A-43FB-A447-5A551578A2A4}" name="PivotTable2"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numFmtId="1"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114330-B4A3-4134-9006-B56A3D05EE88}" name="PivotTable3"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7" firstHeaderRow="1" firstDataRow="1" firstDataCol="1"/>
  <pivotFields count="25">
    <pivotField numFmtId="1"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3E8FEE-1F4D-440F-828A-25BE33B27283}" name="PivotTable4"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40" firstHeaderRow="1" firstDataRow="1" firstDataCol="1"/>
  <pivotFields count="25">
    <pivotField numFmtId="1"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37">
    <i>
      <x/>
    </i>
    <i>
      <x v="1"/>
    </i>
    <i>
      <x v="2"/>
    </i>
    <i>
      <x v="3"/>
    </i>
    <i>
      <x v="4"/>
    </i>
    <i>
      <x v="5"/>
    </i>
    <i>
      <x v="6"/>
    </i>
    <i>
      <x v="7"/>
    </i>
    <i>
      <x v="8"/>
    </i>
    <i>
      <x v="9"/>
    </i>
    <i>
      <x v="10"/>
    </i>
    <i>
      <x v="15"/>
    </i>
    <i>
      <x v="16"/>
    </i>
    <i>
      <x v="17"/>
    </i>
    <i>
      <x v="18"/>
    </i>
    <i>
      <x v="19"/>
    </i>
    <i>
      <x v="22"/>
    </i>
    <i>
      <x v="24"/>
    </i>
    <i>
      <x v="26"/>
    </i>
    <i>
      <x v="27"/>
    </i>
    <i>
      <x v="28"/>
    </i>
    <i>
      <x v="29"/>
    </i>
    <i>
      <x v="30"/>
    </i>
    <i>
      <x v="31"/>
    </i>
    <i>
      <x v="33"/>
    </i>
    <i>
      <x v="35"/>
    </i>
    <i>
      <x v="36"/>
    </i>
    <i>
      <x v="37"/>
    </i>
    <i>
      <x v="38"/>
    </i>
    <i>
      <x v="40"/>
    </i>
    <i>
      <x v="42"/>
    </i>
    <i>
      <x v="43"/>
    </i>
    <i>
      <x v="44"/>
    </i>
    <i>
      <x v="45"/>
    </i>
    <i>
      <x v="46"/>
    </i>
    <i>
      <x v="48"/>
    </i>
    <i t="grand">
      <x/>
    </i>
  </rowItems>
  <colItems count="1">
    <i/>
  </colItems>
  <dataFields count="1">
    <dataField name="Sum of Sales" fld="18" baseField="0" baseItem="0" numFmtId="168"/>
  </dataFields>
  <formats count="1">
    <format dxfId="165">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44A2AE-44BF-4952-8001-23B63548B0E1}" name="PivotTable5"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9" firstHeaderRow="1" firstDataRow="1" firstDataCol="1"/>
  <pivotFields count="25">
    <pivotField numFmtId="1"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11"/>
    </i>
    <i t="grand">
      <x/>
    </i>
  </rowItems>
  <colItems count="1">
    <i/>
  </colItems>
  <dataFields count="1">
    <dataField name="Sum of Sales" fld="18" baseField="0" baseItem="0" numFmtId="168"/>
  </dataFields>
  <formats count="1">
    <format dxfId="164">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01DEEB-1470-4793-A825-4E63F39CAF69}" name="PivotTable10"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M3:N16" firstHeaderRow="1" firstDataRow="1" firstDataCol="1"/>
  <pivotFields count="25">
    <pivotField numFmtId="1"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390708-90F8-4AF5-80BB-16E80142D1E0}" name="PivotTable9"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J3:K16" firstHeaderRow="1" firstDataRow="1" firstDataCol="1"/>
  <pivotFields count="25">
    <pivotField numFmtId="1"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1B688D5-EB34-40F3-87C0-E19218561C9F}" name="PivotTable8"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G3:H16" firstHeaderRow="1" firstDataRow="1" firstDataCol="1"/>
  <pivotFields count="25">
    <pivotField numFmtId="1"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17F01C0-4DCA-4AD9-9285-5DF0D909D574}" name="PivotTable7"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D3:E16" firstHeaderRow="1" firstDataRow="1" firstDataCol="1"/>
  <pivotFields count="25">
    <pivotField numFmtId="1"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A9F0D63-BA9A-4E29-84CE-4D9F50C4370D}" name="PivotTable6"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B16" firstHeaderRow="1" firstDataRow="1" firstDataCol="1"/>
  <pivotFields count="25">
    <pivotField numFmtId="1"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3C3A203-B640-4BF7-B555-3537C2833C37}" name="PivotTable11" cacheId="1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numFmtId="1"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2F7B3CC-AA72-4B06-948B-48A86694BABC}" sourceName="Segment">
  <pivotTables>
    <pivotTable tabId="4" name="PivotTable2"/>
    <pivotTable tabId="3" name="PivotTable1"/>
    <pivotTable tabId="6" name="PivotTable3"/>
    <pivotTable tabId="9" name="PivotTable10"/>
    <pivotTable tabId="9" name="PivotTable6"/>
    <pivotTable tabId="9" name="PivotTable7"/>
    <pivotTable tabId="9" name="PivotTable8"/>
    <pivotTable tabId="9" name="PivotTable9"/>
    <pivotTable tabId="7" name="PivotTable4"/>
    <pivotTable tabId="8" name="PivotTable5"/>
  </pivotTables>
  <data>
    <tabular pivotCacheId="9737539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547DCD3-7DD1-4BD8-B04E-6AE3DCE54E4D}" sourceName="Year">
  <pivotTables>
    <pivotTable tabId="4" name="PivotTable2"/>
    <pivotTable tabId="3" name="PivotTable1"/>
    <pivotTable tabId="6" name="PivotTable3"/>
    <pivotTable tabId="9" name="PivotTable10"/>
    <pivotTable tabId="9" name="PivotTable6"/>
    <pivotTable tabId="9" name="PivotTable7"/>
    <pivotTable tabId="9" name="PivotTable8"/>
    <pivotTable tabId="9" name="PivotTable9"/>
    <pivotTable tabId="7" name="PivotTable4"/>
    <pivotTable tabId="8" name="PivotTable5"/>
  </pivotTables>
  <data>
    <tabular pivotCacheId="97375399">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CDFA3EE-5255-4530-AA4D-73647032E286}" sourceName="Region">
  <pivotTables>
    <pivotTable tabId="4" name="PivotTable2"/>
    <pivotTable tabId="3" name="PivotTable1"/>
    <pivotTable tabId="6" name="PivotTable3"/>
    <pivotTable tabId="9" name="PivotTable10"/>
    <pivotTable tabId="9" name="PivotTable6"/>
    <pivotTable tabId="9" name="PivotTable7"/>
    <pivotTable tabId="9" name="PivotTable8"/>
    <pivotTable tabId="9" name="PivotTable9"/>
    <pivotTable tabId="7" name="PivotTable4"/>
    <pivotTable tabId="8" name="PivotTable5"/>
  </pivotTables>
  <data>
    <tabular pivotCacheId="97375399">
      <items count="4">
        <i x="2"/>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5D50B533-151F-41EE-ACD2-DB1F4830583C}" cache="Slicer_Segment" caption="Segment" rowHeight="241300"/>
  <slicer name="Year" xr10:uid="{8600538B-DA9C-4DFF-90C8-7F72FD2D0C7E}" cache="Slicer_Year" caption="Year" rowHeight="241300"/>
  <slicer name="Region" xr10:uid="{AFE071EB-A91C-42EB-A231-28C23B1D3876}"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F6A579D7-848E-4924-B078-AF35D50620FC}" cache="Slicer_Segment" caption="Segment" style="AB" rowHeight="241300"/>
  <slicer name="Year 1" xr10:uid="{FD94528A-B538-46AA-8A37-620F8F03FD6F}" cache="Slicer_Year" caption="Year" style="AB" rowHeight="241300"/>
  <slicer name="Region 1" xr10:uid="{E631AE83-0972-49EE-AB68-2981814D00E7}"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dataDxfId="170"/>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EE61A-2944-4924-9A09-034DC7BEA4C4}">
  <dimension ref="A3:C16"/>
  <sheetViews>
    <sheetView workbookViewId="0">
      <selection activeCell="B16" sqref="B16:C16"/>
    </sheetView>
  </sheetViews>
  <sheetFormatPr defaultRowHeight="15" x14ac:dyDescent="0.25"/>
  <cols>
    <col min="1" max="1" width="13.140625" bestFit="1" customWidth="1"/>
    <col min="2" max="2" width="14.28515625" bestFit="1" customWidth="1"/>
    <col min="3" max="3" width="12.5703125" bestFit="1" customWidth="1"/>
  </cols>
  <sheetData>
    <row r="3" spans="1:3" x14ac:dyDescent="0.25">
      <c r="A3" s="9" t="s">
        <v>10933</v>
      </c>
      <c r="B3" s="8" t="s">
        <v>10951</v>
      </c>
      <c r="C3" s="17" t="s">
        <v>10952</v>
      </c>
    </row>
    <row r="4" spans="1:3" x14ac:dyDescent="0.25">
      <c r="A4" s="11" t="s">
        <v>10936</v>
      </c>
      <c r="B4" s="22">
        <v>63682.708000000028</v>
      </c>
      <c r="C4" s="23">
        <v>6343.5978999999961</v>
      </c>
    </row>
    <row r="5" spans="1:3" x14ac:dyDescent="0.25">
      <c r="A5" s="13" t="s">
        <v>10937</v>
      </c>
      <c r="B5" s="24">
        <v>51961.338999999993</v>
      </c>
      <c r="C5" s="25">
        <v>10804.868900000003</v>
      </c>
    </row>
    <row r="6" spans="1:3" x14ac:dyDescent="0.25">
      <c r="A6" s="13" t="s">
        <v>10938</v>
      </c>
      <c r="B6" s="24">
        <v>158289.14299999972</v>
      </c>
      <c r="C6" s="25">
        <v>25430.697600000007</v>
      </c>
    </row>
    <row r="7" spans="1:3" x14ac:dyDescent="0.25">
      <c r="A7" s="13" t="s">
        <v>10939</v>
      </c>
      <c r="B7" s="24">
        <v>115465.25599999982</v>
      </c>
      <c r="C7" s="25">
        <v>13506.385099999996</v>
      </c>
    </row>
    <row r="8" spans="1:3" x14ac:dyDescent="0.25">
      <c r="A8" s="13" t="s">
        <v>10940</v>
      </c>
      <c r="B8" s="24">
        <v>120303.08550000006</v>
      </c>
      <c r="C8" s="25">
        <v>18747.421499999993</v>
      </c>
    </row>
    <row r="9" spans="1:3" x14ac:dyDescent="0.25">
      <c r="A9" s="13" t="s">
        <v>10941</v>
      </c>
      <c r="B9" s="24">
        <v>115586.19550000007</v>
      </c>
      <c r="C9" s="25">
        <v>18650.578000000001</v>
      </c>
    </row>
    <row r="10" spans="1:3" x14ac:dyDescent="0.25">
      <c r="A10" s="13" t="s">
        <v>10942</v>
      </c>
      <c r="B10" s="24">
        <v>117353.51299999995</v>
      </c>
      <c r="C10" s="25">
        <v>15884.389599999986</v>
      </c>
    </row>
    <row r="11" spans="1:3" x14ac:dyDescent="0.25">
      <c r="A11" s="13" t="s">
        <v>10943</v>
      </c>
      <c r="B11" s="24">
        <v>133171.74400000004</v>
      </c>
      <c r="C11" s="25">
        <v>19309.7454</v>
      </c>
    </row>
    <row r="12" spans="1:3" x14ac:dyDescent="0.25">
      <c r="A12" s="13" t="s">
        <v>10944</v>
      </c>
      <c r="B12" s="24">
        <v>232287.59950000004</v>
      </c>
      <c r="C12" s="25">
        <v>33551.001100000016</v>
      </c>
    </row>
    <row r="13" spans="1:3" x14ac:dyDescent="0.25">
      <c r="A13" s="13" t="s">
        <v>10945</v>
      </c>
      <c r="B13" s="24">
        <v>144440.84849999993</v>
      </c>
      <c r="C13" s="25">
        <v>18884.840500000002</v>
      </c>
    </row>
    <row r="14" spans="1:3" x14ac:dyDescent="0.25">
      <c r="A14" s="13" t="s">
        <v>10946</v>
      </c>
      <c r="B14" s="24">
        <v>283866.23099999991</v>
      </c>
      <c r="C14" s="25">
        <v>33336.176100000048</v>
      </c>
    </row>
    <row r="15" spans="1:3" x14ac:dyDescent="0.25">
      <c r="A15" s="13" t="s">
        <v>10947</v>
      </c>
      <c r="B15" s="24">
        <v>259553.30650000024</v>
      </c>
      <c r="C15" s="25">
        <v>32240.95749999999</v>
      </c>
    </row>
    <row r="16" spans="1:3" x14ac:dyDescent="0.25">
      <c r="A16" s="15" t="s">
        <v>10934</v>
      </c>
      <c r="B16" s="26">
        <v>1795960.9694999997</v>
      </c>
      <c r="C16" s="27">
        <v>246690.65920000002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E2463-FD8F-4106-B6B6-47C6BA647182}">
  <dimension ref="A3:E7"/>
  <sheetViews>
    <sheetView workbookViewId="0">
      <selection activeCell="A5" sqref="A5"/>
    </sheetView>
  </sheetViews>
  <sheetFormatPr defaultRowHeight="15" x14ac:dyDescent="0.25"/>
  <cols>
    <col min="1" max="1" width="14.5703125" bestFit="1" customWidth="1"/>
    <col min="2" max="2" width="12.5703125" bestFit="1" customWidth="1"/>
    <col min="4" max="4" width="14.5703125" bestFit="1" customWidth="1"/>
    <col min="5" max="5" width="12" bestFit="1" customWidth="1"/>
  </cols>
  <sheetData>
    <row r="3" spans="1:5" x14ac:dyDescent="0.25">
      <c r="A3" s="9" t="s">
        <v>10933</v>
      </c>
      <c r="B3" s="10" t="s">
        <v>10952</v>
      </c>
      <c r="D3" s="31" t="s">
        <v>15</v>
      </c>
      <c r="E3" s="32" t="s">
        <v>21</v>
      </c>
    </row>
    <row r="4" spans="1:5" x14ac:dyDescent="0.25">
      <c r="A4" s="28" t="s">
        <v>46</v>
      </c>
      <c r="B4" s="12">
        <v>113610.82090000001</v>
      </c>
      <c r="D4" t="str">
        <f>A4</f>
        <v>Office Supplies</v>
      </c>
      <c r="E4" s="33">
        <f>B4</f>
        <v>113610.82090000001</v>
      </c>
    </row>
    <row r="5" spans="1:5" x14ac:dyDescent="0.25">
      <c r="A5" s="29" t="s">
        <v>71</v>
      </c>
      <c r="B5" s="14">
        <v>111757.51609999988</v>
      </c>
      <c r="D5" t="str">
        <f>A5</f>
        <v>Technology</v>
      </c>
      <c r="E5" s="33">
        <f>B5</f>
        <v>111757.51609999988</v>
      </c>
    </row>
    <row r="6" spans="1:5" x14ac:dyDescent="0.25">
      <c r="A6" s="29" t="s">
        <v>32</v>
      </c>
      <c r="B6" s="14">
        <v>21322.32220000001</v>
      </c>
      <c r="D6" t="str">
        <f>A6</f>
        <v>Furniture</v>
      </c>
      <c r="E6" s="33">
        <f>B6</f>
        <v>21322.32220000001</v>
      </c>
    </row>
    <row r="7" spans="1:5" x14ac:dyDescent="0.25">
      <c r="A7" s="30" t="s">
        <v>10934</v>
      </c>
      <c r="B7" s="16">
        <v>246690.65919999988</v>
      </c>
      <c r="D7" t="str">
        <f>A7</f>
        <v>Grand Total</v>
      </c>
      <c r="E7" s="33">
        <f>B7</f>
        <v>246690.65919999988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63A53-B685-452E-8005-9A1E4889DE16}">
  <dimension ref="A3:B7"/>
  <sheetViews>
    <sheetView workbookViewId="0">
      <selection activeCell="F25" sqref="F25"/>
    </sheetView>
  </sheetViews>
  <sheetFormatPr defaultRowHeight="15" x14ac:dyDescent="0.25"/>
  <cols>
    <col min="1" max="1" width="14.5703125" bestFit="1" customWidth="1"/>
    <col min="2" max="2" width="12.140625" bestFit="1" customWidth="1"/>
  </cols>
  <sheetData>
    <row r="3" spans="1:2" x14ac:dyDescent="0.25">
      <c r="A3" s="9" t="s">
        <v>10933</v>
      </c>
      <c r="B3" s="10" t="s">
        <v>10951</v>
      </c>
    </row>
    <row r="4" spans="1:2" x14ac:dyDescent="0.25">
      <c r="A4" s="28" t="s">
        <v>32</v>
      </c>
      <c r="B4" s="34">
        <v>0.3219461009004963</v>
      </c>
    </row>
    <row r="5" spans="1:2" x14ac:dyDescent="0.25">
      <c r="A5" s="29" t="s">
        <v>46</v>
      </c>
      <c r="B5" s="35">
        <v>0.30736782501107845</v>
      </c>
    </row>
    <row r="6" spans="1:2" x14ac:dyDescent="0.25">
      <c r="A6" s="29" t="s">
        <v>71</v>
      </c>
      <c r="B6" s="35">
        <v>0.37068607408842519</v>
      </c>
    </row>
    <row r="7" spans="1:2" x14ac:dyDescent="0.25">
      <c r="A7" s="30" t="s">
        <v>10934</v>
      </c>
      <c r="B7" s="3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4ECCD-27AB-408B-B24B-218FB675A69B}">
  <dimension ref="A3:E52"/>
  <sheetViews>
    <sheetView topLeftCell="A37" workbookViewId="0">
      <selection activeCell="D3" sqref="D3:E52"/>
    </sheetView>
  </sheetViews>
  <sheetFormatPr defaultRowHeight="15" x14ac:dyDescent="0.25"/>
  <cols>
    <col min="1" max="1" width="18.7109375" bestFit="1" customWidth="1"/>
    <col min="2" max="2" width="12.140625" bestFit="1" customWidth="1"/>
    <col min="4" max="4" width="18.7109375" bestFit="1" customWidth="1"/>
    <col min="5" max="5" width="9.5703125" bestFit="1" customWidth="1"/>
  </cols>
  <sheetData>
    <row r="3" spans="1:5" x14ac:dyDescent="0.25">
      <c r="A3" s="9" t="s">
        <v>10933</v>
      </c>
      <c r="B3" s="10" t="s">
        <v>10951</v>
      </c>
      <c r="D3" s="31" t="s">
        <v>11</v>
      </c>
      <c r="E3" s="32" t="s">
        <v>18</v>
      </c>
    </row>
    <row r="4" spans="1:5" x14ac:dyDescent="0.25">
      <c r="A4" s="28" t="s">
        <v>358</v>
      </c>
      <c r="B4" s="37">
        <v>19510.640000000003</v>
      </c>
      <c r="D4" t="str">
        <f>A4</f>
        <v>Alabama</v>
      </c>
      <c r="E4" s="33">
        <f>GETPIVOTDATA("Sales",$A$3,"State",A4)</f>
        <v>19510.640000000003</v>
      </c>
    </row>
    <row r="5" spans="1:5" x14ac:dyDescent="0.25">
      <c r="A5" s="29" t="s">
        <v>310</v>
      </c>
      <c r="B5" s="38">
        <v>35282.000999999997</v>
      </c>
      <c r="D5" t="str">
        <f t="shared" ref="D5:D52" si="0">A5</f>
        <v>Arizona</v>
      </c>
      <c r="E5" s="33">
        <f t="shared" ref="E5:E52" si="1">GETPIVOTDATA("Sales",$A$3,"State",A5)</f>
        <v>35282.000999999997</v>
      </c>
    </row>
    <row r="6" spans="1:5" x14ac:dyDescent="0.25">
      <c r="A6" s="29" t="s">
        <v>1707</v>
      </c>
      <c r="B6" s="38">
        <v>11678.129999999997</v>
      </c>
      <c r="D6" t="str">
        <f t="shared" si="0"/>
        <v>Arkansas</v>
      </c>
      <c r="E6" s="33">
        <f t="shared" si="1"/>
        <v>11678.129999999997</v>
      </c>
    </row>
    <row r="7" spans="1:5" x14ac:dyDescent="0.25">
      <c r="A7" s="29" t="s">
        <v>43</v>
      </c>
      <c r="B7" s="38">
        <v>457687.63150000182</v>
      </c>
      <c r="D7" t="str">
        <f t="shared" si="0"/>
        <v>California</v>
      </c>
      <c r="E7" s="33">
        <f t="shared" si="1"/>
        <v>457687.63150000182</v>
      </c>
    </row>
    <row r="8" spans="1:5" x14ac:dyDescent="0.25">
      <c r="A8" s="29" t="s">
        <v>457</v>
      </c>
      <c r="B8" s="38">
        <v>32108.117999999999</v>
      </c>
      <c r="D8" t="str">
        <f t="shared" si="0"/>
        <v>Colorado</v>
      </c>
      <c r="E8" s="33">
        <f t="shared" si="1"/>
        <v>32108.117999999999</v>
      </c>
    </row>
    <row r="9" spans="1:5" x14ac:dyDescent="0.25">
      <c r="A9" s="29" t="s">
        <v>747</v>
      </c>
      <c r="B9" s="38">
        <v>13384.356999999996</v>
      </c>
      <c r="D9" t="str">
        <f t="shared" si="0"/>
        <v>Connecticut</v>
      </c>
      <c r="E9" s="33">
        <f t="shared" si="1"/>
        <v>13384.356999999996</v>
      </c>
    </row>
    <row r="10" spans="1:5" x14ac:dyDescent="0.25">
      <c r="A10" s="29" t="s">
        <v>245</v>
      </c>
      <c r="B10" s="38">
        <v>27451.068999999992</v>
      </c>
      <c r="D10" t="str">
        <f t="shared" si="0"/>
        <v>Delaware</v>
      </c>
      <c r="E10" s="33">
        <f t="shared" si="1"/>
        <v>27451.068999999992</v>
      </c>
    </row>
    <row r="11" spans="1:5" x14ac:dyDescent="0.25">
      <c r="A11" s="29" t="s">
        <v>3034</v>
      </c>
      <c r="B11" s="38">
        <v>2865.0199999999995</v>
      </c>
      <c r="D11" t="str">
        <f t="shared" si="0"/>
        <v>District of Columbia</v>
      </c>
      <c r="E11" s="33">
        <f t="shared" si="1"/>
        <v>2865.0199999999995</v>
      </c>
    </row>
    <row r="12" spans="1:5" x14ac:dyDescent="0.25">
      <c r="A12" s="29" t="s">
        <v>54</v>
      </c>
      <c r="B12" s="38">
        <v>89473.708000000042</v>
      </c>
      <c r="D12" t="str">
        <f t="shared" si="0"/>
        <v>Florida</v>
      </c>
      <c r="E12" s="33">
        <f t="shared" si="1"/>
        <v>89473.708000000042</v>
      </c>
    </row>
    <row r="13" spans="1:5" x14ac:dyDescent="0.25">
      <c r="A13" s="29" t="s">
        <v>1272</v>
      </c>
      <c r="B13" s="38">
        <v>49095.840000000018</v>
      </c>
      <c r="D13" t="str">
        <f t="shared" si="0"/>
        <v>Georgia</v>
      </c>
      <c r="E13" s="33">
        <f t="shared" si="1"/>
        <v>49095.840000000018</v>
      </c>
    </row>
    <row r="14" spans="1:5" x14ac:dyDescent="0.25">
      <c r="A14" s="29" t="s">
        <v>6260</v>
      </c>
      <c r="B14" s="38">
        <v>4382.4859999999999</v>
      </c>
      <c r="D14" t="str">
        <f t="shared" si="0"/>
        <v>Idaho</v>
      </c>
      <c r="E14" s="33">
        <f t="shared" si="1"/>
        <v>4382.4859999999999</v>
      </c>
    </row>
    <row r="15" spans="1:5" x14ac:dyDescent="0.25">
      <c r="A15" s="29" t="s">
        <v>29</v>
      </c>
      <c r="B15" s="38">
        <v>36591.749999999985</v>
      </c>
      <c r="D15" t="str">
        <f t="shared" si="0"/>
        <v>Kentucky</v>
      </c>
      <c r="E15" s="33">
        <f t="shared" si="1"/>
        <v>36591.749999999985</v>
      </c>
    </row>
    <row r="16" spans="1:5" x14ac:dyDescent="0.25">
      <c r="A16" s="29" t="s">
        <v>736</v>
      </c>
      <c r="B16" s="38">
        <v>9217.029999999997</v>
      </c>
      <c r="D16" t="str">
        <f t="shared" si="0"/>
        <v>Louisiana</v>
      </c>
      <c r="E16" s="33">
        <f t="shared" si="1"/>
        <v>9217.029999999997</v>
      </c>
    </row>
    <row r="17" spans="1:5" x14ac:dyDescent="0.25">
      <c r="A17" s="29" t="s">
        <v>5235</v>
      </c>
      <c r="B17" s="38">
        <v>1270.5299999999997</v>
      </c>
      <c r="D17" t="str">
        <f t="shared" si="0"/>
        <v>Maine</v>
      </c>
      <c r="E17" s="33">
        <f t="shared" si="1"/>
        <v>1270.5299999999997</v>
      </c>
    </row>
    <row r="18" spans="1:5" x14ac:dyDescent="0.25">
      <c r="A18" s="29" t="s">
        <v>2735</v>
      </c>
      <c r="B18" s="38">
        <v>23705.522999999997</v>
      </c>
      <c r="D18" t="str">
        <f t="shared" si="0"/>
        <v>Maryland</v>
      </c>
      <c r="E18" s="33">
        <f t="shared" si="1"/>
        <v>23705.522999999997</v>
      </c>
    </row>
    <row r="19" spans="1:5" x14ac:dyDescent="0.25">
      <c r="A19" s="29" t="s">
        <v>1245</v>
      </c>
      <c r="B19" s="38">
        <v>28634.433999999994</v>
      </c>
      <c r="D19" t="str">
        <f t="shared" si="0"/>
        <v>Massachusetts</v>
      </c>
      <c r="E19" s="33">
        <f t="shared" si="1"/>
        <v>28634.433999999994</v>
      </c>
    </row>
    <row r="20" spans="1:5" x14ac:dyDescent="0.25">
      <c r="A20" s="29" t="s">
        <v>1487</v>
      </c>
      <c r="B20" s="38">
        <v>10771.34</v>
      </c>
      <c r="D20" t="str">
        <f t="shared" si="0"/>
        <v>Mississippi</v>
      </c>
      <c r="E20" s="33">
        <f t="shared" si="1"/>
        <v>10771.34</v>
      </c>
    </row>
    <row r="21" spans="1:5" x14ac:dyDescent="0.25">
      <c r="A21" s="29" t="s">
        <v>1762</v>
      </c>
      <c r="B21" s="38">
        <v>5589.3519999999971</v>
      </c>
      <c r="D21" t="str">
        <f t="shared" si="0"/>
        <v>Montana</v>
      </c>
      <c r="E21" s="33">
        <f t="shared" si="1"/>
        <v>5589.3519999999971</v>
      </c>
    </row>
    <row r="22" spans="1:5" x14ac:dyDescent="0.25">
      <c r="A22" s="29" t="s">
        <v>1392</v>
      </c>
      <c r="B22" s="38">
        <v>16729.101999999999</v>
      </c>
      <c r="D22" t="str">
        <f t="shared" si="0"/>
        <v>Nevada</v>
      </c>
      <c r="E22" s="33">
        <f t="shared" si="1"/>
        <v>16729.101999999999</v>
      </c>
    </row>
    <row r="23" spans="1:5" x14ac:dyDescent="0.25">
      <c r="A23" s="29" t="s">
        <v>2694</v>
      </c>
      <c r="B23" s="38">
        <v>7292.5240000000003</v>
      </c>
      <c r="D23" t="str">
        <f t="shared" si="0"/>
        <v>New Hampshire</v>
      </c>
      <c r="E23" s="33">
        <f t="shared" si="1"/>
        <v>7292.5240000000003</v>
      </c>
    </row>
    <row r="24" spans="1:5" x14ac:dyDescent="0.25">
      <c r="A24" s="29" t="s">
        <v>788</v>
      </c>
      <c r="B24" s="38">
        <v>35764.312000000013</v>
      </c>
      <c r="D24" t="str">
        <f t="shared" si="0"/>
        <v>New Jersey</v>
      </c>
      <c r="E24" s="33">
        <f t="shared" si="1"/>
        <v>35764.312000000013</v>
      </c>
    </row>
    <row r="25" spans="1:5" x14ac:dyDescent="0.25">
      <c r="A25" s="29" t="s">
        <v>668</v>
      </c>
      <c r="B25" s="38">
        <v>4783.5219999999999</v>
      </c>
      <c r="D25" t="str">
        <f t="shared" si="0"/>
        <v>New Mexico</v>
      </c>
      <c r="E25" s="33">
        <f t="shared" si="1"/>
        <v>4783.5219999999999</v>
      </c>
    </row>
    <row r="26" spans="1:5" x14ac:dyDescent="0.25">
      <c r="A26" s="29" t="s">
        <v>267</v>
      </c>
      <c r="B26" s="38">
        <v>310876.27099999995</v>
      </c>
      <c r="D26" t="str">
        <f t="shared" si="0"/>
        <v>New York</v>
      </c>
      <c r="E26" s="33">
        <f t="shared" si="1"/>
        <v>310876.27099999995</v>
      </c>
    </row>
    <row r="27" spans="1:5" x14ac:dyDescent="0.25">
      <c r="A27" s="29" t="s">
        <v>88</v>
      </c>
      <c r="B27" s="38">
        <v>55603.16399999999</v>
      </c>
      <c r="D27" t="str">
        <f t="shared" si="0"/>
        <v>North Carolina</v>
      </c>
      <c r="E27" s="33">
        <f t="shared" si="1"/>
        <v>55603.16399999999</v>
      </c>
    </row>
    <row r="28" spans="1:5" x14ac:dyDescent="0.25">
      <c r="A28" s="29" t="s">
        <v>498</v>
      </c>
      <c r="B28" s="38">
        <v>78258.135999999911</v>
      </c>
      <c r="D28" t="str">
        <f t="shared" si="0"/>
        <v>Ohio</v>
      </c>
      <c r="E28" s="33">
        <f t="shared" si="1"/>
        <v>78258.135999999911</v>
      </c>
    </row>
    <row r="29" spans="1:5" x14ac:dyDescent="0.25">
      <c r="A29" s="29" t="s">
        <v>420</v>
      </c>
      <c r="B29" s="38">
        <v>17431.149999999998</v>
      </c>
      <c r="D29" t="str">
        <f t="shared" si="0"/>
        <v>Oregon</v>
      </c>
      <c r="E29" s="33">
        <f t="shared" si="1"/>
        <v>17431.149999999998</v>
      </c>
    </row>
    <row r="30" spans="1:5" x14ac:dyDescent="0.25">
      <c r="A30" s="29" t="s">
        <v>147</v>
      </c>
      <c r="B30" s="38">
        <v>116511.91399999996</v>
      </c>
      <c r="D30" t="str">
        <f t="shared" si="0"/>
        <v>Pennsylvania</v>
      </c>
      <c r="E30" s="33">
        <f t="shared" si="1"/>
        <v>116511.91399999996</v>
      </c>
    </row>
    <row r="31" spans="1:5" x14ac:dyDescent="0.25">
      <c r="A31" s="29" t="s">
        <v>1399</v>
      </c>
      <c r="B31" s="38">
        <v>22627.955999999995</v>
      </c>
      <c r="D31" t="str">
        <f t="shared" si="0"/>
        <v>Rhode Island</v>
      </c>
      <c r="E31" s="33">
        <f t="shared" si="1"/>
        <v>22627.955999999995</v>
      </c>
    </row>
    <row r="32" spans="1:5" x14ac:dyDescent="0.25">
      <c r="A32" s="29" t="s">
        <v>383</v>
      </c>
      <c r="B32" s="38">
        <v>8481.7099999999991</v>
      </c>
      <c r="D32" t="str">
        <f t="shared" si="0"/>
        <v>South Carolina</v>
      </c>
      <c r="E32" s="33">
        <f t="shared" si="1"/>
        <v>8481.7099999999991</v>
      </c>
    </row>
    <row r="33" spans="1:5" x14ac:dyDescent="0.25">
      <c r="A33" s="29" t="s">
        <v>335</v>
      </c>
      <c r="B33" s="38">
        <v>30661.872999999978</v>
      </c>
      <c r="D33" t="str">
        <f t="shared" si="0"/>
        <v>Tennessee</v>
      </c>
      <c r="E33" s="33">
        <f t="shared" si="1"/>
        <v>30661.872999999978</v>
      </c>
    </row>
    <row r="34" spans="1:5" x14ac:dyDescent="0.25">
      <c r="A34" s="29" t="s">
        <v>121</v>
      </c>
      <c r="B34" s="38">
        <v>11220.055999999999</v>
      </c>
      <c r="D34" t="str">
        <f t="shared" si="0"/>
        <v>Utah</v>
      </c>
      <c r="E34" s="33">
        <f t="shared" si="1"/>
        <v>11220.055999999999</v>
      </c>
    </row>
    <row r="35" spans="1:5" x14ac:dyDescent="0.25">
      <c r="A35" s="29" t="s">
        <v>5203</v>
      </c>
      <c r="B35" s="38">
        <v>8929.369999999999</v>
      </c>
      <c r="D35" t="str">
        <f t="shared" si="0"/>
        <v>Vermont</v>
      </c>
      <c r="E35" s="33">
        <f t="shared" si="1"/>
        <v>8929.369999999999</v>
      </c>
    </row>
    <row r="36" spans="1:5" x14ac:dyDescent="0.25">
      <c r="A36" s="29" t="s">
        <v>319</v>
      </c>
      <c r="B36" s="38">
        <v>70636.720000000016</v>
      </c>
      <c r="D36" t="str">
        <f t="shared" si="0"/>
        <v>Virginia</v>
      </c>
      <c r="E36" s="33">
        <f t="shared" si="1"/>
        <v>70636.720000000016</v>
      </c>
    </row>
    <row r="37" spans="1:5" x14ac:dyDescent="0.25">
      <c r="A37" s="29" t="s">
        <v>96</v>
      </c>
      <c r="B37" s="38">
        <v>138641.26999999996</v>
      </c>
      <c r="D37" t="str">
        <f t="shared" si="0"/>
        <v>Washington</v>
      </c>
      <c r="E37" s="33">
        <f t="shared" si="1"/>
        <v>138641.26999999996</v>
      </c>
    </row>
    <row r="38" spans="1:5" x14ac:dyDescent="0.25">
      <c r="A38" s="29" t="s">
        <v>9726</v>
      </c>
      <c r="B38" s="38">
        <v>1209.8240000000001</v>
      </c>
      <c r="D38" t="str">
        <f t="shared" si="0"/>
        <v>West Virginia</v>
      </c>
      <c r="E38" s="33">
        <f t="shared" si="1"/>
        <v>1209.8240000000001</v>
      </c>
    </row>
    <row r="39" spans="1:5" x14ac:dyDescent="0.25">
      <c r="A39" s="29" t="s">
        <v>8542</v>
      </c>
      <c r="B39" s="38">
        <v>1603.1360000000002</v>
      </c>
      <c r="D39" t="str">
        <f t="shared" si="0"/>
        <v>Wyoming</v>
      </c>
      <c r="E39" s="33">
        <f t="shared" si="1"/>
        <v>1603.1360000000002</v>
      </c>
    </row>
    <row r="40" spans="1:5" x14ac:dyDescent="0.25">
      <c r="A40" s="30" t="s">
        <v>10934</v>
      </c>
      <c r="B40" s="39">
        <v>1795960.9695000015</v>
      </c>
      <c r="D40" t="str">
        <f t="shared" si="0"/>
        <v>Grand Total</v>
      </c>
      <c r="E40" s="33" t="e">
        <f t="shared" si="1"/>
        <v>#REF!</v>
      </c>
    </row>
    <row r="41" spans="1:5" x14ac:dyDescent="0.25">
      <c r="D41">
        <f t="shared" si="0"/>
        <v>0</v>
      </c>
      <c r="E41" s="33" t="e">
        <f t="shared" si="1"/>
        <v>#REF!</v>
      </c>
    </row>
    <row r="42" spans="1:5" x14ac:dyDescent="0.25">
      <c r="D42">
        <f t="shared" si="0"/>
        <v>0</v>
      </c>
      <c r="E42" s="33" t="e">
        <f t="shared" si="1"/>
        <v>#REF!</v>
      </c>
    </row>
    <row r="43" spans="1:5" x14ac:dyDescent="0.25">
      <c r="D43">
        <f t="shared" si="0"/>
        <v>0</v>
      </c>
      <c r="E43" s="33" t="e">
        <f t="shared" si="1"/>
        <v>#REF!</v>
      </c>
    </row>
    <row r="44" spans="1:5" x14ac:dyDescent="0.25">
      <c r="D44">
        <f t="shared" si="0"/>
        <v>0</v>
      </c>
      <c r="E44" s="33" t="e">
        <f t="shared" si="1"/>
        <v>#REF!</v>
      </c>
    </row>
    <row r="45" spans="1:5" x14ac:dyDescent="0.25">
      <c r="D45">
        <f t="shared" si="0"/>
        <v>0</v>
      </c>
      <c r="E45" s="33" t="e">
        <f t="shared" si="1"/>
        <v>#REF!</v>
      </c>
    </row>
    <row r="46" spans="1:5" x14ac:dyDescent="0.25">
      <c r="D46">
        <f t="shared" si="0"/>
        <v>0</v>
      </c>
      <c r="E46" s="33" t="e">
        <f t="shared" si="1"/>
        <v>#REF!</v>
      </c>
    </row>
    <row r="47" spans="1:5" x14ac:dyDescent="0.25">
      <c r="D47">
        <f t="shared" si="0"/>
        <v>0</v>
      </c>
      <c r="E47" s="33" t="e">
        <f t="shared" si="1"/>
        <v>#REF!</v>
      </c>
    </row>
    <row r="48" spans="1:5" x14ac:dyDescent="0.25">
      <c r="D48">
        <f t="shared" si="0"/>
        <v>0</v>
      </c>
      <c r="E48" s="33" t="e">
        <f t="shared" si="1"/>
        <v>#REF!</v>
      </c>
    </row>
    <row r="49" spans="4:5" x14ac:dyDescent="0.25">
      <c r="D49">
        <f t="shared" si="0"/>
        <v>0</v>
      </c>
      <c r="E49" s="33" t="e">
        <f t="shared" si="1"/>
        <v>#REF!</v>
      </c>
    </row>
    <row r="50" spans="4:5" x14ac:dyDescent="0.25">
      <c r="D50">
        <f t="shared" si="0"/>
        <v>0</v>
      </c>
      <c r="E50" s="33" t="e">
        <f t="shared" si="1"/>
        <v>#REF!</v>
      </c>
    </row>
    <row r="51" spans="4:5" x14ac:dyDescent="0.25">
      <c r="D51">
        <f t="shared" si="0"/>
        <v>0</v>
      </c>
      <c r="E51" s="33" t="e">
        <f t="shared" si="1"/>
        <v>#REF!</v>
      </c>
    </row>
    <row r="52" spans="4:5" x14ac:dyDescent="0.25">
      <c r="D52">
        <f t="shared" si="0"/>
        <v>0</v>
      </c>
      <c r="E52" s="33"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8256A-9D49-4AA4-8C92-D699E13C050F}">
  <dimension ref="A3:B9"/>
  <sheetViews>
    <sheetView workbookViewId="0">
      <selection activeCell="H18" sqref="H18"/>
    </sheetView>
  </sheetViews>
  <sheetFormatPr defaultRowHeight="15" x14ac:dyDescent="0.25"/>
  <cols>
    <col min="1" max="1" width="13.140625" bestFit="1" customWidth="1"/>
    <col min="2" max="2" width="12.140625" bestFit="1" customWidth="1"/>
  </cols>
  <sheetData>
    <row r="3" spans="1:2" x14ac:dyDescent="0.25">
      <c r="A3" s="9" t="s">
        <v>10933</v>
      </c>
      <c r="B3" s="10" t="s">
        <v>10951</v>
      </c>
    </row>
    <row r="4" spans="1:2" x14ac:dyDescent="0.25">
      <c r="A4" s="28" t="s">
        <v>72</v>
      </c>
      <c r="B4" s="37">
        <v>257603.77200000029</v>
      </c>
    </row>
    <row r="5" spans="1:2" x14ac:dyDescent="0.25">
      <c r="A5" s="29" t="s">
        <v>36</v>
      </c>
      <c r="B5" s="38">
        <v>243218.45700000046</v>
      </c>
    </row>
    <row r="6" spans="1:2" x14ac:dyDescent="0.25">
      <c r="A6" s="29" t="s">
        <v>59</v>
      </c>
      <c r="B6" s="38">
        <v>177913.49600000007</v>
      </c>
    </row>
    <row r="7" spans="1:2" x14ac:dyDescent="0.25">
      <c r="A7" s="29" t="s">
        <v>56</v>
      </c>
      <c r="B7" s="38">
        <v>167810.56100000016</v>
      </c>
    </row>
    <row r="8" spans="1:2" x14ac:dyDescent="0.25">
      <c r="A8" s="29" t="s">
        <v>682</v>
      </c>
      <c r="B8" s="38">
        <v>162441.24699999997</v>
      </c>
    </row>
    <row r="9" spans="1:2" x14ac:dyDescent="0.25">
      <c r="A9" s="30" t="s">
        <v>10934</v>
      </c>
      <c r="B9" s="39">
        <v>1008987.533000001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25EE5-E774-4805-9441-5C061C2243EE}">
  <dimension ref="A3:N19"/>
  <sheetViews>
    <sheetView topLeftCell="A2" workbookViewId="0">
      <selection activeCell="E18" sqref="E18"/>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9" t="s">
        <v>10933</v>
      </c>
      <c r="B3" s="10" t="s">
        <v>10951</v>
      </c>
      <c r="D3" s="9" t="s">
        <v>10933</v>
      </c>
      <c r="E3" s="10" t="s">
        <v>10952</v>
      </c>
      <c r="G3" s="9" t="s">
        <v>10933</v>
      </c>
      <c r="H3" s="10" t="s">
        <v>10953</v>
      </c>
      <c r="J3" s="9" t="s">
        <v>10933</v>
      </c>
      <c r="K3" s="10" t="s">
        <v>10954</v>
      </c>
      <c r="M3" s="9" t="s">
        <v>10933</v>
      </c>
      <c r="N3" s="10" t="s">
        <v>10955</v>
      </c>
    </row>
    <row r="4" spans="1:14" x14ac:dyDescent="0.25">
      <c r="A4" s="11" t="s">
        <v>10936</v>
      </c>
      <c r="B4" s="12">
        <v>63682.708000000028</v>
      </c>
      <c r="D4" s="11" t="s">
        <v>10936</v>
      </c>
      <c r="E4" s="12">
        <v>6343.5978999999961</v>
      </c>
      <c r="G4" s="11" t="s">
        <v>10936</v>
      </c>
      <c r="H4" s="12">
        <v>1105</v>
      </c>
      <c r="J4" s="11" t="s">
        <v>10936</v>
      </c>
      <c r="K4" s="12">
        <v>278</v>
      </c>
      <c r="M4" s="11" t="s">
        <v>10936</v>
      </c>
      <c r="N4" s="12">
        <v>9.9612565156619801E-2</v>
      </c>
    </row>
    <row r="5" spans="1:14" x14ac:dyDescent="0.25">
      <c r="A5" s="13" t="s">
        <v>10937</v>
      </c>
      <c r="B5" s="14">
        <v>51961.338999999993</v>
      </c>
      <c r="D5" s="13" t="s">
        <v>10937</v>
      </c>
      <c r="E5" s="14">
        <v>10804.868900000003</v>
      </c>
      <c r="G5" s="13" t="s">
        <v>10937</v>
      </c>
      <c r="H5" s="14">
        <v>837</v>
      </c>
      <c r="J5" s="13" t="s">
        <v>10937</v>
      </c>
      <c r="K5" s="14">
        <v>231</v>
      </c>
      <c r="M5" s="13" t="s">
        <v>10937</v>
      </c>
      <c r="N5" s="14">
        <v>0.20794054017738081</v>
      </c>
    </row>
    <row r="6" spans="1:14" x14ac:dyDescent="0.25">
      <c r="A6" s="13" t="s">
        <v>10938</v>
      </c>
      <c r="B6" s="14">
        <v>158289.14299999972</v>
      </c>
      <c r="D6" s="13" t="s">
        <v>10938</v>
      </c>
      <c r="E6" s="14">
        <v>25430.697600000007</v>
      </c>
      <c r="G6" s="13" t="s">
        <v>10938</v>
      </c>
      <c r="H6" s="14">
        <v>1855</v>
      </c>
      <c r="J6" s="13" t="s">
        <v>10938</v>
      </c>
      <c r="K6" s="14">
        <v>506</v>
      </c>
      <c r="M6" s="13" t="s">
        <v>10938</v>
      </c>
      <c r="N6" s="14">
        <v>0.16065977184550206</v>
      </c>
    </row>
    <row r="7" spans="1:14" x14ac:dyDescent="0.25">
      <c r="A7" s="13" t="s">
        <v>10939</v>
      </c>
      <c r="B7" s="14">
        <v>115465.25599999982</v>
      </c>
      <c r="D7" s="13" t="s">
        <v>10939</v>
      </c>
      <c r="E7" s="14">
        <v>13506.385099999996</v>
      </c>
      <c r="G7" s="13" t="s">
        <v>10939</v>
      </c>
      <c r="H7" s="14">
        <v>1941</v>
      </c>
      <c r="J7" s="13" t="s">
        <v>10939</v>
      </c>
      <c r="K7" s="14">
        <v>525</v>
      </c>
      <c r="M7" s="13" t="s">
        <v>10939</v>
      </c>
      <c r="N7" s="14">
        <v>0.11697358640940454</v>
      </c>
    </row>
    <row r="8" spans="1:14" x14ac:dyDescent="0.25">
      <c r="A8" s="13" t="s">
        <v>10940</v>
      </c>
      <c r="B8" s="14">
        <v>120303.08550000006</v>
      </c>
      <c r="D8" s="13" t="s">
        <v>10940</v>
      </c>
      <c r="E8" s="14">
        <v>18747.421499999993</v>
      </c>
      <c r="G8" s="13" t="s">
        <v>10940</v>
      </c>
      <c r="H8" s="14">
        <v>2139</v>
      </c>
      <c r="J8" s="13" t="s">
        <v>10940</v>
      </c>
      <c r="K8" s="14">
        <v>561</v>
      </c>
      <c r="M8" s="13" t="s">
        <v>10940</v>
      </c>
      <c r="N8" s="14">
        <v>0.15583491829891583</v>
      </c>
    </row>
    <row r="9" spans="1:14" x14ac:dyDescent="0.25">
      <c r="A9" s="13" t="s">
        <v>10941</v>
      </c>
      <c r="B9" s="14">
        <v>115586.19550000007</v>
      </c>
      <c r="D9" s="13" t="s">
        <v>10941</v>
      </c>
      <c r="E9" s="14">
        <v>18650.578000000001</v>
      </c>
      <c r="G9" s="13" t="s">
        <v>10941</v>
      </c>
      <c r="H9" s="14">
        <v>2017</v>
      </c>
      <c r="J9" s="13" t="s">
        <v>10941</v>
      </c>
      <c r="K9" s="14">
        <v>539</v>
      </c>
      <c r="M9" s="13" t="s">
        <v>10941</v>
      </c>
      <c r="N9" s="14">
        <v>0.16135644848696476</v>
      </c>
    </row>
    <row r="10" spans="1:14" x14ac:dyDescent="0.25">
      <c r="A10" s="13" t="s">
        <v>10942</v>
      </c>
      <c r="B10" s="14">
        <v>117353.51299999995</v>
      </c>
      <c r="D10" s="13" t="s">
        <v>10942</v>
      </c>
      <c r="E10" s="14">
        <v>15884.389599999986</v>
      </c>
      <c r="G10" s="13" t="s">
        <v>10942</v>
      </c>
      <c r="H10" s="14">
        <v>2036</v>
      </c>
      <c r="J10" s="13" t="s">
        <v>10942</v>
      </c>
      <c r="K10" s="14">
        <v>542</v>
      </c>
      <c r="M10" s="13" t="s">
        <v>10942</v>
      </c>
      <c r="N10" s="14">
        <v>0.1353550413100969</v>
      </c>
    </row>
    <row r="11" spans="1:14" x14ac:dyDescent="0.25">
      <c r="A11" s="13" t="s">
        <v>10943</v>
      </c>
      <c r="B11" s="14">
        <v>133171.74400000004</v>
      </c>
      <c r="D11" s="13" t="s">
        <v>10943</v>
      </c>
      <c r="E11" s="14">
        <v>19309.7454</v>
      </c>
      <c r="G11" s="13" t="s">
        <v>10943</v>
      </c>
      <c r="H11" s="14">
        <v>2203</v>
      </c>
      <c r="J11" s="13" t="s">
        <v>10943</v>
      </c>
      <c r="K11" s="14">
        <v>556</v>
      </c>
      <c r="M11" s="13" t="s">
        <v>10943</v>
      </c>
      <c r="N11" s="14">
        <v>0.14499881746686441</v>
      </c>
    </row>
    <row r="12" spans="1:14" x14ac:dyDescent="0.25">
      <c r="A12" s="13" t="s">
        <v>10944</v>
      </c>
      <c r="B12" s="14">
        <v>232287.59950000004</v>
      </c>
      <c r="D12" s="13" t="s">
        <v>10944</v>
      </c>
      <c r="E12" s="14">
        <v>33551.001100000016</v>
      </c>
      <c r="G12" s="13" t="s">
        <v>10944</v>
      </c>
      <c r="H12" s="14">
        <v>3938</v>
      </c>
      <c r="J12" s="13" t="s">
        <v>10944</v>
      </c>
      <c r="K12" s="14">
        <v>1095</v>
      </c>
      <c r="M12" s="13" t="s">
        <v>10944</v>
      </c>
      <c r="N12" s="14">
        <v>0.14443733187746</v>
      </c>
    </row>
    <row r="13" spans="1:14" x14ac:dyDescent="0.25">
      <c r="A13" s="13" t="s">
        <v>10945</v>
      </c>
      <c r="B13" s="14">
        <v>144440.84849999993</v>
      </c>
      <c r="D13" s="13" t="s">
        <v>10945</v>
      </c>
      <c r="E13" s="14">
        <v>18884.840500000002</v>
      </c>
      <c r="G13" s="13" t="s">
        <v>10945</v>
      </c>
      <c r="H13" s="14">
        <v>2396</v>
      </c>
      <c r="J13" s="13" t="s">
        <v>10945</v>
      </c>
      <c r="K13" s="14">
        <v>634</v>
      </c>
      <c r="M13" s="13" t="s">
        <v>10945</v>
      </c>
      <c r="N13" s="14">
        <v>0.13074445834482903</v>
      </c>
    </row>
    <row r="14" spans="1:14" x14ac:dyDescent="0.25">
      <c r="A14" s="13" t="s">
        <v>10946</v>
      </c>
      <c r="B14" s="14">
        <v>283866.23099999991</v>
      </c>
      <c r="D14" s="13" t="s">
        <v>10946</v>
      </c>
      <c r="E14" s="14">
        <v>33336.176100000048</v>
      </c>
      <c r="G14" s="13" t="s">
        <v>10946</v>
      </c>
      <c r="H14" s="14">
        <v>4320</v>
      </c>
      <c r="J14" s="13" t="s">
        <v>10946</v>
      </c>
      <c r="K14" s="14">
        <v>1090</v>
      </c>
      <c r="M14" s="13" t="s">
        <v>10946</v>
      </c>
      <c r="N14" s="14">
        <v>0.1174362162859733</v>
      </c>
    </row>
    <row r="15" spans="1:14" x14ac:dyDescent="0.25">
      <c r="A15" s="13" t="s">
        <v>10947</v>
      </c>
      <c r="B15" s="14">
        <v>259553.30650000024</v>
      </c>
      <c r="D15" s="13" t="s">
        <v>10947</v>
      </c>
      <c r="E15" s="14">
        <v>32240.95749999999</v>
      </c>
      <c r="G15" s="13" t="s">
        <v>10947</v>
      </c>
      <c r="H15" s="14">
        <v>4306</v>
      </c>
      <c r="J15" s="13" t="s">
        <v>10947</v>
      </c>
      <c r="K15" s="14">
        <v>1114</v>
      </c>
      <c r="M15" s="13" t="s">
        <v>10947</v>
      </c>
      <c r="N15" s="14">
        <v>0.12421709410972177</v>
      </c>
    </row>
    <row r="16" spans="1:14" x14ac:dyDescent="0.25">
      <c r="A16" s="15" t="s">
        <v>10934</v>
      </c>
      <c r="B16" s="16">
        <v>1795960.9694999997</v>
      </c>
      <c r="D16" s="15" t="s">
        <v>10934</v>
      </c>
      <c r="E16" s="16">
        <v>246690.65920000002</v>
      </c>
      <c r="G16" s="15" t="s">
        <v>10934</v>
      </c>
      <c r="H16" s="16">
        <v>29093</v>
      </c>
      <c r="J16" s="15" t="s">
        <v>10934</v>
      </c>
      <c r="K16" s="16">
        <v>7671</v>
      </c>
      <c r="M16" s="15" t="s">
        <v>10934</v>
      </c>
      <c r="N16" s="16">
        <v>0.13735858595450656</v>
      </c>
    </row>
    <row r="18" spans="1:14" x14ac:dyDescent="0.25">
      <c r="A18" s="40" t="s">
        <v>10934</v>
      </c>
      <c r="B18" s="41">
        <f>GETPIVOTDATA("Sales",$A$3)</f>
        <v>1795960.9694999997</v>
      </c>
      <c r="E18" s="41">
        <f>GETPIVOTDATA("Profit",$D$3)</f>
        <v>246690.65920000002</v>
      </c>
      <c r="H18" s="42">
        <f>GETPIVOTDATA("Quantity",$G$3)</f>
        <v>29093</v>
      </c>
      <c r="K18" s="42">
        <f>GETPIVOTDATA("Order ID",$J$3)</f>
        <v>7671</v>
      </c>
      <c r="N18" s="43">
        <f>GETPIVOTDATA("Profit Margin",$M$3)</f>
        <v>0.13735858595450656</v>
      </c>
    </row>
    <row r="19" spans="1:14" x14ac:dyDescent="0.25">
      <c r="E19" s="41"/>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25211-8E6E-4405-9852-B821DB6F24DA}">
  <dimension ref="A3:K8"/>
  <sheetViews>
    <sheetView topLeftCell="C1" workbookViewId="0">
      <selection activeCell="K8" sqref="K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7" max="7" width="12" bestFit="1" customWidth="1"/>
    <col min="8" max="8" width="10.7109375" bestFit="1" customWidth="1"/>
    <col min="9" max="10" width="10.85546875" bestFit="1" customWidth="1"/>
    <col min="11" max="11" width="10.140625" bestFit="1" customWidth="1"/>
  </cols>
  <sheetData>
    <row r="3" spans="1:11" x14ac:dyDescent="0.25">
      <c r="A3" s="9" t="s">
        <v>10933</v>
      </c>
      <c r="B3" s="8" t="s">
        <v>10951</v>
      </c>
      <c r="C3" s="44" t="s">
        <v>10952</v>
      </c>
      <c r="D3" s="44" t="s">
        <v>10953</v>
      </c>
      <c r="E3" s="44" t="s">
        <v>10954</v>
      </c>
      <c r="F3" s="17" t="s">
        <v>10955</v>
      </c>
    </row>
    <row r="4" spans="1:11" x14ac:dyDescent="0.25">
      <c r="A4" s="28" t="s">
        <v>10935</v>
      </c>
      <c r="B4" s="18">
        <v>484247.49810000096</v>
      </c>
      <c r="C4" s="45">
        <v>49543.974100000007</v>
      </c>
      <c r="D4" s="45">
        <v>7581</v>
      </c>
      <c r="E4" s="45">
        <v>1993</v>
      </c>
      <c r="F4" s="19">
        <v>0.10231126499236715</v>
      </c>
    </row>
    <row r="5" spans="1:11" x14ac:dyDescent="0.25">
      <c r="A5" s="29" t="s">
        <v>10948</v>
      </c>
      <c r="B5" s="20">
        <v>470532.50899999985</v>
      </c>
      <c r="C5" s="46">
        <v>61618.603700000051</v>
      </c>
      <c r="D5" s="46">
        <v>7979</v>
      </c>
      <c r="E5" s="46">
        <v>2102</v>
      </c>
      <c r="F5" s="21">
        <v>0.13095504034557592</v>
      </c>
    </row>
    <row r="6" spans="1:11" x14ac:dyDescent="0.25">
      <c r="A6" s="29" t="s">
        <v>10949</v>
      </c>
      <c r="B6" s="20">
        <v>608473.83000000066</v>
      </c>
      <c r="C6" s="46">
        <v>81726.930800000177</v>
      </c>
      <c r="D6" s="46">
        <v>9810</v>
      </c>
      <c r="E6" s="46">
        <v>2580</v>
      </c>
      <c r="F6" s="21">
        <v>0.13431461924993568</v>
      </c>
    </row>
    <row r="7" spans="1:11" x14ac:dyDescent="0.25">
      <c r="A7" s="47" t="s">
        <v>10950</v>
      </c>
      <c r="B7" s="48">
        <v>733947.0231999997</v>
      </c>
      <c r="C7" s="49">
        <v>93507.513099999967</v>
      </c>
      <c r="D7" s="49">
        <v>12503</v>
      </c>
      <c r="E7" s="49">
        <v>3319</v>
      </c>
      <c r="F7" s="50">
        <v>0.12740362743390987</v>
      </c>
    </row>
    <row r="8" spans="1:11" x14ac:dyDescent="0.25">
      <c r="G8" s="51">
        <f>(GETPIVOTDATA("Sum of Sales",$A$3,"Years",2014)/GETPIVOTDATA("Sum of Sales",$A$3,"Years",2013))-1</f>
        <v>0.20620967905883303</v>
      </c>
      <c r="H8" s="51">
        <f>(GETPIVOTDATA("Sum of Profit",$A$3,"Years",2014)/GETPIVOTDATA("Sum of Profit",$A$3,"Years",2013))-1</f>
        <v>0.14414565902185772</v>
      </c>
      <c r="I8" s="51">
        <f>(GETPIVOTDATA("Sum of Quantity",$A$3,"Years",2014)/GETPIVOTDATA("Sum of Quantity",$A$3,"Years",2013))-1</f>
        <v>0.27451580020387367</v>
      </c>
      <c r="J8" s="51">
        <f>(GETPIVOTDATA("Count of Order ID",$A$3,"Years",2014)/GETPIVOTDATA("Count of Order ID",$A$3,"Years",2013))-1</f>
        <v>0.2864341085271318</v>
      </c>
      <c r="K8" s="51">
        <f>(GETPIVOTDATA("Sum of Profit Margin",$A$3,"Years",2014)/GETPIVOTDATA("Sum of Profit Margin",$A$3,"Years",2013))-1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8" sqref="C8"/>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6"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7">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7">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7">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7">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7">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7">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7">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7">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7">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7">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7">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7">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7">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7">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7">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7">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7">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7">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7">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7">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7">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7">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7">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7">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7">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7">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7">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7">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7">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7">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7">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7">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7">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7">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7">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7">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7">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7">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7">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7">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7">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7">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7">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7">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7">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7">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7">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7">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7">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7">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7">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7">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7">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7">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7">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7">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7">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7">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7">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7">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7">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7">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7">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7">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7">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7">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7">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7">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7">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7">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7">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7">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7">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7">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7">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7">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7">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7">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7">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7">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7">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7">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7">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7">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7">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7">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7">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7">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7">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7">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7">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7">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7">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7">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7">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7">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7">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7">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7">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7">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7">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7">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7">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7">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7">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7">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7">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7">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7">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7">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7">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7">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7">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7">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7">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7">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7">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7">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7">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7">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7">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7">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7">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7">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7">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7">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7">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7">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7">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7">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7">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7">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7">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7">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7">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7">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7">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7">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7">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7">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7">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7">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7">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7">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7">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7">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7">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7">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7">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7">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7">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7">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7">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7">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7">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7">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7">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7">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7">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7">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7">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7">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7">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7">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7">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7">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7">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7">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7">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7">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7">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7">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7">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7">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7">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7">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7">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7">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7">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7">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7">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7">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7">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7">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7">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7">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7">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7">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7">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7">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7">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7">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7">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7">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7">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7">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7">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7">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7">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7">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7">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7">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7">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7">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7">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7">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7">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7">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7">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7">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7">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7">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7">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7">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7">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7">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7">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7">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7">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7">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7">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7">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7">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7">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7">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7">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7">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7">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7">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7">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7">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7">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7">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7">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7">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7">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7">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7">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7">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7">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7">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7">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7">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7">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7">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7">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7">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7">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7">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7">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7">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7">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7">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7">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7">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7">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7">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7">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7">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7">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7">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7">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7">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7">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7">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7">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7">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7">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7">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7">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7">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7">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7">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7">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7">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7">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7">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7">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7">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7">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7">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7">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7">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7">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7">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7">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7">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7">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7">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7">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7">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7">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7">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7">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7">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7">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7">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7">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7">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7">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7">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7">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7">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7">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7">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7">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7">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7">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7">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7">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7">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7">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7">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7">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7">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7">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7">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7">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7">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7">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7">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7">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7">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7">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7">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7">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7">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7">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7">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7">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7">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7">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7">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7">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7">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7">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7">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7">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7">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7">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7">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7">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7">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7">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7">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7">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7">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7">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7">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7">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7">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7">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7">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7">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7">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7">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7">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7">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7">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7">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7">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7">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7">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7">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7">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7">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7">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7">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7">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7">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7">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7">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7">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7">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7">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7">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7">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7">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7">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7">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7">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7">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7">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7">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7">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7">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7">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7">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7">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7">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7">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7">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7">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7">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7">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7">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7">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7">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7">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7">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7">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7">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7">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7">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7">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7">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7">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7">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7">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7">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7">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7">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7">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7">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7">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7">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7">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7">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7">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7">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7">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7">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7">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7">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7">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7">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7">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7">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7">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7">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7">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7">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7">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7">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7">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7">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7">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7">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7">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7">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7">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7">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7">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7">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7">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7">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7">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7">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7">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7">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7">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7">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7">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7">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7">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7">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7">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7">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7">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7">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7">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7">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7">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7">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7">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7">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7">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7">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7">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7">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7">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7">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7">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7">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7">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7">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7">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7">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7">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7">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7">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7">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7">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7">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7">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7">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7">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7">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7">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7">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7">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7">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7">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7">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7">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7">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7">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7">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7">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7">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7">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7">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7">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7">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7">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7">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7">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7">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7">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7">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7">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7">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7">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7">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7">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7">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7">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7">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7">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7">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7">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7">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7">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7">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7">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7">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7">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7">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7">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7">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7">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7">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7">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7">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7">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7">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7">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7">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7">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7">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7">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7">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7">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7">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7">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7">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7">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7">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7">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7">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7">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7">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7">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7">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7">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7">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7">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7">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7">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7">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7">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7">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7">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7">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7">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7">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7">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7">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7">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7">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7">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7">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7">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7">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7">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7">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7">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7">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7">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7">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7">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7">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7">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7">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7">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7">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7">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7">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7">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7">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7">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7">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7">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7">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7">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7">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7">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7">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7">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7">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7">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7">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7">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7">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7">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7">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7">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7">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7">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7">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7">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7">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7">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7">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7">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7">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7">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7">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7">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7">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7">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7">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7">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7">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7">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7">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7">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7">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7">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7">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7">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7">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7">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7">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7">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7">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7">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7">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7">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7">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7">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7">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7">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7">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7">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7">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7">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7">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7">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7">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7">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7">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7">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7">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7">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7">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7">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7">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7">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7">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7">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7">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7">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7">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7">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7">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7">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7">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7">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7">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7">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7">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7">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7">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7">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7">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7">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7">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7">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7">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7">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7">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7">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7">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7">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7">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7">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7">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7">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7">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7">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7">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7">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7">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7">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7">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7">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7">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7">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7">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7">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7">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7">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7">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7">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7">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7">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7">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7">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7">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7">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7">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7">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7">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7">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7">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7">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7">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7">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7">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7">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7">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7">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7">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7">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7">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7">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7">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7">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7">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7">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7">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7">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7">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7">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7">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7">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7">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7">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7">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7">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7">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7">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7">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7">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7">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7">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7">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7">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7">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7">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7">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7">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7">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7">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7">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7">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7">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7">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7">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7">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7">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7">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7">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7">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7">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7">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7">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7">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7">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7">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7">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7">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7">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7">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7">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7">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7">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7">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7">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7">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7">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7">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7">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7">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7">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7">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7">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7">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7">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7">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7">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7">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7">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7">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7">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7">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7">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7">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7">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7">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7">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7">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7">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7">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7">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7">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7">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7">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7">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7">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7">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7">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7">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7">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7">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7">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7">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7">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7">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7">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7">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7">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7">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7">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7">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7">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7">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7">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7">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7">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7">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7">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7">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7">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7">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7">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7">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7">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7">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7">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7">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7">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7">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7">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7">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7">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7">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7">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7">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7">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7">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7">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7">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7">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7">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7">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7">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7">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7">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7">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7">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7">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7">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7">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7">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7">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7">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7">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7">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7">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7">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7">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7">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7">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7">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7">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7">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7">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7">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7">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7">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7">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7">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7">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7">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7">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7">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7">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7">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7">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7">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7">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7">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7">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7">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7">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7">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7">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7">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7">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7">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7">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7">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7">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7">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7">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7">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7">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7">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7">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7">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7">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7">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7">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7">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7">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7">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7">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7">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7">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7">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7">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7">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7">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7">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7">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7">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7">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7">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7">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7">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7">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7">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7">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7">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7">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7">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7">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7">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7">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7">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7">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7">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7">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7">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7">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7">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7">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7">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7">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7">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7">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7">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7">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7">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7">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7">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7">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7">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7">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7">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7">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7">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7">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7">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7">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7">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7">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7">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7">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7">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7">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7">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7">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7">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7">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7">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7">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7">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7">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7">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7">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7">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7">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7">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7">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7">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7">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7">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7">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7">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7">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7">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7">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7">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7">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7">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7">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7">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7">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7">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7">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7">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7">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7">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7">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7">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7">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7">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7">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7">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7">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7">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7">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7">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7">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7">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7">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7">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7">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7">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7">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7">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7">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7">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7">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7">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7">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7">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7">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7">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7">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7">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7">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7">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7">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7">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7">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7">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7">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7">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7">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7">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7">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7">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7">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7">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7">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7">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7">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7">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7">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7">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7">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7">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7">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7">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7">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7">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7">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7">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7">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7">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7">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7">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7">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7">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7">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7">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7">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7">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7">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7">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7">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7">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7">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7">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7">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7">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7">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7">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7">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7">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7">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7">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7">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7">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7">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7">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7">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7">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7">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7">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7">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7">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7">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7">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7">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7">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7">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7">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7">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7">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7">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7">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7">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7">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7">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7">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7">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7">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7">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7">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7">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7">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7">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7">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7">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7">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7">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7">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7">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7">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7">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7">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7">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7">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7">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7">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7">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7">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7">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7">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7">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7">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7">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7">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7">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7">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7">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7">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7">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7">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7">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7">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7">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7">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7">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7">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7">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7">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7">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7">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7">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7">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7">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7">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7">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7">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7">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7">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7">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7">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7">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7">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7">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7">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7">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7">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7">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7">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7">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7">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7">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7">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7">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7">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7">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7">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7">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7">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7">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7">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7">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7">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7">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7">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7">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7">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7">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7">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7">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7">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7">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7">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7">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7">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7">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7">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7">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7">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7">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7">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7">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7">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7">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7">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7">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7">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7">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7">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7">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7">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7">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7">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7">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7">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7">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7">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7">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7">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7">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7">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7">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7">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7">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7">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7">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7">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7">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7">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7">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7">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7">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7">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7">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7">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7">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7">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7">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7">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7">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7">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7">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7">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7">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7">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7">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7">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7">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7">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7">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7">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7">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7">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7">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7">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7">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7">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7">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7">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7">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7">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7">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7">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7">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7">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7">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7">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7">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7">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7">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7">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7">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7">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7">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7">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7">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7">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7">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7">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7">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7">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7">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7">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7">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7">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7">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7">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7">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7">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7">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7">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7">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7">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7">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7">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7">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7">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7">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7">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7">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7">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7">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7">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7">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7">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7">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7">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7">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7">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7">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7">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7">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7">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7">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7">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7">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7">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7">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7">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7">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7">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7">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7">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7">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7">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7">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7">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7">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7">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7">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7">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7">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7">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7">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7">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7">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7">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7">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7">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7">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7">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7">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7">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7">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7">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7">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7">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7">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7">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7">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7">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7">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7">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7">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7">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7">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7">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7">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7">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7">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7">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7">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7">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7">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7">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7">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7">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7">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7">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7">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7">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7">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7">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7">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7">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7">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7">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7">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7">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7">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7">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7">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7">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7">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7">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7">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7">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7">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7">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7">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7">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7">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7">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7">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7">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7">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7">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7">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7">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7">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7">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7">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7">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7">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7">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7">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7">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7">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7">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7">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7">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7">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7">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7">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7">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7">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7">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7">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7">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7">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7">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7">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7">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7">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7">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7">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7">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7">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7">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7">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7">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7">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7">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7">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7">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7">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7">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7">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7">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7">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7">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7">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7">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7">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7">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7">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7">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7">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7">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7">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7">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7">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7">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7">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7">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7">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7">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7">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7">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7">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7">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7">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7">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7">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7">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7">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7">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7">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7">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7">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7">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7">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7">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7">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7">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7">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7">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7">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7">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7">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7">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7">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7">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7">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7">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7">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7">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7">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7">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7">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7">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7">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7">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7">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7">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7">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7">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7">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7">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7">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7">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7">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7">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7">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7">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7">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7">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7">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7">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7">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7">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7">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7">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7">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7">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7">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7">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7">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7">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7">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7">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7">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7">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7">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7">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7">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7">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7">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7">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7">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7">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7">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7">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7">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7">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7">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7">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7">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7">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7">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7">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7">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7">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7">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7">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7">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7">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7">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7">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7">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7">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7">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7">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7">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7">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7">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7">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7">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7">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7">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7">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7">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7">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7">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7">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7">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7">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7">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7">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7">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7">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7">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7">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7">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7">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7">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7">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7">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7">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7">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7">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7">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7">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7">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7">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7">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7">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7">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7">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7">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7">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7">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7">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7">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7">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7">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7">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7">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7">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7">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7">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7">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7">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7">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7">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7">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7">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7">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7">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7">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7">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7">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7">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7">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7">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7">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7">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7">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7">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7">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7">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7">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7">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7">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7">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7">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7">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7">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7">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7">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7">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7">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7">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7">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7">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7">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7">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7">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7">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7">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7">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7">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7">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7">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7">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7">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7">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7">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7">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7">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7">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7">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7">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7">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7">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7">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7">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7">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7">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7">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7">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7">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7">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7">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7">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7">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7">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7">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7">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7">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7">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7">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7">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7">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7">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7">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7">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7">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7">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7">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7">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7">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7">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7">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7">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7">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7">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7">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7">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7">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7">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7">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7">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7">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7">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7">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7">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7">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7">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7">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7">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7">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7">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7">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7">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7">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7">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7">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7">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7">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7">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7">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7">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7">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7">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7">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7">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7">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7">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7">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7">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7">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7">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7">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7">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7">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7">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7">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7">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7">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7">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7">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7">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7">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7">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7">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7">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7">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7">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7">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7">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7">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7">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7">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7">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7">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7">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7">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7">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7">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7">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7">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7">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7">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7">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7">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7">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7">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7">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7">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7">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7">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7">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7">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7">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7">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7">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7">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7">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7">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7">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7">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7">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7">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7">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7">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7">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7">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7">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7">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7">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7">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7">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7">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7">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7">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7">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7">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7">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7">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7">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7">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7">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7">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7">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7">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7">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7">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7">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7">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7">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7">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7">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7">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7">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7">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7">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7">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7">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7">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7">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7">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7">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7">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7">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7">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7">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7">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7">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7">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7">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7">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7">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7">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7">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7">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7">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7">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7">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7">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7">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7">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7">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7">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7">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7">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7">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7">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7">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7">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7">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7">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7">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7">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7">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7">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7">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7">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7">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7">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7">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7">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7">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7">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7">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7">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7">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7">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7">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7">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7">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7">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7">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7">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7">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7">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7">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7">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7">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7">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7">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7">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7">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7">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7">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7">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7">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7">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7">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7">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7">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7">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7">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7">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7">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7">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7">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7">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7">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7">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7">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7">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7">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7">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7">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7">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7">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7">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7">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7">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7">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7">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7">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7">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7">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7">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7">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7">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7">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7">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7">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7">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7">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7">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7">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7">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7">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7">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7">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7">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7">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7">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7">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7">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7">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7">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7">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7">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7">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7">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7">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7">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7">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7">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7">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7">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7">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7">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7">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7">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7">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7">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7">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7">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7">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7">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7">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7">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7">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7">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7">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7">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7">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7">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7">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7">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7">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7">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7">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7">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7">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7">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7">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7">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7">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7">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7">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7">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7">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7">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7">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7">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7">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7">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7">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7">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7">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7">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7">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7">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7">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7">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7">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7">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7">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7">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7">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7">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7">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7">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7">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7">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7">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7">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7">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7">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7">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7">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7">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7">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7">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7">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7">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7">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7">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7">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7">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7">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7">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7">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7">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7">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7">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7">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7">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7">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7">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7">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7">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7">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7">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7">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7">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7">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7">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7">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7">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7">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7">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7">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7">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7">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7">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7">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7">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7">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7">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7">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7">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7">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7">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7">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7">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7">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7">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7">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7">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7">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7">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7">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7">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7">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7">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7">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7">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7">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7">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7">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7">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7">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7">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7">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7">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7">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7">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7">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7">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7">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7">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7">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7">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7">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7">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7">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7">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7">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7">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7">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7">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7">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7">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7">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7">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7">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7">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7">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7">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7">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7">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7">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7">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7">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7">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7">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7">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7">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7">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7">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7">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7">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7">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7">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7">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7">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7">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7">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7">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7">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7">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7">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7">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7">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7">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7">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7">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7">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7">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7">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7">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7">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7">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7">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7">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7">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7">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7">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7">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7">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7">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7">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7">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7">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7">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7">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7">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7">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7">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7">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7">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7">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7">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7">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7">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7">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7">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7">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7">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7">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7">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7">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7">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7">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7">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7">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7">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7">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7">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7">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7">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7">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7">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7">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7">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7">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7">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7">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7">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7">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7">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7">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7">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7">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7">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7">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7">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7">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7">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7">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7">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7">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7">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7">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7">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7">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7">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7">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7">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7">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7">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7">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7">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7">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7">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7">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7">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7">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7">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7">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7">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7">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7">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7">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7">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7">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7">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7">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7">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7">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7">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7">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7">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7">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7">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7">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7">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7">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7">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7">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7">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7">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7">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7">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7">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7">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7">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7">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7">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7">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7">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7">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7">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7">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7">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7">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7">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7">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7">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7">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7">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7">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7">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7">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7">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7">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7">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7">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7">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7">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7">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7">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7">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7">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7">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7">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7">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7">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7">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7">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7">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7">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7">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7">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7">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7">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7">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7">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7">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7">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7">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7">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7">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7">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7">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7">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7">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7">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7">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7">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7">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7">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7">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7">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7">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7">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7">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7">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7">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7">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7">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7">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7">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7">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7">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7">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7">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7">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7">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7">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7">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7">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7">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7">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7">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7">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7">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7">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7">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7">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7">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7">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7">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7">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7">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7">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7">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7">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7">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7">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7">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7">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7">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7">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7">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7">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7">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7">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7">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7">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7">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7">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7">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7">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7">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7">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7">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7">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7">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7">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7">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7">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7">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7">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7">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7">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7">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7">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7">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7">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7">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7">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7">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7">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7">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7">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7">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7">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7">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7">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7">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7">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7">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7">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7">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7">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7">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7">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7">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7">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7">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7">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7">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7">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7">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7">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7">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7">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7">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7">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7">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7">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7">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7">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7">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7">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7">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7">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7">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7">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7">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7">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7">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7">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7">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7">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7">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7">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7">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7">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7">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7">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7">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7">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7">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7">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7">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7">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7">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7">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7">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7">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7">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7">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7">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7">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7">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7">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7">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7">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7">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7">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7">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7">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7">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7">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7">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7">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7">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7">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7">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7">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7">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7">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7">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7">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7">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7">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7">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7">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7">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7">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7">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7">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7">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7">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7">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7">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7">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7">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7">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7">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7">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7">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7">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7">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7">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7">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7">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7">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7">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7">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7">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7">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7">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7">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7">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7">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7">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7">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7">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7">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7">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7">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7">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7">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7">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7">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7">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7">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7">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7">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7">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7">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7">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7">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7">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7">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7">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7">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7">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7">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7">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7">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7">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7">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7">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7">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7">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7">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7">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7">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7">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7">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7">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7">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7">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7">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7">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7">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7">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7">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7">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7">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7">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7">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7">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7">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7">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7">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7">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7">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7">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7">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7">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7">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7">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7">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7">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7">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7">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7">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7">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7">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7">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7">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7">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7">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7">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7">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7">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7">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7">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7">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7">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7">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7">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7">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7">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7">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7">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7">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7">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7">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7">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7">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7">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7">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7">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7">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7">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7">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7">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7">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7">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7">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7">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7">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7">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7">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7">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7">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7">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7">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7">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7">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7">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7">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7">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7">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7">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7">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7">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7">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7">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7">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7">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7">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7">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7">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7">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7">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7">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7">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7">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7">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7">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7">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7">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7">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7">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7">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7">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7">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7">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7">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7">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7">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7">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7">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7">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7">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7">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7">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7">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7">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7">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7">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7">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7">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7">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7">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7">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7">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7">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7">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7">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7">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7">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7">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7">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7">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7">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7">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7">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7">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7">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7">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7">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7">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7">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7">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7">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7">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7">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7">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7">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7">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7">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7">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7">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7">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7">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7">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7">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7">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7">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7">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7">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7">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7">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7">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7">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7">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7">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7">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7">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7">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7">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7">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7">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7">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7">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7">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7">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7">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7">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7">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7">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7">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7">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7">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7">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7">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7">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7">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7">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7">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7">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7">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7">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7">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7">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7">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7">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7">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7">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7">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7">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7">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7">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7">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7">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7">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7">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7">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7">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7">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7">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7">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7">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7">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7">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7">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7">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7">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7">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7">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7">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7">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7">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7">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7">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7">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7">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7">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7">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7">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7">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7">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7">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7">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7">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7">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7">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7">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7">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7">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7">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7">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7">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7">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7">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7">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7">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7">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7">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7">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7">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7">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7">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7">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7">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7">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7">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7">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7">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7">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7">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7">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7">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7">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7">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7">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7">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7">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7">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7">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7">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7">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7">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7">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7">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7">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7">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7">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7">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7">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7">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7">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7">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7">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7">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7">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7">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7">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7">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7">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7">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7">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7">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7">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7">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7">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7">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7">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7">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7">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7">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7">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7">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7">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7">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7">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7">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7">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7">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7">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7">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7">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7">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7">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7">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7">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7">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7">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7">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7">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7">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7">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7">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7">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7">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7">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7">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7">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7">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7">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7">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7">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7">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7">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7">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7">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7">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7">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7">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7">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7">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7">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7">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7">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7">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7">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7">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7">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7">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7">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7">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7">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7">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7">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7">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7">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7">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7">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7">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7">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7">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7">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7">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7">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7">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7">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7">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7">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7">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7">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7">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7">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7">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7">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7">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7">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7">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7">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7">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7">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7">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7">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7">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7">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7">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7">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7">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7">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7">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7">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7">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7">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7">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7">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7">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7">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7">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7">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7">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7">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7">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7">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7">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7">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7">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7">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7">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7">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7">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7">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7">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7">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7">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7">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7">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7">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7">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7">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7">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7">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7">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7">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7">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7">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7">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7">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7">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7">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7">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7">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7">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7">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7">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7">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7">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7">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7">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7">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7">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7">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7">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7">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7">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7">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7">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7">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7">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7">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7">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7">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7">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7">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7">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7">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7">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7">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7">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7">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7">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7">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7">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7">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7">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7">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7">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7">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7">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7">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7">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7">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7">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7">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7">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7">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7">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7">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7">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7">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7">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7">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7">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7">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7">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7">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7">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7">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7">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7">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7">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7">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7">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7">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7">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7">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7">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7">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7">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7">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7">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7">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7">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7">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7">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7">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7">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7">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7">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7">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7">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7">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7">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7">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7">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7">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7">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7">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7">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7">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7">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7">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7">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7">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7">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7">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7">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7">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7">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7">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7">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7">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7">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7">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7">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7">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7">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7">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7">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7">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7">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7">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7">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7">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7">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7">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7">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7">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7">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7">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7">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7">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7">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7">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7">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7">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7">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7">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7">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7">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7">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7">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7">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7">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7">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7">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7">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7">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7">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7">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7">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7">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7">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7">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7">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7">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7">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7">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7">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7">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7">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7">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7">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7">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7">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7">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7">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7">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7">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7">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7">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7">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7">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7">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7">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7">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7">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7">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7">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7">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7">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7">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7">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7">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7">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7">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7">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7">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7">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7">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7">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7">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7">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7">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7">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7">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7">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7">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7">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7">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7">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7">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7">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7">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7">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7">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7">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7">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7">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7">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7">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7">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7">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7">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7">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7">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7">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7">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7">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7">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7">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7">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7">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7">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7">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7">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7">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7">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7">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7">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7">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7">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7">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7">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7">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7">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7">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7">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7">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7">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7">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7">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7">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7">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7">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7">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7">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7">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7">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7">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7">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7">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7">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7">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7">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7">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7">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7">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7">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7">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7">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7">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7">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7">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7">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7">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7">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7">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7">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7">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7">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7">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7">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7">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7">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7">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7">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7">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7">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7">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7">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7">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7">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7">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7">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7">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7">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7">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7">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7">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7">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7">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7">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7">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7">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7">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7">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7">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7">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7">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7">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7">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7">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7">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7">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7">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7">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7">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7">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7">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7">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7">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7">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7">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7">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7">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7">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7">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7">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7">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7">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7">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7">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7">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7">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7">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7">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7">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7">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7">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7">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7">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7">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7">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7">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7">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7">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7">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7">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7">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7">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7">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7">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7">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7">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7">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7">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7">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7">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7">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7">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7">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7">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7">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7">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7">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7">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7">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7">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7">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7">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7">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7">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7">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7">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7">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7">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7">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7">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7">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7">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7">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7">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7">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7">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7">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7">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7">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7">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7">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7">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7">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7">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7">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7">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7">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7">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7">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7">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7">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7">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7">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7">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7">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7">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7">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7">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7">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7">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7">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7">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7">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7">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7">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7">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7">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7">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7">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7">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7">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7">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7">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7">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7">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7">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7">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7">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7">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7">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7">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7">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7">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7">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7">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7">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7">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7">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7">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7">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7">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7">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7">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7">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7">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7">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7">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7">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7">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7">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7">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7">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7">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7">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7">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7">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7">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7">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7">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7">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7">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7">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7">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7">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7">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7">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7">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7">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7">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7">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7">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7">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7">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7">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7">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7">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7">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7">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7">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7">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7">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7">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7">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7">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7">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7">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7">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7">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7">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7">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7">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7">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7">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7">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7">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7">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7">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7">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7">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7">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7">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7">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7">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7">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7">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7">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7">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7">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7">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7">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7">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7">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7">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7">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7">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7">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7">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7">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7">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7">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7">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7">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7">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7">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7">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7">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7">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7">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7">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7">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7">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7">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7">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7">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7">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7">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7">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7">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7">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7">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7">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7">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7">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7">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7">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7">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7">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7">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7">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7">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7">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7">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7">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7">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7">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7">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7">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7">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7">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7">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7">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7">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7">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7">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7">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7">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7">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7">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7">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7">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7">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7">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7">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7">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7">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7">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7">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7">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7">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7">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7">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7">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7">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7">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7">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7">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7">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7">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7">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7">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7">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7">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7">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7">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7">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7">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7">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7">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7">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7">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7">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7">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7">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7">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7">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7">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7">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7">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7">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7">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7">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7">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7">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7">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7">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7">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7">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7">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7">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7">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7">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7">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7">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7">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7">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7">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7">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7">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7">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7">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7">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7">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7">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7">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7">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7">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7">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7">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7">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7">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7">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7">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7">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7">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7">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7">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7">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7">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7">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7">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7">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7">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7">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7">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7">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7">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7">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7">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7">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7">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7">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7">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7">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7">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7">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7">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7">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7">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7">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7">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7">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7">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7">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7">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7">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7">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7">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7">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7">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7">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7">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7">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7">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7">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7">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7">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7">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7">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7">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7">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7">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7">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7">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7">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7">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7">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7">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7">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7">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7">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7">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7">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7">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7">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7">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7">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7">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7">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7">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7">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7">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7">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7">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7">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7">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7">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7">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7">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7">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7">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7">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7">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7">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7">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7">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7">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7">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7">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7">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7">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7">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7">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7">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7">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7">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7">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7">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7">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7">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7">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7">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7">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7">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7">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7">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7">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7">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7">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7">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7">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7">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7">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7">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7">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7">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7">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7">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7">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7">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7">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7">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7">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7">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7">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7">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7">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7">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7">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7">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7">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7">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7">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7">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7">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7">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7">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7">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7">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7">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7">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7">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7">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7">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7">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7">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7">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7">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7">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7">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7">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7">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7">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7">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7">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7">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7">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7">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7">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7">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7">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7">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7">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7">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7">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7">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7">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7">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7">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7">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7">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7">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7">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7">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7">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7">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7">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7">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7">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7">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7">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7">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7">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7">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7">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7">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7">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7">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7">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7">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7">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7">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7">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7">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7">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7">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7">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7">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7">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7">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7">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7">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7">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7">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7">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7">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7">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7">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7">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7">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7">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7">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7">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7">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7">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7">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7">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7">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7">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7">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7">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7">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7">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7">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7">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7">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7">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7">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7">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7">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7">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7">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7">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7">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7">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7">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7">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7">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7">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7">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7">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7">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7">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7">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7">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7">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7">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7">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7">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7">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7">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7">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7">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7">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7">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7">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7">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7">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7">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7">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7">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7">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7">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7">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7">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7">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7">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7">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7">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7">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7">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7">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7">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7">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7">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7">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7">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7">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7">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7">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7">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7">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7">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7">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7">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7">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7">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7">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7">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7">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7">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7">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7">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7">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7">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7">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7">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7">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7">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7">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7">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7">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7">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7">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7">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7">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7">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7">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7">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7">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7">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7">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7">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7">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7">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7">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7">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7">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7">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7">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7">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7">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7">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7">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7">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7">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7">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7">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7">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7">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7">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7">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7">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7">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7">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7">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7">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7">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7">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7">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7">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7">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7">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7">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7">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7">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7">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7">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7">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7">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7">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7">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7">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7">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7">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7">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7">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7">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7">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7">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7">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7">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7">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7">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7">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7">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7">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7">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7">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7">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7">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7">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7">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7">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7">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7">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7">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7">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7">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7">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7">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7">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7">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7">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7">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7">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7">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7">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7">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7">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7">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7">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7">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7">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7">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7">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7">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7">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7">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7">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7">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7">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7">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7">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7">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7">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7">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7">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7">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7">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7">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7">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7">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7">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7">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7">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7">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7">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7">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7">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7">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7">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7">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7">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7">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7">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7">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7">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7">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7">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7">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7">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7">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7">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7">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7">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7">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7">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7">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7">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7">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7">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7">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7">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7">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7">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7">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7">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7">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7">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7">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7">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7">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7">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7">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7">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7">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7">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7">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7">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7">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7">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7">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7">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7">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7">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7">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7">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7">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7">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7">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7">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7">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7">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7">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7">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7">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7">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7">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7">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7">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7">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7">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7">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7">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7">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7">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7">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7">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7">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7">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7">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7">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7">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7">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7">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7">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7">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7">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7">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7">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7">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7">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7">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7">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7">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7">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7">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7">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7">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7">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7">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7">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7">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7">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7">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7">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7">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7">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7">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7">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7">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7">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7">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7">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7">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7">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7">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7">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7">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7">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7">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7">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7">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7">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7">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7">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7">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7">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7">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7">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7">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7">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7">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7">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7">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7">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7">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7">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7">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7">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7">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7">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7">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7">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7">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7">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7">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7">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7">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7">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7">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7">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7">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7">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7">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7">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7">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7">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7">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7">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7">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7">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7">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7">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7">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7">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7">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7">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7">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7">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7">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7">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7">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7">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7">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7">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7">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7">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7">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7">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7">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7">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7">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7">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7">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7">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7">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7">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7">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7">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7">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7">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7">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7">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7">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7">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7">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7">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7">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7">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7">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7">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7">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7">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7">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7">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7">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7">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7">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7">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7">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7">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7">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7">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7">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7">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7">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7">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7">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7">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7">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7">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7">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7">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7">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7">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7">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7">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7">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7">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7">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7">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7">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7">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7">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7">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7">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7">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7">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7">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7">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7">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7">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7">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7">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7">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7">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7">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7">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7">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7">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7">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7">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7">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7">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7">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7">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7">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7">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7">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7">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7">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7">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7">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7">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7">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7">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7">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7">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7">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7">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7">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7">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7">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7">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7">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7">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7">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7">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7">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7">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7">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7">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7">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7">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7">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7">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7">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7">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7">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7">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7">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7">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7">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7">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7">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7">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7">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7">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7">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7">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7">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7">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7">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7">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7">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7">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7">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7">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7">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7">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7">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7">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7">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7">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7">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7">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7">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7">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7">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7">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7">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7">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7">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7">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7">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7">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7">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7">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7">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7">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7">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7">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7">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7">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7">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7">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7">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7">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7">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7">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7">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7">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7">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7">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7">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7">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7">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7">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7">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7">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7">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7">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7">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7">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7">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7">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7">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7">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7">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7">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7">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7">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7">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7">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7">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7">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7">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7">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7">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7">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7">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7">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7">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7">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7">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7">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7">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7">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7">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7">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7">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7">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7">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7">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7">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7">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7">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7">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7">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7">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7">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7">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7">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7">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7">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7">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7">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7">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7">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7">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7">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7">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7">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7">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7">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7">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7">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7">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7">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7">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7">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7">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7">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7">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7">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7">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7">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7">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7">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7">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7">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7">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7">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7">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7">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7">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7">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7">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7">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7">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7">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7">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7">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7">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7">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7">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7">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7">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7">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7">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7">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7">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7">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7">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7">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7">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7">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7">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7">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7">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7">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7">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7">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7">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7">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7">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7">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7">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7">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7">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7">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7">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7">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7">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7">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7">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7">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7">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7">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7">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7">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7">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7">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7">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7">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7">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7">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7">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7">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7">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7">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7">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7">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7">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7">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7">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7">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7">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7">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7">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7">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7">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7">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7">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7">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7">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7">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7">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7">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7">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7">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7">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7">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7">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7">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7">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7">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7">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7">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7">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7">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7">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7">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7">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7">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7">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7">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7">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7">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7">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7">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7">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7">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7">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7">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7">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7">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7">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7">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7">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7">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7">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7">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7">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7">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7">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7">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7">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7">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7">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7">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7">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7">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7">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7">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7">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7">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7">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7">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7">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7">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7">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7">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7">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7">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7">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7">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7">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7">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7">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7">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7">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7">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7">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7">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7">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7">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7">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7">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7">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7">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7">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7">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7">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7">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7">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7">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7">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7">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7">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7">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7">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7">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7">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7">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7">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7">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7">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7">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7">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7">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7">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7">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7">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7">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7">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7">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7">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7">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7">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7">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7">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7">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7">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7">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7">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7">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7">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7">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7">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7">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7">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7">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7">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7">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7">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7">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7">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7">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7">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7">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7">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7">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7">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7">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7">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7">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7">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7">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7">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7">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7">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7">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7">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7">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7">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7">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7">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7">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7">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7">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7">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7">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7">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7">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7">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7">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7">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7">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7">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7">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7">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7">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7">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7">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7">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7">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7">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7">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7">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7">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7">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7">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7">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7">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7">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7">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7">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7">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7">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7">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7">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7">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7">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7">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7">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7">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7">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7">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7">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7">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7">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7">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7">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7">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7">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7">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7">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7">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7">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7">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7">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7">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7">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7">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7">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7">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7">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7">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7">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7">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7">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7">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7">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7">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7">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7">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7">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7">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7">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7">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7">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7">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7">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7">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7">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7">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7">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7">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7">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7">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7">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7">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7">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7">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7">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7">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7">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7">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7">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7">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7">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7">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7">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7">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7">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7">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7">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7">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7">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7">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7">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7">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7">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7">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7">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7">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7">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7">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7">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7">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7">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7">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7">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7">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7">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7">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7">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7">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7">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7">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7">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7">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7">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7">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7">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7">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7">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7">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7">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7">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7">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7">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7">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7">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7">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7">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7">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7">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7">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7">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7">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7">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7">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7">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7">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7">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7">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7">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7">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7">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7">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7">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7">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7">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7">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7">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7">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7">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7">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7">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7">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7">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7">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7">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7">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7">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7">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7">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7">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7">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7">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7">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7">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7">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7">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7">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7">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7">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7">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7">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7">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7">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7">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7">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7">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7">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7">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7">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7">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7">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7">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7">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7">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7">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7">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7">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7">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7">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7">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7">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7">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7">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7">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7">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7">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7">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7">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7">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7">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7">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7">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7">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7">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7">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7">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7">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7">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7">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7">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7">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7">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7">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7">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7">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7">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7">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7">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7">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7">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7">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7">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7">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7">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7">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7">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7">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7">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7">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7">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7">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7">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7">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7">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7">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7">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7">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7">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7">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7">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7">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7">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7">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7">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7">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7">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7">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7">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7">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7">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7">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7">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7">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7">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7">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7">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7">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7">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7">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7">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7">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7">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7">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7">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7">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7">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7">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7">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7">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7">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7">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7">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7">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7">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7">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7">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7">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7">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7">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7">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7">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7">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7">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7">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7">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7">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7">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7">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7">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7">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7">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7">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7">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7">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7">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7">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7">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7">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7">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7">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7">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7">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7">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7">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7">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7">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7">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7">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7">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7">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7">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7">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7">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7">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7">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7">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7">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7">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7">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7">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7">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7">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7">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7">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7">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7">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7">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7">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7">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7">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7">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7">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7">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7">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7">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7">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7">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7">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7">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7">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7">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7">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7">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7">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7">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7">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7">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7">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7">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7">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7">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7">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7">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7">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7">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7">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7">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7">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7">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7">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7">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7">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7">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7">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7">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7">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7">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7">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7">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7">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7">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7">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7">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7">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7">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7">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7">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7">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7">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7">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7">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7">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7">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7">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7">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7">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7">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7">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7">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7">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7">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7">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7">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7">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7">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7">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7">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7">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7">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7">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7">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7">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7">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7">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7">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7">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7">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7">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7">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7">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7">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7">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7">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7">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7">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7">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7">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7">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7">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7">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7">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7">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7">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7">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7">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7">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7">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7">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7">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7">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7">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7">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7">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7">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7">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7">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7">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7">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7">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7">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7">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7">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7">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7">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7">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7">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7">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7">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7">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7">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7">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7">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7">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7">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7">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7">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7">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7">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7">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7">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7">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7">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7">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7">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7">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7">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7">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7">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7">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7">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7">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7">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7">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7">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7">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7">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7">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7">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7">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7">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7">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7">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7">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7">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7">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7">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7">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7">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7">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7">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7">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7">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7">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7">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7">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7">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7">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7">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7">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7">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7">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7">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7">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7">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7">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7">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7">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7">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7">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7">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7">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7">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7">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7">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7">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7">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7">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7">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7">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7">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7">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7">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7">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7">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7">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7">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7">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7">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7">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7">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7">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7">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7">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7">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7">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7">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7">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7">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7">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7">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7">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7">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7">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7">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7">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7">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7">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7">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7">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7">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7">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7">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7">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7">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7">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7">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7">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7">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7">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7">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7">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7">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7">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7">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7">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7">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7">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7">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7">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7">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7">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7">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7">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7">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7">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7">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7">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7">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7">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7">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7">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7">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7">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7">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7">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7">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7">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7">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7">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7">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7">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7">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7">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7">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7">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7">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7">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7">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7">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7">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7">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7">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7">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7">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7">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7">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7">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7">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7">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7">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7">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7">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7">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7">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7">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7">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7">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7">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7">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7">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7">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7">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7">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7">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7">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7">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7">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7">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7">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7">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7">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7">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7">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7">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7">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7">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7">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7">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7">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7">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7">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7">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7">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7">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7">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7">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7">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7">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7">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7">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7">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7">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7">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7">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7">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7">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7">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7">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7">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7">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7">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7">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7">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7">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7">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7">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7">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7">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7">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7">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7">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7">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7">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7">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7">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7">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7">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7">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7">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7">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7">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7">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7">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7">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7">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7">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7">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7">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7">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7">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7">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7">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7">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7">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7">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7">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7">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7">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7">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7">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7">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7">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7">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7">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7">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7">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7">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7">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7">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7">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7">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7">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7">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7">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7">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7">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7">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7">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7">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7">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7">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7">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7">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7">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7">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7">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7">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7">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7">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7">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7">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7">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7">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7">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7">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7">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7">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7">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7">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7">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7">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7">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7">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7">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7">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7">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7">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7">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7">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7">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7">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7">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7">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7">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7">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7">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7">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7">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7">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7">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7">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7">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7">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7">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7">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7">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7">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7">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7">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7">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7">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7">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7">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7">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7">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7">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7">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7">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7">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7">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7">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7">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7">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7">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7">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7">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7">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7">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7">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7">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7">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7">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7">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7">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7">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7">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7">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7">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7">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7">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7">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7">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7">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7">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7">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7">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7">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7">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7">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7">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7">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7">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7">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7">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7">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7">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7">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7">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7">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7">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7">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7">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7">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7">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7">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7">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7">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7">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7">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7">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7">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7">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7">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7">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7">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7">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7">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7">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7">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7">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7">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7">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7">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7">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7">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7">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7">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7">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7">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7">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7">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7">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7">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7">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7">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7">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7">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7">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7">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7">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7">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7">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7">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7">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7">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7">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7">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7">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7">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7">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7">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7">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7">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7">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7">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7">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7">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7">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7">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7">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7">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7">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7">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7">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7">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7">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7">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7">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7">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7">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7">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7">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7">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7">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7">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7">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7">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7">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7">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7">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7">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7">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7">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7">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7">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7">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7">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7">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7">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7">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7">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7">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7">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7">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7">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7">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7">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7">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7">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7">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7">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7">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7">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7">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7">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7">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7">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7">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7">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7">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7">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7">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7">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7">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7">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7">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7">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7">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7">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7">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7">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7">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7">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7">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7">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7">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7">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7">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7">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7">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7">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7">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7">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7">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7">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7">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7">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7">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7">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7">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7">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7">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7">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7">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7">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7">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7">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7">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7">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7">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7">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7">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7">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7">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7">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7">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7">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7">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7">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7">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7">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7">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7">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7">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7">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7">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7">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7">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7">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7">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7">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7">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7">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7">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7">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7">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7">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7">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7">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7">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7">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7">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7">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7">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7">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7">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7">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7">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7">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7">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7">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7">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7">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7">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7">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7">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7">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7">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7">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7">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7">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7">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7">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7">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7">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7">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7">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7">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7">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7">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7">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7">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7">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7">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7">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7">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7">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7">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7">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7">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7">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7">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7">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7">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7">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7">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7">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7">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7">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7">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7">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7">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7">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7">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7">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7">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7">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7">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7">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7">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7">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7">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7">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7">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7">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7">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7">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7">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7">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7">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7">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7">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7">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7">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7">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7">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7">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7">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7">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7">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7">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7">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7">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7">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7">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7">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7">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7">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7">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7">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7">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7">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7">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7">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7">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7">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7">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7">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7">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7">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7">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7">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7">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7">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7">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7">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7">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7">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7">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7">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7">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7">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7">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7">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7">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7">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7">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7">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7">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7">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7">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7">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7">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7">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7">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7">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7">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7">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7">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7">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7">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7">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7">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7">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7">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7">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7">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7">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7">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7">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7">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7">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7">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7">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7">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7">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7">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7">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7">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7">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7">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7">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7">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7">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7">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7">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7">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7">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7">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7">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7">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7">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7">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7">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7">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7">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7">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7">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7">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7">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7">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7">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7">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7">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7">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7">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7">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7">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7">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7">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7">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7">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7">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7">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7">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7">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7">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7">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7">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7">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7">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7">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7">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7">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7">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7">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7">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7">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7">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7">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7">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7">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7">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7">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7">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7">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7">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7">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7">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7">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7">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7">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7">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7">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7">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7">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7">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7">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7">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7">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7">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7">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7">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7">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7">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7">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7">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7">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7">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7">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7">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7">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7">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7">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7">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7">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7">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7">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7">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7">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7">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7">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7">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7">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7">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7">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7">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7">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7">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7">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7">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7">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7">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7">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7">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7">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7">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7">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7">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7">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7">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7">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7">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7">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7">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7">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7">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7">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7">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7">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7">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7">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7">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7">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7">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7">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7">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7">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7">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7">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7">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7">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7">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7">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7">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7">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7">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7">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7">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7">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7">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7">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7">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7">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7">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7">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7">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7">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7">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7">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7">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7">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7">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7">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7">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7">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7">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7">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7">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7">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7">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7">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7">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7">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7">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7">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7">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7">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7">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7">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7">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7">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7">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7">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7">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7">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7">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7">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7">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7">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7">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7">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7">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7">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7">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7">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7">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7">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7">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7">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7">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7">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7">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7">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7">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7">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7">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7">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7">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7">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7">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7">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7">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7">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7">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7">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7">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7">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7">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7">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7">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7">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7">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7">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7">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7">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7">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7">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7">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7">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7">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7">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7">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7">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7">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7">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7">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7">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7">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7">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7">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7">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7">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7">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7">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7">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7">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7">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7">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7">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7">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7">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7">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7">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7">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7">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7">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7">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7">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7">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7">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7">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7">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7">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7">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7">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7">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7">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7">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7">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7">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7">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7">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7">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7">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7">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7">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7">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7">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7">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7">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7">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7">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7">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7">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7">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7">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7">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7">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7">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7">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7">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7">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7">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7">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7">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7">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7">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7">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7">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7">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7">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7">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7">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7">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7">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7">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7">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7">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7">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7">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7">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7">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7">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7">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7">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7">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7">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7">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7">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7">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7">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7">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7">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7">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7">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7">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7">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7">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7">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7">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7">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7">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7">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7">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7">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7">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7">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7">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7">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7">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7">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7">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7">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7">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7">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7">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7">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7">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7">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7">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7">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7">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7">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7">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7">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7">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7">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7">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7">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7">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7">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7">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7">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7">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7">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7">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7">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7">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7">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7">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7">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7">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7">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7">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7">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7">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7">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7">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7">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7">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7">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7">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7">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7">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7">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7">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7">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7">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7">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7">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7">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7">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7">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7">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7">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7">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7">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7">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7">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7">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7">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7">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7">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7">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7">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7">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7">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7">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7">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7">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7">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7">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7">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7">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7">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7">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7">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7">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7">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7">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7">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7">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7">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7">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7">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7">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7">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7">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7">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7">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7">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7">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7">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7">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7">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7">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7">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7">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7">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7">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7">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7">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7">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7">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7">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7">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7">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7">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7">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7">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7">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7">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7">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7">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7">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7">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7">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7">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7">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7">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7">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7">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7">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7">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7">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7">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7">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7">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7">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7">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7">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7">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7">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7">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7">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7">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7">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7">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7">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7">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7">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7">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7">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7">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7">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7">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7">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7">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7">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7">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7">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7">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7">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7">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7">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7">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7">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7">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7">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7">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7">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7">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7">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7">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7">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7">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7">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7">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7">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7">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7">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7">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7">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7">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7">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7">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7">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7">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7">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7">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7">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7">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7">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7">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7">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7">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7">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7">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7">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7">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7">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7">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7">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7">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7">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7">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7">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7">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7">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7">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7">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7">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7">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7">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7">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7">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7">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7">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7">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7">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7">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7">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7">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7">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7">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7">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7">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7">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7">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7">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7">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7">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7">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7">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7">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7">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7">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7">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7">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7">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7">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7">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7">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7">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7">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7">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7">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7">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7">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7">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7">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7">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7">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7">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7">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7">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7">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7">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7">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7">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7">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7">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7">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7">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7">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7">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7">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7">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7">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7">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7">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7">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7">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7">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7">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7">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7">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7">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7">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7">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7">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7">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7">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7">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7">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7">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7">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7">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7">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7">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7">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7">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7">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7">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7">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7">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7">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7">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7">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7">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7">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7">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7">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7">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7">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7">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7">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7">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7">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7">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7">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7">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7">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7">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7">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7">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7">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7">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7">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7">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7">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7">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7">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7">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7">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7">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7">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7">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7">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7">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7">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7">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7">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7">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7">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7">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7">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7">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7">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7">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7">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7">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7">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7">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7">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7">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7">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7">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7">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7">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7">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7">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7">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7">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7">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7">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7">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7">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7">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7">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7">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7">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7">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7">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7">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7">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7">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7">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7">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7">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7">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7">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7">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7">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7">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7">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7">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7">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7">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7">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7">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7">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7">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7">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7">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7">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7">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7">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7">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7">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7">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7">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7">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7">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7">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7">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7">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7">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7">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7">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7">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7">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7">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7">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7">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7">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7">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7">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7">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7">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7">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7">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7">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7">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7">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7">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7">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7">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7">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7">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7">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7">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7">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7">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7">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7">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7">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7">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7">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7">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7">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7">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7">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7">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7">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7">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7">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7">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7">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7">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7">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7">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7">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7">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7">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7">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7">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7">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7">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7">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7">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7">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7">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7">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7">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7">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7">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7">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7">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7">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7">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7">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7">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7">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7">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7">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7">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7">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7">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7">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7">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7">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7">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7">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7">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7">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7">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7">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7">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7">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7">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7">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7">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7">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7">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7">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7">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7">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7">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7">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7">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7">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7">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7">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7">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7">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7">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7">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7">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7">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7">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7">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7">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7">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7">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7">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7">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7">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7">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7">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7">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7">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7">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7">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7">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7">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7">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7">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7">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7">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7">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7">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7">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7">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7">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7">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7">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7">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7">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7">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7">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7">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7">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7">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7">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7">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7">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7">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7">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7">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7">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7">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7">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7">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7">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7">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7">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7">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7">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7">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7">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7">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7">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7">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7">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7">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7">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7">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7">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7">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7">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7">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7">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7">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7">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7">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7">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7">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7">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7">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7">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7">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7">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7">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7">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7">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7">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7">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7">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7">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7">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7">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7">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7">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7">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7">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7">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7">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7">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7">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7">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7">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7">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7">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7">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7">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7">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7">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7">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7">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7">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7">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7">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7">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7">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7">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7">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7">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7">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7">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7">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7">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7">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7">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7">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7">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7">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7">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7">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7">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7">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7">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7">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7">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7">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7">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7">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7">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7">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7">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7">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7">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7">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7">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7">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7">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7">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7">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7">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7">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7">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7">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7">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7">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7">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7">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7">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7">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7">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7">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7">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7">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7">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7">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7">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7">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7">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7">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7">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7">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7">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7">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7">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7">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7">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7">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7">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7">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7">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7">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7">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7">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7">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7">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7">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7">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7">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7">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7">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7">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7">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7">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7">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7">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7">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7">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7">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7">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7">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7">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7">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7">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7">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7">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7">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7">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7">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7">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7">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7">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7">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7">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7">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7">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7">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7">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7">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7">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7">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7">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7">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7">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7">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7">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7">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7">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7">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7">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7">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7">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7">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7">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7">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7">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7">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7">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7">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7">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7">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7">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7">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7">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7">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7">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7">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7">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7">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7">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7">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7">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7">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7">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7">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7">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7">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7">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7">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7">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7">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7">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7">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7">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7">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7">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7">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7">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7">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7">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7">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7">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7">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7">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7">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7">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7">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7">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7">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7">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7">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7">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7">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7">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7">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7">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7">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7">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7">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7">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7">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7">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7">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7">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7">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7">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7">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7">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7">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7">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7">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7">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7">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7">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7">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7">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7">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7">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7">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7">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7">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7">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7">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7">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7">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7">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7">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7">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7">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7">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7">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7">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7">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7">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7">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7">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7">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7">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7">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7">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7">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7">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7">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7">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7">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7">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7">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7">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7">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7">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7">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7">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7">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7">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7">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7">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7">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7">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7">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7">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7">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7">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7">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7">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7">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7">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7">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7">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7">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7">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7">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7">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7">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7">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7">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7">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7">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7">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7">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7">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7">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7">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7">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7">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7">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7">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7">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7">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7">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7">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7">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7">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7">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7">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7">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7">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7">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7">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7">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7">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7">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7">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7">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7">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7">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7">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7">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7">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7">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7">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7">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7">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7">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7">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7">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7">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7">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7">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7">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7">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7">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7">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7">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7">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7">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7">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7">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7">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7">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7">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7">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7">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7">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7">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7">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7">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7">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7">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7">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7">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7">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7">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7">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7">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7">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7">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7">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7">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7">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7">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7">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7">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7">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7">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7">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7">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7">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7">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7">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7">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7">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7">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7">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7">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7">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7">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7">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7">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7">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7">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7">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7">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7">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7">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7">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7">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7">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7">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7">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7">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7">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7">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7">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7">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7">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7">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7">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7">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7">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7">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7">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7">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7">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7">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7">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7">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7">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7">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7">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7">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7">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7">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7">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7">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7">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7">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7">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7">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7">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7">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7">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7">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7">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7">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7">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7">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7">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7">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7">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7">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7">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7">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7">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7">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7">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7">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7">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7">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7">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7">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7">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7">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7">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7">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7">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7">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7">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7">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7">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7">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7">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7">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7">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7">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7">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7">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7">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7">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7">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7">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7">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7">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7">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7">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7">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7">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7">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7">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7">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7">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7">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7">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7">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7">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7">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7">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7">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7">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7">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7">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7">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7">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7">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7">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7">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7">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7">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7">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7">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7">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7">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7">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7">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7">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7">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7">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7">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7">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7">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7">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7">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7">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7">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7">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7">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7">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7">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7">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7">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7">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7">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7">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7">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7">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7">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7">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7">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7">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7">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7">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7">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7">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7">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7">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7">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7">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7">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7">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7">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7">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7">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7">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7">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7">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7">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7">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7">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7">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7">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7">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7">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7">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7">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7">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7">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7">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7">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7">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7">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7">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7">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7">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7">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7">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7">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7">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7">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7">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7">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7">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7">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7">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7">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7">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7">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7">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7">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7">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7">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7">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7">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7">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7">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7">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7">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7">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7">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7">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7">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7">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7">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7">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7">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7">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7">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7">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7">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7">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7">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7">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7">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7">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7">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7">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7">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7">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7">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7">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7">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7">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7">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7">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7">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7">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7">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7">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7">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7">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7">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7">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7">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7">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7">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7">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7">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7">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7">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7">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7">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7">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7">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7">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7">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7">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7">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7">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7">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7">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7">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7">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7">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7">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7">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7">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7">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7">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7">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7">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7">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7">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7">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7">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7">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7">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7">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7">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7">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7">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7">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7">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7">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7">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7">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7">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7">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7">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7">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7">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7">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7">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7">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7">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7">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7">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7">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7">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7">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7">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7">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7">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7">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7">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7">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7">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7">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7">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7">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7">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7">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7">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7">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7">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7">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7">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7">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7">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7">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7">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7">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7">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7">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7">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7">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7">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7">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7">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7">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7">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7">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7">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7">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7">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7">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7">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7">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7">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7">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7">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7">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7">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7">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7">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7">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7">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7">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7">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7">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7">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7">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7">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7">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7">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7">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7">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7">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7">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7">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7">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7">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7">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7">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7">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7">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7">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7">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7">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7">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7">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7">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7">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7">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7">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7">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7">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7">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7">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7">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7">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7">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7">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7">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7">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7">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7">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7">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7">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7">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7">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7">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7">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7">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7">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7">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7">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7">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7">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7">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7">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7">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7">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7">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7">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7">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7">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7">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7">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7">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7">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7">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7">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7">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7">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7">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7">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7">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7">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7">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7">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7">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7">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7">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7">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7">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7">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7">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7">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7">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7">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7">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7">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7">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7">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7">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7">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7">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7">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7">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7">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7">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7">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7">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7">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7">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7">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7">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7">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7">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7">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7">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7">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7">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7">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7">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7">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7">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7">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7">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7">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7">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7">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7">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7">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7">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7">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7">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7">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7">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7">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7">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7">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7">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7">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7">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7">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7">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7">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7">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7">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7">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7">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7">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7">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7">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7">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7">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7">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7">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7">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7">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7">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7">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7">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7">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7">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7">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7">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7">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7">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7">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7">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7">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7">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7">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7">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7">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7">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7">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7">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7">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7">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7">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7">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7">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7">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7">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7">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7">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7">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7">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7">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7">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7">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7">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7">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7">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7">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7">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7">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7">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7">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7">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7">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7">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7">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7">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7">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7">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7">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7">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7">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7">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7">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7">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7">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7">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7">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7">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7">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7">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7">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7">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7">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7">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7">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7">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7">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7">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7">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7">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7">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7">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7">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7">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7">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7">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7">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7">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7">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7">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7">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7">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7">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7">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7">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7">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7">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7">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7">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7">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7">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7">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7">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7">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7">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7">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7">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7">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7">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7">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7">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7">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7">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7">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7">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7">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7">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7">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7">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7">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7">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7">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7">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7">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7">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7">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7">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7">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7">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7">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7">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7">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7">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7">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7">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7">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7">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7">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7">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7">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7">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7">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7">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7">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7">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7">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7">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7">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7">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7">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7">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7">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7">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7">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7">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7">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7">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7">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7">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7">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7">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7">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7">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7">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7">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7">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7">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7">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7">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7">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7">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7">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7">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7">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7">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7">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7">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7">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7">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7">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7">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7">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7">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7">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7">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7">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7">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7">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7">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7">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7">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7">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7">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7">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7">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7">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7">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7">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7">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7">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7">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7">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7">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7">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7">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7">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7">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7">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7">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7">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7">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7">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7">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7">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7">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7">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7">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7">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7">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7">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7">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7">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7">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7">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7">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7">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7">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7">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7">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7">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7">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7">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7">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7">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7">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7">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7">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7">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7">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7">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7">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7">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7">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7">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7">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7">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7">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7">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7">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7">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7">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7">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7">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7">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7">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7">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7">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7">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7">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7">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7">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7">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7">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7">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7">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7">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7">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7">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7">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7">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7">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7">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7">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7">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7">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7">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7">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7">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7">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7">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7">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7">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7">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7">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7">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7">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7">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7">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7">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7">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7">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7">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7">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7">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7">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7">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7">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7">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7">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7">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7">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7">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7">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7">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7">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7">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7">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7">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7">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7">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7">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7">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7">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7">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7">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7">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7">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7">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7">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7">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7">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7">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7">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7">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7">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7">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7">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7">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7">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7">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7">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7">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7">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7">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7">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7">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7">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7">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7">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7">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7">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7">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7">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7">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7">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7">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7">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7">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7">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7">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7">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7">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7">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7">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7">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7">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7">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7">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7">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7">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7">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7">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7">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7">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7">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7">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7">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7">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7">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7">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7">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7">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7">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7">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7">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7">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7">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7">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7">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7">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7">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7">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7">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7">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7">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7">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7">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7">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7">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7">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7">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7">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7">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7">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7">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7">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7">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7">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7">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7">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7">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7">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7">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7">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7">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7">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7">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7">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7">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7">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7">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7">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7">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7">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7">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7">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7">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7">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7">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7">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7">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7">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7">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7">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7">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7">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7">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7">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7">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7">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7">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7">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7">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7">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7">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7">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7">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7">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7">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7">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7">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7">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7">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7">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7">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7">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7">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7">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7">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7">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7">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7">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7">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7">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7">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7">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7">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7">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7">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7">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7">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7">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7">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7">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7">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7">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7">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7">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7">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7">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7">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7">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7">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7">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7">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7">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7">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7">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7">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7">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7">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7">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7">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7">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7">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7">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7">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7">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7">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7">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7">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7">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7">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7">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7">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7">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7">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7">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7">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7">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7">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7">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7">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7">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7">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7">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7">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7">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7">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7">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7">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7">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7">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7">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7">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7">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7">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7">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7">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7">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7">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7">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7">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7">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7">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7">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7">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7">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7">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7">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7">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7">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7">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7">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7">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7">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7">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7">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7">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7">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7">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7">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7">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7">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7">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7">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7">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7">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7">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7">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7">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7">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7">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7">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7">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7">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7">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7">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7">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7">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7">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7">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7">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7">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7">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7">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7">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7">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7">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7">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7">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7">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7">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7">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7">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7">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7">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7">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7">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7">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7">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7">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7">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7">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7">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7">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7">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7">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7">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7">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7">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7">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7">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7">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7">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7">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7">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7">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7">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7">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7">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7">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7">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7">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7">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7">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7">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7">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7">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7">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7">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7">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7">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7">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7">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7">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7">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7">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7">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7">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7">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7">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7">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7">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7">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7">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7">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7">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7">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7">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7">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7">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7">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7">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7">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7">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7">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7">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7">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7">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7">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7">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7">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7">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7">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7">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7">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7">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7">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7">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7">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7">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7">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7">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7">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7">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7">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7">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7">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7">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7">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7">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7">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7">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7">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7">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7">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7">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7">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7">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7">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7">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7">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7">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7">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7">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7">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7">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7">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7">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7">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7">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7">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7">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7">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7">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7">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7">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7">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7">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7">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7">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7">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7">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7">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7">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7">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7">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7">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7">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7">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7">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7">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7">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7">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7">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7">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7">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7">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7">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7">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7">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7">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7">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7">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7">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7">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7">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7">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7">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7">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7">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7">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7">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7">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7">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7">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7">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7">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7">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7">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7">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7">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7">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7">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7">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7">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7">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7">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7">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7">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7">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7">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7">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7">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7">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7">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7">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7">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7">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7">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7">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7">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7">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7">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7">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7">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7">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7">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7">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7">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7">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7">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7">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7">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7">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7">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7">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7">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7">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7">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7">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7">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7">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7">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7">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7">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7">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7">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7">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7">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7">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7">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7">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7">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7">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7">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7">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7">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7">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7">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7">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7">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7">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7">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7">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7">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7">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7">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7">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7">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7">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7">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7">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7">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7">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7">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7">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7">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7">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7">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7">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7">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7">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7">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7">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7">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7">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7">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7">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7">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7">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7">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7">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7">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7">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7">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7">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7">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7">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7">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7">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7">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7">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7">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7">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7">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7">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7">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7">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7">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7">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7">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7">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7">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7">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7">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7">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7">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7">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7">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7">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7">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7">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7">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7">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7">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7">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7">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7">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7">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7">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7">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7">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7">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7">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7">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7">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7">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7">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7">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7">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7">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7">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7">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7">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7">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7">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7">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7">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7">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7">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7">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7">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7">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7">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7">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7">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7">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7">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7">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7">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7">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7">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7">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7">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7">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7">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7">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7">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7">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7">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7">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7">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7">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7">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7">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7">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7">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7">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7">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7">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7">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7">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7">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7">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7">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7">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7">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7">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7">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7">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7">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7">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7">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7">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7">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7">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7">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7">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7">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7">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7">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7">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7">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7">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7">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7">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7">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7">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7">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7">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7">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7">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7">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7">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7">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7">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7">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7">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7">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7">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7">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7">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7">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7">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7">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7">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7">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7">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7">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7">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7">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7">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7">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7">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7">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7">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7">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7">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7">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7">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7">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7">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7">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7">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7">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7">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7">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7">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7">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7">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7">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7">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7">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7">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7">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7">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7">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7">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7">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7">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7">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7">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7">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7">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7">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7">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7">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7">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7">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7">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7">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7">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7">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7">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7">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7">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7">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7">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7">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7">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7">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7">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7">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7">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7">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7">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7">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7">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7">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7">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7">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7">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7">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7">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7">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7">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7">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7">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7">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7">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7">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7">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7">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7">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7">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7">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7">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7">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7">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7">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7">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7">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7">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7">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7">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7">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7">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7">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7">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7">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7">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7">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7">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7">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7">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7">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7">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7">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7">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7">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7">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7">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7">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7">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7">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7">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7">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7">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7">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7">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7">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7">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7">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7">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7">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7">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7">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7">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7">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7">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7">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7">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7">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7">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7">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7">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7">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7">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7">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7">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7">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7">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7">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7">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7">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7">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7">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7">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7">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7">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7">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7">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7">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7">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7">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7">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7">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7">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7">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7">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7">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7">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7">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7">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7">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7">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7">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7">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7">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7">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7">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7">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7">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7">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7">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7">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7">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7">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7">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7">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7">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7">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7">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7">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7">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7">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7">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7">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7">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7">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7">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7">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7">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7">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7">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7">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7">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7">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7">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7">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7">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7">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7">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7">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7">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7">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7">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7">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7">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7">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7">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7">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7">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7">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7">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7">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7">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7">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7">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7">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7">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7">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7">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7">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7">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7">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7">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7">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7">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7">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7">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7">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7">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7">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7">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7">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7">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7">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7">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7">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7">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7">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7">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7">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7">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7">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7">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7">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7">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7">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7">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7">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7">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7">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7">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7">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7">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7">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7">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7">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7">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7">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7">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7">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7">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7">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7">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7">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7">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7">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7">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7">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7">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7">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7">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7">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7">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7">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7">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7">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7">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7">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7">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7">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7">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7">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7">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7">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7">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7">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7">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7">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7">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7">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7">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7">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7">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7">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7">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7">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7">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7">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7">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7">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7">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7">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7">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7">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7">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7">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7">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7">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7">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7">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7">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7">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7">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7">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7">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7">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7">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7">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7">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7">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7">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7">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7">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7">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7">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7">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7">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7">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7">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7">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7">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7">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7">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7">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7">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7">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7">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7">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7">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7">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7">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7">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7">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7">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7">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7">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7">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7">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7">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7">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7">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7">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7">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7">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7">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7">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7">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7">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7">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7">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7">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7">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7">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7">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7">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7">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7">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7">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7">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7">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7">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7">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7">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7">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7">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7">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7">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7">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7">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7">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7">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7">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7">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7">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7">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7">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7">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7">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7">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7">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7">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7">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7">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7">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7">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7">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7">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7">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7">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7">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7">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7">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7">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7">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7">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7">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7">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7">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7">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7">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7">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7">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7">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7">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7">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7">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7">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7">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7">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7">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7">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7">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7">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7">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7">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7">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7">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7">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7">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7">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7">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7">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7">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7">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7">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7">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7">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7">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7">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7">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7">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7">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7">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7">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7">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7">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7">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7">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7">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7">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7">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7">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7">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7">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7">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7">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7">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7">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7">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7">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7">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7">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7">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7">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7">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7">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7">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7">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7">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7">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7">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7">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7">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7">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7">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7">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7">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7">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7">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7">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7">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7">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7">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7">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7">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7">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7">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7">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7">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7">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7">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7">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7">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7">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7">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7">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7">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7">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7">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7">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7">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7">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7">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7">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7">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7">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7">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7">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7">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7">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7">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7">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7">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7">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7">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7">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7">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7">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7">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7">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7">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7">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7">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7">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7">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7">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7">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7">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7">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7">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7">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7">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7">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7">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7">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7">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7">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7">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7">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7">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7">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7">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7">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7">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7">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7">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7">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7">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7">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7">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7">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7">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7">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7">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7">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7">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7">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7">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7">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7">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7">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7">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7">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7">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7">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7">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7">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7">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7">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7">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7">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7">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7">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7">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7">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7">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7">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7">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7">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7">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7">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7">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7">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7">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7">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7">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7">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7">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7">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7">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7">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7">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7">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7">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7">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7">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7">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7">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7">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7">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7">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7">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7">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7">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7">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7">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7">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7">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7">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7">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7">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7">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7">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7">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7">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7">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7">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7">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7">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7">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7">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7">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7">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7">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7">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7">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7">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7">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7">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7">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7">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7">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7">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7">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7">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7">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7">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7">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7">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7">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7">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7">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7">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7">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7">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7">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7">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7">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7">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7">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7">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7">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7">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7">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7">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7">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7">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7">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7">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7">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7">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7">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7">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7">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7">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7">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7">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7">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7">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7">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7">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7">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7">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7">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7">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7">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7">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7">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7">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7">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7">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7">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7">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7">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7">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7">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7">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7">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7">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7">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7">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7">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7">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7">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7">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7">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7">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7">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7">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7">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7">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7">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7">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7">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7">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7">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7">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7">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7">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7">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7">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7">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7">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7">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7">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7">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7">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7">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7">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7">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7">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7">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7">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7">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7">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7">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7">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7">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7">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7">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7">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7">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7">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7">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7">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7">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7">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7">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7">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7">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7">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7">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7">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7">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7">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7">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7">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7">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7">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7">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7">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7">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7">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7">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7">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7">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7">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7">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7">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7">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7">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7">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7">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7">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7">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7">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7">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7">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7">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7">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7">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7">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7">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7">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7">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7">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7">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7">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7">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7">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7">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7">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7">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7">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7">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7">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7">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7">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7">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7">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7">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7">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7">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7">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7">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7">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7">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7">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7">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7">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7">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7">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7">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7">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7">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7">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7">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7">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7">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7">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7">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7">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7">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7">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7">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7">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7">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7">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7">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7">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7">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7">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7">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7">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7">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7">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7">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7">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7">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7">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7">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7">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7">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7">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7">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7">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7">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7">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7">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7">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7">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7">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7">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7">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7">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7">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7">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7">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7">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7">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7">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7">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7">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7">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7">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7">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7">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7">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7">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7">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7">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7">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7">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7">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7">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7">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7">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7">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7">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7">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7">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7">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7">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7">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7">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7">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7">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7">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7">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7">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7">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7">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7">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7">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7">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7">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7">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7">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7">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7">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7">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7">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7">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7">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7">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7">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7">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7">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7">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7">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7">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7">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7">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7">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7">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7">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7">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7">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7">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7">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7">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7">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7">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7">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7">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7">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7">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7">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7">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7">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7">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7">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7">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7">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7">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7">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7">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7">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7">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7">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7">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7">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7">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7">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7">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7">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7">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7">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7">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7">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7">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7">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7">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7">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7">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7">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7">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7">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7">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7">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7">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7">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7">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7">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7">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7">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7">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7">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7">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7">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7">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7">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7">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7">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7">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7">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7">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7">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7">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7">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7">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7">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7">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7">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7">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7">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7">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7">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7">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7">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7">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7">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7">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7">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7">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7">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7">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7">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7">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7">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7">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7">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7">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7">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7">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7">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7">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7">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7">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7">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7">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7">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7">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7">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7">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7">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7">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7">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7">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7">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7">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7">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7">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7">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7">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7">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7">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7">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7">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7">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7">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7">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7">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7">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7">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7">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7">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7">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7">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7">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7">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7">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7">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7">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7">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7">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7">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7">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7">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7">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7">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7">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7">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7">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7">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7">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7">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7">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7">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7">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7">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7">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7">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7">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7">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7">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7">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7">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7">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7">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7">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7">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7">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7">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7">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7">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7">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7">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7">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7">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7">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7">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7">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7">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7">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7">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7">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7">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7">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7">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7">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7">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7">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7">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7">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7">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7">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7">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7">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7">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7">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7">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7">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7">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7">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7">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7">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7">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7">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7">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7">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7">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7">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7">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7">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7">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7">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7">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7">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7">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7">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7">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7">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7">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7">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7">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7">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7">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7">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7">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7">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7">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7">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7">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7">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7">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7">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7">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7">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7">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7">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7">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7">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7">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7">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7">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7">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7">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7">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7">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7">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7">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7">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7">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7">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7">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7">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7">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7">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7">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7">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7">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7">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7">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7">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7">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7">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7">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7">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7">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7">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7">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7">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7">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7">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7">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7">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7">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7">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7">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7">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7">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7">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7">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7">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7">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7">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7">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7">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7">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7">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7">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7">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7">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7">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7">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7">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7">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7">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7">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7">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7">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7">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7">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7">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7">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7">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7">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7">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7">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7">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7">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7">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7">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7">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7">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7">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7">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7">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7">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7">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7">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7">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7">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7">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7">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7">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7">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7">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7">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7">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7">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7">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7">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7">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7">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7">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7">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7">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7">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7">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7">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7">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7">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7">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7">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7">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7">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7">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7">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7">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7">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7">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7">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7">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7">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7">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7">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7">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7">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7">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7">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7">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7">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7">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7">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7">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7">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7">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7">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7">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7">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7">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7">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7">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7">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7">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7">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7">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7">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7">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7">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7">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7">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7">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7">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7">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7">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7">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7">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7">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7">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7">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7">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7">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7">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7">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7">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7">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7">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7">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7">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7">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7">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7">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7">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7">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7">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7">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7">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7">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7">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7">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7">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7">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7">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7">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7">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7">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7">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7">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7">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7">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7">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7">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7">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7">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7">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7">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7">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7">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7">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7">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7">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7">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7">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7">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7">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7">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7">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7">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7">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7">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7">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7">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7">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7">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7">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7">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7">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7">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7">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7">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7">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7">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7">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7">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7">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7">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7">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7">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7">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7">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7">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7">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7">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7">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7">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7">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7">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7">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7">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7">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7">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7">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7">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7">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7">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7">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7">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7">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7">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7">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7">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7">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7">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7">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7">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7">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7">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7">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7">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7">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7">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7">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7">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7">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7">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7">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7">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7">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7">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7">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7">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7">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7">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7">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7">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7">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7">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7">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7">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7">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7">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7">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7">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7">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7">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7">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7">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7">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7">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7">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7">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7">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7">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7">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7">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7">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7">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7">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7">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7">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7">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7">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7">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7">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7">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7">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7">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7">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7">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7">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7">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7">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7">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7">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7">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7">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7">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7">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7">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7">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7">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7">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7">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7">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7">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7">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7">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7">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7">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7">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7">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7">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7">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7">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7">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7">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7">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7">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7">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7">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7">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7">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7">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7">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7">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7">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7">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7">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7">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7">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7">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7">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7">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7">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7">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7">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7">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7">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7">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7">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7">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7">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7">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7">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7">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7">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7">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7">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7">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7">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7">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7">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7">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7">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7">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7">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7">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7">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7">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7">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7">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7">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7">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7">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7">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7">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7">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7">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7">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7">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7">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7">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7">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7">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7">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7">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7">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7">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7">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7">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7">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7">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7">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7">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7">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7">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7">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7">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7">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7">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7">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7">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7">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7">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7">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7">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7">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7">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7">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7">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6777C-52FF-4CEE-9BD6-EAD9EBE50015}">
  <dimension ref="A1"/>
  <sheetViews>
    <sheetView showGridLines="0" showRowColHeaders="0" tabSelected="1" zoomScale="85" zoomScaleNormal="85" workbookViewId="0">
      <selection activeCell="U17" sqref="U17"/>
    </sheetView>
  </sheetViews>
  <sheetFormatPr defaultRowHeight="15" x14ac:dyDescent="0.2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25">
      <c r="A11" s="4" t="s">
        <v>10932</v>
      </c>
      <c r="B11" s="5"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Doughnut Chart</vt:lpstr>
      <vt:lpstr>Map Chart</vt:lpstr>
      <vt:lpstr>Top 5 Sales Categories</vt:lpstr>
      <vt:lpstr>KPI</vt:lpstr>
      <vt:lpstr>KPI YOY</vt:lpstr>
      <vt:lpstr>Data</vt:lpstr>
      <vt:lpstr>dashboard</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ASAD COMPUTERS</cp:lastModifiedBy>
  <dcterms:created xsi:type="dcterms:W3CDTF">2015-06-05T18:17:20Z</dcterms:created>
  <dcterms:modified xsi:type="dcterms:W3CDTF">2024-04-04T00:46:36Z</dcterms:modified>
</cp:coreProperties>
</file>