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M Yousuf Mateen\Downloads\"/>
    </mc:Choice>
  </mc:AlternateContent>
  <xr:revisionPtr revIDLastSave="0" documentId="13_ncr:1_{5DBA2CA2-0F2D-440E-A736-E4249A7A4C6C}" xr6:coauthVersionLast="47" xr6:coauthVersionMax="47" xr10:uidLastSave="{00000000-0000-0000-0000-000000000000}"/>
  <bookViews>
    <workbookView xWindow="-120" yWindow="-120" windowWidth="20730" windowHeight="11310" activeTab="2" xr2:uid="{00000000-000D-0000-FFFF-FFFF00000000}"/>
  </bookViews>
  <sheets>
    <sheet name="Ecommerce Sales Data" sheetId="1" r:id="rId1"/>
    <sheet name="Pivot Tables &amp; Charts" sheetId="3" r:id="rId2"/>
    <sheet name="Dashboard" sheetId="2" r:id="rId3"/>
  </sheets>
  <definedNames>
    <definedName name="_xlchart.v1.0" hidden="1">'Pivot Tables &amp; Charts'!$D$61:$D$63</definedName>
    <definedName name="_xlchart.v1.1" hidden="1">'Pivot Tables &amp; Charts'!$E$61:$E$63</definedName>
    <definedName name="_xlchart.v1.6" hidden="1">'Pivot Tables &amp; Charts'!$D$61:$D$63</definedName>
    <definedName name="_xlchart.v1.7" hidden="1">'Pivot Tables &amp; Charts'!$E$61:$E$63</definedName>
    <definedName name="_xlchart.v5.10" hidden="1">'Pivot Tables &amp; Charts'!$E$1</definedName>
    <definedName name="_xlchart.v5.11" hidden="1">'Pivot Tables &amp; Charts'!$E$2:$E$50</definedName>
    <definedName name="_xlchart.v5.2" hidden="1">'Pivot Tables &amp; Charts'!$D$1</definedName>
    <definedName name="_xlchart.v5.3" hidden="1">'Pivot Tables &amp; Charts'!$D$2:$D$50</definedName>
    <definedName name="_xlchart.v5.4" hidden="1">'Pivot Tables &amp; Charts'!$E$1</definedName>
    <definedName name="_xlchart.v5.5" hidden="1">'Pivot Tables &amp; Charts'!$E$2:$E$50</definedName>
    <definedName name="_xlchart.v5.8" hidden="1">'Pivot Tables &amp; Charts'!$D$1</definedName>
    <definedName name="_xlchart.v5.9" hidden="1">'Pivot Tables &amp; Charts'!$D$2:$D$50</definedName>
    <definedName name="Slicer_Region">#N/A</definedName>
    <definedName name="Slicer_Segment">#N/A</definedName>
    <definedName name="Slicer_Year">#N/A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B190" i="3" l="1"/>
  <c r="F190" i="3"/>
  <c r="E190" i="3"/>
  <c r="D190" i="3"/>
  <c r="C19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2" i="3"/>
  <c r="D61" i="3"/>
  <c r="E62" i="3"/>
  <c r="E63" i="3"/>
  <c r="E61" i="3"/>
  <c r="D62" i="3"/>
  <c r="D63"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<sst xmlns="http://schemas.openxmlformats.org/spreadsheetml/2006/main" count="130123" uniqueCount="10955">
  <si>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</si>
  <si>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</si>
  <si>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</si>
  <si>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</si>
  <si>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</si>
  <si>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</si>
  <si>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</si>
  <si>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</si>
  <si>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</si>
  <si>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</si>
  <si>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</si>
  <si>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</si>
  <si>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</si>
  <si>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</si>
  <si>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</si>
  <si>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</si>
  <si>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</si>
  <si>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</si>
  <si>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</si>
  <si>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</si>
  <si>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</si>
  <si>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</si>
  <si>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</si>
  <si>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</si>
  <si>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</si>
  <si>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</si>
  <si>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</si>
  <si>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</si>
  <si>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</si>
  <si>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</si>
  <si>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</si>
  <si>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</si>
  <si>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</si>
  <si>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</si>
  <si>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</si>
  <si>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</si>
  <si>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</si>
  <si>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</si>
  <si>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</si>
  <si>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</si>
  <si>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</si>
  <si>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</si>
  <si>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</si>
  <si>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</si>
  <si>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</si>
  <si>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</si>
  <si>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</si>
  <si>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</si>
  <si>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</si>
  <si>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</si>
  <si>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</si>
  <si>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</si>
  <si>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</si>
  <si>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</si>
  <si>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</si>
  <si>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</si>
  <si>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</si>
  <si>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</si>
  <si>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</si>
  <si>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</si>
  <si>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</si>
  <si>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</si>
  <si>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</si>
  <si>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</si>
  <si>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</si>
  <si>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</si>
  <si>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</si>
  <si>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</si>
  <si>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</si>
  <si>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</si>
  <si>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</si>
  <si>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</si>
  <si>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</si>
  <si>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</si>
  <si>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</si>
  <si>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</si>
  <si>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</si>
  <si>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</si>
  <si>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</si>
  <si>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</si>
  <si>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</si>
  <si>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</si>
  <si>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</si>
  <si>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</si>
  <si>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</si>
  <si>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</si>
  <si>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</si>
  <si>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</si>
  <si>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</si>
  <si>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</si>
  <si>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</si>
  <si>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</si>
  <si>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</si>
  <si>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</si>
  <si>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</si>
  <si>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</si>
  <si>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</si>
  <si>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</si>
  <si>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</si>
  <si>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</si>
  <si>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</si>
  <si>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</si>
  <si>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</si>
  <si>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</si>
  <si>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</si>
  <si>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</si>
  <si>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</si>
  <si>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</si>
  <si>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</si>
  <si>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</si>
  <si>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</si>
  <si>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</si>
  <si>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</si>
  <si>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</si>
  <si>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</si>
  <si>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</si>
  <si>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</si>
  <si>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</si>
  <si>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</si>
  <si>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</si>
  <si>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</si>
  <si>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</si>
  <si>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</si>
  <si>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</si>
  <si>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</si>
  <si>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</si>
  <si>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</si>
  <si>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</si>
  <si>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</si>
  <si>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</si>
  <si>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</si>
  <si>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</si>
  <si>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</si>
  <si>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</si>
  <si>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</si>
  <si>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</si>
  <si>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</si>
  <si>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</si>
  <si>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</si>
  <si>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</si>
  <si>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</si>
  <si>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</si>
  <si>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</si>
  <si>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</si>
  <si>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</si>
  <si>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</si>
  <si>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</si>
  <si>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</si>
  <si>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</si>
  <si>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</si>
  <si>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</si>
  <si>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</si>
  <si>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</si>
  <si>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</si>
  <si>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</si>
  <si>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</si>
  <si>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</si>
  <si>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</si>
  <si>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</si>
  <si>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</si>
  <si>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</si>
  <si>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</si>
  <si>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</si>
  <si>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</si>
  <si>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</si>
  <si>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</si>
  <si>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</si>
  <si>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</si>
  <si>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</si>
  <si>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</si>
  <si>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</si>
  <si>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</si>
  <si>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</si>
  <si>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</si>
  <si>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</si>
  <si>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</si>
  <si>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</si>
  <si>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</si>
  <si>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</si>
  <si>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</si>
  <si>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</si>
  <si>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</si>
  <si>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</si>
  <si>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</si>
  <si>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</si>
  <si>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</si>
  <si>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</si>
  <si>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</si>
  <si>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</si>
  <si>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</si>
  <si>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</si>
  <si>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</si>
  <si>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</si>
  <si>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</si>
  <si>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</si>
  <si>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</si>
  <si>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</si>
  <si>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</si>
  <si>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</si>
  <si>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</si>
  <si>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</si>
  <si>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</si>
  <si>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</si>
  <si>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</si>
  <si>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</si>
  <si>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</si>
  <si>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</si>
  <si>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</si>
  <si>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</si>
  <si>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</si>
  <si>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</si>
  <si>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</si>
  <si>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</si>
  <si>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</si>
  <si>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</si>
  <si>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</si>
  <si>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</si>
  <si>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</si>
  <si>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</si>
  <si>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</si>
  <si>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</si>
  <si>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</si>
  <si>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</si>
  <si>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</si>
  <si>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</si>
  <si>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</si>
  <si>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</si>
  <si>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</si>
  <si>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</si>
  <si>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</si>
  <si>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</si>
  <si>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</si>
  <si>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</si>
  <si>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</si>
  <si>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</si>
  <si>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</si>
  <si>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</si>
  <si>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</si>
  <si>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</si>
  <si>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</si>
  <si>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</si>
  <si>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</si>
  <si>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</si>
  <si>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</si>
  <si>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</si>
  <si>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</si>
  <si>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</si>
  <si>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</si>
  <si>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</si>
  <si>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</si>
  <si>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</si>
  <si>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</si>
  <si>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</si>
  <si>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</si>
  <si>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</si>
  <si>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</si>
  <si>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</si>
  <si>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</si>
  <si>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</si>
  <si>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</si>
  <si>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</si>
  <si>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</si>
  <si>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</si>
  <si>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</si>
  <si>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</si>
  <si>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</si>
  <si>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</si>
  <si>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</si>
  <si>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</si>
  <si>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</si>
  <si>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</si>
  <si>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</si>
  <si>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</si>
  <si>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</si>
  <si>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</si>
  <si>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</si>
  <si>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</si>
  <si>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</si>
  <si>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</si>
  <si>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</si>
  <si>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</si>
  <si>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</si>
  <si>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</si>
  <si>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</si>
  <si>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</si>
  <si>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</si>
  <si>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</si>
  <si>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</si>
  <si>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</si>
  <si>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</si>
  <si>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</si>
  <si>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</si>
  <si>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</si>
  <si>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</si>
  <si>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</si>
  <si>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</si>
  <si>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</si>
  <si>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</si>
  <si>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</si>
  <si>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</si>
  <si>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</si>
  <si>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</si>
  <si>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</si>
  <si>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</si>
  <si>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</si>
  <si>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</si>
  <si>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</si>
  <si>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</si>
  <si>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</si>
  <si>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</si>
  <si>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</si>
  <si>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</si>
  <si>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</si>
  <si>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</si>
  <si>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</si>
  <si>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</si>
  <si>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</si>
  <si>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</si>
  <si>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</si>
  <si>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</si>
  <si>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</si>
  <si>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</si>
  <si>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</si>
  <si>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</si>
  <si>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</si>
  <si>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</si>
  <si>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</si>
  <si>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</si>
  <si>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</si>
  <si>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</si>
  <si>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</si>
  <si>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</si>
  <si>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</si>
  <si>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</si>
  <si>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</si>
  <si>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</si>
  <si>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</si>
  <si>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</si>
  <si>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</si>
  <si>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</si>
  <si>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</si>
  <si>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</si>
  <si>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</si>
  <si>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</si>
  <si>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</si>
  <si>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</si>
  <si>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</si>
  <si>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</si>
  <si>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</si>
  <si>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</si>
  <si>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</si>
  <si>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</si>
  <si>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</si>
  <si>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</si>
  <si>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</si>
  <si>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</si>
  <si>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</si>
  <si>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</si>
  <si>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</si>
  <si>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</si>
  <si>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</si>
  <si>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</si>
  <si>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</si>
  <si>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</si>
  <si>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</si>
  <si>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</si>
  <si>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</si>
  <si>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</si>
  <si>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</si>
  <si>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</si>
  <si>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</si>
  <si>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</si>
  <si>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</si>
  <si>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</si>
  <si>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</si>
  <si>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</si>
  <si>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</si>
  <si>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</si>
  <si>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</si>
  <si>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</si>
  <si>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</si>
  <si>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</si>
  <si>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</si>
  <si>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</si>
  <si>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</si>
  <si>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</si>
  <si>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</si>
  <si>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</si>
  <si>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</si>
  <si>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</si>
  <si>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</si>
  <si>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</si>
  <si>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</si>
  <si>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</si>
  <si>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</si>
  <si>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</si>
  <si>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</si>
  <si>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</si>
  <si>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</si>
  <si>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</si>
  <si>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</si>
  <si>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</si>
  <si>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</si>
  <si>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</si>
  <si>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</si>
  <si>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</si>
  <si>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</si>
  <si>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</si>
  <si>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</si>
  <si>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</si>
  <si>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</si>
  <si>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</si>
  <si>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</si>
  <si>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</si>
  <si>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</si>
  <si>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</si>
  <si>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</si>
  <si>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</si>
  <si>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</si>
  <si>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</si>
  <si>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</si>
  <si>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</si>
  <si>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</si>
  <si>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</si>
  <si>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</si>
  <si>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</si>
  <si>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</si>
  <si>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</si>
  <si>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</si>
  <si>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</si>
  <si>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</si>
  <si>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</si>
  <si>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</si>
  <si>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</si>
  <si>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</si>
  <si>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</si>
  <si>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</si>
  <si>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</si>
  <si>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</si>
  <si>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</si>
  <si>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</si>
  <si>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</si>
  <si>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</si>
  <si>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</si>
  <si>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</si>
  <si>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</si>
  <si>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</si>
  <si>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</si>
  <si>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</si>
  <si>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</si>
  <si>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</si>
  <si>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</si>
  <si>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</si>
  <si>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</si>
  <si>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</si>
  <si>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</si>
  <si>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</si>
  <si>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</si>
  <si>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</si>
  <si>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</si>
  <si>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</si>
  <si>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</si>
  <si>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</si>
  <si>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</si>
  <si>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</si>
  <si>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</si>
  <si>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</si>
  <si>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</si>
  <si>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</si>
  <si>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</si>
  <si>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</si>
  <si>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</si>
  <si>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</si>
  <si>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</si>
  <si>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</si>
  <si>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</si>
  <si>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</si>
  <si>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</si>
  <si>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</si>
  <si>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</si>
  <si>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</si>
  <si>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</si>
  <si>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</si>
  <si>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</si>
  <si>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</si>
  <si>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</si>
  <si>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</si>
  <si>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</si>
  <si>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</si>
  <si>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</si>
  <si>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</si>
  <si>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</si>
  <si>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</si>
  <si>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</si>
  <si>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</si>
  <si>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</si>
  <si>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</si>
  <si>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</si>
  <si>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</si>
  <si>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</si>
  <si>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</si>
  <si>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</si>
  <si>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</si>
  <si>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</si>
  <si>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</si>
  <si>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</si>
  <si>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</si>
  <si>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</si>
  <si>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</si>
  <si>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</si>
  <si>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</si>
  <si>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</si>
  <si>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</si>
  <si>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</si>
  <si>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</si>
  <si>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</si>
  <si>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</si>
  <si>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</si>
  <si>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</si>
  <si>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</si>
  <si>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</si>
  <si>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</si>
  <si>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</si>
  <si>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</si>
  <si>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</si>
  <si>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</si>
  <si>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</si>
  <si>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</si>
  <si>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</si>
  <si>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</si>
  <si>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</si>
  <si>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</si>
  <si>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</si>
  <si>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</si>
  <si>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</si>
  <si>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</si>
  <si>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</si>
  <si>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</si>
  <si>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</si>
  <si>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</si>
  <si>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</si>
  <si>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</si>
  <si>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</si>
  <si>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</si>
  <si>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</si>
  <si>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</si>
  <si>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</si>
  <si>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</si>
  <si>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</si>
  <si>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</si>
  <si>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</si>
  <si>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</si>
  <si>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</si>
  <si>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</si>
  <si>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</si>
  <si>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</si>
  <si>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</si>
  <si>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</si>
  <si>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</si>
  <si>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</si>
  <si>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</si>
  <si>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</si>
  <si>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</si>
  <si>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</si>
  <si>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</si>
  <si>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</si>
  <si>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</si>
  <si>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</si>
  <si>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</si>
  <si>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</si>
  <si>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</si>
  <si>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</si>
  <si>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</si>
  <si>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</si>
  <si>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</si>
  <si>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</si>
  <si>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</si>
  <si>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</si>
  <si>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</si>
  <si>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</si>
  <si>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</si>
  <si>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</si>
  <si>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</si>
  <si>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</si>
  <si>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</si>
  <si>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</si>
  <si>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</si>
  <si>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</si>
  <si>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</si>
  <si>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</si>
  <si>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</si>
  <si>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</si>
  <si>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</si>
  <si>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</si>
  <si>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</si>
  <si>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</si>
  <si>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</si>
  <si>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</si>
  <si>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</si>
  <si>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</si>
  <si>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</si>
  <si>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</si>
  <si>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</si>
  <si>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</si>
  <si>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</si>
  <si>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</si>
  <si>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</si>
  <si>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</si>
  <si>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</si>
  <si>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</si>
  <si>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</si>
  <si>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</si>
  <si>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</si>
  <si>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</si>
  <si>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</si>
  <si>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</si>
  <si>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</si>
  <si>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</si>
  <si>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</si>
  <si>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</si>
  <si>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</si>
  <si>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</si>
  <si>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</si>
  <si>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</si>
  <si>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</si>
  <si>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</si>
  <si>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</si>
  <si>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</si>
  <si>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</si>
  <si>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</si>
  <si>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</si>
  <si>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</si>
  <si>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</si>
  <si>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</si>
  <si>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</si>
  <si>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</si>
  <si>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</si>
  <si>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</si>
  <si>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</si>
  <si>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</si>
  <si>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</si>
  <si>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</si>
  <si>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</si>
  <si>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</si>
  <si>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</si>
  <si>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</si>
  <si>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</si>
  <si>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</si>
  <si>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</si>
  <si>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</si>
  <si>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</si>
  <si>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</si>
  <si>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</si>
  <si>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</si>
  <si>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</si>
  <si>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</si>
  <si>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</si>
  <si>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</si>
  <si>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</si>
  <si>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</si>
  <si>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</si>
  <si>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</si>
  <si>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</si>
  <si>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</si>
  <si>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</si>
  <si>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</si>
  <si>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</si>
  <si>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</si>
  <si>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</si>
  <si>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</si>
  <si>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</si>
  <si>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</si>
  <si>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</si>
  <si>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</si>
  <si>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</si>
  <si>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</si>
  <si>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</si>
  <si>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</si>
  <si>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</si>
  <si>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</si>
  <si>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</si>
  <si>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</si>
  <si>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</si>
  <si>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</si>
  <si>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</si>
  <si>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</si>
  <si>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</si>
  <si>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</si>
  <si>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</si>
  <si>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</si>
  <si>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</si>
  <si>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</si>
  <si>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</si>
  <si>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</si>
  <si>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</si>
  <si>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</si>
  <si>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</si>
  <si>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</si>
  <si>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</si>
  <si>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</si>
  <si>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</si>
  <si>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</si>
  <si>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</si>
  <si>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</si>
  <si>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</si>
  <si>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</si>
  <si>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</si>
  <si>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</si>
  <si>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</si>
  <si>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</si>
  <si>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</si>
  <si>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</si>
  <si>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</si>
  <si>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</si>
  <si>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</si>
  <si>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</si>
  <si>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</si>
  <si>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</si>
  <si>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</si>
  <si>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</si>
  <si>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</si>
  <si>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</si>
  <si>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</si>
  <si>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</si>
  <si>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</si>
  <si>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</si>
  <si>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</si>
  <si>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</si>
  <si>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</si>
  <si>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</si>
  <si>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</si>
  <si>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</si>
  <si>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</si>
  <si>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</si>
  <si>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</si>
  <si>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</si>
  <si>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</si>
  <si>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</si>
  <si>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</si>
  <si>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</si>
  <si>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</si>
  <si>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</si>
  <si>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</si>
  <si>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</si>
  <si>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</si>
  <si>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</si>
  <si>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</si>
  <si>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</si>
  <si>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</si>
  <si>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</si>
  <si>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</si>
  <si>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</si>
  <si>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</si>
  <si>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</si>
  <si>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</si>
  <si>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</si>
  <si>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</si>
  <si>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</si>
  <si>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</si>
  <si>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</si>
  <si>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</si>
  <si>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</si>
  <si>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</si>
  <si>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</si>
  <si>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</si>
  <si>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</si>
  <si>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</si>
  <si>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</si>
  <si>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</si>
  <si>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</si>
  <si>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</si>
  <si>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</si>
  <si>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</si>
  <si>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</si>
  <si>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</si>
  <si>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</si>
  <si>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</si>
  <si>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</si>
  <si>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</si>
  <si>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</si>
  <si>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</si>
  <si>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</si>
  <si>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</si>
  <si>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</si>
  <si>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</si>
  <si>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</si>
  <si>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</si>
  <si>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</si>
  <si>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</si>
  <si>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</si>
  <si>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</si>
  <si>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</si>
  <si>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</si>
  <si>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</si>
  <si>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</si>
  <si>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</si>
  <si>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</si>
  <si>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</si>
  <si>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</si>
  <si>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</si>
  <si>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</si>
  <si>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</si>
  <si>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</si>
  <si>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</si>
  <si>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</si>
  <si>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</si>
  <si>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</si>
  <si>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</si>
  <si>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</si>
  <si>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</si>
  <si>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</si>
  <si>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</si>
  <si>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</si>
  <si>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</si>
  <si>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</si>
  <si>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</si>
  <si>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</si>
  <si>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</si>
  <si>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</si>
  <si>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</si>
  <si>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</si>
  <si>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</si>
  <si>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</si>
  <si>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</si>
  <si>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</si>
  <si>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</si>
  <si>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</si>
  <si>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</si>
  <si>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</si>
  <si>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</si>
  <si>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</si>
  <si>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</si>
  <si>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</si>
  <si>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</si>
  <si>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</si>
  <si>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</si>
  <si>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</si>
  <si>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</si>
  <si>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</si>
  <si>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</si>
  <si>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</si>
  <si>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</si>
  <si>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</si>
  <si>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</si>
  <si>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</si>
  <si>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</si>
  <si>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</si>
  <si>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</si>
  <si>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</si>
  <si>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</si>
  <si>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</si>
  <si>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</si>
  <si>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</si>
  <si>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</si>
  <si>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</si>
  <si>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</si>
  <si>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</si>
  <si>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</si>
  <si>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</si>
  <si>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</si>
  <si>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</si>
  <si>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</si>
  <si>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</si>
  <si>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</si>
  <si>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</si>
  <si>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</si>
  <si>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</si>
  <si>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</si>
  <si>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</si>
  <si>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</si>
  <si>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</si>
  <si>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</si>
  <si>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</si>
  <si>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</si>
  <si>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</si>
  <si>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</si>
  <si>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</si>
  <si>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</si>
  <si>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</si>
  <si>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</si>
  <si>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</si>
  <si>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</si>
  <si>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</si>
  <si>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</si>
  <si>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</si>
  <si>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</si>
  <si>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</si>
  <si>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</si>
  <si>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</si>
  <si>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</si>
  <si>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</si>
  <si>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</si>
  <si>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</si>
  <si>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</si>
  <si>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</si>
  <si>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</si>
  <si>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</si>
  <si>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</si>
  <si>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</si>
  <si>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</si>
  <si>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</si>
  <si>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</si>
  <si>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</si>
  <si>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</si>
  <si>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</si>
  <si>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</si>
  <si>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</si>
  <si>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</si>
  <si>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</si>
  <si>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</si>
  <si>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</si>
  <si>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</si>
  <si>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</si>
  <si>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</si>
  <si>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</si>
  <si>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</si>
  <si>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</si>
  <si>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</si>
  <si>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</si>
  <si>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</si>
  <si>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</si>
  <si>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</si>
  <si>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</si>
  <si>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</si>
  <si>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</si>
  <si>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</si>
  <si>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</si>
  <si>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</si>
  <si>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</si>
  <si>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</si>
  <si>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</si>
  <si>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</si>
  <si>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</si>
  <si>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</si>
  <si>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</si>
  <si>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</si>
  <si>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</si>
  <si>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</si>
  <si>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</si>
  <si>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</si>
  <si>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</si>
  <si>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</si>
  <si>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</si>
  <si>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</si>
  <si>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</si>
  <si>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</si>
  <si>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</si>
  <si>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</si>
  <si>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</si>
  <si>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</si>
  <si>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</si>
  <si>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</si>
  <si>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</si>
  <si>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</si>
  <si>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</si>
  <si>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</si>
  <si>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</si>
  <si>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</si>
  <si>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</si>
  <si>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</si>
  <si>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</si>
  <si>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</si>
  <si>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</si>
  <si>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</si>
  <si>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</si>
  <si>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</si>
  <si>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</si>
  <si>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</si>
  <si>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</si>
  <si>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</si>
  <si>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</si>
  <si>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</si>
  <si>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</si>
  <si>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</si>
  <si>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</si>
  <si>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</si>
  <si>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</si>
  <si>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</si>
  <si>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</si>
  <si>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</si>
  <si>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</si>
  <si>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</si>
  <si>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</si>
  <si>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</si>
  <si>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</si>
  <si>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</si>
  <si>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</si>
  <si>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</si>
  <si>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</si>
  <si>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</si>
  <si>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</si>
  <si>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</si>
  <si>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</si>
  <si>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</si>
  <si>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</si>
  <si>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</si>
  <si>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</si>
  <si>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</si>
  <si>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</si>
  <si>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</si>
  <si>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</si>
  <si>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</si>
  <si>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</si>
  <si>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</si>
  <si>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</si>
  <si>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</si>
  <si>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</si>
  <si>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</si>
  <si>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</si>
  <si>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</si>
  <si>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</si>
  <si>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</si>
  <si>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</si>
  <si>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</si>
  <si>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</si>
  <si>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</si>
  <si>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</si>
  <si>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</si>
  <si>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</si>
  <si>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</si>
  <si>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</si>
  <si>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</si>
  <si>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</si>
  <si>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</si>
  <si>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</si>
  <si>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</si>
  <si>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</si>
  <si>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</si>
  <si>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</si>
  <si>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</si>
  <si>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</si>
  <si>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</si>
  <si>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</si>
  <si>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</si>
  <si>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</si>
  <si>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</si>
  <si>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</si>
  <si>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</si>
  <si>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</si>
  <si>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</si>
  <si>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</si>
  <si>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</si>
  <si>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</si>
  <si>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</si>
  <si>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</si>
  <si>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</si>
  <si>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</si>
  <si>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</si>
  <si>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</si>
  <si>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</si>
  <si>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</si>
  <si>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</si>
  <si>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</si>
  <si>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</si>
  <si>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</si>
  <si>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</si>
  <si>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</si>
  <si>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</si>
  <si>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</si>
  <si>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</si>
  <si>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</si>
  <si>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</si>
  <si>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</si>
  <si>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</si>
  <si>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</si>
  <si>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</si>
  <si>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</si>
  <si>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</si>
  <si>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</si>
  <si>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</si>
  <si>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</si>
  <si>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</si>
  <si>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</si>
  <si>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</si>
  <si>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</si>
  <si>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</si>
  <si>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</si>
  <si>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</si>
  <si>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</si>
  <si>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</si>
  <si>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</si>
  <si>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</si>
  <si>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</si>
  <si>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</si>
  <si>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</si>
  <si>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</si>
  <si>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</si>
  <si>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</si>
  <si>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</si>
  <si>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</si>
  <si>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</si>
  <si>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</si>
  <si>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</si>
  <si>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</si>
  <si>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</si>
  <si>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</si>
  <si>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</si>
  <si>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</si>
  <si>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</si>
  <si>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</si>
  <si>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</si>
  <si>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</si>
  <si>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</si>
  <si>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</si>
  <si>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</si>
  <si>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</si>
  <si>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</si>
  <si>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</si>
  <si>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</si>
  <si>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</si>
  <si>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</si>
  <si>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</si>
  <si>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</si>
  <si>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</si>
  <si>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</si>
  <si>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</si>
  <si>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</si>
  <si>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</si>
  <si>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</si>
  <si>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</si>
  <si>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</si>
  <si>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</si>
  <si>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</si>
  <si>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</si>
  <si>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</si>
  <si>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</si>
  <si>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</si>
  <si>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</si>
  <si>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</si>
  <si>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</si>
  <si>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</si>
  <si>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</si>
  <si>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</si>
  <si>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</si>
  <si>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</si>
  <si>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</si>
  <si>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</si>
  <si>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</si>
  <si>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</si>
  <si>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</si>
  <si>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</si>
  <si>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</si>
  <si>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</si>
  <si>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</si>
  <si>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</si>
  <si>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</si>
  <si>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</si>
  <si>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</si>
  <si>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</si>
  <si>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</si>
  <si>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</si>
  <si>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</si>
  <si>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</si>
  <si>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</si>
  <si>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</si>
  <si>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</si>
  <si>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</si>
  <si>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</si>
  <si>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</si>
  <si>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</si>
  <si>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</si>
  <si>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</si>
  <si>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</si>
  <si>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</si>
  <si>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</si>
  <si>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</si>
  <si>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</si>
  <si>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</si>
  <si>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</si>
  <si>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</si>
  <si>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</si>
  <si>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</si>
  <si>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</si>
  <si>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</si>
  <si>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</si>
  <si>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</si>
  <si>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</si>
  <si>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</si>
  <si>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</si>
  <si>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</si>
  <si>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</si>
  <si>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</si>
  <si>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</si>
  <si>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</si>
  <si>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</si>
  <si>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</si>
  <si>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</si>
  <si>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</si>
  <si>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</si>
  <si>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</si>
  <si>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</si>
  <si>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</si>
  <si>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</si>
  <si>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</si>
  <si>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</si>
  <si>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</si>
  <si>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</si>
  <si>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</si>
  <si>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</si>
  <si>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</si>
  <si>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</si>
  <si>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</si>
  <si>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</si>
  <si>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</si>
  <si>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</si>
  <si>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</si>
  <si>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</si>
  <si>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</si>
  <si>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</si>
  <si>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</si>
  <si>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</si>
  <si>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</si>
  <si>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</si>
  <si>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</si>
  <si>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</si>
  <si>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</si>
  <si>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</si>
  <si>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</si>
  <si>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</si>
  <si>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</si>
  <si>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</si>
  <si>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</si>
  <si>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</si>
  <si>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</si>
  <si>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</si>
  <si>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</si>
  <si>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</si>
  <si>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</si>
  <si>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</si>
  <si>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</si>
  <si>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</si>
  <si>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</si>
  <si>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</si>
  <si>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</si>
  <si>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</si>
  <si>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</si>
  <si>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</si>
  <si>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</si>
  <si>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</si>
  <si>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</si>
  <si>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</si>
  <si>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</si>
  <si>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</si>
  <si>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</si>
  <si>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</si>
  <si>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</si>
  <si>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</si>
  <si>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</si>
  <si>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</si>
  <si>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</si>
  <si>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</si>
  <si>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</si>
  <si>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</si>
  <si>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</si>
  <si>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</si>
  <si>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</si>
  <si>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</si>
  <si>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</si>
  <si>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</si>
  <si>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</si>
  <si>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</si>
  <si>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</si>
  <si>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</si>
  <si>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</si>
  <si>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</si>
  <si>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</si>
  <si>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</si>
  <si>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</si>
  <si>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</si>
  <si>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</si>
  <si>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</si>
  <si>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</si>
  <si>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</si>
  <si>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</si>
  <si>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</si>
  <si>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</si>
  <si>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</si>
  <si>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</si>
  <si>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</si>
  <si>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</si>
  <si>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</si>
  <si>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</si>
  <si>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</si>
  <si>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</si>
  <si>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</si>
  <si>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</si>
  <si>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</si>
  <si>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</si>
  <si>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</si>
  <si>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</si>
  <si>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</si>
  <si>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</si>
  <si>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</si>
  <si>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</si>
  <si>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</si>
  <si>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</si>
  <si>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</si>
  <si>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</si>
  <si>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</si>
  <si>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</si>
  <si>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</si>
  <si>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</si>
  <si>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</si>
  <si>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</si>
  <si>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</si>
  <si>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</si>
  <si>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</si>
  <si>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</si>
  <si>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</si>
  <si>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</si>
  <si>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</si>
  <si>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</si>
  <si>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</si>
  <si>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</si>
  <si>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</si>
  <si>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</si>
  <si>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</si>
  <si>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</si>
  <si>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</si>
  <si>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</si>
  <si>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</si>
  <si>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</si>
  <si>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</si>
  <si>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</si>
  <si>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</si>
  <si>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</si>
  <si>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</si>
  <si>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</si>
  <si>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</si>
  <si>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</si>
  <si>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</si>
  <si>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</si>
  <si>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</si>
  <si>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</si>
  <si>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</si>
  <si>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</si>
  <si>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</si>
  <si>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</si>
  <si>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</si>
  <si>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</si>
  <si>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</si>
  <si>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</si>
  <si>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</si>
  <si>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</si>
  <si>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</si>
  <si>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</si>
  <si>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</si>
  <si>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</si>
  <si>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</si>
  <si>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</si>
  <si>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</si>
  <si>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</si>
  <si>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</si>
  <si>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</si>
  <si>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</si>
  <si>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</si>
  <si>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</si>
  <si>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</si>
  <si>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</si>
  <si>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</si>
  <si>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</si>
  <si>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</si>
  <si>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</si>
  <si>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</si>
  <si>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</si>
  <si>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</si>
  <si>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</si>
  <si>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</si>
  <si>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</si>
  <si>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</si>
  <si>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</si>
  <si>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</si>
  <si>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</si>
  <si>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</si>
  <si>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</si>
  <si>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</si>
  <si>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</si>
  <si>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</si>
  <si>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</si>
  <si>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</si>
  <si>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</si>
  <si>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</si>
  <si>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</si>
  <si>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</si>
  <si>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</si>
  <si>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</si>
  <si>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</si>
  <si>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</si>
  <si>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</si>
  <si>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</si>
  <si>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</si>
  <si>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</si>
  <si>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</si>
  <si>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</si>
  <si>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</si>
  <si>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</si>
  <si>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</si>
  <si>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</si>
  <si>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</si>
  <si>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</si>
  <si>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</si>
  <si>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</si>
  <si>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</si>
  <si>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</si>
  <si>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</si>
  <si>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</si>
  <si>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</si>
  <si>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</si>
  <si>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</si>
  <si>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</si>
  <si>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</si>
  <si>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</si>
  <si>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</si>
  <si>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</si>
  <si>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</si>
  <si>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</si>
  <si>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</si>
  <si>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</si>
  <si>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</si>
  <si>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</si>
  <si>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</si>
  <si>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</si>
  <si>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</si>
  <si>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</si>
  <si>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</si>
  <si>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</si>
  <si>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</si>
  <si>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</si>
  <si>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</si>
  <si>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</si>
  <si>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</si>
  <si>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</si>
  <si>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</si>
  <si>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</si>
  <si>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</si>
  <si>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</si>
  <si>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</si>
  <si>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</si>
  <si>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</si>
  <si>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</si>
  <si>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</si>
  <si>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</si>
  <si>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</si>
  <si>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</si>
  <si>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</si>
  <si>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</si>
  <si>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</si>
  <si>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</si>
  <si>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</si>
  <si>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</si>
  <si>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</si>
  <si>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</si>
  <si>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</si>
  <si>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</si>
  <si>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</si>
  <si>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</si>
  <si>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</si>
  <si>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</si>
  <si>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</si>
  <si>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</si>
  <si>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</si>
  <si>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</si>
  <si>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</si>
  <si>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</si>
  <si>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</si>
  <si>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</si>
  <si>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</si>
  <si>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</si>
  <si>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</si>
  <si>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</si>
  <si>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</si>
  <si>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</si>
  <si>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</si>
  <si>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</si>
  <si>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</si>
  <si>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</si>
  <si>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</si>
  <si>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</si>
  <si>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</si>
  <si>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</si>
  <si>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</si>
  <si>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</si>
  <si>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</si>
  <si>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</si>
  <si>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</si>
  <si>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</si>
  <si>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</si>
  <si>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</si>
  <si>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</si>
  <si>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</si>
  <si>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</si>
  <si>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</si>
  <si>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</si>
  <si>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</si>
  <si>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</si>
  <si>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</si>
  <si>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</si>
  <si>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</si>
  <si>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</si>
  <si>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</si>
  <si>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</si>
  <si>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</si>
  <si>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</si>
  <si>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</si>
  <si>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</si>
  <si>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</si>
  <si>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</si>
  <si>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</si>
  <si>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</si>
  <si>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</si>
  <si>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</si>
  <si>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</si>
  <si>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</si>
  <si>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</si>
  <si>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</si>
  <si>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</si>
  <si>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</si>
  <si>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</si>
  <si>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</si>
  <si>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</si>
  <si>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</si>
  <si>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</si>
  <si>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</si>
  <si>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</si>
  <si>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</si>
  <si>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</si>
  <si>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</si>
  <si>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</si>
  <si>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</si>
  <si>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</si>
  <si>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</si>
  <si>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</si>
  <si>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</si>
  <si>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</si>
  <si>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</si>
  <si>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</si>
  <si>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</si>
  <si>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</si>
  <si>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</si>
  <si>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</si>
  <si>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</si>
  <si>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</si>
  <si>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</si>
  <si>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</si>
  <si>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</si>
  <si>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</si>
  <si>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</si>
  <si>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</si>
  <si>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</si>
  <si>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</si>
  <si>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</si>
  <si>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</si>
  <si>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</si>
  <si>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</si>
  <si>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</si>
  <si>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</si>
  <si>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</si>
  <si>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</si>
  <si>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</si>
  <si>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</si>
  <si>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</si>
  <si>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</si>
  <si>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</si>
  <si>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</si>
  <si>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</si>
  <si>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</si>
  <si>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</si>
  <si>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</si>
  <si>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</si>
  <si>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</si>
  <si>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</si>
  <si>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</si>
  <si>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</si>
  <si>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</si>
  <si>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</si>
  <si>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</si>
  <si>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</si>
  <si>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</si>
  <si>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</si>
  <si>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</si>
  <si>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</si>
  <si>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</si>
  <si>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</si>
  <si>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</si>
  <si>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</si>
  <si>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</si>
  <si>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</si>
  <si>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</si>
  <si>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</si>
  <si>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</si>
  <si>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</si>
  <si>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</si>
  <si>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</si>
  <si>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</si>
  <si>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</si>
  <si>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</si>
  <si>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</si>
  <si>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</si>
  <si>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</si>
  <si>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</si>
  <si>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</si>
  <si>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</si>
  <si>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</si>
  <si>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</si>
  <si>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</si>
  <si>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</si>
  <si>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</si>
  <si>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</si>
  <si>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</si>
  <si>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</si>
  <si>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</si>
  <si>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</si>
  <si>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</si>
  <si>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</si>
  <si>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</si>
  <si>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</si>
  <si>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</si>
  <si>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</si>
  <si>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</si>
  <si>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</si>
  <si>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</si>
  <si>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</si>
  <si>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</si>
  <si>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</si>
  <si>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</si>
  <si>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</si>
  <si>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</si>
  <si>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</si>
  <si>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</si>
  <si>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</si>
  <si>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</si>
  <si>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</si>
  <si>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</si>
  <si>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</si>
  <si>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</si>
  <si>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</si>
  <si>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</si>
  <si>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</si>
  <si>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</si>
  <si>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</si>
  <si>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</si>
  <si>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</si>
  <si>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</si>
  <si>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</si>
  <si>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</si>
  <si>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</si>
  <si>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</si>
  <si>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</si>
  <si>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</si>
  <si>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</si>
  <si>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</si>
  <si>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</si>
  <si>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</si>
  <si>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</si>
  <si>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</si>
  <si>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</si>
  <si>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</si>
  <si>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</si>
  <si>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</si>
  <si>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</si>
  <si>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</si>
  <si>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</si>
  <si>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</si>
  <si>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</si>
  <si>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</si>
  <si>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</si>
  <si>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</si>
  <si>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</si>
  <si>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</si>
  <si>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</si>
  <si>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</si>
  <si>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</si>
  <si>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</si>
  <si>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</si>
  <si>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</si>
  <si>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</si>
  <si>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</si>
  <si>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</si>
  <si>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</si>
  <si>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</si>
  <si>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</si>
  <si>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</si>
  <si>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</si>
  <si>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</si>
  <si>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</si>
  <si>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</si>
  <si>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</si>
  <si>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</si>
  <si>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</si>
  <si>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</si>
  <si>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</si>
  <si>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</si>
  <si>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</si>
  <si>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</si>
  <si>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</si>
  <si>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</si>
  <si>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</si>
  <si>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</si>
  <si>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</si>
  <si>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</si>
  <si>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</si>
  <si>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</si>
  <si>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</si>
  <si>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</si>
  <si>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</si>
  <si>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</si>
  <si>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</si>
  <si>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</si>
  <si>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</si>
  <si>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</si>
  <si>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</si>
  <si>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</si>
  <si>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</si>
  <si>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</si>
  <si>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</si>
  <si>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</si>
  <si>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</si>
  <si>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</si>
  <si>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</si>
  <si>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</si>
  <si>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</si>
  <si>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</si>
  <si>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</si>
  <si>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</si>
  <si>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</si>
  <si>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</si>
  <si>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</si>
  <si>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</si>
  <si>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</si>
  <si>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</si>
  <si>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</si>
  <si>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</si>
  <si>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</si>
  <si>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</si>
  <si>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</si>
  <si>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</si>
  <si>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</si>
  <si>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</si>
  <si>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</si>
  <si>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</si>
  <si>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</si>
  <si>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</si>
  <si>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</si>
  <si>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</si>
  <si>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</si>
  <si>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</si>
  <si>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</si>
  <si>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</si>
  <si>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</si>
  <si>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</si>
  <si>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</si>
  <si>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</si>
  <si>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</si>
  <si>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</si>
  <si>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</si>
  <si>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</si>
  <si>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</si>
  <si>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</si>
  <si>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</si>
  <si>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</si>
  <si>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</si>
  <si>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</si>
  <si>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</si>
  <si>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</si>
  <si>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</si>
  <si>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</si>
  <si>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</si>
  <si>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</si>
  <si>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</si>
  <si>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</si>
  <si>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</si>
  <si>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</si>
  <si>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</si>
  <si>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</si>
  <si>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</si>
  <si>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</si>
  <si>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</si>
  <si>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</si>
  <si>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</si>
  <si>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</si>
  <si>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</si>
  <si>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</si>
  <si>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</si>
  <si>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</si>
  <si>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</si>
  <si>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</si>
  <si>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</si>
  <si>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</si>
  <si>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</si>
  <si>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</si>
  <si>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</si>
  <si>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</si>
  <si>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</si>
  <si>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</si>
  <si>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</si>
  <si>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</si>
  <si>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</si>
  <si>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</si>
  <si>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</si>
  <si>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</si>
  <si>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</si>
  <si>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</si>
  <si>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</si>
  <si>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</si>
  <si>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</si>
  <si>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</si>
  <si>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</si>
  <si>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</si>
  <si>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</si>
  <si>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</si>
  <si>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</si>
  <si>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</si>
  <si>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</si>
  <si>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</si>
  <si>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</si>
  <si>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</si>
  <si>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</si>
  <si>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</si>
  <si>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</si>
  <si>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</si>
  <si>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</si>
  <si>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</si>
  <si>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</si>
  <si>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</si>
  <si>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</si>
  <si>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</si>
  <si>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</si>
  <si>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</si>
  <si>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</si>
  <si>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</si>
  <si>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</si>
  <si>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</si>
  <si>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</si>
  <si>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</si>
  <si>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</si>
  <si>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</si>
  <si>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</si>
  <si>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</si>
  <si>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</si>
  <si>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</si>
  <si>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</si>
  <si>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</si>
  <si>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</si>
  <si>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</si>
  <si>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</si>
  <si>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</si>
  <si>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</si>
  <si>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</si>
  <si>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</si>
  <si>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</si>
  <si>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</si>
  <si>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</si>
  <si>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</si>
  <si>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</si>
  <si>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</si>
  <si>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</si>
  <si>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</si>
  <si>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</si>
  <si>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</si>
  <si>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</si>
  <si>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</si>
  <si>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</si>
  <si>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</si>
  <si>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</si>
  <si>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</si>
  <si>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</si>
  <si>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</si>
  <si>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</si>
  <si>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</si>
  <si>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</si>
  <si>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</si>
  <si>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</si>
  <si>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</si>
  <si>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</si>
  <si>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</si>
  <si>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</si>
  <si>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</si>
  <si>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</si>
  <si>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</si>
  <si>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</si>
  <si>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</si>
  <si>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</si>
  <si>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</si>
  <si>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</si>
  <si>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</si>
  <si>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</si>
  <si>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</si>
  <si>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</si>
  <si>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</si>
  <si>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</si>
  <si>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</si>
  <si>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</si>
  <si>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</si>
  <si>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</si>
  <si>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</si>
  <si>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</si>
  <si>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</si>
  <si>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</si>
  <si>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</si>
  <si>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</si>
  <si>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</si>
  <si>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</si>
  <si>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</si>
  <si>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</si>
  <si>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</si>
  <si>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</si>
  <si>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</si>
  <si>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</si>
  <si>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</si>
  <si>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</si>
  <si>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</si>
  <si>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</si>
  <si>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</si>
  <si>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</si>
  <si>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</si>
  <si>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</si>
  <si>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</si>
  <si>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</si>
  <si>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</si>
  <si>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</si>
  <si>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</si>
  <si>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</si>
  <si>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</si>
  <si>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</si>
  <si>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</si>
  <si>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</si>
  <si>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</si>
  <si>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</si>
  <si>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</si>
  <si>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</si>
  <si>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</si>
  <si>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</si>
  <si>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</si>
  <si>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</si>
  <si>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</si>
  <si>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</si>
  <si>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</si>
  <si>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</si>
  <si>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</si>
  <si>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</si>
  <si>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</si>
  <si>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</si>
  <si>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</si>
  <si>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</si>
  <si>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</si>
  <si>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</si>
  <si>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</si>
  <si>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</si>
  <si>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</si>
  <si>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</si>
  <si>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</si>
  <si>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</si>
  <si>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</si>
  <si>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</si>
  <si>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</si>
  <si>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</si>
  <si>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</si>
  <si>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</si>
  <si>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</si>
  <si>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</si>
  <si>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</si>
  <si>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</si>
  <si>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</si>
  <si>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</si>
  <si>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</si>
  <si>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</si>
  <si>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</si>
  <si>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</si>
  <si>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</si>
  <si>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</si>
  <si>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</si>
  <si>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</si>
  <si>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</si>
  <si>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</si>
  <si>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</si>
  <si>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</si>
  <si>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</si>
  <si>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</si>
  <si>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</si>
  <si>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</si>
  <si>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</si>
  <si>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</si>
  <si>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</si>
  <si>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</si>
  <si>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</si>
  <si>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</si>
  <si>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</si>
  <si>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</si>
  <si>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</si>
  <si>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</si>
  <si>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</si>
  <si>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</si>
  <si>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</si>
  <si>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</si>
  <si>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</si>
  <si>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</si>
  <si>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</si>
  <si>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</si>
  <si>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</si>
  <si>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</si>
  <si>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</si>
  <si>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</si>
  <si>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</si>
  <si>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</si>
  <si>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</si>
  <si>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</si>
  <si>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</si>
  <si>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</si>
  <si>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</si>
  <si>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</si>
  <si>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</si>
  <si>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</si>
  <si>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</si>
  <si>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</si>
  <si>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</si>
  <si>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</si>
  <si>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</si>
  <si>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</si>
  <si>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</si>
  <si>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</si>
  <si>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</si>
  <si>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</si>
  <si>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</si>
  <si>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</si>
  <si>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</si>
  <si>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</si>
  <si>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</si>
  <si>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</si>
  <si>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</si>
  <si>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</si>
  <si>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</si>
  <si>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</si>
  <si>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</si>
  <si>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</si>
  <si>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</si>
  <si>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</si>
  <si>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</si>
  <si>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</si>
  <si>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</si>
  <si>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</si>
  <si>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</si>
  <si>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</si>
  <si>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</si>
  <si>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</si>
  <si>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</si>
  <si>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</si>
  <si>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</si>
  <si>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</si>
  <si>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</si>
  <si>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</si>
  <si>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</si>
  <si>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</si>
  <si>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</si>
  <si>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</si>
  <si>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</si>
  <si>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</si>
  <si>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</si>
  <si>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</si>
  <si>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</si>
  <si>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</si>
  <si>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</si>
  <si>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</si>
  <si>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</si>
  <si>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</si>
  <si>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</si>
  <si>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</si>
  <si>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</si>
  <si>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</si>
  <si>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</si>
  <si>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</si>
  <si>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</si>
  <si>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</si>
  <si>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</si>
  <si>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</si>
  <si>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</si>
  <si>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</si>
  <si>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</si>
  <si>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</si>
  <si>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</si>
  <si>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</si>
  <si>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</si>
  <si>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</si>
  <si>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</si>
  <si>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</si>
  <si>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</si>
  <si>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</si>
  <si>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</si>
  <si>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</si>
  <si>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</si>
  <si>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</si>
  <si>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</si>
  <si>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</si>
  <si>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</si>
  <si>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</si>
  <si>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</si>
  <si>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</si>
  <si>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</si>
  <si>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</si>
  <si>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</si>
  <si>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</si>
  <si>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</si>
  <si>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</si>
  <si>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</si>
  <si>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</si>
  <si>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</si>
  <si>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</si>
  <si>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</si>
  <si>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</si>
  <si>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</si>
  <si>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</si>
  <si>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</si>
  <si>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</si>
  <si>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</si>
  <si>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</si>
  <si>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</si>
  <si>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</si>
  <si>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</si>
  <si>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</si>
  <si>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</si>
  <si>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</si>
  <si>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</si>
  <si>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</si>
  <si>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</si>
  <si>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</si>
  <si>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</si>
  <si>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</si>
  <si>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</si>
  <si>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</si>
  <si>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</si>
  <si>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</si>
  <si>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</si>
  <si>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</si>
  <si>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</si>
  <si>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</si>
  <si>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</si>
  <si>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</si>
  <si>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</si>
  <si>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</si>
  <si>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</si>
  <si>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</si>
  <si>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</si>
  <si>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</si>
  <si>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</si>
  <si>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</si>
  <si>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</si>
  <si>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</si>
  <si>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</si>
  <si>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</si>
  <si>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</si>
  <si>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</si>
  <si>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</si>
  <si>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</si>
  <si>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</si>
  <si>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</si>
  <si>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</si>
  <si>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</si>
  <si>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</si>
  <si>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</si>
  <si>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</si>
  <si>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</si>
  <si>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</si>
  <si>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</si>
  <si>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</si>
  <si>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</si>
  <si>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</si>
  <si>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</si>
  <si>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</si>
  <si>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</si>
  <si>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</si>
  <si>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</si>
  <si>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</si>
  <si>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</si>
  <si>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</si>
  <si>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</si>
  <si>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</si>
  <si>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</si>
  <si>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</si>
  <si>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</si>
  <si>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</si>
  <si>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</si>
  <si>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</si>
  <si>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</si>
  <si>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</si>
  <si>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</si>
  <si>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</si>
  <si>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</si>
  <si>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</si>
  <si>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</si>
  <si>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</si>
  <si>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</si>
  <si>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</si>
  <si>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</si>
  <si>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</si>
  <si>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</si>
  <si>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</si>
  <si>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</si>
  <si>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</si>
  <si>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</si>
  <si>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</si>
  <si>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</si>
  <si>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</si>
  <si>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</si>
  <si>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</si>
  <si>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</si>
  <si>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</si>
  <si>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</si>
  <si>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</si>
  <si>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</si>
  <si>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</si>
  <si>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</si>
  <si>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</si>
  <si>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</si>
  <si>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</si>
  <si>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</si>
  <si>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</si>
  <si>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</si>
  <si>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</si>
  <si>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</si>
  <si>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</si>
  <si>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</si>
  <si>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</si>
  <si>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</si>
  <si>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</si>
  <si>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</si>
  <si>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</si>
  <si>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</si>
  <si>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</si>
  <si>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</si>
  <si>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</si>
  <si>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</si>
  <si>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</si>
  <si>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</si>
  <si>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</si>
  <si>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</si>
  <si>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</si>
  <si>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</si>
  <si>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</si>
  <si>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</si>
  <si>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</si>
  <si>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</si>
  <si>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</si>
  <si>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</si>
  <si>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</si>
  <si>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</si>
  <si>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</si>
  <si>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</si>
  <si>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</si>
  <si>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</si>
  <si>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</si>
  <si>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</si>
  <si>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</si>
  <si>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</si>
  <si>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</si>
  <si>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</si>
  <si>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</si>
  <si>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</si>
  <si>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</si>
  <si>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</si>
  <si>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</si>
  <si>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</si>
  <si>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</si>
  <si>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</si>
  <si>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</si>
  <si>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</si>
  <si>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</si>
  <si>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</si>
  <si>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</si>
  <si>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</si>
  <si>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</si>
  <si>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</si>
  <si>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</si>
  <si>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</si>
  <si>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</si>
  <si>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</si>
  <si>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</si>
  <si>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</si>
  <si>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</si>
  <si>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</si>
  <si>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</si>
  <si>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</si>
  <si>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</si>
  <si>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</si>
  <si>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</si>
  <si>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</si>
  <si>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</si>
  <si>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</si>
  <si>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</si>
  <si>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</si>
  <si>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</si>
  <si>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</si>
  <si>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</si>
  <si>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</si>
  <si>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</si>
  <si>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</si>
  <si>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</si>
  <si>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</si>
  <si>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</si>
  <si>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</si>
  <si>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</si>
  <si>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</si>
  <si>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</si>
  <si>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</si>
  <si>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</si>
  <si>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</si>
  <si>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</si>
  <si>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</si>
  <si>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</si>
  <si>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</si>
  <si>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</si>
  <si>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</si>
  <si>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</si>
  <si>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</si>
  <si>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</si>
  <si>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</si>
  <si>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</si>
  <si>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</si>
  <si>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</si>
  <si>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</si>
  <si>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</si>
  <si>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</si>
  <si>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</si>
  <si>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</si>
  <si>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</si>
  <si>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</si>
  <si>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</si>
  <si>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</si>
  <si>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</si>
  <si>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</si>
  <si>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</si>
  <si>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</si>
  <si>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</si>
  <si>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</si>
  <si>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</si>
  <si>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</si>
  <si>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</si>
  <si>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</si>
  <si>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</si>
  <si>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</si>
  <si>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</si>
  <si>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</si>
  <si>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</si>
  <si>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</si>
  <si>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</si>
  <si>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</si>
  <si>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</si>
  <si>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</si>
  <si>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</si>
  <si>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</si>
  <si>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</si>
  <si>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</si>
  <si>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</si>
  <si>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</si>
  <si>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</si>
  <si>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</si>
  <si>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</si>
  <si>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</si>
  <si>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</si>
  <si>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</si>
  <si>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</si>
  <si>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</si>
  <si>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</si>
  <si>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</si>
  <si>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</si>
  <si>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</si>
  <si>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</si>
  <si>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</si>
  <si>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</si>
  <si>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</si>
  <si>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</si>
  <si>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</si>
  <si>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</si>
  <si>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</si>
  <si>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</si>
  <si>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</si>
  <si>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</si>
  <si>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</si>
  <si>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</si>
  <si>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</si>
  <si>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</si>
  <si>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</si>
  <si>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</si>
  <si>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</si>
  <si>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</si>
  <si>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</si>
  <si>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</si>
  <si>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</si>
  <si>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</si>
  <si>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</si>
  <si>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</si>
  <si>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</si>
  <si>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</si>
  <si>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</si>
  <si>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</si>
  <si>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</si>
  <si>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</si>
  <si>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</si>
  <si>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</si>
  <si>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</si>
  <si>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</si>
  <si>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</si>
  <si>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</si>
  <si>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</si>
  <si>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</si>
  <si>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</si>
  <si>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</si>
  <si>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</si>
  <si>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</si>
  <si>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</si>
  <si>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</si>
  <si>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</si>
  <si>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</si>
  <si>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</si>
  <si>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</si>
  <si>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</si>
  <si>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</si>
  <si>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</si>
  <si>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</si>
  <si>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</si>
  <si>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</si>
  <si>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</si>
  <si>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</si>
  <si>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</si>
  <si>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</si>
  <si>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</si>
  <si>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</si>
  <si>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</si>
  <si>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</si>
  <si>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</si>
  <si>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</si>
  <si>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</si>
  <si>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</si>
  <si>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</si>
  <si>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</si>
  <si>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</si>
  <si>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</si>
  <si>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</si>
  <si>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</si>
  <si>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</si>
  <si>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</si>
  <si>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</si>
  <si>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</si>
  <si>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</si>
  <si>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</si>
  <si>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</si>
  <si>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</si>
  <si>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</si>
  <si>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</si>
  <si>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</si>
  <si>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</si>
  <si>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</si>
  <si>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</si>
  <si>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</si>
  <si>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</si>
  <si>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</si>
  <si>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</si>
  <si>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</si>
  <si>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</si>
  <si>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</si>
  <si>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</si>
  <si>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</si>
  <si>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</si>
  <si>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</si>
  <si>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</si>
  <si>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</si>
  <si>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</si>
  <si>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</si>
  <si>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</si>
  <si>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</si>
  <si>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</si>
  <si>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</si>
  <si>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</si>
  <si>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</si>
  <si>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</si>
  <si>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</si>
  <si>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</si>
  <si>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</si>
  <si>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</si>
  <si>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</si>
  <si>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</si>
  <si>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</si>
  <si>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</si>
  <si>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</si>
  <si>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</si>
  <si>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</si>
  <si>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</si>
  <si>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</si>
  <si>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</si>
  <si>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</si>
  <si>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</si>
  <si>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</si>
  <si>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</si>
  <si>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</si>
  <si>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</si>
  <si>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</si>
  <si>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</si>
  <si>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</si>
  <si>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</si>
  <si>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</si>
  <si>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</si>
  <si>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</si>
  <si>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</si>
  <si>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</si>
  <si>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</si>
  <si>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</si>
  <si>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</si>
  <si>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</si>
  <si>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</si>
  <si>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</si>
  <si>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</si>
  <si>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</si>
  <si>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</si>
  <si>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</si>
  <si>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</si>
  <si>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</si>
  <si>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</si>
  <si>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</si>
  <si>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</si>
  <si>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</si>
  <si>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</si>
  <si>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</si>
  <si>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</si>
  <si>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</si>
  <si>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</si>
  <si>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</si>
  <si>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</si>
  <si>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</si>
  <si>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</si>
  <si>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</si>
  <si>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</si>
  <si>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</si>
  <si>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</si>
  <si>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</si>
  <si>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</si>
  <si>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</si>
  <si>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</si>
  <si>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</si>
  <si>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</si>
  <si>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</si>
  <si>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</si>
  <si>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</si>
  <si>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</si>
  <si>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</si>
  <si>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</si>
  <si>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</si>
  <si>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</si>
  <si>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</si>
  <si>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</si>
  <si>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</si>
  <si>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</si>
  <si>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</si>
  <si>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</si>
  <si>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</si>
  <si>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</si>
  <si>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</si>
  <si>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</si>
  <si>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</si>
  <si>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</si>
  <si>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</si>
  <si>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</si>
  <si>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</si>
  <si>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</si>
  <si>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</si>
  <si>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</si>
  <si>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</si>
  <si>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</si>
  <si>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</si>
  <si>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</si>
  <si>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</si>
  <si>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</si>
  <si>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</si>
  <si>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</si>
  <si>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</si>
  <si>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</si>
  <si>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</si>
  <si>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</si>
  <si>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</si>
  <si>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</si>
  <si>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</si>
  <si>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</si>
  <si>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</si>
  <si>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</si>
  <si>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</si>
  <si>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</si>
  <si>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</si>
  <si>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</si>
  <si>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</si>
  <si>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</si>
  <si>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</si>
  <si>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</si>
  <si>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</si>
  <si>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</si>
  <si>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</si>
  <si>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</si>
  <si>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</si>
  <si>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</si>
  <si>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</si>
  <si>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</si>
  <si>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</si>
  <si>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</si>
  <si>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</si>
  <si>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</si>
  <si>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</si>
  <si>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</si>
  <si>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</si>
  <si>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</si>
  <si>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</si>
  <si>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</si>
  <si>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</si>
  <si>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</si>
  <si>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</si>
  <si>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</si>
  <si>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</si>
  <si>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</si>
  <si>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</si>
  <si>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</si>
  <si>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</si>
  <si>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</si>
  <si>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</si>
  <si>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</si>
  <si>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</si>
  <si>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</si>
  <si>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</si>
  <si>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</si>
  <si>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</si>
  <si>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</si>
  <si>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</si>
  <si>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</si>
  <si>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</si>
  <si>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</si>
  <si>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</si>
  <si>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</si>
  <si>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</si>
  <si>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</si>
  <si>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</si>
  <si>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</si>
  <si>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</si>
  <si>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</si>
  <si>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</si>
  <si>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</si>
  <si>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</si>
  <si>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</si>
  <si>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</si>
  <si>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</si>
  <si>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</si>
  <si>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</si>
  <si>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</si>
  <si>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</si>
  <si>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</si>
  <si>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</si>
  <si>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</si>
  <si>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</si>
  <si>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</si>
  <si>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</si>
  <si>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</si>
  <si>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</si>
  <si>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</si>
  <si>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</si>
  <si>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</si>
  <si>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</si>
  <si>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</si>
  <si>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</si>
  <si>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</si>
  <si>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</si>
  <si>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</si>
  <si>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</si>
  <si>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</si>
  <si>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</si>
  <si>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</si>
  <si>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</si>
  <si>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</si>
  <si>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</si>
  <si>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</si>
  <si>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</si>
  <si>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</si>
  <si>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</si>
  <si>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</si>
  <si>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</si>
  <si>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</si>
  <si>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</si>
  <si>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</si>
  <si>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</si>
  <si>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</si>
  <si>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</si>
  <si>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</si>
  <si>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</si>
  <si>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</si>
  <si>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</si>
  <si>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</si>
  <si>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</si>
  <si>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</si>
  <si>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</si>
  <si>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</si>
  <si>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</si>
  <si>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</si>
  <si>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</si>
  <si>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</si>
  <si>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</si>
  <si>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</si>
  <si>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</si>
  <si>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</si>
  <si>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</si>
  <si>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</si>
  <si>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</si>
  <si>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</si>
  <si>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</si>
  <si>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</si>
  <si>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</si>
  <si>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</si>
  <si>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</si>
  <si>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</si>
  <si>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</si>
  <si>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</si>
  <si>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</si>
  <si>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</si>
  <si>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</si>
  <si>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</si>
  <si>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</si>
  <si>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</si>
  <si>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</si>
  <si>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</si>
  <si>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</si>
  <si>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</si>
  <si>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</si>
  <si>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</si>
  <si>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</si>
  <si>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</si>
  <si>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</si>
  <si>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</si>
  <si>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</si>
  <si>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</si>
  <si>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</si>
  <si>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</si>
  <si>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</si>
  <si>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</si>
  <si>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</si>
  <si>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</si>
  <si>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</si>
  <si>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</si>
  <si>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</si>
  <si>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</si>
  <si>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</si>
  <si>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</si>
  <si>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</si>
  <si>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</si>
  <si>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</si>
  <si>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</si>
  <si>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</si>
  <si>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</si>
  <si>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</si>
  <si>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</si>
  <si>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</si>
  <si>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</si>
  <si>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</si>
  <si>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</si>
  <si>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</si>
  <si>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</si>
  <si>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</si>
  <si>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</si>
  <si>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</si>
  <si>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</si>
  <si>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</si>
  <si>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</si>
  <si>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</si>
  <si>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</si>
  <si>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</si>
  <si>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</si>
  <si>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</si>
  <si>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</si>
  <si>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</si>
  <si>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</si>
  <si>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</si>
  <si>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</si>
  <si>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</si>
  <si>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</si>
  <si>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</si>
  <si>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</si>
  <si>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</si>
  <si>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</si>
  <si>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</si>
  <si>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</si>
  <si>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</si>
  <si>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</si>
  <si>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</si>
  <si>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</si>
  <si>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</si>
  <si>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</si>
  <si>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</si>
  <si>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</si>
  <si>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</si>
  <si>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</si>
  <si>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</si>
  <si>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</si>
  <si>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</si>
  <si>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</si>
  <si>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</si>
  <si>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</si>
  <si>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</si>
  <si>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</si>
  <si>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</si>
  <si>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</si>
  <si>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</si>
  <si>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</si>
  <si>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</si>
  <si>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</si>
  <si>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</si>
  <si>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</si>
  <si>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</si>
  <si>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</si>
  <si>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</si>
  <si>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</si>
  <si>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</si>
  <si>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</si>
  <si>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</si>
  <si>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</si>
  <si>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</si>
  <si>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</si>
  <si>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</si>
  <si>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</si>
  <si>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</si>
  <si>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</si>
  <si>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</si>
  <si>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</si>
  <si>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</si>
  <si>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</si>
  <si>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</si>
  <si>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</si>
  <si>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</si>
  <si>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</si>
  <si>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</si>
  <si>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</si>
  <si>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</si>
  <si>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</si>
  <si>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</si>
  <si>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</si>
  <si>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</si>
  <si>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</si>
  <si>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</si>
  <si>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</si>
  <si>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</si>
  <si>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</si>
  <si>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</si>
  <si>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</si>
  <si>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</si>
  <si>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</si>
  <si>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</si>
  <si>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</si>
  <si>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</si>
  <si>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</si>
  <si>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</si>
  <si>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</si>
  <si>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</si>
  <si>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</si>
  <si>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</si>
  <si>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</si>
  <si>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</si>
  <si>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</si>
  <si>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</si>
  <si>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</si>
  <si>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</si>
  <si>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</si>
  <si>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</si>
  <si>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</si>
  <si>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</si>
  <si>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</si>
  <si>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</si>
  <si>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</si>
  <si>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</si>
  <si>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</si>
  <si>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</si>
  <si>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</si>
  <si>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</si>
  <si>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</si>
  <si>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</si>
  <si>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</si>
  <si>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</si>
  <si>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</si>
  <si>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</si>
  <si>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</si>
  <si>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</si>
  <si>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</si>
  <si>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</si>
  <si>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</si>
  <si>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</si>
  <si>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</si>
  <si>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</si>
  <si>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</si>
  <si>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</si>
  <si>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</si>
  <si>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</si>
  <si>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</si>
  <si>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</si>
  <si>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</si>
  <si>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</si>
  <si>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</si>
  <si>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</si>
  <si>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</si>
  <si>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</si>
  <si>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</si>
  <si>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</si>
  <si>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</si>
  <si>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</si>
  <si>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</si>
  <si>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</si>
  <si>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</si>
  <si>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</si>
  <si>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</si>
  <si>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</si>
  <si>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</si>
  <si>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</si>
  <si>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</si>
  <si>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</si>
  <si>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</si>
  <si>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</si>
  <si>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</si>
  <si>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</si>
  <si>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</si>
  <si>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</si>
  <si>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</si>
  <si>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</si>
  <si>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</si>
  <si>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</si>
  <si>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</si>
  <si>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</si>
  <si>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</si>
  <si>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</si>
  <si>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</si>
  <si>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</si>
  <si>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</si>
  <si>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</si>
  <si>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</si>
  <si>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</si>
  <si>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</si>
  <si>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</si>
  <si>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</si>
  <si>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</si>
  <si>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</si>
  <si>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</si>
  <si>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</si>
  <si>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</si>
  <si>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</si>
  <si>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</si>
  <si>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</si>
  <si>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</si>
  <si>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</si>
  <si>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</si>
  <si>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</si>
  <si>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</si>
  <si>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</si>
  <si>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</si>
  <si>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</si>
  <si>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</si>
  <si>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</si>
  <si>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</si>
  <si>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</si>
  <si>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</si>
  <si>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</si>
  <si>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</si>
  <si>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</si>
  <si>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</si>
  <si>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</si>
  <si>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</si>
  <si>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</si>
  <si>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</si>
  <si>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</si>
  <si>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</si>
  <si>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</si>
  <si>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</si>
  <si>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</si>
  <si>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</si>
  <si>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</si>
  <si>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</si>
  <si>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</si>
  <si>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</si>
  <si>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</si>
  <si>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</si>
  <si>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</si>
  <si>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</si>
  <si>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</si>
  <si>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</si>
  <si>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</si>
  <si>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</si>
  <si>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</si>
  <si>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</si>
  <si>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</si>
  <si>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</si>
  <si>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</si>
  <si>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</si>
  <si>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</si>
  <si>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</si>
  <si>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</si>
  <si>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</si>
  <si>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</si>
  <si>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</si>
  <si>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</si>
  <si>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</si>
  <si>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</si>
  <si>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</si>
  <si>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</si>
  <si>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</si>
  <si>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</si>
  <si>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</si>
  <si>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</si>
  <si>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</si>
  <si>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</si>
  <si>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</si>
  <si>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</si>
  <si>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</si>
  <si>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</si>
  <si>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</si>
  <si>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</si>
  <si>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</si>
  <si>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</si>
  <si>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</si>
  <si>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</si>
  <si>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</si>
  <si>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</si>
  <si>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</si>
  <si>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</si>
  <si>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</si>
  <si>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</si>
  <si>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</si>
  <si>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</si>
  <si>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</si>
  <si>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</si>
  <si>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</si>
  <si>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</si>
  <si>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</si>
  <si>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</si>
  <si>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</si>
  <si>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</si>
  <si>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</si>
  <si>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</si>
  <si>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</si>
  <si>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</si>
  <si>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</si>
  <si>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</si>
  <si>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</si>
  <si>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</si>
  <si>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</si>
  <si>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</si>
  <si>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</si>
  <si>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</si>
  <si>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</si>
  <si>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</si>
  <si>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</si>
  <si>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</si>
  <si>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</si>
  <si>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</si>
  <si>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</si>
  <si>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</si>
  <si>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</si>
  <si>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</si>
  <si>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</si>
  <si>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</si>
  <si>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</si>
  <si>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</si>
  <si>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</si>
  <si>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</si>
  <si>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</si>
  <si>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</si>
  <si>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</si>
  <si>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</si>
  <si>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</si>
  <si>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</si>
  <si>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</si>
  <si>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</si>
  <si>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</si>
  <si>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</si>
  <si>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</si>
  <si>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</si>
  <si>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</si>
  <si>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</si>
  <si>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</si>
  <si>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</si>
  <si>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</si>
  <si>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</si>
  <si>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</si>
  <si>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</si>
  <si>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</si>
  <si>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</si>
  <si>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</si>
  <si>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</si>
  <si>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</si>
  <si>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</si>
  <si>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</si>
  <si>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</si>
  <si>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</si>
  <si>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</si>
  <si>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</si>
  <si>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</si>
  <si>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</si>
  <si>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</si>
  <si>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</si>
  <si>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</si>
  <si>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</si>
  <si>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</si>
  <si>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</si>
  <si>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</si>
  <si>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</si>
  <si>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</si>
  <si>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</si>
  <si>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</si>
  <si>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</si>
  <si>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</si>
  <si>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</si>
  <si>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</si>
  <si>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</si>
  <si>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</si>
  <si>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</si>
  <si>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</si>
  <si>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</si>
  <si>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</si>
  <si>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</si>
  <si>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</si>
  <si>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</si>
  <si>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</si>
  <si>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</si>
  <si>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</si>
  <si>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</si>
  <si>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</si>
  <si>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</si>
  <si>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</si>
  <si>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</si>
  <si>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</si>
  <si>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</si>
  <si>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</si>
  <si>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</si>
  <si>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</si>
  <si>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</si>
  <si>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</si>
  <si>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</si>
  <si>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</si>
  <si>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</si>
  <si>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</si>
  <si>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</si>
  <si>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</si>
  <si>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</si>
  <si>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</si>
  <si>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</si>
  <si>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</si>
  <si>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</si>
  <si>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</si>
  <si>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</si>
  <si>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</si>
  <si>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</si>
  <si>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</si>
  <si>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</si>
  <si>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</si>
  <si>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</si>
  <si>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</si>
  <si>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</si>
  <si>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</si>
  <si>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</si>
  <si>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</si>
  <si>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</si>
  <si>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</si>
  <si>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</si>
  <si>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</si>
  <si>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</si>
  <si>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</si>
  <si>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</si>
  <si>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</si>
  <si>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</si>
  <si>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</si>
  <si>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</si>
  <si>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</si>
  <si>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</si>
  <si>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</si>
  <si>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</si>
  <si>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</si>
  <si>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</si>
  <si>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</si>
  <si>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</si>
  <si>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</si>
  <si>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</si>
  <si>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</si>
  <si>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</si>
  <si>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</si>
  <si>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</si>
  <si>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</si>
  <si>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</si>
  <si>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</si>
  <si>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</si>
  <si>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</si>
  <si>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</si>
  <si>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</si>
  <si>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</si>
  <si>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</si>
  <si>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</si>
  <si>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</si>
  <si>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</si>
  <si>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</si>
  <si>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</si>
  <si>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</si>
  <si>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</si>
  <si>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</si>
  <si>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</si>
  <si>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</si>
  <si>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</si>
  <si>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</si>
  <si>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</si>
  <si>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</si>
  <si>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</si>
  <si>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</si>
  <si>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</si>
  <si>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</si>
  <si>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</si>
  <si>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</si>
  <si>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</si>
  <si>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</si>
  <si>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</si>
  <si>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</si>
  <si>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</si>
  <si>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</si>
  <si>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</si>
  <si>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</si>
  <si>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</si>
  <si>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</si>
  <si>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</si>
  <si>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</si>
  <si>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</si>
  <si>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</si>
  <si>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</si>
  <si>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</si>
  <si>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</si>
  <si>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</si>
  <si>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</si>
  <si>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</si>
  <si>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</si>
  <si>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</si>
  <si>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</si>
  <si>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</si>
  <si>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</si>
  <si>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</si>
  <si>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</si>
  <si>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</si>
  <si>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</si>
  <si>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</si>
  <si>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</si>
  <si>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</si>
  <si>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</si>
  <si>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</si>
  <si>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</si>
  <si>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</si>
  <si>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</si>
  <si>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</si>
  <si>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</si>
  <si>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</si>
  <si>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</si>
  <si>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</si>
  <si>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</si>
  <si>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</si>
  <si>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</si>
  <si>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</si>
  <si>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</si>
  <si>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</si>
  <si>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</si>
  <si>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</si>
  <si>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</si>
  <si>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</si>
  <si>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</si>
  <si>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</si>
  <si>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</si>
  <si>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</si>
  <si>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</si>
  <si>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</si>
  <si>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</si>
  <si>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</si>
  <si>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</si>
  <si>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</si>
  <si>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</si>
  <si>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</si>
  <si>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</si>
  <si>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</si>
  <si>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</si>
  <si>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</si>
  <si>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</si>
  <si>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</si>
  <si>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</si>
  <si>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</si>
  <si>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</si>
  <si>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</si>
  <si>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</si>
  <si>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</si>
  <si>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</si>
  <si>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</si>
  <si>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</si>
  <si>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</si>
  <si>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</si>
  <si>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</si>
  <si>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</si>
  <si>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</si>
  <si>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</si>
  <si>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</si>
  <si>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</si>
  <si>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</si>
  <si>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</si>
  <si>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</si>
  <si>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</si>
  <si>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</si>
  <si>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</si>
  <si>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</si>
  <si>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</si>
  <si>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</si>
  <si>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</si>
  <si>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</si>
  <si>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</si>
  <si>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</si>
  <si>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</si>
  <si>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</si>
  <si>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</si>
  <si>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</si>
  <si>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</si>
  <si>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</si>
  <si>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</si>
  <si>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</si>
  <si>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</si>
  <si>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</si>
  <si>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</si>
  <si>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</si>
  <si>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</si>
  <si>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</si>
  <si>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</si>
  <si>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</si>
  <si>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</si>
  <si>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</si>
  <si>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</si>
  <si>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</si>
  <si>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</si>
  <si>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</si>
  <si>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</si>
  <si>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</si>
  <si>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</si>
  <si>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</si>
  <si>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</si>
  <si>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</si>
  <si>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</si>
  <si>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</si>
  <si>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</si>
  <si>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</si>
  <si>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</si>
  <si>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</si>
  <si>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</si>
  <si>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</si>
  <si>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</si>
  <si>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</si>
  <si>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</si>
  <si>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</si>
  <si>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</si>
  <si>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</si>
  <si>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</si>
  <si>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</si>
  <si>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</si>
  <si>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</si>
  <si>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</si>
  <si>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</si>
  <si>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</si>
  <si>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</si>
  <si>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</si>
  <si>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</si>
  <si>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</si>
  <si>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</si>
  <si>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</si>
  <si>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</si>
  <si>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</si>
  <si>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</si>
  <si>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</si>
  <si>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</si>
  <si>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</si>
  <si>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</si>
  <si>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</si>
  <si>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</si>
  <si>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</si>
  <si>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</si>
  <si>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</si>
  <si>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</si>
  <si>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</si>
  <si>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</si>
  <si>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</si>
  <si>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</si>
  <si>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</si>
  <si>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</si>
  <si>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</si>
  <si>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</si>
  <si>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</si>
  <si>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</si>
  <si>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</si>
  <si>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</si>
  <si>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</si>
  <si>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</si>
  <si>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</si>
  <si>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</si>
  <si>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</si>
  <si>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</si>
  <si>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</si>
  <si>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</si>
  <si>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</si>
  <si>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</si>
  <si>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</si>
  <si>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</si>
  <si>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</si>
  <si>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</si>
  <si>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</si>
  <si>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</si>
  <si>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</si>
  <si>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</si>
  <si>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</si>
  <si>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</si>
  <si>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</si>
  <si>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</si>
  <si>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</si>
  <si>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</si>
  <si>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</si>
  <si>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</si>
  <si>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</si>
  <si>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</si>
  <si>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</si>
  <si>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</si>
  <si>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</si>
  <si>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</si>
  <si>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</si>
  <si>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</si>
  <si>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</si>
  <si>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</si>
  <si>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</si>
  <si>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</si>
  <si>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</si>
  <si>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</si>
  <si>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</si>
  <si>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</si>
  <si>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</si>
  <si>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</si>
  <si>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</si>
  <si>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</si>
  <si>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</si>
  <si>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</si>
  <si>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</si>
  <si>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</si>
  <si>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</si>
  <si>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</si>
  <si>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</si>
  <si>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</si>
  <si>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</si>
  <si>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</si>
  <si>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</si>
  <si>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</si>
  <si>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</si>
  <si>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</si>
  <si>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</si>
  <si>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</si>
  <si>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</si>
  <si>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</si>
  <si>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</si>
  <si>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</si>
  <si>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</si>
  <si>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</si>
  <si>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</si>
  <si>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</si>
  <si>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</si>
  <si>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</si>
  <si>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</si>
  <si>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</si>
  <si>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</si>
  <si>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</si>
  <si>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</si>
  <si>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</si>
  <si>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</si>
  <si>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</si>
  <si>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</si>
  <si>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</si>
  <si>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</si>
  <si>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</si>
  <si>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</si>
  <si>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</si>
  <si>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</si>
  <si>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</si>
  <si>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</si>
  <si>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</si>
  <si>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</si>
  <si>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</si>
  <si>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</si>
  <si>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</si>
  <si>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</si>
  <si>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</si>
  <si>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</si>
  <si>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</si>
  <si>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</si>
  <si>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</si>
  <si>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</si>
  <si>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</si>
  <si>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</si>
  <si>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</si>
  <si>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</si>
  <si>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</si>
  <si>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</si>
  <si>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</si>
  <si>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</si>
  <si>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</si>
  <si>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</si>
  <si>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</si>
  <si>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</si>
  <si>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</si>
  <si>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</si>
  <si>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</si>
  <si>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</si>
  <si>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</si>
  <si>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</si>
  <si>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</si>
  <si>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</si>
  <si>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</si>
  <si>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</si>
  <si>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</si>
  <si>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</si>
  <si>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</si>
  <si>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</si>
  <si>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</si>
  <si>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</si>
  <si>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</si>
  <si>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</si>
  <si>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</si>
  <si>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</si>
  <si>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</si>
  <si>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</si>
  <si>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</si>
  <si>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</si>
  <si>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</si>
  <si>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</si>
  <si>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</si>
  <si>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</si>
  <si>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</si>
  <si>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</si>
  <si>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</si>
  <si>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</si>
  <si>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</si>
  <si>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</si>
  <si>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</si>
  <si>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</si>
  <si>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</si>
  <si>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</si>
  <si>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</si>
  <si>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</si>
  <si>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</si>
  <si>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</si>
  <si>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</si>
  <si>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</si>
  <si>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</si>
  <si>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</si>
  <si>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</si>
  <si>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</si>
  <si>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</si>
  <si>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</si>
  <si>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</si>
  <si>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</si>
  <si>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</si>
  <si>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</si>
  <si>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</si>
  <si>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</si>
  <si>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</si>
  <si>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</si>
  <si>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</si>
  <si>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</si>
  <si>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</si>
  <si>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</si>
  <si>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</si>
  <si>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</si>
  <si>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</si>
  <si>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</si>
  <si>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</si>
  <si>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</si>
  <si>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</si>
  <si>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</si>
  <si>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</si>
  <si>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</si>
  <si>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</si>
  <si>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</si>
  <si>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</si>
  <si>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</si>
  <si>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</si>
  <si>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</si>
  <si>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</si>
  <si>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</si>
  <si>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</si>
  <si>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</si>
  <si>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</si>
  <si>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</si>
  <si>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</si>
  <si>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</si>
  <si>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</si>
  <si>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</si>
  <si>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</si>
  <si>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</si>
  <si>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</si>
  <si>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</si>
  <si>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</si>
  <si>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</si>
  <si>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</si>
  <si>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</si>
  <si>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</si>
  <si>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</si>
  <si>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</si>
  <si>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</si>
  <si>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</si>
  <si>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</si>
  <si>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</si>
  <si>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</si>
  <si>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</si>
  <si>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</si>
  <si>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</si>
  <si>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</si>
  <si>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</si>
  <si>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</si>
  <si>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</si>
  <si>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</si>
  <si>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</si>
  <si>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</si>
  <si>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</si>
  <si>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</si>
  <si>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</si>
  <si>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</si>
  <si>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</si>
  <si>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</si>
  <si>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</si>
  <si>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</si>
  <si>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</si>
  <si>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</si>
  <si>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</si>
  <si>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</si>
  <si>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</si>
  <si>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</si>
  <si>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</si>
  <si>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</si>
  <si>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</si>
  <si>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</si>
  <si>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</si>
  <si>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</si>
  <si>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</si>
  <si>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</si>
  <si>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</si>
  <si>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</si>
  <si>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</si>
  <si>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</si>
  <si>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</si>
  <si>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</si>
  <si>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</si>
  <si>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</si>
  <si>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</si>
  <si>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</si>
  <si>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</si>
  <si>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</si>
  <si>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</si>
  <si>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</si>
  <si>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</si>
  <si>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</si>
  <si>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</si>
  <si>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</si>
  <si>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</si>
  <si>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</si>
  <si>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</si>
  <si>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</si>
  <si>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</si>
  <si>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</si>
  <si>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</si>
  <si>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</si>
  <si>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</si>
  <si>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</si>
  <si>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</si>
  <si>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</si>
  <si>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</si>
  <si>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</si>
  <si>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</si>
  <si>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</si>
  <si>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</si>
  <si>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</si>
  <si>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</si>
  <si>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</si>
  <si>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</si>
  <si>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</si>
  <si>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</si>
  <si>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</si>
  <si>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</si>
  <si>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</si>
  <si>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</si>
  <si>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</si>
  <si>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</si>
  <si>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</si>
  <si>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</si>
  <si>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</si>
  <si>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</si>
  <si>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</si>
  <si>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</si>
  <si>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</si>
  <si>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</si>
  <si>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</si>
  <si>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</si>
  <si>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</si>
  <si>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</si>
  <si>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</si>
  <si>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</si>
  <si>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</si>
  <si>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</si>
  <si>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</si>
  <si>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</si>
  <si>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</si>
  <si>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</si>
  <si>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</si>
  <si>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</si>
  <si>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</si>
  <si>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</si>
  <si>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</si>
  <si>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</si>
  <si>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</si>
  <si>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</si>
  <si>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</si>
  <si>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</si>
  <si>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</si>
  <si>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</si>
  <si>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</si>
  <si>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</si>
  <si>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</si>
  <si>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</si>
  <si>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</si>
  <si>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</si>
  <si>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</si>
  <si>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</si>
  <si>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</si>
  <si>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</si>
  <si>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</si>
  <si>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</si>
  <si>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</si>
  <si>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</si>
  <si>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</si>
  <si>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</si>
  <si>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</si>
  <si>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</si>
  <si>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</si>
  <si>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</si>
  <si>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</si>
  <si>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</si>
  <si>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</si>
  <si>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</si>
  <si>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</si>
  <si>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</si>
  <si>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</si>
  <si>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</si>
  <si>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</si>
  <si>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</si>
  <si>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</si>
  <si>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</si>
  <si>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</si>
  <si>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</si>
  <si>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</si>
  <si>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</si>
  <si>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</si>
  <si>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</si>
  <si>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</si>
  <si>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</si>
  <si>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</si>
  <si>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</si>
  <si>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</si>
  <si>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</si>
  <si>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</si>
  <si>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</si>
  <si>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</si>
  <si>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</si>
  <si>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</si>
  <si>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</si>
  <si>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</si>
  <si>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</si>
  <si>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</si>
  <si>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</si>
  <si>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</si>
  <si>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</si>
  <si>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</si>
  <si>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</si>
  <si>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</si>
  <si>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</si>
  <si>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</si>
  <si>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</si>
  <si>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</si>
  <si>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</si>
  <si>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</si>
  <si>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</si>
  <si>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</si>
  <si>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</si>
  <si>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</si>
  <si>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</si>
  <si>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</si>
  <si>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</si>
  <si>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</si>
  <si>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</si>
  <si>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</si>
  <si>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</si>
  <si>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</si>
  <si>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</si>
  <si>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</si>
  <si>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</si>
  <si>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</si>
  <si>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</si>
  <si>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</si>
  <si>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</si>
  <si>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</si>
  <si>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</si>
  <si>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</si>
  <si>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</si>
  <si>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</si>
  <si>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</si>
  <si>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</si>
  <si>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</si>
  <si>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</si>
  <si>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</si>
  <si>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</si>
  <si>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</si>
  <si>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</si>
  <si>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</si>
  <si>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</si>
  <si>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</si>
  <si>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</si>
  <si>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</si>
  <si>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</si>
  <si>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</si>
  <si>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</si>
  <si>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</si>
  <si>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</si>
  <si>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</si>
  <si>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</si>
  <si>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</si>
  <si>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</si>
  <si>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</si>
  <si>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</si>
  <si>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</si>
  <si>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</si>
  <si>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</si>
  <si>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</si>
  <si>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</si>
  <si>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</si>
  <si>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</si>
  <si>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</si>
  <si>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</si>
  <si>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</si>
  <si>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</si>
  <si>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</si>
  <si>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</si>
  <si>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</si>
  <si>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</si>
  <si>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</si>
  <si>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</si>
  <si>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</si>
  <si>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</si>
  <si>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</si>
  <si>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</si>
  <si>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</si>
  <si>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</si>
  <si>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</si>
  <si>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</si>
  <si>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</si>
  <si>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</si>
  <si>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</si>
  <si>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</si>
  <si>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</si>
  <si>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</si>
  <si>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</si>
  <si>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</si>
  <si>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</si>
  <si>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</si>
  <si>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</si>
  <si>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</si>
  <si>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</si>
  <si>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</si>
  <si>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</si>
  <si>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</si>
  <si>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</si>
  <si>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</si>
  <si>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</si>
  <si>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</si>
  <si>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</si>
  <si>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</si>
  <si>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</si>
  <si>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</si>
  <si>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</si>
  <si>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</si>
  <si>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</si>
  <si>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</si>
  <si>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</si>
  <si>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</si>
  <si>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</si>
  <si>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</si>
  <si>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</si>
  <si>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</si>
  <si>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</si>
  <si>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</si>
  <si>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</si>
  <si>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</si>
  <si>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</si>
  <si>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</si>
  <si>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</si>
  <si>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</si>
  <si>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</si>
  <si>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</si>
  <si>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</si>
  <si>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</si>
  <si>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</si>
  <si>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</si>
  <si>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</si>
  <si>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</si>
  <si>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</si>
  <si>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</si>
  <si>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</si>
  <si>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</si>
  <si>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</si>
  <si>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</si>
  <si>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</si>
  <si>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</si>
  <si>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</si>
  <si>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</si>
  <si>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</si>
  <si>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</si>
  <si>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</si>
  <si>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</si>
  <si>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</si>
  <si>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</si>
  <si>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</si>
  <si>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</si>
  <si>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</si>
  <si>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</si>
  <si>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</si>
  <si>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</si>
  <si>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</si>
  <si>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</si>
  <si>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</si>
  <si>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</si>
  <si>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</si>
  <si>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</si>
  <si>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</si>
  <si>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</si>
  <si>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</si>
  <si>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</si>
  <si>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</si>
  <si>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</si>
  <si>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</si>
  <si>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</si>
  <si>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</si>
  <si>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</si>
  <si>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</si>
  <si>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</si>
  <si>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</si>
  <si>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</si>
  <si>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</si>
  <si>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</si>
  <si>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</si>
  <si>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</si>
  <si>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</si>
  <si>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</si>
  <si>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</si>
  <si>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</si>
  <si>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</si>
  <si>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</si>
  <si>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</si>
  <si>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</si>
  <si>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</si>
  <si>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</si>
  <si>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</si>
  <si>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</si>
  <si>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</si>
  <si>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</si>
  <si>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</si>
  <si>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</si>
  <si>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</si>
  <si>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</si>
  <si>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</si>
  <si>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</si>
  <si>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</si>
  <si>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</si>
  <si>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</si>
  <si>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</si>
  <si>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</si>
  <si>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</si>
  <si>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</si>
  <si>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</si>
  <si>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</si>
  <si>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</si>
  <si>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</si>
  <si>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</si>
  <si>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</si>
  <si>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</si>
  <si>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</si>
  <si>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</si>
  <si>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</si>
  <si>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</si>
  <si>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</si>
  <si>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</si>
  <si>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</si>
  <si>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</si>
  <si>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</si>
  <si>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</si>
  <si>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</si>
  <si>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</si>
  <si>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</si>
  <si>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</si>
  <si>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</si>
  <si>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</si>
  <si>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</si>
  <si>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</si>
  <si>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</si>
  <si>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</si>
  <si>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</si>
  <si>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</si>
  <si>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</si>
  <si>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</si>
  <si>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</si>
  <si>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</si>
  <si>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</si>
  <si>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</si>
  <si>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</si>
  <si>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</si>
  <si>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</si>
  <si>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</si>
  <si>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</si>
  <si>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</si>
  <si>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</si>
  <si>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</si>
  <si>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</si>
  <si>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</si>
  <si>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</si>
  <si>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</si>
  <si>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</si>
  <si>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</si>
  <si>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</si>
  <si>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</si>
  <si>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</si>
  <si>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</si>
  <si>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</si>
  <si>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</si>
  <si>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</si>
  <si>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</si>
  <si>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</si>
  <si>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</si>
  <si>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</si>
  <si>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</si>
  <si>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</si>
  <si>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</si>
  <si>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</si>
  <si>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</si>
  <si>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</si>
  <si>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</si>
  <si>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</si>
  <si>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</si>
  <si>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</si>
  <si>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</si>
  <si>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</si>
  <si>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</si>
  <si>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</si>
  <si>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</si>
  <si>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</si>
  <si>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</si>
  <si>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</si>
  <si>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</si>
  <si>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</si>
  <si>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</si>
  <si>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</si>
  <si>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</si>
  <si>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</si>
  <si>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</si>
  <si>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</si>
  <si>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</si>
  <si>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</si>
  <si>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</si>
  <si>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</si>
  <si>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</si>
  <si>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</si>
  <si>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</si>
  <si>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</si>
  <si>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</si>
  <si>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</si>
  <si>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</si>
  <si>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</si>
  <si>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</si>
  <si>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</si>
  <si>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</si>
  <si>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</si>
  <si>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</si>
  <si>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</si>
  <si>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</si>
  <si>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</si>
  <si>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</si>
  <si>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</si>
  <si>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</si>
  <si>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</si>
  <si>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</si>
  <si>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</si>
  <si>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</si>
  <si>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</si>
  <si>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</si>
  <si>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</si>
  <si>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</si>
  <si>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</si>
  <si>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</si>
  <si>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</si>
  <si>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</si>
  <si>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</si>
  <si>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</si>
  <si>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</si>
  <si>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</si>
  <si>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</si>
  <si>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</si>
  <si>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</si>
  <si>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</si>
  <si>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</si>
  <si>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</si>
  <si>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</si>
  <si>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</si>
  <si>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</si>
  <si>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</si>
  <si>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</si>
  <si>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</si>
  <si>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</si>
  <si>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</si>
  <si>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</si>
  <si>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</si>
  <si>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</si>
  <si>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</si>
  <si>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</si>
  <si>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</si>
  <si>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</si>
  <si>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</si>
  <si>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</si>
  <si>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</si>
  <si>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</si>
  <si>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</si>
  <si>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</si>
  <si>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</si>
  <si>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</si>
  <si>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</si>
  <si>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</si>
  <si>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</si>
  <si>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</si>
  <si>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</si>
  <si>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</si>
  <si>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</si>
  <si>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</si>
  <si>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</si>
  <si>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</si>
  <si>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</si>
  <si>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</si>
  <si>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</si>
  <si>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</si>
  <si>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</si>
  <si>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</si>
  <si>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</si>
  <si>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</si>
  <si>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</si>
  <si>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</si>
  <si>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</si>
  <si>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</si>
  <si>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</si>
  <si>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</si>
  <si>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</si>
  <si>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</si>
  <si>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</si>
  <si>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</si>
  <si>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</si>
  <si>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</si>
  <si>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</si>
  <si>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</si>
  <si>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</si>
  <si>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</si>
  <si>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</si>
  <si>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</si>
  <si>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</si>
  <si>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</si>
  <si>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</si>
  <si>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</si>
  <si>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</si>
  <si>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</si>
  <si>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</si>
  <si>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</si>
  <si>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</si>
  <si>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</si>
  <si>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</si>
  <si>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</si>
  <si>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</si>
  <si>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</si>
  <si>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</si>
  <si>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</si>
  <si>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</si>
  <si>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</si>
  <si>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</si>
  <si>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</si>
  <si>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</si>
  <si>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</si>
  <si>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</si>
  <si>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</si>
  <si>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</si>
  <si>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</si>
  <si>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</si>
  <si>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</si>
  <si>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</si>
  <si>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</si>
  <si>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</si>
  <si>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</si>
  <si>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</si>
  <si>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</si>
  <si>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</si>
  <si>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</si>
  <si>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</si>
  <si>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</si>
  <si>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</si>
  <si>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</si>
  <si>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</si>
  <si>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</si>
  <si>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</si>
  <si>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</si>
  <si>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</si>
  <si>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</si>
  <si>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</si>
  <si>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</si>
  <si>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</si>
  <si>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</si>
  <si>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</si>
  <si>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</si>
  <si>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</si>
  <si>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</si>
  <si>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</si>
  <si>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</si>
  <si>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</si>
  <si>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</si>
  <si>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</si>
  <si>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</si>
  <si>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</si>
  <si>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</si>
  <si>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</si>
  <si>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</si>
  <si>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</si>
  <si>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</si>
  <si>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</si>
  <si>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</si>
  <si>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</si>
  <si>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</si>
  <si>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</si>
  <si>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</si>
  <si>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</si>
  <si>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</si>
  <si>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</si>
  <si>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</si>
  <si>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</si>
  <si>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</si>
  <si>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</si>
  <si>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</si>
  <si>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</si>
  <si>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</si>
  <si>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</si>
  <si>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</si>
  <si>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</si>
  <si>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</si>
  <si>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</si>
  <si>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</si>
  <si>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</si>
  <si>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</si>
  <si>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</si>
  <si>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</si>
  <si>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</si>
  <si>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</si>
  <si>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</si>
  <si>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</si>
  <si>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</si>
  <si>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</si>
  <si>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</si>
  <si>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</si>
  <si>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</si>
  <si>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</si>
  <si>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</si>
  <si>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</si>
  <si>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</si>
  <si>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</si>
  <si>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</si>
  <si>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</si>
  <si>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</si>
  <si>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</si>
  <si>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</si>
  <si>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</si>
  <si>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</si>
  <si>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</si>
  <si>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</si>
  <si>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</si>
  <si>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</si>
  <si>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</si>
  <si>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</si>
  <si>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</si>
  <si>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</si>
  <si>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</si>
  <si>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</si>
  <si>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</si>
  <si>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</si>
  <si>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</si>
  <si>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</si>
  <si>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</si>
  <si>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</si>
  <si>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</si>
  <si>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</si>
  <si>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</si>
  <si>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</si>
  <si>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</si>
  <si>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</si>
  <si>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</si>
  <si>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</si>
  <si>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</si>
  <si>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</si>
  <si>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</si>
  <si>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</si>
  <si>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</si>
  <si>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</si>
  <si>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</si>
  <si>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</si>
  <si>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</si>
  <si>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</si>
  <si>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</si>
  <si>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</si>
  <si>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</si>
  <si>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</si>
  <si>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</si>
  <si>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</si>
  <si>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</si>
  <si>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</si>
  <si>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</si>
  <si>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</si>
  <si>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</si>
  <si>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</si>
  <si>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</si>
  <si>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</si>
  <si>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</si>
  <si>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</si>
  <si>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</si>
  <si>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</si>
  <si>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</si>
  <si>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</si>
  <si>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</si>
  <si>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</si>
  <si>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</si>
  <si>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</si>
  <si>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</si>
  <si>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</si>
  <si>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</si>
  <si>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</si>
  <si>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</si>
  <si>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</si>
  <si>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</si>
  <si>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</si>
  <si>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</si>
  <si>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</si>
  <si>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</si>
  <si>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</si>
  <si>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</si>
  <si>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</si>
  <si>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</si>
  <si>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</si>
  <si>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</si>
  <si>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</si>
  <si>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</si>
  <si>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</si>
  <si>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</si>
  <si>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</si>
  <si>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</si>
  <si>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</si>
  <si>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</si>
  <si>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</si>
  <si>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</si>
  <si>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</si>
  <si>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</si>
  <si>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</si>
  <si>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</si>
  <si>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</si>
  <si>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</si>
  <si>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</si>
  <si>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</si>
  <si>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</si>
  <si>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</si>
  <si>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</si>
  <si>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</si>
  <si>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</si>
  <si>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</si>
  <si>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</si>
  <si>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</si>
  <si>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</si>
  <si>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</si>
  <si>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</si>
  <si>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</si>
  <si>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</si>
  <si>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</si>
  <si>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</si>
  <si>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</si>
  <si>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</si>
  <si>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</si>
  <si>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</si>
  <si>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</si>
  <si>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</si>
  <si>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</si>
  <si>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</si>
  <si>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</si>
  <si>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</si>
  <si>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</si>
  <si>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</si>
  <si>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</si>
  <si>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</si>
  <si>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</si>
  <si>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</si>
  <si>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</si>
  <si>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</si>
  <si>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</si>
  <si>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</si>
  <si>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</si>
  <si>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</si>
  <si>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</si>
  <si>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</si>
  <si>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</si>
  <si>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</si>
  <si>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</si>
  <si>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</si>
  <si>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</si>
  <si>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</si>
  <si>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</si>
  <si>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</si>
  <si>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</si>
  <si>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</si>
  <si>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</si>
  <si>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</si>
  <si>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</si>
  <si>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</si>
  <si>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</si>
  <si>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</si>
  <si>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</si>
  <si>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</si>
  <si>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</si>
  <si>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</si>
  <si>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</si>
  <si>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</si>
  <si>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</si>
  <si>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</si>
  <si>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</si>
  <si>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</si>
  <si>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</si>
  <si>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</si>
  <si>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</si>
  <si>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</si>
  <si>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</si>
  <si>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</si>
  <si>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</si>
  <si>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</si>
  <si>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</si>
  <si>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</si>
  <si>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</si>
  <si>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</si>
  <si>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</si>
  <si>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</si>
  <si>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</si>
  <si>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</si>
  <si>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</si>
  <si>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</si>
  <si>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</si>
  <si>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</si>
  <si>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</si>
  <si>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</si>
  <si>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</si>
  <si>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</si>
  <si>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</si>
  <si>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</si>
  <si>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</si>
  <si>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</si>
  <si>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</si>
  <si>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</si>
  <si>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</si>
  <si>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</si>
  <si>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</si>
  <si>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</si>
  <si>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</si>
  <si>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</si>
  <si>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</si>
  <si>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</si>
  <si>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</si>
  <si>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</si>
  <si>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</si>
  <si>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</si>
  <si>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</si>
  <si>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</si>
  <si>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</si>
  <si>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</si>
  <si>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</si>
  <si>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</si>
  <si>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</si>
  <si>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</si>
  <si>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</si>
  <si>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</si>
  <si>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</si>
  <si>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</si>
  <si>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</si>
  <si>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</si>
  <si>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</si>
  <si>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</si>
  <si>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</si>
  <si>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</si>
  <si>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</si>
  <si>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</si>
  <si>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</si>
  <si>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</si>
  <si>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</si>
  <si>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</si>
  <si>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</si>
  <si>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</si>
  <si>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</si>
  <si>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</si>
  <si>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</si>
  <si>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</si>
  <si>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</si>
  <si>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</si>
  <si>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</si>
  <si>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</si>
  <si>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</si>
  <si>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</si>
  <si>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</si>
  <si>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</si>
  <si>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</si>
  <si>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</si>
  <si>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</si>
  <si>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</si>
  <si>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</si>
  <si>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</si>
  <si>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</si>
  <si>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</si>
  <si>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</si>
  <si>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</si>
  <si>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</si>
  <si>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</si>
  <si>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</si>
  <si>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</si>
  <si>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</si>
  <si>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</si>
  <si>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</si>
  <si>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</si>
  <si>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</si>
  <si>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</si>
  <si>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</si>
  <si>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</si>
  <si>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</si>
  <si>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</si>
  <si>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</si>
  <si>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</si>
  <si>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</si>
  <si>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</si>
  <si>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</si>
  <si>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</si>
  <si>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</si>
  <si>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</si>
  <si>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</si>
  <si>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</si>
  <si>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</si>
  <si>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</si>
  <si>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</si>
  <si>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</si>
  <si>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</si>
  <si>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</si>
  <si>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</si>
  <si>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</si>
  <si>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</si>
  <si>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</si>
  <si>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</si>
  <si>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</si>
  <si>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</si>
  <si>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</si>
  <si>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</si>
  <si>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</si>
  <si>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</si>
  <si>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</si>
  <si>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</si>
  <si>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</si>
  <si>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</si>
  <si>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</si>
  <si>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</si>
  <si>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</si>
  <si>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</si>
  <si>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</si>
  <si>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</si>
  <si>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</si>
  <si>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</si>
  <si>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</si>
  <si>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</si>
  <si>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</si>
  <si>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</si>
  <si>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</si>
  <si>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</si>
  <si>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</si>
  <si>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</si>
  <si>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</si>
  <si>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</si>
  <si>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</si>
  <si>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</si>
  <si>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</si>
  <si>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</si>
  <si>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</si>
  <si>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</si>
  <si>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</si>
  <si>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</si>
  <si>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</si>
  <si>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</si>
  <si>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</si>
  <si>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</si>
  <si>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</si>
  <si>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</si>
  <si>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</si>
  <si>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</si>
  <si>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</si>
  <si>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</si>
  <si>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</si>
  <si>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</si>
  <si>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</si>
  <si>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</si>
  <si>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</si>
  <si>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</si>
  <si>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</si>
  <si>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</si>
  <si>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</si>
  <si>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</si>
  <si>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</si>
  <si>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</si>
  <si>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</si>
  <si>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</si>
  <si>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</si>
  <si>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</si>
  <si>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</si>
  <si>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</si>
  <si>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</si>
  <si>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</si>
  <si>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</si>
  <si>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</si>
  <si>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</si>
  <si>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</si>
  <si>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</si>
  <si>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</si>
  <si>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</si>
  <si>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</si>
  <si>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</si>
  <si>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</si>
  <si>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</si>
  <si>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</si>
  <si>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</si>
  <si>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</si>
  <si>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</si>
  <si>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</si>
  <si>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</si>
  <si>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</si>
  <si>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</si>
  <si>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</si>
  <si>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</si>
  <si>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</si>
  <si>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</si>
  <si>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</si>
  <si>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</si>
  <si>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</si>
  <si>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</si>
  <si>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</si>
  <si>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</si>
  <si>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</si>
  <si>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</si>
  <si>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</si>
  <si>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</si>
  <si>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</si>
  <si>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</si>
  <si>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</si>
  <si>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</si>
  <si>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</si>
  <si>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</si>
  <si>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</si>
  <si>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</si>
  <si>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</si>
  <si>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</si>
  <si>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</si>
  <si>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</si>
  <si>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</si>
  <si>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</si>
  <si>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</si>
  <si>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</si>
  <si>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</si>
  <si>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</si>
  <si>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</si>
  <si>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</si>
  <si>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</si>
  <si>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</si>
  <si>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</si>
  <si>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</si>
  <si>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</si>
  <si>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</si>
  <si>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</si>
  <si>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</si>
  <si>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</si>
  <si>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</si>
  <si>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</si>
  <si>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</si>
  <si>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</si>
  <si>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</si>
  <si>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</si>
  <si>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</si>
  <si>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</si>
  <si>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</si>
  <si>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</si>
  <si>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</si>
  <si>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</si>
  <si>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</si>
  <si>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</si>
  <si>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</si>
  <si>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</si>
  <si>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</si>
  <si>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</si>
  <si>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</si>
  <si>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</si>
  <si>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</si>
  <si>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</si>
  <si>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</si>
  <si>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</si>
  <si>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</si>
  <si>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</si>
  <si>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</si>
  <si>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</si>
  <si>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</si>
  <si>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</si>
  <si>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</si>
  <si>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</si>
  <si>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</si>
  <si>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</si>
  <si>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</si>
  <si>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</si>
  <si>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</si>
  <si>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</si>
  <si>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</si>
  <si>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</si>
  <si>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</si>
  <si>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</si>
  <si>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</si>
  <si>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</si>
  <si>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</si>
  <si>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</si>
  <si>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</si>
  <si>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</si>
  <si>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</si>
  <si>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</si>
  <si>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</si>
  <si>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</si>
  <si>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</si>
  <si>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</si>
  <si>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</si>
  <si>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</si>
  <si>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</si>
  <si>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</si>
  <si>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</si>
  <si>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</si>
  <si>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</si>
  <si>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</si>
  <si>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</si>
  <si>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</si>
  <si>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</si>
  <si>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</si>
  <si>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</si>
  <si>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</si>
  <si>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</si>
  <si>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</si>
  <si>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</si>
  <si>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</si>
  <si>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</si>
  <si>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</si>
  <si>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</si>
  <si>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</si>
  <si>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</si>
  <si>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</si>
  <si>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</si>
  <si>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</si>
  <si>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</si>
  <si>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</si>
  <si>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</si>
  <si>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</si>
  <si>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</si>
  <si>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</si>
  <si>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</si>
  <si>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</si>
  <si>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</si>
  <si>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</si>
  <si>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</si>
  <si>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</si>
  <si>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</si>
  <si>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</si>
  <si>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</si>
  <si>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</si>
  <si>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</si>
  <si>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</si>
  <si>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</si>
  <si>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</si>
  <si>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</si>
  <si>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</si>
  <si>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</si>
  <si>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</si>
  <si>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</si>
  <si>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</si>
  <si>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</si>
  <si>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</si>
  <si>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</si>
  <si>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</si>
  <si>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</si>
  <si>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</si>
  <si>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</si>
  <si>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</si>
  <si>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</si>
  <si>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</si>
  <si>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</si>
  <si>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</si>
  <si>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</si>
  <si>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</si>
  <si>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</si>
  <si>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</si>
  <si>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</si>
  <si>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</si>
  <si>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</si>
  <si>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</si>
  <si>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</si>
  <si>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</si>
  <si>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</si>
  <si>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</si>
  <si>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</si>
  <si>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</si>
  <si>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</si>
  <si>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</si>
  <si>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</si>
  <si>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</si>
  <si>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</si>
  <si>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</si>
  <si>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</si>
  <si>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</si>
  <si>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</si>
  <si>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</si>
  <si>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</si>
  <si>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</si>
  <si>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</si>
  <si>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</si>
  <si>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</si>
  <si>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</si>
  <si>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</si>
  <si>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</si>
  <si>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</si>
  <si>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</si>
  <si>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</si>
  <si>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</si>
  <si>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</si>
  <si>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</si>
  <si>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</si>
  <si>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</si>
  <si>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</si>
  <si>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</si>
  <si>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</si>
  <si>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</si>
  <si>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</si>
  <si>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</si>
  <si>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</si>
  <si>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</si>
  <si>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</si>
  <si>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</si>
  <si>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</si>
  <si>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</si>
  <si>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</si>
  <si>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</si>
  <si>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</si>
  <si>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</si>
  <si>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</si>
  <si>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</si>
  <si>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</si>
  <si>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</si>
  <si>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</si>
  <si>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</si>
  <si>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</si>
  <si>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</si>
  <si>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</si>
  <si>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</si>
  <si>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</si>
  <si>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</si>
  <si>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</si>
  <si>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</si>
  <si>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</si>
  <si>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</si>
  <si>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</si>
  <si>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</si>
  <si>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</si>
  <si>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</si>
  <si>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</si>
  <si>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</si>
  <si>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</si>
  <si>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</si>
  <si>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</si>
  <si>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</si>
  <si>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</si>
  <si>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</si>
  <si>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</si>
  <si>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</si>
  <si>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</si>
  <si>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</si>
  <si>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</si>
  <si>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</si>
  <si>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</si>
  <si>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</si>
  <si>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</si>
  <si>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</si>
  <si>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</si>
  <si>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</si>
  <si>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</si>
  <si>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</si>
  <si>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</si>
  <si>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</si>
  <si>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</si>
  <si>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</si>
  <si>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</si>
  <si>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</si>
  <si>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</si>
  <si>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</si>
  <si>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</si>
  <si>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</si>
  <si>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</si>
  <si>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</si>
  <si>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</si>
  <si>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</si>
  <si>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</si>
  <si>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</si>
  <si>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</si>
  <si>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</si>
  <si>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</si>
  <si>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</si>
  <si>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</si>
  <si>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</si>
  <si>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</si>
  <si>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</si>
  <si>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</si>
  <si>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</si>
  <si>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</si>
  <si>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</si>
  <si>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</si>
  <si>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</si>
  <si>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</si>
  <si>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</si>
  <si>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</si>
  <si>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</si>
  <si>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</si>
  <si>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</si>
  <si>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</si>
  <si>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</si>
  <si>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</si>
  <si>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</si>
  <si>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</si>
  <si>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</si>
  <si>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</si>
  <si>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</si>
  <si>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</si>
  <si>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</si>
  <si>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</si>
  <si>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</si>
  <si>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</si>
  <si>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</si>
  <si>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</si>
  <si>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</si>
  <si>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</si>
  <si>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</si>
  <si>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</si>
  <si>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</si>
  <si>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</si>
  <si>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</si>
  <si>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</si>
  <si>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</si>
  <si>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</si>
  <si>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</si>
  <si>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</si>
  <si>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</si>
  <si>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</si>
  <si>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</si>
  <si>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</si>
  <si>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</si>
  <si>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</si>
  <si>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</si>
  <si>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</si>
  <si>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</si>
  <si>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</si>
  <si>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</si>
  <si>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</si>
  <si>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</si>
  <si>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</si>
  <si>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</si>
  <si>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</si>
  <si>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</si>
  <si>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</si>
  <si>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</si>
  <si>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</si>
  <si>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</si>
  <si>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</si>
  <si>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</si>
  <si>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</si>
  <si>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</si>
  <si>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</si>
  <si>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</si>
  <si>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</si>
  <si>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</si>
  <si>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</si>
  <si>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</si>
  <si>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</si>
  <si>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</si>
  <si>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</si>
  <si>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</si>
  <si>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</si>
  <si>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</si>
  <si>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</si>
  <si>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</si>
  <si>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</si>
  <si>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</si>
  <si>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</si>
  <si>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</si>
  <si>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</si>
  <si>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</si>
  <si>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</si>
  <si>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</si>
  <si>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</si>
  <si>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</si>
  <si>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</si>
  <si>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</si>
  <si>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</si>
  <si>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</si>
  <si>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</si>
  <si>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</si>
  <si>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</si>
  <si>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</si>
  <si>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</si>
  <si>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</si>
  <si>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</si>
  <si>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</si>
  <si>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</si>
  <si>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</si>
  <si>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</si>
  <si>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</si>
  <si>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</si>
  <si>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</si>
  <si>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</si>
  <si>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</si>
  <si>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</si>
  <si>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</si>
  <si>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</si>
  <si>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</si>
  <si>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</si>
  <si>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</si>
  <si>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</si>
  <si>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</si>
  <si>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</si>
  <si>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</si>
  <si>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</si>
  <si>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</si>
  <si>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</si>
  <si>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</si>
  <si>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</si>
  <si>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</si>
  <si>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</si>
  <si>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</si>
  <si>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</si>
  <si>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</si>
  <si>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</si>
  <si>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</si>
  <si>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</si>
  <si>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</si>
  <si>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</si>
  <si>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</si>
  <si>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</si>
  <si>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</si>
  <si>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</si>
  <si>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</si>
  <si>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</si>
  <si>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</si>
  <si>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</si>
  <si>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</si>
  <si>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</si>
  <si>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</si>
  <si>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</si>
  <si>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</si>
  <si>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</si>
  <si>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</si>
  <si>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</si>
  <si>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</si>
  <si>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</si>
  <si>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</si>
  <si>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</si>
  <si>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</si>
  <si>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</si>
  <si>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</si>
  <si>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</si>
  <si>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</si>
  <si>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</si>
  <si>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</si>
  <si>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</si>
  <si>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</si>
  <si>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</si>
  <si>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</si>
  <si>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</si>
  <si>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</si>
  <si>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</si>
  <si>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</si>
  <si>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</si>
  <si>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</si>
  <si>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</si>
  <si>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</si>
  <si>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</si>
  <si>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</si>
  <si>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</si>
  <si>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</si>
  <si>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</si>
  <si>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</si>
  <si>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</si>
  <si>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</si>
  <si>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</si>
  <si>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</si>
  <si>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</si>
  <si>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</si>
  <si>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</si>
  <si>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</si>
  <si>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</si>
  <si>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</si>
  <si>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</si>
  <si>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</si>
  <si>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</si>
  <si>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</si>
  <si>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</si>
  <si>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</si>
  <si>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</si>
  <si>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</si>
  <si>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</si>
  <si>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</si>
  <si>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</si>
  <si>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</si>
  <si>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</si>
  <si>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</si>
  <si>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</si>
  <si>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</si>
  <si>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</si>
  <si>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</si>
  <si>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</si>
  <si>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</si>
  <si>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</si>
  <si>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</si>
  <si>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</si>
  <si>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</si>
  <si>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</si>
  <si>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</si>
  <si>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</si>
  <si>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</si>
  <si>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</si>
  <si>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</si>
  <si>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</si>
  <si>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</si>
  <si>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</si>
  <si>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</si>
  <si>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</si>
  <si>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</si>
  <si>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</si>
  <si>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</si>
  <si>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</si>
  <si>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</si>
  <si>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</si>
  <si>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</si>
  <si>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</si>
  <si>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</si>
  <si>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</si>
  <si>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</si>
  <si>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</si>
  <si>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</si>
  <si>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</si>
  <si>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</si>
  <si>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</si>
  <si>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</si>
  <si>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</si>
  <si>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</si>
  <si>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</si>
  <si>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</si>
  <si>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</si>
  <si>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</si>
  <si>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</si>
  <si>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</si>
  <si>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</si>
  <si>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</si>
  <si>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</si>
  <si>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</si>
  <si>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</si>
  <si>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</si>
  <si>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</si>
  <si>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</si>
  <si>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</si>
  <si>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</si>
  <si>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</si>
  <si>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</si>
  <si>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</si>
  <si>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</si>
  <si>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</si>
  <si>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</si>
  <si>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</si>
  <si>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</si>
  <si>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</si>
  <si>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</si>
  <si>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</si>
  <si>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</si>
  <si>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</si>
  <si>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</si>
  <si>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</si>
  <si>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</si>
  <si>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</si>
  <si>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</si>
  <si>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</si>
  <si>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</si>
  <si>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</si>
  <si>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</si>
  <si>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</si>
  <si>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</si>
  <si>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</si>
  <si>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</si>
  <si>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</si>
  <si>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</si>
  <si>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</si>
  <si>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</si>
  <si>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</si>
  <si>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</si>
  <si>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</si>
  <si>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</si>
  <si>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</si>
  <si>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</si>
  <si>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</si>
  <si>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</si>
  <si>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</si>
  <si>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</si>
  <si>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</si>
  <si>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</si>
  <si>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</si>
  <si>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</si>
  <si>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</si>
  <si>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</si>
  <si>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</si>
  <si>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</si>
  <si>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</si>
  <si>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</si>
  <si>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</si>
  <si>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</si>
  <si>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</si>
  <si>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</si>
  <si>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</si>
  <si>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</si>
  <si>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</si>
  <si>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</si>
  <si>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</si>
  <si>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</si>
  <si>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</si>
  <si>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</si>
  <si>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</si>
  <si>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</si>
  <si>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</si>
  <si>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</si>
  <si>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</si>
  <si>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</si>
  <si>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</si>
  <si>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</si>
  <si>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</si>
  <si>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</si>
  <si>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</si>
  <si>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</si>
  <si>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</si>
  <si>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</si>
  <si>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</si>
  <si>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</si>
  <si>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</si>
  <si>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</si>
  <si>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</si>
  <si>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</si>
  <si>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</si>
  <si>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</si>
  <si>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</si>
  <si>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</si>
  <si>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</si>
  <si>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</si>
  <si>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</si>
  <si>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</si>
  <si>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</si>
  <si>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</si>
  <si>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</si>
  <si>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</si>
  <si>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</si>
  <si>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</si>
  <si>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</si>
  <si>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</si>
  <si>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</si>
  <si>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</si>
  <si>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</si>
  <si>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</si>
  <si>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</si>
  <si>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</si>
  <si>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</si>
  <si>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</si>
  <si>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</si>
  <si>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</si>
  <si>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</si>
  <si>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</si>
  <si>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</si>
  <si>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</si>
  <si>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</si>
  <si>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</si>
  <si>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</si>
  <si>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</si>
  <si>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</si>
  <si>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</si>
  <si>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</si>
  <si>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</si>
  <si>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</si>
  <si>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</si>
  <si>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</si>
  <si>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</si>
  <si>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</si>
  <si>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</si>
  <si>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</si>
  <si>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</si>
  <si>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</si>
  <si>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</si>
  <si>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</si>
  <si>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</si>
  <si>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</si>
  <si>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</si>
  <si>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</si>
  <si>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</si>
  <si>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</si>
  <si>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</si>
  <si>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</si>
  <si>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</si>
  <si>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</si>
  <si>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</si>
  <si>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</si>
  <si>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</si>
  <si>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</si>
  <si>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</si>
  <si>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</si>
  <si>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</si>
  <si>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</si>
  <si>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</si>
  <si>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</si>
  <si>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</si>
  <si>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</si>
  <si>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</si>
  <si>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</si>
  <si>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</si>
  <si>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</si>
  <si>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</si>
  <si>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</si>
  <si>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</si>
  <si>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</si>
  <si>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</si>
  <si>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</si>
  <si>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</si>
  <si>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</si>
  <si>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</si>
  <si>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</si>
  <si>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</si>
  <si>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</si>
  <si>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</si>
  <si>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</si>
  <si>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</si>
  <si>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</si>
  <si>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</si>
  <si>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</si>
  <si>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</si>
  <si>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</si>
  <si>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</si>
  <si>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</si>
  <si>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</si>
  <si>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</si>
  <si>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</si>
  <si>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</si>
  <si>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</si>
  <si>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</si>
  <si>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</si>
  <si>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</si>
  <si>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</si>
  <si>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</si>
  <si>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</si>
  <si>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</si>
  <si>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</si>
  <si>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</si>
  <si>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</si>
  <si>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</si>
  <si>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</si>
  <si>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</si>
  <si>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</si>
  <si>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</si>
  <si>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</si>
  <si>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</si>
  <si>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</si>
  <si>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</si>
  <si>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</si>
  <si>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</si>
  <si>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</si>
  <si>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</si>
  <si>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</si>
  <si>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</si>
  <si>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</si>
  <si>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</si>
  <si>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</si>
  <si>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</si>
  <si>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</si>
  <si>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</si>
  <si>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</si>
  <si>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</si>
  <si>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</si>
  <si>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</si>
  <si>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</si>
  <si>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</si>
  <si>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</si>
  <si>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</si>
  <si>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</si>
  <si>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</si>
  <si>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</si>
  <si>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</si>
  <si>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</si>
  <si>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</si>
  <si>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</si>
  <si>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</si>
  <si>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</si>
  <si>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</si>
  <si>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</si>
  <si>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</si>
  <si>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</si>
  <si>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</si>
  <si>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</si>
  <si>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</si>
  <si>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</si>
  <si>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</si>
  <si>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</si>
  <si>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</si>
  <si>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</si>
  <si>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</si>
  <si>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</si>
  <si>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</si>
  <si>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</si>
  <si>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</si>
  <si>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</si>
  <si>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</si>
  <si>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</si>
  <si>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</si>
  <si>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</si>
  <si>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</si>
  <si>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</si>
  <si>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</si>
  <si>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</si>
  <si>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</si>
  <si>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</si>
  <si>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</si>
  <si>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</si>
  <si>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</si>
  <si>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</si>
  <si>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</si>
  <si>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</si>
  <si>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</si>
  <si>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</si>
  <si>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</si>
  <si>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</si>
  <si>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</si>
  <si>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</si>
  <si>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</si>
  <si>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</si>
  <si>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</si>
  <si>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</si>
  <si>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</si>
  <si>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</si>
  <si>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</si>
  <si>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</si>
  <si>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</si>
  <si>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</si>
  <si>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</si>
  <si>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</si>
  <si>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</si>
  <si>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</si>
  <si>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</si>
  <si>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</si>
  <si>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</si>
  <si>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</si>
  <si>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</si>
  <si>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</si>
  <si>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</si>
  <si>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</si>
  <si>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</si>
  <si>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</si>
  <si>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</si>
  <si>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</si>
  <si>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</si>
  <si>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</si>
  <si>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</si>
  <si>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</si>
  <si>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</si>
  <si>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</si>
  <si>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</si>
  <si>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</si>
  <si>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</si>
  <si>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</si>
  <si>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</si>
  <si>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</si>
  <si>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</si>
  <si>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</si>
  <si>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</si>
  <si>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</si>
  <si>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</si>
  <si>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</si>
  <si>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</si>
  <si>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</si>
  <si>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</si>
  <si>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</si>
  <si>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</si>
  <si>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</si>
  <si>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</si>
  <si>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</si>
  <si>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</si>
  <si>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</si>
  <si>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</si>
  <si>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</si>
  <si>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</si>
  <si>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</si>
  <si>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</si>
  <si>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</si>
  <si>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</si>
  <si>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</si>
  <si>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</si>
  <si>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</si>
  <si>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</si>
  <si>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</si>
  <si>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</si>
  <si>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</si>
  <si>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</si>
  <si>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</si>
  <si>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</si>
  <si>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</si>
  <si>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</si>
  <si>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</si>
  <si>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</si>
  <si>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</si>
  <si>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</si>
  <si>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</si>
  <si>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</si>
  <si>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</si>
  <si>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</si>
  <si>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</si>
  <si>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</si>
  <si>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</si>
  <si>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</si>
  <si>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</si>
  <si>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</si>
  <si>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</si>
  <si>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</si>
  <si>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</si>
  <si>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</si>
  <si>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</si>
  <si>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</si>
  <si>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</si>
  <si>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</si>
  <si>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</si>
  <si>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</si>
  <si>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</si>
  <si>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</si>
  <si>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</si>
  <si>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</si>
  <si>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</si>
  <si>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</si>
  <si>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</si>
  <si>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</si>
  <si>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</si>
  <si>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</si>
  <si>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</si>
  <si>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</si>
  <si>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</si>
  <si>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</si>
  <si>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</si>
  <si>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</si>
  <si>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</si>
  <si>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</si>
  <si>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</si>
  <si>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</si>
  <si>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</si>
  <si>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</si>
  <si>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</si>
  <si>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</si>
  <si>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</si>
  <si>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</si>
  <si>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</si>
  <si>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</si>
  <si>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</si>
  <si>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</si>
  <si>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</si>
  <si>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</si>
  <si>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</si>
  <si>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</si>
  <si>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</si>
  <si>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</si>
  <si>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</si>
  <si>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</si>
  <si>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</si>
  <si>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</si>
  <si>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</si>
  <si>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</si>
  <si>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</si>
  <si>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</si>
  <si>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</si>
  <si>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</si>
  <si>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</si>
  <si>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</si>
  <si>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</si>
  <si>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</si>
  <si>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</si>
  <si>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</si>
  <si>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</si>
  <si>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</si>
  <si>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</si>
  <si>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</si>
  <si>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</si>
  <si>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</si>
  <si>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</si>
  <si>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</si>
  <si>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</si>
  <si>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</si>
  <si>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</si>
  <si>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</si>
  <si>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</si>
  <si>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</si>
  <si>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</si>
  <si>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</si>
  <si>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</si>
  <si>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</si>
  <si>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</si>
  <si>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</si>
  <si>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</si>
  <si>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</si>
  <si>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</si>
  <si>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</si>
  <si>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</si>
  <si>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</si>
  <si>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</si>
  <si>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</si>
  <si>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</si>
  <si>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</si>
  <si>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</si>
  <si>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</si>
  <si>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</si>
  <si>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</si>
  <si>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</si>
  <si>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</si>
  <si>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</si>
  <si>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</si>
  <si>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</si>
  <si>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</si>
  <si>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</si>
  <si>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</si>
  <si>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</si>
  <si>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</si>
  <si>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</si>
  <si>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</si>
  <si>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</si>
  <si>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</si>
  <si>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</si>
  <si>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</si>
  <si>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</si>
  <si>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</si>
  <si>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</si>
  <si>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</si>
  <si>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</si>
  <si>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</si>
  <si>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</si>
  <si>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</si>
  <si>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</si>
  <si>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</si>
  <si>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</si>
  <si>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</si>
  <si>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</si>
  <si>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</si>
  <si>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</si>
  <si>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</si>
  <si>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</si>
  <si>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</si>
  <si>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</si>
  <si>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</si>
  <si>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</si>
  <si>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</si>
  <si>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</si>
  <si>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</si>
  <si>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</si>
  <si>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</si>
  <si>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</si>
  <si>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</si>
  <si>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</si>
  <si>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</si>
  <si>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</si>
  <si>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</si>
  <si>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</si>
  <si>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</si>
  <si>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</si>
  <si>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</si>
  <si>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</si>
  <si>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</si>
  <si>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</si>
  <si>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</si>
  <si>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</si>
  <si>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</si>
  <si>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</si>
  <si>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</si>
  <si>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</si>
  <si>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</si>
  <si>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</si>
  <si>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</si>
  <si>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</si>
  <si>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</si>
  <si>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</si>
  <si>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</si>
  <si>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</si>
  <si>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</si>
  <si>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</si>
  <si>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</si>
  <si>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</si>
  <si>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</si>
  <si>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</si>
  <si>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</si>
  <si>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</si>
  <si>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</si>
  <si>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</si>
  <si>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</si>
  <si>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</si>
  <si>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</si>
  <si>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</si>
  <si>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</si>
  <si>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</si>
  <si>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</si>
  <si>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</si>
  <si>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</si>
  <si>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</si>
  <si>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</si>
  <si>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</si>
  <si>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</si>
  <si>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</si>
  <si>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</si>
  <si>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</si>
  <si>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</si>
  <si>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</si>
  <si>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</si>
  <si>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</si>
  <si>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</si>
  <si>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</si>
  <si>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</si>
  <si>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</si>
  <si>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</si>
  <si>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</si>
  <si>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</si>
  <si>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</si>
  <si>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</si>
  <si>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</si>
  <si>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</si>
  <si>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</si>
  <si>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</si>
  <si>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</si>
  <si>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</si>
  <si>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</si>
  <si>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</si>
  <si>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</si>
  <si>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</si>
  <si>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</si>
  <si>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</si>
  <si>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</si>
  <si>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</si>
  <si>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</si>
  <si>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</si>
  <si>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</si>
  <si>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</si>
  <si>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</si>
  <si>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</si>
  <si>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</si>
  <si>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</si>
  <si>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</si>
  <si>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</si>
  <si>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</si>
  <si>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</si>
  <si>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</si>
  <si>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</si>
  <si>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</si>
  <si>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</si>
  <si>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</si>
  <si>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</si>
  <si>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</si>
  <si>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</si>
  <si>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</si>
  <si>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</si>
  <si>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</si>
  <si>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</si>
  <si>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</si>
  <si>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</si>
  <si>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</si>
  <si>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</si>
  <si>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</si>
  <si>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</si>
  <si>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</si>
  <si>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</si>
  <si>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</si>
  <si>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</si>
  <si>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</si>
  <si>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</si>
  <si>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</si>
  <si>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</si>
  <si>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</si>
  <si>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</si>
  <si>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</si>
  <si>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</si>
  <si>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</si>
  <si>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</si>
  <si>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</si>
  <si>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</si>
  <si>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</si>
  <si>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</si>
  <si>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</si>
  <si>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</si>
  <si>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</si>
  <si>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</si>
  <si>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</si>
  <si>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</si>
  <si>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</si>
  <si>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</si>
  <si>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</si>
  <si>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</si>
  <si>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</si>
  <si>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</si>
  <si>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</si>
  <si>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</si>
  <si>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</si>
  <si>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</si>
  <si>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</si>
  <si>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</si>
  <si>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</si>
  <si>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</si>
  <si>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</si>
  <si>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</si>
  <si>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</si>
  <si>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</si>
  <si>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</si>
  <si>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</si>
  <si>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</si>
  <si>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</si>
  <si>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</si>
  <si>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</si>
  <si>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</si>
  <si>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</si>
  <si>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</si>
  <si>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</si>
  <si>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</si>
  <si>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</si>
  <si>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</si>
  <si>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</si>
  <si>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</si>
  <si>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</si>
  <si>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</si>
  <si>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</si>
  <si>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</si>
  <si>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</si>
  <si>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</si>
  <si>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</si>
  <si>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</si>
  <si>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</si>
  <si>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</si>
  <si>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</si>
  <si>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</si>
  <si>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</si>
  <si>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</si>
  <si>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</si>
  <si>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</si>
  <si>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</si>
  <si>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</si>
  <si>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</si>
  <si>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</si>
  <si>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</si>
  <si>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</si>
  <si>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</si>
  <si>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</si>
  <si>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</si>
  <si>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</si>
  <si>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</si>
  <si>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</si>
  <si>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</si>
  <si>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</si>
  <si>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</si>
  <si>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</si>
  <si>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</si>
  <si>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</si>
  <si>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</si>
  <si>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</si>
  <si>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</si>
  <si>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</si>
  <si>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</si>
  <si>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</si>
  <si>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</si>
  <si>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</si>
  <si>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</si>
  <si>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</si>
  <si>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</si>
  <si>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</si>
  <si>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</si>
  <si>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</si>
  <si>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</si>
  <si>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</si>
  <si>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</si>
  <si>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</si>
  <si>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</si>
  <si>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</si>
  <si>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</si>
  <si>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</si>
  <si>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</si>
  <si>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</si>
  <si>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</si>
  <si>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</si>
  <si>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</si>
  <si>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</si>
  <si>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</si>
  <si>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</si>
  <si>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</si>
  <si>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</si>
  <si>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</si>
  <si>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</si>
  <si>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</si>
  <si>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</si>
  <si>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</si>
  <si>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</si>
  <si>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</si>
  <si>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</si>
  <si>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</si>
  <si>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</si>
  <si>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</si>
  <si>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</si>
  <si>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</si>
  <si>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</si>
  <si>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</si>
  <si>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</si>
  <si>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</si>
  <si>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</si>
  <si>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</si>
  <si>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</si>
  <si>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</si>
  <si>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</si>
  <si>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</si>
  <si>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</si>
  <si>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</si>
  <si>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</si>
  <si>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</si>
  <si>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</si>
  <si>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</si>
  <si>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</si>
  <si>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</si>
  <si>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</si>
  <si>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</si>
  <si>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</si>
  <si>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</si>
  <si>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</si>
  <si>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</si>
  <si>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</si>
  <si>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</si>
  <si>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</si>
  <si>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</si>
  <si>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</si>
  <si>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</si>
  <si>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</si>
  <si>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</si>
  <si>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</si>
  <si>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</si>
  <si>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</si>
  <si>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</si>
  <si>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</si>
  <si>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</si>
  <si>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</si>
  <si>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</si>
  <si>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</si>
  <si>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</si>
  <si>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</si>
  <si>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</si>
  <si>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</si>
  <si>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</si>
  <si>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</si>
  <si>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</si>
  <si>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</si>
  <si>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</si>
  <si>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</si>
  <si>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</si>
  <si>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</si>
  <si>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</si>
  <si>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</si>
  <si>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</si>
  <si>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</si>
  <si>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</si>
  <si>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</si>
  <si>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</si>
  <si>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</si>
  <si>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</si>
  <si>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</si>
  <si>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</si>
  <si>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</si>
  <si>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</si>
  <si>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</si>
  <si>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</si>
  <si>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</si>
  <si>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</si>
  <si>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</si>
  <si>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</si>
  <si>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</si>
  <si>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</si>
  <si>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</si>
  <si>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</si>
  <si>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</si>
  <si>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</si>
  <si>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</si>
  <si>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</si>
  <si>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</si>
  <si>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</si>
  <si>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</si>
  <si>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</si>
  <si>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</si>
  <si>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</si>
  <si>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</si>
  <si>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</si>
  <si>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</si>
  <si>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</si>
  <si>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</si>
  <si>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</si>
  <si>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</si>
  <si>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</si>
  <si>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</si>
  <si>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</si>
  <si>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</si>
  <si>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</si>
  <si>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</si>
  <si>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</si>
  <si>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</si>
  <si>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</si>
  <si>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</si>
  <si>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</si>
  <si>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</si>
  <si>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</si>
  <si>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</si>
  <si>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</si>
  <si>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</si>
  <si>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</si>
  <si>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</si>
  <si>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</si>
  <si>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</si>
  <si>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</si>
  <si>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</si>
  <si>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</si>
  <si>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</si>
  <si>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</si>
  <si>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</si>
  <si>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</si>
  <si>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</si>
  <si>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</si>
  <si>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</si>
  <si>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</si>
  <si>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</si>
  <si>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</si>
  <si>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</si>
  <si>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</si>
  <si>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</si>
  <si>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</si>
  <si>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</si>
  <si>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</si>
  <si>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</si>
  <si>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</si>
  <si>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</si>
  <si>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</si>
  <si>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</si>
  <si>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</si>
  <si>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</si>
  <si>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</si>
  <si>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</si>
  <si>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</si>
  <si>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</si>
  <si>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</si>
  <si>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</si>
  <si>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</si>
  <si>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</si>
  <si>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</si>
  <si>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</si>
  <si>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</si>
  <si>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</si>
  <si>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</si>
  <si>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</si>
  <si>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</si>
  <si>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</si>
  <si>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</si>
  <si>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</si>
  <si>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</si>
  <si>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</si>
  <si>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</si>
  <si>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</si>
  <si>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</si>
  <si>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</si>
  <si>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</si>
  <si>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</si>
  <si>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</si>
  <si>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</si>
  <si>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</si>
  <si>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</si>
  <si>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</si>
  <si>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</si>
  <si>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</si>
  <si>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</si>
  <si>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</si>
  <si>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</si>
  <si>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</si>
  <si>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</si>
  <si>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</si>
  <si>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</si>
  <si>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</si>
  <si>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</si>
  <si>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</si>
  <si>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</si>
  <si>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</si>
  <si>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</si>
  <si>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</si>
  <si>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</si>
  <si>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</si>
  <si>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</si>
  <si>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</si>
  <si>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</si>
  <si>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</si>
  <si>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</si>
  <si>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</si>
  <si>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</si>
  <si>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</si>
  <si>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</si>
  <si>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</si>
  <si>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</si>
  <si>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</si>
  <si>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</si>
  <si>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</si>
  <si>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</si>
  <si>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</si>
  <si>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</si>
  <si>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</si>
  <si>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</si>
  <si>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</si>
  <si>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</si>
  <si>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</si>
  <si>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</si>
  <si>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</si>
  <si>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</si>
  <si>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</si>
  <si>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</si>
  <si>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</si>
  <si>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</si>
  <si>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</si>
  <si>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</si>
  <si>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</si>
  <si>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</si>
  <si>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</si>
  <si>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</si>
  <si>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</si>
  <si>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</si>
  <si>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</si>
  <si>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</si>
  <si>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</si>
  <si>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</si>
  <si>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</si>
  <si>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</si>
  <si>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</si>
  <si>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</si>
  <si>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</si>
  <si>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</si>
  <si>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</si>
  <si>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</si>
  <si>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</si>
  <si>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</si>
  <si>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</si>
  <si>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</si>
  <si>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</si>
  <si>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</si>
  <si>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</si>
  <si>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</si>
  <si>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</si>
  <si>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</si>
  <si>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</si>
  <si>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</si>
  <si>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</si>
  <si>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</si>
  <si>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</si>
  <si>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</si>
  <si>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</si>
  <si>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</si>
  <si>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</si>
  <si>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</si>
  <si>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</si>
  <si>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</si>
  <si>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</si>
  <si>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</si>
  <si>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</si>
  <si>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</si>
  <si>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</si>
  <si>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</si>
  <si>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</si>
  <si>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</si>
  <si>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</si>
  <si>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</si>
  <si>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</si>
  <si>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</si>
  <si>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</si>
  <si>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</si>
  <si>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</si>
  <si>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</si>
  <si>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</si>
  <si>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</si>
  <si>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</si>
  <si>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</si>
  <si>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</si>
  <si>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</si>
  <si>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</si>
  <si>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</si>
  <si>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</si>
  <si>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</si>
  <si>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</si>
  <si>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</si>
  <si>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</si>
  <si>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</si>
  <si>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</si>
  <si>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</si>
  <si>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</si>
  <si>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</si>
  <si>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</si>
  <si>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</si>
  <si>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</si>
  <si>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</si>
  <si>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</si>
  <si>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</si>
  <si>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</si>
  <si>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</si>
  <si>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</si>
  <si>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</si>
  <si>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</si>
  <si>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</si>
  <si>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</si>
  <si>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</si>
  <si>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</si>
  <si>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</si>
  <si>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</si>
  <si>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</si>
  <si>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</si>
  <si>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</si>
  <si>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</si>
  <si>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</si>
  <si>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</si>
  <si>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</si>
  <si>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</si>
  <si>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</si>
  <si>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</si>
  <si>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</si>
  <si>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</si>
  <si>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</si>
  <si>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</si>
  <si>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</si>
  <si>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</si>
  <si>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</si>
  <si>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</si>
  <si>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</si>
  <si>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</si>
  <si>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</si>
  <si>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</si>
  <si>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</si>
  <si>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</si>
  <si>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</si>
  <si>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</si>
  <si>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</si>
  <si>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</si>
  <si>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</si>
  <si>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</si>
  <si>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</si>
  <si>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</si>
  <si>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</si>
  <si>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</si>
  <si>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</si>
  <si>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</si>
  <si>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</si>
  <si>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</si>
  <si>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</si>
  <si>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</si>
  <si>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</si>
  <si>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</si>
  <si>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</si>
  <si>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</si>
  <si>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</si>
  <si>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</si>
  <si>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</si>
  <si>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</si>
  <si>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</si>
  <si>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</si>
  <si>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</si>
  <si>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</si>
  <si>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</si>
  <si>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</si>
  <si>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</si>
  <si>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</si>
  <si>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</si>
  <si>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</si>
  <si>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</si>
  <si>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</si>
  <si>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</si>
  <si>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</si>
  <si>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</si>
  <si>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</si>
  <si>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</si>
  <si>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</si>
  <si>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</si>
  <si>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</si>
  <si>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</si>
  <si>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</si>
  <si>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</si>
  <si>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</si>
  <si>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</si>
  <si>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</si>
  <si>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</si>
  <si>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</si>
  <si>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</si>
  <si>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</si>
  <si>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</si>
  <si>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</si>
  <si>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</si>
  <si>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</si>
  <si>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</si>
  <si>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</si>
  <si>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</si>
  <si>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</si>
  <si>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</si>
  <si>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</si>
  <si>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</si>
  <si>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</si>
  <si>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</si>
  <si>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</si>
  <si>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</si>
  <si>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</si>
  <si>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</si>
  <si>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</si>
  <si>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</si>
  <si>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</si>
  <si>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</si>
  <si>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</si>
  <si>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</si>
  <si>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</si>
  <si>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</si>
  <si>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</si>
  <si>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</si>
  <si>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</si>
  <si>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</si>
  <si>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</si>
  <si>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</si>
  <si>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</si>
  <si>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</si>
  <si>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</si>
  <si>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</si>
  <si>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</si>
  <si>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</si>
  <si>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</si>
  <si>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</si>
  <si>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</si>
  <si>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</si>
  <si>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</si>
  <si>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</si>
  <si>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</si>
  <si>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</si>
  <si>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</si>
  <si>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</si>
  <si>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</si>
  <si>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</si>
  <si>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</si>
  <si>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</si>
  <si>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</si>
  <si>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</si>
  <si>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</si>
  <si>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</si>
  <si>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</si>
  <si>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</si>
  <si>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</si>
  <si>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</si>
  <si>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</si>
  <si>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</si>
  <si>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</si>
  <si>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</si>
  <si>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</si>
  <si>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</si>
  <si>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</si>
  <si>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</si>
  <si>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</si>
  <si>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</si>
  <si>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</si>
  <si>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</si>
  <si>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</si>
  <si>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</si>
  <si>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</si>
  <si>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</si>
  <si>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</si>
  <si>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</si>
  <si>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</si>
  <si>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</si>
  <si>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</si>
  <si>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</si>
  <si>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</si>
  <si>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</si>
  <si>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</si>
  <si>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</si>
  <si>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</si>
  <si>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</si>
  <si>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</si>
  <si>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</si>
  <si>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</si>
  <si>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</si>
  <si>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</si>
  <si>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</si>
  <si>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</si>
  <si>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</si>
  <si>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</si>
  <si>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</si>
  <si>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</si>
  <si>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</si>
  <si>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</si>
  <si>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</si>
  <si>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</si>
  <si>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</si>
  <si>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</si>
  <si>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</si>
  <si>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</si>
  <si>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</si>
  <si>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</si>
  <si>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</si>
  <si>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</si>
  <si>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</si>
  <si>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</si>
  <si>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</si>
  <si>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</si>
  <si>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</si>
  <si>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</si>
  <si>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</si>
  <si>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</si>
  <si>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</si>
  <si>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</si>
  <si>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</si>
  <si>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</si>
  <si>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</si>
  <si>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</si>
  <si>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</si>
  <si>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</si>
  <si>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</si>
  <si>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</si>
  <si>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</si>
  <si>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</si>
  <si>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</si>
  <si>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</si>
  <si>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</si>
  <si>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</si>
  <si>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</si>
  <si>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</si>
  <si>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</si>
  <si>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</si>
  <si>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</si>
  <si>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</si>
  <si>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</si>
  <si>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</si>
  <si>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</si>
  <si>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</si>
  <si>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</si>
  <si>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</si>
  <si>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</si>
  <si>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</si>
  <si>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</si>
  <si>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</si>
  <si>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</si>
  <si>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</si>
  <si>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</si>
  <si>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</si>
  <si>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</si>
  <si>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</si>
  <si>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</si>
  <si>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</si>
  <si>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</si>
  <si>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</si>
  <si>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</si>
  <si>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</si>
  <si>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</si>
  <si>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</si>
  <si>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</si>
  <si>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</si>
  <si>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</si>
  <si>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</si>
  <si>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</si>
  <si>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</si>
  <si>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</si>
  <si>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</si>
  <si>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</si>
  <si>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</si>
  <si>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</si>
  <si>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</si>
  <si>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</si>
  <si>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</si>
  <si>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</si>
  <si>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</si>
  <si>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</si>
  <si>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</si>
  <si>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</si>
  <si>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</si>
  <si>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</si>
  <si>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</si>
  <si>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</si>
  <si>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</si>
  <si>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</si>
  <si>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</si>
  <si>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</si>
  <si>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</si>
  <si>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</si>
  <si>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</si>
  <si>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</si>
  <si>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</si>
  <si>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</si>
  <si>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</si>
  <si>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</si>
  <si>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</si>
  <si>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</si>
  <si>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</si>
  <si>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</si>
  <si>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</si>
  <si>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</si>
  <si>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</si>
  <si>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</si>
  <si>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</si>
  <si>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</si>
  <si>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</si>
  <si>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</si>
  <si>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</si>
  <si>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</si>
  <si>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</si>
  <si>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</si>
  <si>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</si>
  <si>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</si>
  <si>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</si>
  <si>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</si>
  <si>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</si>
  <si>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</si>
  <si>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</si>
  <si>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</si>
  <si>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</si>
  <si>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</si>
  <si>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</si>
  <si>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</si>
  <si>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</si>
  <si>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</si>
  <si>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</si>
  <si>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</si>
  <si>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</si>
  <si>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</si>
  <si>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</si>
  <si>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</si>
  <si>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</si>
  <si>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</si>
  <si>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</si>
  <si>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</si>
  <si>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</si>
  <si>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</si>
  <si>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</si>
  <si>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</si>
  <si>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</si>
  <si>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</si>
  <si>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</si>
  <si>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</si>
  <si>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</si>
  <si>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</si>
  <si>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</si>
  <si>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</si>
  <si>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</si>
  <si>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</si>
  <si>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</si>
  <si>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</si>
  <si>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</si>
  <si>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</si>
  <si>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</si>
  <si>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</si>
  <si>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</si>
  <si>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</si>
  <si>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</si>
  <si>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</si>
  <si>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</si>
  <si>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</si>
  <si>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</si>
  <si>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</si>
  <si>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</si>
  <si>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</si>
  <si>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</si>
  <si>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</si>
  <si>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</si>
  <si>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</si>
  <si>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</si>
  <si>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</si>
  <si>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</si>
  <si>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</si>
  <si>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</si>
  <si>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</si>
  <si>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</si>
  <si>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</si>
  <si>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</si>
  <si>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</si>
  <si>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</si>
  <si>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</si>
  <si>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</si>
  <si>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</si>
  <si>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</si>
  <si>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</si>
  <si>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</si>
  <si>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</si>
  <si>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</si>
  <si>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</si>
  <si>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</si>
  <si>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</si>
  <si>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</si>
  <si>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</si>
  <si>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</si>
  <si>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</si>
  <si>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</si>
  <si>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</si>
  <si>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</si>
  <si>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</si>
  <si>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</si>
  <si>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</si>
  <si>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</si>
  <si>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</si>
  <si>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</si>
  <si>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</si>
  <si>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</si>
  <si>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</si>
  <si>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</si>
  <si>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</si>
  <si>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</si>
  <si>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</si>
  <si>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</si>
  <si>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</si>
  <si>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</si>
  <si>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</si>
  <si>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</si>
  <si>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</si>
  <si>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</si>
  <si>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</si>
  <si>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</si>
  <si>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</si>
  <si>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</si>
  <si>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</si>
  <si>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</si>
  <si>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</si>
  <si>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</si>
  <si>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</si>
  <si>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</si>
  <si>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</si>
  <si>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</si>
  <si>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</si>
  <si>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</si>
  <si>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</si>
  <si>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</si>
  <si>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</si>
  <si>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</si>
  <si>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</si>
  <si>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</si>
  <si>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</si>
  <si>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</si>
  <si>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</si>
  <si>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</si>
  <si>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</si>
  <si>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</si>
  <si>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</si>
  <si>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</si>
  <si>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</si>
  <si>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</si>
  <si>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</si>
  <si>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</si>
  <si>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</si>
  <si>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</si>
  <si>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</si>
  <si>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</si>
  <si>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</si>
  <si>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</si>
  <si>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</si>
  <si>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</si>
  <si>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</si>
  <si>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</si>
  <si>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</si>
  <si>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</si>
  <si>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</si>
  <si>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</si>
  <si>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</si>
  <si>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</si>
  <si>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</si>
  <si>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</si>
  <si>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</si>
  <si>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</si>
  <si>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</si>
  <si>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</si>
  <si>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</si>
  <si>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</si>
  <si>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</si>
  <si>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</si>
  <si>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</si>
  <si>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</si>
  <si>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</si>
  <si>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</si>
  <si>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</si>
  <si>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</si>
  <si>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</si>
  <si>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</si>
  <si>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</si>
  <si>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</si>
  <si>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</si>
  <si>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</si>
  <si>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</si>
  <si>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</si>
  <si>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</si>
  <si>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</si>
  <si>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</si>
  <si>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</si>
  <si>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</si>
  <si>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</si>
  <si>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</si>
  <si>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</si>
  <si>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</si>
  <si>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</si>
  <si>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</si>
  <si>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</si>
  <si>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</si>
  <si>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</si>
  <si>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</si>
  <si>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</si>
  <si>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</si>
  <si>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</si>
  <si>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</si>
  <si>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</si>
  <si>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</si>
  <si>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</si>
  <si>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</si>
  <si>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</si>
  <si>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</si>
  <si>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</si>
  <si>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</si>
  <si>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</si>
  <si>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</si>
  <si>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</si>
  <si>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</si>
  <si>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</si>
  <si>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</si>
  <si>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</si>
  <si>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</si>
  <si>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</si>
  <si>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</si>
  <si>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</si>
  <si>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</si>
  <si>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</si>
  <si>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</si>
  <si>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</si>
  <si>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</si>
  <si>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</si>
  <si>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</si>
  <si>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</si>
  <si>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</si>
  <si>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</si>
  <si>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</si>
  <si>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</si>
  <si>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</si>
  <si>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</si>
  <si>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</si>
  <si>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</si>
  <si>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</si>
  <si>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</si>
  <si>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</si>
  <si>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</si>
  <si>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</si>
  <si>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</si>
  <si>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</si>
  <si>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</si>
  <si>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</si>
  <si>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</si>
  <si>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</si>
  <si>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</si>
  <si>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</si>
  <si>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</si>
  <si>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</si>
  <si>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</si>
  <si>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</si>
  <si>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</si>
  <si>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</si>
  <si>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</si>
  <si>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</si>
  <si>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</si>
  <si>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</si>
  <si>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</si>
  <si>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</si>
  <si>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</si>
  <si>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</si>
  <si>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</si>
  <si>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</si>
  <si>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</si>
  <si>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</si>
  <si>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</si>
  <si>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</si>
  <si>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</si>
  <si>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</si>
  <si>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</si>
  <si>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</si>
  <si>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</si>
  <si>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</si>
  <si>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</si>
  <si>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</si>
  <si>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</si>
  <si>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</si>
  <si>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</si>
  <si>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</si>
  <si>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</si>
  <si>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</si>
  <si>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</si>
  <si>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</si>
  <si>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</si>
  <si>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</si>
  <si>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</si>
  <si>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</si>
  <si>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</si>
  <si>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</si>
  <si>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</si>
  <si>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</si>
  <si>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</si>
  <si>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</si>
  <si>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</si>
  <si>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</si>
  <si>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</si>
  <si>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</si>
  <si>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</si>
  <si>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</si>
  <si>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</si>
  <si>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</si>
  <si>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</si>
  <si>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</si>
  <si>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</si>
  <si>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</si>
  <si>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</si>
  <si>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</si>
  <si>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</si>
  <si>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</si>
  <si>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</si>
  <si>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</si>
  <si>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</si>
  <si>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</si>
  <si>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</si>
  <si>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</si>
  <si>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</si>
  <si>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</si>
  <si>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</si>
  <si>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</si>
  <si>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</si>
  <si>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</si>
  <si>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</si>
  <si>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</si>
  <si>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</si>
  <si>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</si>
  <si>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</si>
  <si>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</si>
  <si>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</si>
  <si>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</si>
  <si>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</si>
  <si>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</si>
  <si>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</si>
  <si>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</si>
  <si>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</si>
  <si>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</si>
  <si>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</si>
  <si>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</si>
  <si>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</si>
  <si>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</si>
  <si>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</si>
  <si>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</si>
  <si>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</si>
  <si>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</si>
  <si>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</si>
  <si>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</si>
  <si>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</si>
  <si>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</si>
  <si>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</si>
  <si>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</si>
  <si>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</si>
  <si>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</si>
  <si>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</si>
  <si>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</si>
  <si>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</si>
  <si>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</si>
  <si>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</si>
  <si>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</si>
  <si>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</si>
  <si>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</si>
  <si>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</si>
  <si>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</si>
  <si>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</si>
  <si>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</si>
  <si>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</si>
  <si>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</si>
  <si>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</si>
  <si>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</si>
  <si>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</si>
  <si>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</si>
  <si>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</si>
  <si>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</si>
  <si>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</si>
  <si>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</si>
  <si>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</si>
  <si>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</si>
  <si>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</si>
  <si>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</si>
  <si>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</si>
  <si>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</si>
  <si>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</si>
  <si>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</si>
  <si>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</si>
  <si>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</si>
  <si>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</si>
  <si>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</si>
  <si>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</si>
  <si>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</si>
  <si>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</si>
  <si>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</si>
  <si>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</si>
  <si>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</si>
  <si>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</si>
  <si>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</si>
  <si>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</si>
  <si>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</si>
  <si>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</si>
  <si>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</si>
  <si>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</si>
  <si>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</si>
  <si>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</si>
  <si>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</si>
  <si>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</si>
  <si>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</si>
  <si>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</si>
  <si>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</si>
  <si>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</si>
  <si>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</si>
  <si>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</si>
  <si>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</si>
  <si>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</si>
  <si>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</si>
  <si>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</si>
  <si>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</si>
  <si>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</si>
  <si>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</si>
  <si>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</si>
  <si>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</si>
  <si>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</si>
  <si>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</si>
  <si>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</si>
  <si>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</si>
  <si>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</si>
  <si>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</si>
  <si>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</si>
  <si>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</si>
  <si>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</si>
  <si>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</si>
  <si>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</si>
  <si>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</si>
  <si>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</si>
  <si>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</si>
  <si>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</si>
  <si>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</si>
  <si>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</si>
  <si>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</si>
  <si>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</si>
  <si>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</si>
  <si>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</si>
  <si>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</si>
  <si>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</si>
  <si>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</si>
  <si>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</si>
  <si>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</si>
  <si>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</si>
  <si>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</si>
  <si>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</si>
  <si>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</si>
  <si>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</si>
  <si>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</si>
  <si>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</si>
  <si>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</si>
  <si>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</si>
  <si>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</si>
  <si>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</si>
  <si>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</si>
  <si>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</si>
  <si>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</si>
  <si>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</si>
  <si>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</si>
  <si>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</si>
  <si>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</si>
  <si>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</si>
  <si>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</si>
  <si>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</si>
  <si>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</si>
  <si>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</si>
  <si>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</si>
  <si>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</si>
  <si>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</si>
  <si>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</si>
  <si>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</si>
  <si>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</si>
  <si>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</si>
  <si>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</si>
  <si>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</si>
  <si>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</si>
  <si>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</si>
  <si>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</si>
  <si>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</si>
  <si>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</si>
  <si>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</si>
  <si>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</si>
  <si>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</si>
  <si>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</si>
  <si>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</si>
  <si>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</si>
  <si>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</si>
  <si>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</si>
  <si>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</si>
  <si>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</si>
  <si>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</si>
  <si>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</si>
  <si>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</si>
  <si>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</si>
  <si>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</si>
  <si>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</si>
  <si>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</si>
  <si>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</si>
  <si>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</si>
  <si>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</si>
  <si>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</si>
  <si>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</si>
  <si>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</si>
  <si>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</si>
  <si>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</si>
  <si>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</si>
  <si>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</si>
  <si>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</si>
  <si>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</si>
  <si>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</si>
  <si>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</si>
  <si>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</si>
  <si>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</si>
  <si>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</si>
  <si>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</si>
  <si>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</si>
  <si>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</si>
  <si>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</si>
  <si>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</si>
  <si>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</si>
  <si>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</si>
  <si>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</si>
  <si>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</si>
  <si>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</si>
  <si>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</si>
  <si>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</si>
  <si>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</si>
  <si>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</si>
  <si>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</si>
  <si>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</si>
  <si>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</si>
  <si>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</si>
  <si>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</si>
  <si>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</si>
  <si>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</si>
  <si>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</si>
  <si>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</si>
  <si>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</si>
  <si>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</si>
  <si>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</si>
  <si>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</si>
  <si>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</si>
  <si>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</si>
  <si>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</si>
  <si>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</si>
  <si>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</si>
  <si>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</si>
  <si>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</si>
  <si>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</si>
  <si>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</si>
  <si>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</si>
  <si>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</si>
  <si>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</si>
  <si>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</si>
  <si>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</si>
  <si>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</si>
  <si>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</si>
  <si>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</si>
  <si>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</si>
  <si>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</si>
  <si>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</si>
  <si>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</si>
  <si>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</si>
  <si>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</si>
  <si>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</si>
  <si>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</si>
  <si>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</si>
  <si>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</si>
  <si>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</si>
  <si>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</si>
  <si>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</si>
  <si>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</si>
  <si>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</si>
  <si>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</si>
  <si>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</si>
  <si>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</si>
  <si>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</si>
  <si>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</si>
  <si>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</si>
  <si>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</si>
  <si>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</si>
  <si>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</si>
  <si>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</si>
  <si>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</si>
  <si>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</si>
  <si>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</si>
  <si>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</si>
  <si>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</si>
  <si>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</si>
  <si>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</si>
  <si>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</si>
  <si>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</si>
  <si>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</si>
  <si>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</si>
  <si>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</si>
  <si>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</si>
  <si>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</si>
  <si>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</si>
  <si>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</si>
  <si>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</si>
  <si>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</si>
  <si>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</si>
  <si>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</si>
  <si>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</si>
  <si>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</si>
  <si>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</si>
  <si>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</si>
  <si>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</si>
  <si>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</si>
  <si>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</si>
  <si>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</si>
  <si>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</si>
  <si>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</si>
  <si>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</si>
  <si>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</si>
  <si>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</si>
  <si>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</si>
  <si>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</si>
  <si>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</si>
  <si>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</si>
  <si>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</si>
  <si>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</si>
  <si>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</si>
  <si>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</si>
  <si>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</si>
  <si>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</si>
  <si>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</si>
  <si>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</si>
  <si>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</si>
  <si>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</si>
  <si>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</si>
  <si>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</si>
  <si>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</si>
  <si>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</si>
  <si>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</si>
  <si>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</si>
  <si>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</si>
  <si>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</si>
  <si>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</si>
  <si>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</si>
  <si>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</si>
  <si>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</si>
  <si>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</si>
  <si>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</si>
  <si>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</si>
  <si>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</si>
  <si>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</si>
  <si>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</si>
  <si>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</si>
  <si>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</si>
  <si>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</si>
  <si>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</si>
  <si>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</si>
  <si>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</si>
  <si>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</si>
  <si>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</si>
  <si>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</si>
  <si>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</si>
  <si>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</si>
  <si>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</si>
  <si>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</si>
  <si>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</si>
  <si>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</si>
  <si>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</si>
  <si>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</si>
  <si>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</si>
  <si>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</si>
  <si>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</si>
  <si>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</si>
  <si>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</si>
  <si>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</si>
  <si>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</si>
  <si>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</si>
  <si>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</si>
  <si>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</si>
  <si>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</si>
  <si>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</si>
  <si>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</si>
  <si>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</si>
  <si>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</si>
  <si>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</si>
  <si>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</si>
  <si>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</si>
  <si>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</si>
  <si>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</si>
  <si>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</si>
  <si>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</si>
  <si>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</si>
  <si>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</si>
  <si>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</si>
  <si>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</si>
  <si>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</si>
  <si>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</si>
  <si>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</si>
  <si>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</si>
  <si>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</si>
  <si>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</si>
  <si>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</si>
  <si>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</si>
  <si>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</si>
  <si>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</si>
  <si>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</si>
  <si>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</si>
  <si>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</si>
  <si>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</si>
  <si>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</si>
  <si>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</si>
  <si>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</si>
  <si>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</si>
  <si>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</si>
  <si>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</si>
  <si>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</si>
  <si>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</si>
  <si>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</si>
  <si>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</si>
  <si>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</si>
  <si>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</si>
  <si>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</si>
  <si>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</si>
  <si>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</si>
  <si>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</si>
  <si>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</si>
  <si>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</si>
  <si>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</si>
  <si>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</si>
  <si>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</si>
  <si>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</si>
  <si>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</si>
  <si>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</si>
  <si>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</si>
  <si>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</si>
  <si>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</si>
  <si>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</si>
  <si>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</si>
  <si>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</si>
  <si>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</si>
  <si>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</si>
  <si>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</si>
  <si>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</si>
  <si>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</si>
  <si>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</si>
  <si>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</si>
  <si>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</si>
  <si>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</si>
  <si>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</si>
  <si>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</si>
  <si>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</si>
  <si>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</si>
  <si>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</si>
  <si>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</si>
  <si>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</si>
  <si>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</si>
  <si>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</si>
  <si>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</si>
  <si>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</si>
  <si>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</si>
  <si>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</si>
  <si>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</si>
  <si>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</si>
  <si>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</si>
  <si>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</si>
  <si>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</si>
  <si>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</si>
  <si>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</si>
  <si>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</si>
  <si>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</si>
  <si>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</si>
  <si>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</si>
  <si>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</si>
  <si>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</si>
  <si>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</si>
  <si>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</si>
  <si>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</si>
  <si>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</si>
  <si>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</si>
  <si>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</si>
  <si>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</si>
  <si>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</si>
  <si>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</si>
  <si>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</si>
  <si>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</si>
  <si>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</si>
  <si>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</si>
  <si>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</si>
  <si>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</si>
  <si>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</si>
  <si>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</si>
  <si>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</si>
  <si>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</si>
  <si>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</si>
  <si>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</si>
  <si>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</si>
  <si>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</si>
  <si>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</si>
  <si>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</si>
  <si>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</si>
  <si>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</si>
  <si>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</si>
  <si>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</si>
  <si>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</si>
  <si>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</si>
  <si>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</si>
  <si>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</si>
  <si>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</si>
  <si>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</si>
  <si>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</si>
  <si>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</si>
  <si>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</si>
  <si>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</si>
  <si>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</si>
  <si>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</si>
  <si>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</si>
  <si>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</si>
  <si>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</si>
  <si>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</si>
  <si>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</si>
  <si>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</si>
  <si>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</si>
  <si>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</si>
  <si>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</si>
  <si>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</si>
  <si>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</si>
  <si>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</si>
  <si>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</si>
  <si>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</si>
  <si>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</si>
  <si>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</si>
  <si>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</si>
  <si>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</si>
  <si>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</si>
  <si>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</si>
  <si>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</si>
  <si>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</si>
  <si>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</si>
  <si>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</si>
  <si>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</si>
  <si>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</si>
  <si>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</si>
  <si>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</si>
  <si>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</si>
  <si>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</si>
  <si>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</si>
  <si>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</si>
  <si>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</si>
  <si>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</si>
  <si>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</si>
  <si>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</si>
  <si>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</si>
  <si>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</si>
  <si>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</si>
  <si>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</si>
  <si>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</si>
  <si>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</si>
  <si>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</si>
  <si>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</si>
  <si>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</si>
  <si>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</si>
  <si>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</si>
  <si>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</si>
  <si>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</si>
  <si>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</si>
  <si>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</si>
  <si>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</si>
  <si>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</si>
  <si>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</si>
  <si>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</si>
  <si>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</si>
  <si>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</si>
  <si>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</si>
  <si>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</si>
  <si>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</si>
  <si>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</si>
  <si>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</si>
  <si>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</si>
  <si>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</si>
  <si>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</si>
  <si>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</si>
  <si>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</si>
  <si>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</si>
  <si>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</si>
  <si>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</si>
  <si>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</si>
  <si>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</si>
  <si>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</si>
  <si>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</si>
  <si>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</si>
  <si>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</si>
  <si>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</si>
  <si>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</si>
  <si>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</si>
  <si>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</si>
  <si>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</si>
  <si>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</si>
  <si>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</si>
  <si>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</si>
  <si>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</si>
  <si>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</si>
  <si>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</si>
  <si>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</si>
  <si>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</si>
  <si>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</si>
  <si>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</si>
  <si>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</si>
  <si>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</si>
  <si>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</si>
  <si>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</si>
  <si>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</si>
  <si>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</si>
  <si>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</si>
  <si>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</si>
  <si>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</si>
  <si>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</si>
  <si>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</si>
  <si>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</si>
  <si>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</si>
  <si>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</si>
  <si>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</si>
  <si>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</si>
  <si>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</si>
  <si>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</si>
  <si>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</si>
  <si>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</si>
  <si>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</si>
  <si>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</si>
  <si>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</si>
  <si>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</si>
  <si>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</si>
  <si>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</si>
  <si>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</si>
  <si>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</si>
  <si>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</si>
  <si>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</si>
  <si>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</si>
  <si>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</si>
  <si>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</si>
  <si>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</si>
  <si>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</si>
  <si>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</si>
  <si>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</si>
  <si>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</si>
  <si>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</si>
  <si>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</si>
  <si>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</si>
  <si>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</si>
  <si>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</si>
  <si>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</si>
  <si>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</si>
  <si>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</si>
  <si>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</si>
  <si>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</si>
  <si>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</si>
  <si>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</si>
  <si>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</si>
  <si>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</si>
  <si>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</si>
  <si>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</si>
  <si>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</si>
  <si>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</si>
  <si>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</si>
  <si>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</si>
  <si>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</si>
  <si>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</si>
  <si>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</si>
  <si>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</si>
  <si>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</si>
  <si>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</si>
  <si>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</si>
  <si>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</si>
  <si>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</si>
  <si>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</si>
  <si>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</si>
  <si>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</si>
  <si>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</si>
  <si>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</si>
  <si>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</si>
  <si>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</si>
  <si>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</si>
  <si>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</si>
  <si>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</si>
  <si>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</si>
  <si>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</si>
  <si>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</si>
  <si>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</si>
  <si>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</si>
  <si>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</si>
  <si>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</si>
  <si>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</si>
  <si>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</si>
  <si>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</si>
  <si>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</si>
  <si>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</si>
  <si>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</si>
  <si>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</si>
  <si>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</si>
  <si>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</si>
  <si>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</si>
  <si>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</si>
  <si>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</si>
  <si>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</si>
  <si>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</si>
  <si>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</si>
  <si>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</si>
  <si>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</si>
  <si>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</si>
  <si>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</si>
  <si>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</si>
  <si>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</si>
  <si>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</si>
  <si>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</si>
  <si>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</si>
  <si>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</si>
  <si>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</si>
  <si>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</si>
  <si>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</si>
  <si>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</si>
  <si>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</si>
  <si>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</si>
  <si>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</si>
  <si>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</si>
  <si>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</si>
  <si>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</si>
  <si>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</si>
  <si>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</si>
  <si>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</si>
  <si>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</si>
  <si>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</si>
  <si>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</si>
  <si>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</si>
  <si>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</si>
  <si>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</si>
  <si>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</si>
  <si>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</si>
  <si>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</si>
  <si>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</si>
  <si>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</si>
  <si>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</si>
  <si>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</si>
  <si>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</si>
  <si>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</si>
  <si>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</si>
  <si>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</si>
  <si>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</si>
  <si>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</si>
  <si>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</si>
  <si>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</si>
  <si>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</si>
  <si>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</si>
  <si>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</si>
  <si>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</si>
  <si>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</si>
  <si>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</si>
  <si>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</si>
  <si>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</si>
  <si>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</si>
  <si>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</si>
  <si>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</si>
  <si>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</si>
  <si>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</si>
  <si>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</si>
  <si>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</si>
  <si>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</si>
  <si>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</si>
  <si>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</si>
  <si>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</si>
  <si>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</si>
  <si>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</si>
  <si>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</si>
  <si>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</si>
  <si>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</si>
  <si>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</si>
  <si>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</si>
  <si>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</si>
  <si>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</si>
  <si>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</si>
  <si>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</si>
  <si>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</si>
  <si>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</si>
  <si>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</si>
  <si>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</si>
  <si>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</si>
  <si>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</si>
  <si>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</si>
  <si>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</si>
  <si>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</si>
  <si>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</si>
  <si>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</si>
  <si>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</si>
  <si>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</si>
  <si>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</si>
  <si>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</si>
  <si>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</si>
  <si>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</si>
  <si>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</si>
  <si>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</si>
  <si>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</si>
  <si>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</si>
  <si>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</si>
  <si>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</si>
  <si>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</si>
  <si>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</si>
  <si>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</si>
  <si>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</si>
  <si>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</si>
  <si>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</si>
  <si>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</si>
  <si>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</si>
  <si>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</si>
  <si>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</si>
  <si>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</si>
  <si>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</si>
  <si>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</si>
  <si>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</si>
  <si>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</si>
  <si>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</si>
  <si>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</si>
  <si>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</si>
  <si>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</si>
  <si>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</si>
  <si>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</si>
  <si>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</si>
  <si>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</si>
  <si>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</si>
  <si>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</si>
  <si>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</si>
  <si>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</si>
  <si>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</si>
  <si>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</si>
  <si>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</si>
  <si>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</si>
  <si>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</si>
  <si>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</si>
  <si>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</si>
  <si>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</si>
  <si>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</si>
  <si>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</si>
  <si>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</si>
  <si>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</si>
  <si>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</si>
  <si>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</si>
  <si>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</si>
  <si>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</si>
  <si>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</si>
  <si>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</si>
  <si>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</si>
  <si>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</si>
  <si>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</si>
  <si>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</si>
  <si>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</si>
  <si>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</si>
  <si>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</si>
  <si>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</si>
  <si>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</si>
  <si>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</si>
  <si>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</si>
  <si>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</si>
  <si>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</si>
  <si>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</si>
  <si>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</si>
  <si>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</si>
  <si>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</si>
  <si>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</si>
  <si>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</si>
  <si>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</si>
  <si>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</si>
  <si>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</si>
  <si>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</si>
  <si>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</si>
  <si>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</si>
  <si>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</si>
  <si>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</si>
  <si>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</si>
  <si>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</si>
  <si>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</si>
  <si>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</si>
  <si>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</si>
  <si>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</si>
  <si>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</si>
  <si>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</si>
  <si>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</si>
  <si>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</si>
  <si>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</si>
  <si>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</si>
  <si>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</si>
  <si>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</si>
  <si>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</si>
  <si>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</si>
  <si>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</si>
  <si>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</si>
  <si>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</si>
  <si>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</si>
  <si>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</si>
  <si>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</si>
  <si>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</si>
  <si>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</si>
  <si>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</si>
  <si>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</si>
  <si>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</si>
  <si>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</si>
  <si>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</si>
  <si>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</si>
  <si>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</si>
  <si>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</si>
  <si>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</si>
  <si>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</si>
  <si>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</si>
  <si>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</si>
  <si>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</si>
  <si>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</si>
  <si>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</si>
  <si>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</si>
  <si>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</si>
  <si>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</si>
  <si>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</si>
  <si>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</si>
  <si>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</si>
  <si>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</si>
  <si>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</si>
  <si>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</si>
  <si>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</si>
  <si>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</si>
  <si>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</si>
  <si>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</si>
  <si>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</si>
  <si>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</si>
  <si>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</si>
  <si>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</si>
  <si>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</si>
  <si>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</si>
  <si>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</si>
  <si>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</si>
  <si>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</si>
  <si>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</si>
  <si>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</si>
  <si>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</si>
  <si>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</si>
  <si>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</si>
  <si>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</si>
  <si>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</si>
  <si>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</si>
  <si>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</si>
  <si>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</si>
  <si>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</si>
  <si>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</si>
  <si>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</si>
  <si>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</si>
  <si>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</si>
  <si>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</si>
  <si>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</si>
  <si>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</si>
  <si>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</si>
  <si>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</si>
  <si>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</si>
  <si>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</si>
  <si>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</si>
  <si>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</si>
  <si>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</si>
  <si>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</si>
  <si>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</si>
  <si>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</si>
  <si>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</si>
  <si>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</si>
  <si>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</si>
  <si>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</si>
  <si>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</si>
  <si>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</si>
  <si>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</si>
  <si>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</si>
  <si>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</si>
  <si>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</si>
  <si>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</si>
  <si>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</si>
  <si>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</si>
  <si>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</si>
  <si>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</si>
  <si>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</si>
  <si>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</si>
  <si>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</si>
  <si>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</si>
  <si>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</si>
  <si>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</si>
  <si>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</si>
  <si>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</si>
  <si>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</si>
  <si>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</si>
  <si>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</si>
  <si>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</si>
  <si>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</si>
  <si>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</si>
  <si>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</si>
  <si>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</si>
  <si>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</si>
  <si>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</si>
  <si>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</si>
  <si>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</si>
  <si>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</si>
  <si>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</si>
  <si>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</si>
  <si>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</si>
  <si>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</si>
  <si>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</si>
  <si>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</si>
  <si>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</si>
  <si>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</si>
  <si>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</si>
  <si>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</si>
  <si>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</si>
  <si>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</si>
  <si>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</si>
  <si>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</si>
  <si>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</si>
  <si>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</si>
  <si>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</si>
  <si>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</si>
  <si>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</si>
  <si>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</si>
  <si>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</si>
  <si>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</si>
  <si>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</si>
  <si>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</si>
  <si>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</si>
  <si>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</si>
  <si>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</si>
  <si>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</si>
  <si>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</si>
  <si>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</si>
  <si>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</si>
  <si>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</si>
  <si>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</si>
  <si>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</si>
  <si>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</si>
  <si>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</si>
  <si>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</si>
  <si>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</si>
  <si>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</si>
  <si>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</si>
  <si>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</si>
  <si>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</si>
  <si>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</si>
  <si>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</si>
  <si>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</si>
  <si>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</si>
  <si>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</si>
  <si>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</si>
  <si>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</si>
  <si>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</si>
  <si>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</si>
  <si>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</si>
  <si>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</si>
  <si>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</si>
  <si>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</si>
  <si>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</si>
  <si>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</si>
  <si>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</si>
  <si>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</si>
  <si>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</si>
  <si>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</si>
  <si>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</si>
  <si>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</si>
  <si>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</si>
  <si>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</si>
  <si>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</si>
  <si>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</si>
  <si>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</si>
  <si>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</si>
  <si>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</si>
  <si>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</si>
  <si>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</si>
  <si>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</si>
  <si>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</si>
  <si>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</si>
  <si>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</si>
  <si>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</si>
  <si>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</si>
  <si>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</si>
  <si>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</si>
  <si>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</si>
  <si>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</si>
  <si>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</si>
  <si>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</si>
  <si>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</si>
  <si>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</si>
  <si>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</si>
  <si>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</si>
  <si>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</si>
  <si>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</si>
  <si>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</si>
  <si>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</si>
  <si>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</si>
  <si>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</si>
  <si>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</si>
  <si>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</si>
  <si>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</si>
  <si>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</si>
  <si>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</si>
  <si>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</si>
  <si>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</si>
  <si>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</si>
  <si>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</si>
  <si>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</si>
  <si>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</si>
  <si>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</si>
  <si>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</si>
  <si>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</si>
  <si>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</si>
  <si>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</si>
  <si>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</si>
  <si>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</si>
  <si>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</si>
  <si>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</si>
  <si>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</si>
  <si>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</si>
  <si>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</si>
  <si>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</si>
  <si>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</si>
  <si>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</si>
  <si>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</si>
  <si>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</si>
  <si>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</si>
  <si>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</si>
  <si>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</si>
  <si>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</si>
  <si>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</si>
  <si>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</si>
  <si>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</si>
  <si>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</si>
  <si>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</si>
  <si>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</si>
  <si>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</si>
  <si>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</si>
  <si>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</si>
  <si>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</si>
  <si>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</si>
  <si>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</si>
  <si>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</si>
  <si>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</si>
  <si>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</si>
  <si>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</si>
  <si>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</si>
  <si>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</si>
  <si>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</si>
  <si>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</si>
  <si>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</si>
  <si>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</si>
  <si>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</si>
  <si>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</si>
  <si>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</si>
  <si>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</si>
  <si>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</si>
  <si>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</si>
  <si>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</si>
  <si>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</si>
  <si>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</si>
  <si>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</si>
  <si>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</si>
  <si>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</si>
  <si>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</si>
  <si>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</si>
  <si>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</si>
  <si>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</si>
  <si>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</si>
  <si>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</si>
  <si>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</si>
  <si>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</si>
  <si>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</si>
  <si>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</si>
  <si>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</si>
  <si>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</si>
  <si>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</si>
  <si>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</si>
  <si>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</si>
  <si>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</si>
  <si>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</si>
  <si>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</si>
  <si>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</si>
  <si>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</si>
  <si>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</si>
  <si>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</si>
  <si>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</si>
  <si>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</si>
  <si>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</si>
  <si>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</si>
  <si>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</si>
  <si>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</si>
  <si>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</si>
  <si>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</si>
  <si>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</si>
  <si>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</si>
  <si>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</si>
  <si>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</si>
  <si>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</si>
  <si>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</si>
  <si>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</si>
  <si>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</si>
  <si>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</si>
  <si>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</si>
  <si>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</si>
  <si>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</si>
  <si>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</si>
  <si>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</si>
  <si>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</si>
  <si>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</si>
  <si>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</si>
  <si>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</si>
  <si>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</si>
  <si>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</si>
  <si>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</si>
  <si>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</si>
  <si>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</si>
  <si>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</si>
  <si>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</si>
  <si>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</si>
  <si>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</si>
  <si>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</si>
  <si>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</si>
  <si>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</si>
  <si>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</si>
  <si>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</si>
  <si>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</si>
  <si>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</si>
  <si>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</si>
  <si>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</si>
  <si>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</si>
  <si>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</si>
  <si>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</si>
  <si>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</si>
  <si>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</si>
  <si>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</si>
  <si>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</si>
  <si>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</si>
  <si>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</si>
  <si>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</si>
  <si>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</si>
  <si>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</si>
  <si>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</si>
  <si>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</si>
  <si>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</si>
  <si>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</si>
  <si>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</si>
  <si>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</si>
  <si>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</si>
  <si>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</si>
  <si>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</si>
  <si>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</si>
  <si>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</si>
  <si>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</si>
  <si>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</si>
  <si>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</si>
  <si>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</si>
  <si>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</si>
  <si>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</si>
  <si>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</si>
  <si>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</si>
  <si>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</si>
  <si>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</si>
  <si>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</si>
  <si>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</si>
  <si>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</si>
  <si>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</si>
  <si>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</si>
  <si>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</si>
  <si>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</si>
  <si>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</si>
  <si>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</si>
  <si>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</si>
  <si>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</si>
  <si>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</si>
  <si>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</si>
  <si>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</si>
  <si>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</si>
  <si>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</si>
  <si>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</si>
  <si>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</si>
  <si>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</si>
  <si>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</si>
  <si>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</si>
  <si>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</si>
  <si>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</si>
  <si>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</si>
  <si>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</si>
  <si>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</si>
  <si>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</si>
  <si>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</si>
  <si>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</si>
  <si>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</si>
  <si>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</si>
  <si>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</si>
  <si>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</si>
  <si>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</si>
  <si>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</si>
  <si>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</si>
  <si>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</si>
  <si>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</si>
  <si>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</si>
  <si>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</si>
  <si>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</si>
  <si>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</si>
  <si>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</si>
  <si>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</si>
  <si>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</si>
  <si>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</si>
  <si>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</si>
  <si>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</si>
  <si>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</si>
  <si>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</si>
  <si>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</si>
  <si>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</si>
  <si>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</si>
  <si>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</si>
  <si>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</si>
  <si>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</si>
  <si>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</si>
  <si>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</si>
  <si>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</si>
  <si>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</si>
  <si>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</si>
  <si>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</si>
  <si>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</si>
  <si>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</si>
  <si>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</si>
  <si>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</si>
  <si>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</si>
  <si>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</si>
  <si>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</si>
  <si>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</si>
  <si>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</si>
  <si>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</si>
  <si>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</si>
  <si>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</si>
  <si>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</si>
  <si>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</si>
  <si>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</si>
  <si>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</si>
  <si>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</si>
  <si>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</si>
  <si>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</si>
  <si>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</si>
  <si>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</si>
  <si>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</si>
  <si>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</si>
  <si>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</si>
  <si>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</si>
  <si>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</si>
  <si>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</si>
  <si>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</si>
  <si>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</si>
  <si>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</si>
  <si>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</si>
  <si>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</si>
  <si>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</si>
  <si>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</si>
  <si>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</si>
  <si>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</si>
  <si>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</si>
  <si>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</si>
  <si>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</si>
  <si>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</si>
  <si>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</si>
  <si>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</si>
  <si>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</si>
  <si>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</si>
  <si>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</si>
  <si>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</si>
  <si>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</si>
  <si>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</si>
  <si>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</si>
  <si>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</si>
  <si>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</si>
  <si>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</si>
  <si>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</si>
  <si>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</si>
  <si>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</si>
  <si>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</si>
  <si>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</si>
  <si>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</si>
  <si>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</si>
  <si>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</si>
  <si>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</si>
  <si>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</si>
  <si>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</si>
  <si>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</si>
  <si>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</si>
  <si>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</si>
  <si>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</si>
  <si>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</si>
  <si>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</si>
  <si>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</si>
  <si>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</si>
  <si>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</si>
  <si>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</si>
  <si>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</si>
  <si>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</si>
  <si>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</si>
  <si>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</si>
  <si>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</si>
  <si>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</si>
  <si>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</si>
  <si>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</si>
  <si>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</si>
  <si>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</si>
  <si>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</si>
  <si>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</si>
  <si>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</si>
  <si>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</si>
  <si>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</si>
  <si>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</si>
  <si>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</si>
  <si>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</si>
  <si>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</si>
  <si>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</si>
  <si>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</si>
  <si>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</si>
  <si>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</si>
  <si>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</si>
  <si>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</si>
  <si>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</si>
  <si>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</si>
  <si>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</si>
  <si>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</si>
  <si>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</si>
  <si>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</si>
  <si>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</si>
  <si>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</si>
  <si>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</si>
  <si>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</si>
  <si>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</si>
  <si>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</si>
  <si>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</si>
  <si>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</si>
  <si>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</si>
  <si>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</si>
  <si>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</si>
  <si>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</si>
  <si>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</si>
  <si>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</si>
  <si>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</si>
  <si>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</si>
  <si>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</si>
  <si>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</si>
  <si>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</si>
  <si>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</si>
  <si>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</si>
  <si>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</si>
  <si>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</si>
  <si>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</si>
  <si>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</si>
  <si>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</si>
  <si>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</si>
  <si>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</si>
  <si>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</si>
  <si>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</si>
  <si>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</si>
  <si>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</si>
  <si>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</si>
  <si>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</si>
  <si>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</si>
  <si>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</si>
  <si>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</si>
  <si>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</si>
  <si>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</si>
  <si>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</si>
  <si>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</si>
  <si>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</si>
  <si>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</si>
  <si>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</si>
  <si>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</si>
  <si>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</si>
  <si>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</si>
  <si>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</si>
  <si>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</si>
  <si>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</si>
  <si>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</si>
  <si>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</si>
  <si>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</si>
  <si>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</si>
  <si>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</si>
  <si>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</si>
  <si>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</si>
  <si>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</si>
  <si>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</si>
  <si>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</si>
  <si>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</si>
  <si>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</si>
  <si>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</si>
  <si>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</si>
  <si>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</si>
  <si>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</si>
  <si>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</si>
  <si>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</si>
  <si>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</si>
  <si>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</si>
  <si>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</si>
  <si>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</si>
  <si>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</si>
  <si>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</si>
  <si>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</si>
  <si>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</si>
  <si>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</si>
  <si>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</si>
  <si>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</si>
  <si>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</si>
  <si>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</si>
  <si>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</si>
  <si>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</si>
  <si>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</si>
  <si>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</si>
  <si>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</si>
  <si>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</si>
  <si>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</si>
  <si>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</si>
  <si>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</si>
  <si>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</si>
  <si>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</si>
  <si>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</si>
  <si>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</si>
  <si>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</si>
  <si>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</si>
  <si>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</si>
  <si>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</si>
  <si>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</si>
  <si>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</si>
  <si>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</si>
  <si>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</si>
  <si>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</si>
  <si>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</si>
  <si>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</si>
  <si>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</si>
  <si>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</si>
  <si>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</si>
  <si>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</si>
  <si>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</si>
  <si>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</si>
  <si>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</si>
  <si>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</si>
  <si>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</si>
  <si>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</si>
  <si>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</si>
  <si>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</si>
  <si>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</si>
  <si>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</si>
  <si>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</si>
  <si>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</si>
  <si>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</si>
  <si>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</si>
  <si>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</si>
  <si>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</si>
  <si>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</si>
  <si>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</si>
  <si>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</si>
  <si>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</si>
  <si>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</si>
  <si>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</si>
  <si>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</si>
  <si>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</si>
  <si>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</si>
  <si>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</si>
  <si>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</si>
  <si>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</si>
  <si>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</si>
  <si>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</si>
  <si>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</si>
  <si>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</si>
  <si>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</si>
  <si>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</si>
  <si>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</si>
  <si>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</si>
  <si>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</si>
  <si>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</si>
  <si>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</si>
  <si>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</si>
  <si>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</si>
  <si>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</si>
  <si>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</si>
  <si>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</si>
  <si>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</si>
  <si>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</si>
  <si>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</si>
  <si>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</si>
  <si>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</si>
  <si>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</si>
  <si>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</si>
  <si>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</si>
  <si>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</si>
  <si>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</si>
  <si>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</si>
  <si>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</si>
  <si>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</si>
  <si>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</si>
  <si>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</si>
  <si>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</si>
  <si>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</si>
  <si>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</si>
  <si>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</si>
  <si>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</si>
  <si>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</si>
  <si>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</si>
  <si>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</si>
  <si>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</si>
  <si>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</si>
  <si>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</si>
  <si>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</si>
  <si>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</si>
  <si>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</si>
  <si>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</si>
  <si>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</si>
  <si>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</si>
  <si>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</si>
  <si>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</si>
  <si>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</si>
  <si>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</si>
  <si>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</si>
  <si>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</si>
  <si>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</si>
  <si>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</si>
  <si>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</si>
  <si>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</si>
  <si>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</si>
  <si>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</si>
  <si>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</si>
  <si>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</si>
  <si>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</si>
  <si>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</si>
  <si>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</si>
  <si>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</si>
  <si>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</si>
  <si>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</si>
  <si>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</si>
  <si>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</si>
  <si>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</si>
  <si>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</si>
  <si>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</si>
  <si>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</si>
  <si>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</si>
  <si>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</si>
  <si>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</si>
  <si>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</si>
  <si>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</si>
  <si>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</si>
  <si>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</si>
  <si>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</si>
  <si>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</si>
  <si>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</si>
  <si>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</si>
  <si>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</si>
  <si>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</si>
  <si>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</si>
  <si>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</si>
  <si>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</si>
  <si>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</si>
  <si>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</si>
  <si>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</si>
  <si>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</si>
  <si>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</si>
  <si>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</si>
  <si>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</si>
  <si>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</si>
  <si>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</si>
  <si>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</si>
  <si>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</si>
  <si>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</si>
  <si>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</si>
  <si>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</si>
  <si>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</si>
  <si>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</si>
  <si>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</si>
  <si>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</si>
  <si>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</si>
  <si>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</si>
  <si>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</si>
  <si>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</si>
  <si>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</si>
  <si>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</si>
  <si>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</si>
  <si>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</si>
  <si>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</si>
  <si>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</si>
  <si>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</si>
  <si>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</si>
  <si>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</si>
  <si>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</si>
  <si>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</si>
  <si>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</si>
  <si>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</si>
  <si>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</si>
  <si>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</si>
  <si>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</si>
  <si>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</si>
  <si>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</si>
  <si>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</si>
  <si>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</si>
  <si>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</si>
  <si>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</si>
  <si>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</si>
  <si>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</si>
  <si>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</si>
  <si>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</si>
  <si>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</si>
  <si>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</si>
  <si>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</si>
  <si>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</si>
  <si>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</si>
  <si>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</si>
  <si>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</si>
  <si>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</si>
  <si>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</si>
  <si>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</si>
  <si>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</si>
  <si>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</si>
  <si>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</si>
  <si>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</si>
  <si>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</si>
  <si>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</si>
  <si>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</si>
  <si>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</si>
  <si>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</si>
  <si>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</si>
  <si>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</si>
  <si>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</si>
  <si>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</si>
  <si>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</si>
  <si>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</si>
  <si>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</si>
  <si>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</si>
  <si>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</si>
  <si>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</si>
  <si>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</si>
  <si>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</si>
  <si>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</si>
  <si>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</si>
  <si>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</si>
  <si>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</si>
  <si>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</si>
  <si>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</si>
  <si>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</si>
  <si>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</si>
  <si>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</si>
  <si>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</si>
  <si>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</si>
  <si>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</si>
  <si>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</si>
  <si>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</si>
  <si>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</si>
  <si>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</si>
  <si>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</si>
  <si>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</si>
  <si>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</si>
  <si>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</si>
  <si>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</si>
  <si>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</si>
  <si>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</si>
  <si>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</si>
  <si>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</si>
  <si>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</si>
  <si>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</si>
  <si>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</si>
  <si>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</si>
  <si>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</si>
  <si>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</si>
  <si>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</si>
  <si>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</si>
  <si>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</si>
  <si>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</si>
  <si>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</si>
  <si>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</si>
  <si>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</si>
  <si>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</si>
  <si>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</si>
  <si>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</si>
  <si>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</si>
  <si>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</si>
  <si>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</si>
  <si>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</si>
  <si>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</si>
  <si>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</si>
  <si>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</si>
  <si>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</si>
  <si>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</si>
  <si>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</si>
  <si>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</si>
  <si>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</si>
  <si>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</si>
  <si>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</si>
  <si>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</si>
  <si>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</si>
  <si>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</si>
  <si>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</si>
  <si>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</si>
  <si>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</si>
  <si>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</si>
  <si>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</si>
  <si>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</si>
  <si>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</si>
  <si>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</si>
  <si>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</si>
  <si>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</si>
  <si>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</si>
  <si>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</si>
  <si>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</si>
  <si>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</si>
  <si>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</si>
  <si>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</si>
  <si>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</si>
  <si>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</si>
  <si>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</si>
  <si>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</si>
  <si>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</si>
  <si>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</si>
  <si>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</si>
  <si>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</si>
  <si>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</si>
  <si>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</si>
  <si>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</si>
  <si>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</si>
  <si>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</si>
  <si>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</si>
  <si>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</si>
  <si>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</si>
  <si>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</si>
  <si>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</si>
  <si>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</si>
  <si>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</si>
  <si>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</si>
  <si>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</si>
  <si>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</si>
  <si>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</si>
  <si>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</si>
  <si>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</si>
  <si>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</si>
  <si>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</si>
  <si>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</si>
  <si>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</si>
  <si>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</si>
  <si>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</si>
  <si>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</si>
  <si>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</si>
  <si>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</si>
  <si>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</si>
  <si>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</si>
  <si>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</si>
  <si>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</si>
  <si>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</si>
  <si>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</si>
  <si>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</si>
  <si>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</si>
  <si>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</si>
  <si>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</si>
  <si>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</si>
  <si>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</si>
  <si>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</si>
  <si>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</si>
  <si>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</si>
  <si>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</si>
  <si>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</si>
  <si>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</si>
  <si>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</si>
  <si>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</si>
  <si>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</si>
  <si>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</si>
  <si>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</si>
  <si>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</si>
  <si>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</si>
  <si>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</si>
  <si>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</si>
  <si>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</si>
  <si>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</si>
  <si>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</si>
  <si>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</si>
  <si>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</si>
  <si>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</si>
  <si>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</si>
  <si>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</si>
  <si>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</si>
  <si>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</si>
  <si>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</si>
  <si>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</si>
  <si>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</si>
  <si>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</si>
  <si>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</si>
  <si>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</si>
  <si>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</si>
  <si>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</si>
  <si>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</si>
  <si>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</si>
  <si>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</si>
  <si>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</si>
  <si>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</si>
  <si>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</si>
  <si>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</si>
  <si>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</si>
  <si>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</si>
  <si>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</si>
  <si>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</si>
  <si>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</si>
  <si>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</si>
  <si>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</si>
  <si>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</si>
  <si>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</si>
  <si>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</si>
  <si>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</si>
  <si>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</si>
  <si>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</si>
  <si>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</si>
  <si>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</si>
  <si>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</si>
  <si>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</si>
  <si>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</si>
  <si>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</si>
  <si>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</si>
  <si>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</si>
  <si>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</si>
  <si>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</si>
  <si>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</si>
  <si>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</si>
  <si>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</si>
  <si>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</si>
  <si>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</si>
  <si>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</si>
  <si>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</si>
  <si>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</si>
  <si>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</si>
  <si>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</si>
  <si>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</si>
  <si>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</si>
  <si>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</si>
  <si>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</si>
  <si>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</si>
  <si>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</si>
  <si>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</si>
  <si>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</si>
  <si>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</si>
  <si>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</si>
  <si>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</si>
  <si>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</si>
  <si>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</si>
  <si>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</si>
  <si>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</si>
  <si>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</si>
  <si>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</si>
  <si>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</si>
  <si>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</si>
  <si>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</si>
  <si>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</si>
  <si>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</si>
  <si>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</si>
  <si>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</si>
  <si>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</si>
  <si>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</si>
  <si>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</si>
  <si>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</si>
  <si>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</si>
  <si>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</si>
  <si>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</si>
  <si>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</si>
  <si>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</si>
  <si>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</si>
  <si>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</si>
  <si>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</si>
  <si>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</si>
  <si>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</si>
  <si>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</si>
  <si>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</si>
  <si>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</si>
  <si>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</si>
  <si>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</si>
  <si>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</si>
  <si>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</si>
  <si>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</si>
  <si>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</si>
  <si>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</si>
  <si>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</si>
  <si>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</si>
  <si>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</si>
  <si>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</si>
  <si>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</si>
  <si>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</si>
  <si>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</si>
  <si>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</si>
  <si>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</si>
  <si>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</si>
  <si>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</si>
  <si>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</si>
  <si>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</si>
  <si>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</si>
  <si>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</si>
  <si>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</si>
  <si>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</si>
  <si>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</si>
  <si>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</si>
  <si>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</si>
  <si>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</si>
  <si>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</si>
  <si>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</si>
  <si>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</si>
  <si>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</si>
  <si>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</si>
  <si>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</si>
  <si>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</si>
  <si>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</si>
  <si>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</si>
  <si>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</si>
  <si>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</si>
  <si>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</si>
  <si>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</si>
  <si>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</si>
  <si>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</si>
  <si>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</si>
  <si>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</si>
  <si>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</si>
  <si>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</si>
  <si>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</si>
  <si>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</si>
  <si>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</si>
  <si>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</si>
  <si>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</si>
  <si>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</si>
  <si>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</si>
  <si>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</si>
  <si>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</si>
  <si>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</si>
  <si>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</si>
  <si>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</si>
  <si>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</si>
  <si>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</si>
  <si>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</si>
  <si>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</si>
  <si>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</si>
  <si>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</si>
  <si>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</si>
  <si>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</si>
  <si>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</si>
  <si>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</si>
  <si>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</si>
  <si>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</si>
  <si>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</si>
  <si>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</si>
  <si>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</si>
  <si>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</si>
  <si>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</si>
  <si>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</si>
  <si>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</si>
  <si>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</si>
  <si>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</si>
  <si>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</si>
  <si>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</si>
  <si>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</si>
  <si>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</si>
  <si>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</si>
  <si>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</si>
  <si>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</si>
  <si>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</si>
  <si>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</si>
  <si>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</si>
  <si>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</si>
  <si>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</si>
  <si>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</si>
  <si>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</si>
  <si>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</si>
  <si>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</si>
  <si>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</si>
  <si>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</si>
  <si>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</si>
  <si>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</si>
  <si>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</si>
  <si>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</si>
  <si>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</si>
  <si>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</si>
  <si>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</si>
  <si>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</si>
  <si>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</si>
  <si>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</si>
  <si>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</si>
  <si>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</si>
  <si>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</si>
  <si>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</si>
  <si>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</si>
  <si>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</si>
  <si>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</si>
  <si>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</si>
  <si>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</si>
  <si>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</si>
  <si>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</si>
  <si>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</si>
  <si>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</si>
  <si>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</si>
  <si>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</si>
  <si>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</si>
  <si>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</si>
  <si>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</si>
  <si>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</si>
  <si>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</si>
  <si>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</si>
  <si>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</si>
  <si>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</si>
  <si>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</si>
  <si>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</si>
  <si>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</si>
  <si>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</si>
  <si>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</si>
  <si>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</si>
  <si>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</si>
  <si>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</si>
  <si>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</si>
  <si>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</si>
  <si>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</si>
  <si>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</si>
  <si>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</si>
  <si>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</si>
  <si>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</si>
  <si>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</si>
  <si>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</si>
  <si>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</si>
  <si>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</si>
  <si>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</si>
  <si>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</si>
  <si>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</si>
  <si>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</si>
  <si>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</si>
  <si>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</si>
  <si>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</si>
  <si>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</si>
  <si>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</si>
  <si>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</si>
  <si>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</si>
  <si>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</si>
  <si>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</si>
  <si>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</si>
  <si>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</si>
  <si>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</si>
  <si>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</si>
  <si>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</si>
  <si>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</si>
  <si>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</si>
  <si>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</si>
  <si>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</si>
  <si>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</si>
  <si>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</si>
  <si>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</si>
  <si>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</si>
  <si>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</si>
  <si>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</si>
  <si>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</si>
  <si>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</si>
  <si>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</si>
  <si>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</si>
  <si>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</si>
  <si>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</si>
  <si>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</si>
  <si>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</si>
  <si>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</si>
  <si>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</si>
  <si>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</si>
  <si>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</si>
  <si>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</si>
  <si>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</si>
  <si>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</si>
  <si>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</si>
  <si>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</si>
  <si>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</si>
  <si>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</si>
  <si>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</si>
  <si>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</si>
  <si>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</si>
  <si>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</si>
  <si>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</si>
  <si>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</si>
  <si>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</si>
  <si>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</si>
  <si>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</si>
  <si>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</si>
  <si>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</si>
  <si>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</si>
  <si>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</si>
  <si>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</si>
  <si>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</si>
  <si>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</si>
  <si>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</si>
  <si>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</si>
  <si>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</si>
  <si>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</si>
  <si>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</si>
  <si>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</si>
  <si>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</si>
  <si>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</si>
  <si>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</si>
  <si>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</si>
  <si>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</si>
  <si>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</si>
  <si>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</si>
  <si>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</si>
  <si>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</si>
  <si>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</si>
  <si>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</si>
  <si>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</si>
  <si>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</si>
  <si>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</si>
  <si>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</si>
  <si>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</si>
  <si>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</si>
  <si>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</si>
  <si>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</si>
  <si>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</si>
  <si>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</si>
  <si>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</si>
  <si>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</si>
  <si>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</si>
  <si>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</si>
  <si>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</si>
  <si>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</si>
  <si>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</si>
  <si>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</si>
  <si>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</si>
  <si>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</si>
  <si>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</si>
  <si>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</si>
  <si>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</si>
  <si>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</si>
  <si>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</si>
  <si>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</si>
  <si>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</si>
  <si>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</si>
  <si>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</si>
  <si>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</si>
  <si>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</si>
  <si>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</si>
  <si>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</si>
  <si>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</si>
  <si>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</si>
  <si>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</si>
  <si>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</si>
  <si>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</si>
  <si>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</si>
  <si>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</si>
  <si>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</si>
  <si>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</si>
  <si>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</si>
  <si>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</si>
  <si>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</si>
  <si>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</si>
  <si>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</si>
  <si>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</si>
  <si>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</si>
  <si>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</si>
  <si>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</si>
  <si>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</si>
  <si>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</si>
  <si>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</si>
  <si>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</si>
  <si>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</si>
  <si>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</si>
  <si>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</si>
  <si>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</si>
  <si>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</si>
  <si>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</si>
  <si>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</si>
  <si>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</si>
  <si>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</si>
  <si>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</si>
  <si>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</si>
  <si>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</si>
  <si>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</si>
  <si>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</si>
  <si>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</si>
  <si>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</si>
  <si>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</si>
  <si>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</si>
  <si>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</si>
  <si>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</si>
  <si>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</si>
  <si>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</si>
  <si>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</si>
  <si>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</si>
  <si>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</si>
  <si>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</si>
  <si>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</si>
  <si>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</si>
  <si>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</si>
  <si>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</si>
  <si>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</si>
  <si>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</si>
  <si>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</si>
  <si>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</si>
  <si>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</si>
  <si>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</si>
  <si>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</si>
  <si>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</si>
  <si>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</si>
  <si>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</si>
  <si>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</si>
  <si>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</si>
  <si>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</si>
  <si>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</si>
  <si>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</si>
  <si>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</si>
  <si>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</si>
  <si>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</si>
  <si>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</si>
  <si>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</si>
  <si>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</si>
  <si>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</si>
  <si>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</si>
  <si>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</si>
  <si>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</si>
  <si>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</si>
  <si>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</si>
  <si>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</si>
  <si>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</si>
  <si>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</si>
  <si>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</si>
  <si>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</si>
  <si>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</si>
  <si>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</si>
  <si>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</si>
  <si>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</si>
  <si>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</si>
  <si>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</si>
  <si>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</si>
  <si>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</si>
  <si>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</si>
  <si>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</si>
  <si>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</si>
  <si>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</si>
  <si>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</si>
  <si>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</si>
  <si>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</si>
  <si>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</si>
  <si>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</si>
  <si>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</si>
  <si>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</si>
  <si>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</si>
  <si>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</si>
  <si>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</si>
  <si>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</si>
  <si>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</si>
  <si>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</si>
  <si>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</si>
  <si>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</si>
  <si>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</si>
  <si>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</si>
  <si>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</si>
  <si>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</si>
  <si>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</si>
  <si>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</si>
  <si>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</si>
  <si>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</si>
  <si>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</si>
  <si>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</si>
  <si>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</si>
  <si>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</si>
  <si>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</si>
  <si>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</si>
  <si>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</si>
  <si>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</si>
  <si>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</si>
  <si>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</si>
  <si>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</si>
  <si>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</si>
  <si>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</si>
  <si>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</si>
  <si>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</si>
  <si>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</si>
  <si>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</si>
  <si>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</si>
  <si>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</si>
  <si>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</si>
  <si>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</si>
  <si>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</si>
  <si>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</si>
  <si>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</si>
  <si>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</si>
  <si>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</si>
  <si>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</si>
  <si>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</si>
  <si>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</si>
  <si>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</si>
  <si>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</si>
  <si>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</si>
  <si>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</si>
  <si>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</si>
  <si>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</si>
  <si>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</si>
  <si>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</si>
  <si>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</si>
  <si>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</si>
  <si>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</si>
  <si>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</si>
  <si>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</si>
  <si>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</si>
  <si>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</si>
  <si>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</si>
  <si>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</si>
  <si>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</si>
  <si>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</si>
  <si>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</si>
  <si>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</si>
  <si>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</si>
  <si>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</si>
  <si>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</si>
  <si>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</si>
  <si>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</si>
  <si>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</si>
  <si>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</si>
  <si>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</si>
  <si>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</si>
  <si>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</si>
  <si>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</si>
  <si>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</si>
  <si>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</si>
  <si>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</si>
  <si>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</si>
  <si>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</si>
  <si>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</si>
  <si>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</si>
  <si>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</si>
  <si>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</si>
  <si>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</si>
  <si>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</si>
  <si>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</si>
  <si>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</si>
  <si>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</si>
  <si>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</si>
  <si>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</si>
  <si>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</si>
  <si>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</si>
  <si>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</si>
  <si>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</si>
  <si>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</si>
  <si>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</si>
  <si>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</si>
  <si>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</si>
  <si>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</si>
  <si>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</si>
  <si>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</si>
  <si>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</si>
  <si>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</si>
  <si>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</si>
  <si>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</si>
  <si>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</si>
  <si>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</si>
  <si>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</si>
  <si>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</si>
  <si>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</si>
  <si>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</si>
  <si>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</si>
  <si>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</si>
  <si>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</si>
  <si>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</si>
  <si>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</si>
  <si>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</si>
  <si>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</si>
  <si>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</si>
  <si>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</si>
  <si>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</si>
  <si>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</si>
  <si>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</si>
  <si>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</si>
  <si>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</si>
  <si>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</si>
  <si>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</si>
  <si>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</si>
  <si>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</si>
  <si>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</si>
  <si>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</si>
  <si>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</si>
  <si>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</si>
  <si>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</si>
  <si>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</si>
  <si>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</si>
  <si>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</si>
  <si>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</si>
  <si>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</si>
  <si>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</si>
  <si>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</si>
  <si>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</si>
  <si>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</si>
  <si>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</si>
  <si>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</si>
  <si>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</si>
  <si>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</si>
  <si>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</si>
  <si>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</si>
  <si>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</si>
  <si>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</si>
  <si>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</si>
  <si>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</si>
  <si>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</si>
  <si>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</si>
  <si>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</si>
  <si>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</si>
  <si>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</si>
  <si>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</si>
  <si>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</si>
  <si>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</si>
  <si>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</si>
  <si>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</si>
  <si>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</si>
  <si>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</si>
  <si>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</si>
  <si>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</si>
  <si>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</si>
  <si>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</si>
  <si>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</si>
  <si>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</si>
  <si>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</si>
  <si>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</si>
  <si>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</si>
  <si>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</si>
  <si>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</si>
  <si>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</si>
  <si>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</si>
  <si>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</si>
  <si>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</si>
  <si>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</si>
  <si>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</si>
  <si>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</si>
  <si>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</si>
  <si>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</si>
  <si>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</si>
  <si>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</si>
  <si>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</si>
  <si>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</si>
  <si>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</si>
  <si>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</si>
  <si>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</si>
  <si>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</si>
  <si>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</si>
  <si>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</si>
  <si>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</si>
  <si>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</si>
  <si>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</si>
  <si>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</si>
  <si>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</si>
  <si>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</si>
  <si>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</si>
  <si>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</si>
  <si>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</si>
  <si>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</si>
  <si>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</si>
  <si>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</si>
  <si>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</si>
  <si>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</si>
  <si>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</si>
  <si>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</si>
  <si>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</si>
  <si>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</si>
  <si>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</si>
  <si>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</si>
  <si>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</si>
  <si>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</si>
  <si>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</si>
  <si>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</si>
  <si>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</si>
  <si>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</si>
  <si>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</si>
  <si>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</si>
  <si>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</si>
  <si>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</si>
  <si>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</si>
  <si>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</si>
  <si>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</si>
  <si>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</si>
  <si>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</si>
  <si>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</si>
  <si>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</si>
  <si>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</si>
  <si>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</si>
  <si>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</si>
  <si>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</si>
  <si>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</si>
  <si>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</si>
  <si>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</si>
  <si>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</si>
  <si>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</si>
  <si>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</si>
  <si>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</si>
  <si>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</si>
  <si>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</si>
  <si>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</si>
  <si>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</si>
  <si>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</si>
  <si>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</si>
  <si>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</si>
  <si>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</si>
  <si>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</si>
  <si>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</si>
  <si>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</si>
  <si>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</si>
  <si>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</si>
  <si>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</si>
  <si>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</si>
  <si>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</si>
  <si>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</si>
  <si>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</si>
  <si>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</si>
  <si>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</si>
  <si>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</si>
  <si>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</si>
  <si>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</si>
  <si>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</si>
  <si>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</si>
  <si>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</si>
  <si>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</si>
  <si>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</si>
  <si>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</si>
  <si>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</si>
  <si>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</si>
  <si>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</si>
  <si>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</si>
  <si>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</si>
  <si>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</si>
  <si>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</si>
  <si>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</si>
  <si>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</si>
  <si>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</si>
  <si>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</si>
  <si>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</si>
  <si>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</si>
  <si>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</si>
  <si>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</si>
  <si>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</si>
  <si>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</si>
  <si>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</si>
  <si>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</si>
  <si>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</si>
  <si>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</si>
  <si>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</si>
  <si>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</si>
  <si>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</si>
  <si>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</si>
  <si>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</si>
  <si>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</si>
  <si>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</si>
  <si>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</si>
  <si>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</si>
  <si>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</si>
  <si>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</si>
  <si>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</si>
  <si>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</si>
  <si>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</si>
  <si>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</si>
  <si>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</si>
  <si>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</si>
  <si>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</si>
  <si>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</si>
  <si>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</si>
  <si>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</si>
  <si>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</si>
  <si>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</si>
  <si>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</si>
  <si>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</si>
  <si>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</si>
  <si>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</si>
  <si>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</si>
  <si>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</si>
  <si>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</si>
  <si>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</si>
  <si>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</si>
  <si>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</si>
  <si>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</si>
  <si>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</si>
  <si>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</si>
  <si>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</si>
  <si>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</si>
  <si>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</si>
  <si>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</si>
  <si>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</si>
  <si>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</si>
  <si>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</si>
  <si>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</si>
  <si>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</si>
  <si>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</si>
  <si>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</si>
  <si>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</si>
  <si>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</si>
  <si>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</si>
  <si>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</si>
  <si>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</si>
  <si>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</si>
  <si>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</si>
  <si>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</si>
  <si>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</si>
  <si>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</si>
  <si>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</si>
  <si>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</si>
  <si>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</si>
  <si>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</si>
  <si>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</si>
  <si>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</si>
  <si>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</si>
  <si>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</si>
  <si>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</si>
  <si>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</si>
  <si>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</si>
  <si>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</si>
  <si>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</si>
  <si>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</si>
  <si>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</si>
  <si>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</si>
  <si>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</si>
  <si>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</si>
  <si>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</si>
  <si>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</si>
  <si>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</si>
  <si>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</si>
  <si>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</si>
  <si>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</si>
  <si>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</si>
  <si>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</si>
  <si>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</si>
  <si>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</si>
  <si>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</si>
  <si>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</si>
  <si>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</si>
  <si>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</si>
  <si>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</si>
  <si>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</si>
  <si>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</si>
  <si>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</si>
  <si>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</si>
  <si>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</si>
  <si>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</si>
  <si>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</si>
  <si>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</si>
  <si>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</si>
  <si>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</si>
  <si>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</si>
  <si>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</si>
  <si>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</si>
  <si>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</si>
  <si>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</si>
  <si>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</si>
  <si>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</si>
  <si>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</si>
  <si>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</si>
  <si>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</si>
  <si>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</si>
  <si>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</si>
  <si>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</si>
  <si>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</si>
  <si>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</si>
  <si>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</si>
  <si>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</si>
  <si>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</si>
  <si>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</si>
  <si>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</si>
  <si>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</si>
  <si>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</si>
  <si>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</si>
  <si>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</si>
  <si>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</si>
  <si>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</si>
  <si>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</si>
  <si>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</si>
  <si>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</si>
  <si>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</si>
  <si>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</si>
  <si>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</si>
  <si>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</si>
  <si>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</si>
  <si>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</si>
  <si>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</si>
  <si>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</si>
  <si>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</si>
  <si>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</si>
  <si>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</si>
  <si>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</si>
  <si>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</si>
  <si>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</si>
  <si>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</si>
  <si>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</si>
  <si>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</si>
  <si>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</si>
  <si>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</si>
  <si>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</si>
  <si>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</si>
  <si>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</si>
  <si>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</si>
  <si>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</si>
  <si>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</si>
  <si>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</si>
  <si>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</si>
  <si>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</si>
  <si>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</si>
  <si>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</si>
  <si>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</si>
  <si>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</si>
  <si>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</si>
  <si>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</si>
  <si>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</si>
  <si>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</si>
  <si>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</si>
  <si>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</si>
  <si>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</si>
  <si>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</si>
  <si>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</si>
  <si>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</si>
  <si>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</si>
  <si>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</si>
  <si>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</si>
  <si>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</si>
  <si>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</si>
  <si>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</si>
  <si>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</si>
  <si>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</si>
  <si>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</si>
  <si>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</si>
  <si>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</si>
  <si>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</si>
  <si>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</si>
  <si>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</si>
  <si>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</si>
  <si>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</si>
  <si>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</si>
  <si>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</si>
  <si>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</si>
  <si>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</si>
  <si>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</si>
  <si>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</si>
  <si>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</si>
  <si>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</si>
  <si>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</si>
  <si>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</si>
  <si>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</si>
  <si>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</si>
  <si>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</si>
  <si>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</si>
  <si>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</si>
  <si>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</si>
  <si>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</si>
  <si>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</si>
  <si>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</si>
  <si>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</si>
  <si>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</si>
  <si>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</si>
  <si>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</si>
  <si>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</si>
  <si>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</si>
  <si>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</si>
  <si>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</si>
  <si>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</si>
  <si>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</si>
  <si>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</si>
  <si>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</si>
  <si>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</si>
  <si>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</si>
  <si>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</si>
  <si>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</si>
  <si>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</si>
  <si>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</si>
  <si>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</si>
  <si>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</si>
  <si>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</si>
  <si>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</si>
  <si>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</si>
  <si>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</si>
  <si>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</si>
  <si>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</si>
  <si>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</si>
  <si>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</si>
  <si>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</si>
  <si>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</si>
  <si>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</si>
  <si>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</si>
  <si>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</si>
  <si>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</si>
  <si>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</si>
  <si>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</si>
  <si>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</si>
  <si>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</si>
  <si>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</si>
  <si>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</si>
  <si>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</si>
  <si>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</si>
  <si>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</si>
  <si>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</si>
  <si>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</si>
  <si>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</si>
  <si>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</si>
  <si>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</si>
  <si>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</si>
  <si>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</si>
  <si>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</si>
  <si>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</si>
  <si>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</si>
  <si>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</si>
  <si>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</si>
  <si>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</si>
  <si>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</si>
  <si>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</si>
  <si>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</si>
  <si>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</si>
  <si>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</si>
  <si>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</si>
  <si>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</si>
  <si>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</si>
  <si>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</si>
  <si>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</si>
  <si>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</si>
  <si>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</si>
  <si>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</si>
  <si>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</si>
  <si>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</si>
  <si>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</si>
  <si>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</si>
  <si>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</si>
  <si>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</si>
  <si>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</si>
  <si>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</si>
  <si>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</si>
  <si>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</si>
  <si>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</si>
  <si>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</si>
  <si>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</si>
  <si>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</si>
  <si>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</si>
  <si>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</si>
  <si>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</si>
  <si>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</si>
  <si>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</si>
  <si>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</si>
  <si>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</si>
  <si>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</si>
  <si>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</si>
  <si>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</si>
  <si>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</si>
  <si>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</si>
  <si>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</si>
  <si>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</si>
  <si>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</si>
  <si>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</si>
  <si>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</si>
  <si>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</si>
  <si>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</si>
  <si>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</si>
  <si>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</si>
  <si>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</si>
  <si>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</si>
  <si>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</si>
  <si>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</si>
  <si>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</si>
  <si>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</si>
  <si>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</si>
  <si>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</si>
  <si>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</si>
  <si>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</si>
  <si>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</si>
  <si>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</si>
  <si>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</si>
  <si>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</si>
  <si>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</si>
  <si>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</si>
  <si>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</si>
  <si>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</si>
  <si>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</si>
  <si>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</si>
  <si>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</si>
  <si>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</si>
  <si>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</si>
  <si>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</si>
  <si>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</si>
  <si>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</si>
  <si>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</si>
  <si>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</si>
  <si>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</si>
  <si>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</si>
  <si>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</si>
  <si>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</si>
  <si>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</si>
  <si>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</si>
  <si>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</si>
  <si>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</si>
  <si>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</si>
  <si>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</si>
  <si>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</si>
  <si>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</si>
  <si>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</si>
  <si>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</si>
  <si>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</si>
  <si>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</si>
  <si>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</si>
  <si>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</si>
  <si>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</si>
  <si>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</si>
  <si>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</si>
  <si>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</si>
  <si>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</si>
  <si>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</si>
  <si>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</si>
  <si>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</si>
  <si>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</si>
  <si>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</si>
  <si>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</si>
  <si>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</si>
  <si>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</si>
  <si>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</si>
  <si>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</si>
  <si>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</si>
  <si>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</si>
  <si>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</si>
  <si>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</si>
  <si>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</si>
  <si>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</si>
  <si>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</si>
  <si>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</si>
  <si>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</si>
  <si>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</si>
  <si>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</si>
  <si>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</si>
  <si>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</si>
  <si>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</si>
  <si>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</si>
  <si>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</si>
  <si>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</si>
  <si>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</si>
  <si>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</si>
  <si>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</si>
  <si>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</si>
  <si>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</si>
  <si>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</si>
  <si>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</si>
  <si>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</si>
  <si>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</si>
  <si>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</si>
  <si>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</si>
  <si>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</si>
  <si>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</si>
  <si>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</si>
  <si>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</si>
  <si>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</si>
  <si>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</si>
  <si>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</si>
  <si>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</si>
  <si>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</si>
  <si>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</si>
  <si>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</si>
  <si>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</si>
  <si>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</si>
  <si>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</si>
  <si>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</si>
  <si>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</si>
  <si>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</si>
  <si>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</si>
  <si>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</si>
  <si>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</si>
  <si>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</si>
  <si>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</si>
  <si>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</si>
  <si>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</si>
  <si>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</si>
  <si>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</si>
  <si>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</si>
  <si>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</si>
  <si>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</si>
  <si>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</si>
  <si>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</si>
  <si>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</si>
  <si>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</si>
  <si>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</si>
  <si>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</si>
  <si>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</si>
  <si>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</si>
  <si>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</si>
  <si>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</si>
  <si>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</si>
  <si>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</si>
  <si>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</si>
  <si>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</si>
  <si>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</si>
  <si>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</si>
  <si>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</si>
  <si>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</si>
  <si>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</si>
  <si>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</si>
  <si>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</si>
  <si>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</si>
  <si>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</si>
  <si>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</si>
  <si>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</si>
  <si>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</si>
  <si>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</si>
  <si>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</si>
  <si>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</si>
  <si>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</si>
  <si>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</si>
  <si>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</si>
  <si>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</si>
  <si>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</si>
  <si>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</si>
  <si>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</si>
  <si>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</si>
  <si>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</si>
  <si>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</si>
  <si>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</si>
  <si>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</si>
  <si>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</si>
  <si>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</si>
  <si>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</si>
  <si>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</si>
  <si>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</si>
  <si>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</si>
  <si>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</si>
  <si>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</si>
  <si>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</si>
  <si>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</si>
  <si>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</si>
  <si>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</si>
  <si>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</si>
  <si>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</si>
  <si>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</si>
  <si>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</si>
  <si>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</si>
  <si>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</si>
  <si>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</si>
  <si>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</si>
  <si>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</si>
  <si>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</si>
  <si>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</si>
  <si>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</si>
  <si>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</si>
  <si>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</si>
  <si>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</si>
  <si>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</si>
  <si>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</si>
  <si>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</si>
  <si>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</si>
  <si>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</si>
  <si>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</si>
  <si>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</si>
  <si>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</si>
  <si>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</si>
  <si>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</si>
  <si>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</si>
  <si>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</si>
  <si>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</si>
  <si>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</si>
  <si>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</si>
  <si>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</si>
  <si>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</si>
  <si>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</si>
  <si>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</si>
  <si>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</si>
  <si>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</si>
  <si>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</si>
  <si>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</si>
  <si>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</si>
  <si>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</si>
  <si>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</si>
  <si>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</si>
  <si>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</si>
  <si>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</si>
  <si>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</si>
  <si>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</si>
  <si>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</si>
  <si>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</si>
  <si>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</si>
  <si>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</si>
  <si>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</si>
  <si>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</si>
  <si>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</si>
  <si>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</si>
  <si>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</si>
  <si>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</si>
  <si>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</si>
  <si>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</si>
  <si>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</si>
  <si>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</si>
  <si>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</si>
  <si>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</si>
  <si>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</si>
  <si>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</si>
  <si>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</si>
  <si>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</si>
  <si>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</si>
  <si>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</si>
  <si>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</si>
  <si>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</si>
  <si>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</si>
  <si>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</si>
  <si>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</si>
  <si>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</si>
  <si>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</si>
  <si>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</si>
  <si>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</si>
  <si>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</si>
  <si>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</si>
  <si>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</si>
  <si>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</si>
  <si>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</si>
  <si>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</si>
  <si>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</si>
  <si>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</si>
  <si>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</si>
  <si>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</si>
  <si>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</si>
  <si>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</si>
  <si>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</si>
  <si>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</si>
  <si>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</si>
  <si>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</si>
  <si>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</si>
  <si>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</si>
  <si>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</si>
  <si>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</si>
  <si>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</si>
  <si>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</si>
  <si>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</si>
  <si>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</si>
  <si>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</si>
  <si>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</si>
  <si>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</si>
  <si>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</si>
  <si>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</si>
  <si>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</si>
  <si>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</si>
  <si>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</si>
  <si>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</si>
  <si>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</si>
  <si>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</si>
  <si>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</si>
  <si>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</si>
  <si>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</si>
  <si>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</si>
  <si>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</si>
  <si>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</si>
  <si>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</si>
  <si>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</si>
  <si>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</si>
  <si>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</si>
  <si>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</si>
  <si>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</si>
  <si>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</si>
  <si>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</si>
  <si>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</si>
  <si>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</si>
  <si>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</si>
  <si>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</si>
  <si>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</si>
  <si>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</si>
  <si>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</si>
  <si>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</si>
  <si>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</si>
  <si>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</si>
  <si>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</si>
  <si>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</si>
  <si>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</si>
  <si>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</si>
  <si>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</si>
  <si>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</si>
  <si>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</si>
  <si>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</si>
  <si>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</si>
  <si>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</si>
  <si>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</si>
  <si>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</si>
  <si>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</si>
  <si>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</si>
  <si>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</si>
  <si>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</si>
  <si>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</si>
  <si>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</si>
  <si>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</si>
  <si>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</si>
  <si>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</si>
  <si>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</si>
  <si>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</si>
  <si>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</si>
  <si>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</si>
  <si>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</si>
  <si>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</si>
  <si>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</si>
  <si>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</si>
  <si>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</si>
  <si>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</si>
  <si>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</si>
  <si>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</si>
  <si>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</si>
  <si>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</si>
  <si>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</si>
  <si>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</si>
  <si>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</si>
  <si>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</si>
  <si>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</si>
  <si>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</si>
  <si>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</si>
  <si>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</si>
  <si>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</si>
  <si>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</si>
  <si>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</si>
  <si>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</si>
  <si>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</si>
  <si>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</si>
  <si>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</si>
  <si>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</si>
  <si>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</si>
  <si>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</si>
  <si>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</si>
  <si>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</si>
  <si>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</si>
  <si>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</si>
  <si>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</si>
  <si>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</si>
  <si>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</si>
  <si>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</si>
  <si>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</si>
  <si>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</si>
  <si>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</si>
  <si>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</si>
  <si>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</si>
  <si>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</si>
  <si>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</si>
  <si>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</si>
  <si>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</si>
  <si>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</si>
  <si>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</si>
  <si>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</si>
  <si>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</si>
  <si>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</si>
  <si>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</si>
  <si>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</si>
  <si>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</si>
  <si>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</si>
  <si>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</si>
  <si>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</si>
  <si>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</si>
  <si>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</si>
  <si>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</si>
  <si>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</si>
  <si>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</si>
  <si>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</si>
  <si>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</si>
  <si>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</si>
  <si>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</si>
  <si>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</si>
  <si>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</si>
  <si>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</si>
  <si>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</si>
  <si>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</si>
  <si>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</si>
  <si>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</si>
  <si>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</si>
  <si>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</si>
  <si>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</si>
  <si>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</si>
  <si>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</si>
  <si>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</si>
  <si>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</si>
  <si>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</si>
  <si>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</si>
  <si>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</si>
  <si>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</si>
  <si>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</si>
  <si>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</si>
  <si>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</si>
  <si>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</si>
  <si>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</si>
  <si>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</si>
  <si>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</si>
  <si>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</si>
  <si>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</si>
  <si>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</si>
  <si>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</si>
  <si>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</si>
  <si>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</si>
  <si>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</si>
  <si>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</si>
  <si>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</si>
  <si>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</si>
  <si>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</si>
  <si>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</si>
  <si>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</si>
  <si>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</si>
  <si>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</si>
  <si>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</si>
  <si>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</si>
  <si>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</si>
  <si>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</si>
  <si>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</si>
  <si>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</si>
  <si>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</si>
  <si>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</si>
  <si>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</si>
  <si>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</si>
  <si>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</si>
  <si>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</si>
  <si>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</si>
  <si>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</si>
  <si>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</si>
  <si>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</si>
  <si>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</si>
  <si>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</si>
  <si>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</si>
  <si>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</si>
  <si>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</si>
  <si>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</si>
  <si>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</si>
  <si>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</si>
  <si>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</si>
  <si>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</si>
  <si>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</si>
  <si>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</si>
  <si>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</si>
  <si>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</si>
  <si>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</si>
  <si>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</si>
  <si>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</si>
  <si>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</si>
  <si>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</si>
  <si>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</si>
  <si>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</si>
  <si>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</si>
  <si>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</si>
  <si>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</si>
  <si>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</si>
  <si>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</si>
  <si>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</si>
  <si>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</si>
  <si>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</si>
  <si>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</si>
  <si>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</si>
  <si>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</si>
  <si>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</si>
  <si>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</si>
  <si>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</si>
  <si>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</si>
  <si>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</si>
  <si>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</si>
  <si>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</si>
  <si>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</si>
  <si>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</si>
  <si>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</si>
  <si>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</si>
  <si>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</si>
  <si>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</si>
  <si>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</si>
  <si>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</si>
  <si>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</si>
  <si>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</si>
  <si>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</si>
  <si>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</si>
  <si>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</si>
  <si>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</si>
  <si>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</si>
  <si>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</si>
  <si>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</si>
  <si>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</si>
  <si>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</si>
  <si>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</si>
  <si>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</si>
  <si>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</si>
  <si>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</si>
  <si>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</si>
  <si>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</si>
  <si>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</si>
  <si>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</si>
  <si>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</si>
  <si>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</si>
  <si>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</si>
  <si>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</si>
  <si>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</si>
  <si>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</si>
  <si>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</si>
  <si>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</si>
  <si>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</si>
  <si>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</si>
  <si>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</si>
  <si>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</si>
  <si>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</si>
  <si>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</si>
  <si>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</si>
  <si>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</si>
  <si>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</si>
  <si>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</si>
  <si>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</si>
  <si>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</si>
  <si>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</si>
  <si>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</si>
  <si>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</si>
  <si>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</si>
  <si>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</si>
  <si>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</si>
  <si>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</si>
  <si>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</si>
  <si>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</si>
  <si>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</si>
  <si>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</si>
  <si>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</si>
  <si>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</si>
  <si>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</si>
  <si>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</si>
  <si>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</si>
  <si>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</si>
  <si>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</si>
  <si>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</si>
  <si>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</si>
  <si>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</si>
  <si>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</si>
  <si>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</si>
  <si>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</si>
  <si>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</si>
  <si>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</si>
  <si>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</si>
  <si>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</si>
  <si>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</si>
  <si>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</si>
  <si>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</si>
  <si>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</si>
  <si>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</si>
  <si>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</si>
  <si>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</si>
  <si>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</si>
  <si>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</si>
  <si>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</si>
  <si>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</si>
  <si>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</si>
  <si>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</si>
  <si>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</si>
  <si>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</si>
  <si>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</si>
  <si>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</si>
  <si>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</si>
  <si>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</si>
  <si>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</si>
  <si>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</si>
  <si>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</si>
  <si>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</si>
  <si>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</si>
  <si>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</si>
  <si>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</si>
  <si>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</si>
  <si>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</si>
  <si>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</si>
  <si>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</si>
  <si>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</si>
  <si>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</si>
  <si>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</si>
  <si>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</si>
  <si>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</si>
  <si>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</si>
  <si>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</si>
  <si>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</si>
  <si>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</si>
  <si>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</si>
  <si>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</si>
  <si>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</si>
  <si>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</si>
  <si>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</si>
  <si>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</si>
  <si>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</si>
  <si>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</si>
  <si>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</si>
  <si>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</si>
  <si>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</si>
  <si>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</si>
  <si>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</si>
  <si>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</si>
  <si>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</si>
  <si>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</si>
  <si>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</si>
  <si>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</si>
  <si>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</si>
  <si>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</si>
  <si>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</si>
  <si>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</si>
  <si>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</si>
  <si>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</si>
  <si>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</si>
  <si>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</si>
  <si>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</si>
  <si>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</si>
  <si>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</si>
  <si>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</si>
  <si>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</si>
  <si>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</si>
  <si>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</si>
  <si>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</si>
  <si>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</si>
  <si>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</si>
  <si>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</si>
  <si>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</si>
  <si>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</si>
  <si>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</si>
  <si>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</si>
  <si>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</si>
  <si>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</si>
  <si>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</si>
  <si>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</si>
  <si>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</si>
  <si>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</si>
  <si>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</si>
  <si>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</si>
  <si>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</si>
  <si>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</si>
  <si>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</si>
  <si>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</si>
  <si>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</si>
  <si>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</si>
  <si>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</si>
  <si>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</si>
  <si>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</si>
  <si>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</si>
  <si>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</si>
  <si>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</si>
  <si>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</si>
  <si>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</si>
  <si>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</si>
  <si>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</si>
  <si>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</si>
  <si>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</si>
  <si>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</si>
  <si>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</si>
  <si>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</si>
  <si>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</si>
  <si>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</si>
  <si>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</si>
  <si>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</si>
  <si>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</si>
  <si>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</si>
  <si>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</si>
  <si>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</si>
  <si>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</si>
  <si>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</si>
  <si>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</si>
  <si>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</si>
  <si>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</si>
  <si>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</si>
  <si>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</si>
  <si>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</si>
  <si>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</si>
  <si>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</si>
  <si>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</si>
  <si>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</si>
  <si>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</si>
  <si>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</si>
  <si>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</si>
  <si>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</si>
  <si>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</si>
  <si>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</si>
  <si>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</si>
  <si>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</si>
  <si>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</si>
  <si>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</si>
  <si>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</si>
  <si>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</si>
  <si>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</si>
  <si>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</si>
  <si>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</si>
  <si>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</si>
  <si>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</si>
  <si>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</si>
  <si>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</si>
  <si>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</si>
  <si>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</si>
  <si>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</si>
  <si>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</si>
  <si>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</si>
  <si>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</si>
  <si>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</si>
  <si>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</si>
  <si>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</si>
  <si>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</si>
  <si>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</si>
  <si>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</si>
  <si>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</si>
  <si>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</si>
  <si>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</si>
  <si>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</si>
  <si>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</si>
  <si>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</si>
  <si>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</si>
  <si>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</si>
  <si>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</si>
  <si>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</si>
  <si>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</si>
  <si>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</si>
  <si>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</si>
  <si>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</si>
  <si>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</si>
  <si>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</si>
  <si>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</si>
  <si>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</si>
  <si>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</si>
  <si>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</si>
  <si>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</si>
  <si>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</si>
  <si>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</si>
  <si>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</si>
  <si>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</si>
  <si>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</si>
  <si>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</si>
  <si>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</si>
  <si>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</si>
  <si>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</si>
  <si>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</si>
  <si>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</si>
  <si>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</si>
  <si>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</si>
  <si>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</si>
  <si>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</si>
  <si>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</si>
  <si>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</si>
  <si>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</si>
  <si>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</si>
  <si>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</si>
  <si>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</si>
  <si>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</si>
  <si>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</si>
  <si>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</si>
  <si>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</si>
  <si>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</si>
  <si>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</si>
  <si>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</si>
  <si>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</si>
  <si>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</si>
  <si>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</si>
  <si>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</si>
  <si>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</si>
  <si>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</si>
  <si>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</si>
  <si>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</si>
  <si>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</si>
  <si>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</si>
  <si>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</si>
  <si>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</si>
  <si>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</si>
  <si>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</si>
  <si>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</si>
  <si>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</si>
  <si>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</si>
  <si>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</si>
  <si>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</si>
  <si>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</si>
  <si>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</si>
  <si>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</si>
  <si>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</si>
  <si>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</si>
  <si>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</si>
  <si>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</si>
  <si>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</si>
  <si>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</si>
  <si>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</si>
  <si>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</si>
  <si>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</si>
  <si>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</si>
  <si>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</si>
  <si>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</si>
  <si>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</si>
  <si>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</si>
  <si>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</si>
  <si>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</si>
  <si>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</si>
  <si>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</si>
  <si>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</si>
  <si>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</si>
  <si>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</si>
  <si>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</si>
  <si>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</si>
  <si>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</si>
  <si>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</si>
  <si>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</si>
  <si>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</si>
  <si>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</si>
  <si>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</si>
  <si>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</si>
  <si>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</si>
  <si>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</si>
  <si>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</si>
  <si>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</si>
  <si>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</si>
  <si>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</si>
  <si>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</si>
  <si>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</si>
  <si>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</si>
  <si>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</si>
  <si>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</si>
  <si>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</si>
  <si>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</si>
  <si>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</si>
  <si>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</si>
  <si>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</si>
  <si>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</si>
  <si>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</si>
  <si>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</si>
  <si>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</si>
  <si>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</si>
  <si>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</si>
  <si>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</si>
  <si>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</si>
  <si>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</si>
  <si>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</si>
  <si>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</si>
  <si>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</si>
  <si>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</si>
  <si>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</si>
  <si>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</si>
  <si>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</si>
  <si>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</si>
  <si>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</si>
  <si>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</si>
  <si>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</si>
  <si>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</si>
  <si>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</si>
  <si>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</si>
  <si>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</si>
  <si>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</si>
  <si>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</si>
  <si>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</si>
  <si>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</si>
  <si>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</si>
  <si>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</si>
  <si>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</si>
  <si>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</si>
  <si>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</si>
  <si>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</si>
  <si>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</si>
  <si>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</si>
  <si>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</si>
  <si>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</si>
  <si>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</si>
  <si>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</si>
  <si>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</si>
  <si>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</si>
  <si>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</si>
  <si>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</si>
  <si>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</si>
  <si>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</si>
  <si>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</si>
  <si>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</si>
  <si>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</si>
  <si>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</si>
  <si>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</si>
  <si>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</si>
  <si>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</si>
  <si>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</si>
  <si>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</si>
  <si>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</si>
  <si>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</si>
  <si>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</si>
  <si>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</si>
  <si>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</si>
  <si>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</si>
  <si>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</si>
  <si>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</si>
  <si>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</si>
  <si>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</si>
  <si>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</si>
  <si>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</si>
  <si>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</si>
  <si>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</si>
  <si>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</si>
  <si>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</si>
  <si>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</si>
  <si>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</si>
  <si>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</si>
  <si>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</si>
  <si>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</si>
  <si>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</si>
  <si>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</si>
  <si>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</si>
  <si>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</si>
  <si>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</si>
  <si>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</si>
  <si>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</si>
  <si>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</si>
  <si>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</si>
  <si>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</si>
  <si>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</si>
  <si>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</si>
  <si>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</si>
  <si>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</si>
  <si>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</si>
  <si>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</si>
  <si>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</si>
  <si>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</si>
  <si>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</si>
  <si>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</si>
  <si>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</si>
  <si>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</si>
  <si>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</si>
  <si>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</si>
  <si>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</si>
  <si>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</si>
  <si>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</si>
  <si>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</si>
  <si>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</si>
  <si>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</si>
  <si>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</si>
  <si>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</si>
  <si>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</si>
  <si>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</si>
  <si>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</si>
  <si>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</si>
  <si>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</si>
  <si>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</si>
  <si>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</si>
  <si>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</si>
  <si>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</si>
  <si>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</si>
  <si>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</si>
  <si>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</si>
  <si>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</si>
  <si>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</si>
  <si>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</si>
  <si>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</si>
  <si>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</si>
  <si>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</si>
  <si>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</si>
  <si>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</si>
  <si>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</si>
  <si>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</si>
  <si>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</si>
  <si>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</si>
  <si>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</si>
  <si>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</si>
  <si>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</si>
  <si>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</si>
  <si>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</si>
  <si>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</si>
  <si>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</si>
  <si>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</si>
  <si>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</si>
  <si>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</si>
  <si>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</si>
  <si>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</si>
  <si>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</si>
  <si>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</si>
  <si>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</si>
  <si>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</si>
  <si>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</si>
  <si>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</si>
  <si>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</si>
  <si>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</si>
  <si>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</si>
  <si>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</si>
  <si>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</si>
  <si>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</si>
  <si>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</si>
  <si>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</si>
  <si>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</si>
  <si>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</si>
  <si>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</si>
  <si>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</si>
  <si>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</si>
  <si>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</si>
  <si>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</si>
  <si>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</si>
  <si>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</si>
  <si>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</si>
  <si>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</si>
  <si>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</si>
  <si>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</si>
  <si>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</si>
  <si>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</si>
  <si>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</si>
  <si>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</si>
  <si>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</si>
  <si>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</si>
  <si>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</si>
  <si>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</si>
  <si>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</si>
  <si>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</si>
  <si>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</si>
  <si>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</si>
  <si>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</si>
  <si>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</si>
  <si>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</si>
  <si>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</si>
  <si>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</si>
  <si>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</si>
  <si>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</si>
  <si>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</si>
  <si>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</si>
  <si>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</si>
  <si>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</si>
  <si>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</si>
  <si>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</si>
  <si>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</si>
  <si>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</si>
  <si>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</si>
  <si>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</si>
  <si>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</si>
  <si>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</si>
  <si>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</si>
  <si>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</si>
  <si>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</si>
  <si>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</si>
  <si>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</si>
  <si>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</si>
  <si>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</si>
  <si>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</si>
  <si>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</si>
  <si>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</si>
  <si>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</si>
  <si>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</si>
  <si>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</si>
  <si>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</si>
  <si>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</si>
  <si>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</si>
  <si>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</si>
  <si>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</si>
  <si>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</si>
  <si>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</si>
  <si>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</si>
  <si>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</si>
  <si>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</si>
  <si>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</si>
  <si>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</si>
  <si>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</si>
  <si>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</si>
  <si>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</si>
  <si>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</si>
  <si>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</si>
  <si>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</si>
  <si>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</si>
  <si>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</si>
  <si>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</si>
  <si>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</si>
  <si>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</si>
  <si>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</si>
  <si>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</si>
  <si>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</si>
  <si>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</si>
  <si>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</si>
  <si>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</si>
  <si>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</si>
  <si>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</si>
  <si>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</si>
  <si>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</si>
  <si>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</si>
  <si>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</si>
  <si>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</si>
  <si>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</si>
  <si>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</si>
  <si>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</si>
  <si>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</si>
  <si>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</si>
  <si>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</si>
  <si>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</si>
  <si>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</si>
  <si>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</si>
  <si>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</si>
  <si>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</si>
  <si>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</si>
  <si>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</si>
  <si>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</si>
  <si>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</si>
  <si>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</si>
  <si>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</si>
  <si>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</si>
  <si>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</si>
  <si>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</si>
  <si>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</si>
  <si>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</si>
  <si>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</si>
  <si>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</si>
  <si>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</si>
  <si>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</si>
  <si>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</si>
  <si>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</si>
  <si>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</si>
  <si>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</si>
  <si>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</si>
  <si>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</si>
  <si>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</si>
  <si>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</si>
  <si>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</si>
  <si>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</si>
  <si>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</si>
  <si>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</si>
  <si>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</si>
  <si>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</si>
  <si>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</si>
  <si>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</si>
  <si>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</si>
  <si>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</si>
  <si>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</si>
  <si>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</si>
  <si>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</si>
  <si>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</si>
  <si>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</si>
  <si>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</si>
  <si>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</si>
  <si>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</si>
  <si>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</si>
  <si>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</si>
  <si>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</si>
  <si>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</si>
  <si>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</si>
  <si>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</si>
  <si>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</si>
  <si>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</si>
  <si>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</si>
  <si>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</si>
  <si>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</si>
  <si>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</si>
  <si>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</si>
  <si>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</si>
  <si>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</si>
  <si>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</si>
  <si>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</si>
  <si>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</si>
  <si>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</si>
  <si>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Row Labels</t>
  </si>
  <si>
    <t>Grand Total</t>
  </si>
  <si>
    <t>Sum of Profit</t>
  </si>
  <si>
    <t>Jan</t>
  </si>
  <si>
    <t>Feb</t>
  </si>
  <si>
    <t>Mar</t>
  </si>
  <si>
    <t>Apr</t>
  </si>
  <si>
    <t>May</t>
  </si>
  <si>
    <t>Jun</t>
  </si>
  <si>
    <t>Jul</t>
  </si>
  <si>
    <t>Aug</t>
  </si>
  <si>
    <t>Sep</t>
  </si>
  <si>
    <t>Oct</t>
  </si>
  <si>
    <t>Nov</t>
  </si>
  <si>
    <t>Dec</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</si>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</sst>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0.0,&quot;K&quot;"/>
    <numFmt numFmtId="166" formatCode="&quot;$&quot;0.00,&quot;K&quot;"/>
    <numFmt numFmtId="167" formatCode="&quot;$&quot;0.00"/>
    <numFmt numFmtId="171" formatCode="[$$-409]#,##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Black"/>
      <family val="2"/>
    </font>
    <font>
      <b/>
      <sz val="11"/>
      <color theme="1"/>
      <name val="Lato"/>
      <family val="2"/>
    </font>
  </fonts>
  <fills count="2">
    <fill>
      <patternFill patternType="none"/>
    </fill>
    <fill>
      <patternFill patternType="gray125"/>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4" fillId="0" borderId="0" applyFont="0" applyFill="0" applyBorder="0" applyAlignment="0" applyProtection="0"/>
  </cellStyleXfs>
  <cellXfs count="58">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3" xfId="0" applyFont="1" applyBorder="1" applyAlignment="1"/>
    <xf numFmtId="0" fontId="0" fillId="0" borderId="4" xfId="0" applyFont="1" applyBorder="1" applyAlignment="1"/>
    <xf numFmtId="165" fontId="0" fillId="0" borderId="0" xfId="0" applyNumberFormat="1" applyFont="1" applyBorder="1" applyAlignment="1"/>
    <xf numFmtId="0" fontId="0" fillId="0" borderId="0" xfId="0" applyFont="1" applyBorder="1" applyAlignment="1"/>
    <xf numFmtId="0" fontId="0" fillId="0" borderId="6" xfId="0" applyFont="1" applyBorder="1" applyAlignment="1"/>
    <xf numFmtId="0" fontId="0" fillId="0" borderId="5"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2" xfId="0" applyFont="1" applyBorder="1" applyAlignment="1"/>
    <xf numFmtId="166" fontId="0" fillId="0" borderId="6" xfId="0" applyNumberFormat="1" applyFont="1" applyBorder="1" applyAlignment="1"/>
    <xf numFmtId="166" fontId="0" fillId="0" borderId="9" xfId="0" applyNumberFormat="1" applyFont="1" applyBorder="1" applyAlignment="1"/>
    <xf numFmtId="166" fontId="0" fillId="0" borderId="10" xfId="0" applyNumberFormat="1" applyFont="1" applyBorder="1" applyAlignment="1"/>
    <xf numFmtId="166" fontId="0" fillId="0" borderId="11" xfId="0" applyNumberFormat="1" applyFont="1" applyBorder="1" applyAlignment="1"/>
    <xf numFmtId="166" fontId="0" fillId="0" borderId="12" xfId="0" applyNumberFormat="1" applyFont="1" applyBorder="1" applyAlignment="1"/>
    <xf numFmtId="0" fontId="0" fillId="0" borderId="1" xfId="0" pivotButton="1" applyFont="1" applyBorder="1" applyAlignment="1"/>
    <xf numFmtId="0" fontId="0" fillId="0" borderId="10" xfId="0" applyFont="1" applyBorder="1" applyAlignment="1">
      <alignment horizontal="left"/>
    </xf>
    <xf numFmtId="0" fontId="0" fillId="0" borderId="11" xfId="0" applyFont="1" applyBorder="1" applyAlignment="1">
      <alignment horizontal="left"/>
    </xf>
    <xf numFmtId="0" fontId="0" fillId="0" borderId="12" xfId="0" applyFont="1" applyBorder="1" applyAlignment="1">
      <alignment horizontal="left"/>
    </xf>
    <xf numFmtId="0" fontId="0" fillId="0" borderId="1" xfId="0" applyFont="1" applyBorder="1" applyAlignment="1"/>
    <xf numFmtId="165" fontId="0" fillId="0" borderId="10" xfId="0" applyNumberFormat="1" applyFont="1" applyBorder="1" applyAlignment="1"/>
    <xf numFmtId="165" fontId="0" fillId="0" borderId="11" xfId="0" applyNumberFormat="1" applyFont="1" applyBorder="1" applyAlignment="1"/>
    <xf numFmtId="165" fontId="0" fillId="0" borderId="12" xfId="0" applyNumberFormat="1" applyFont="1" applyBorder="1" applyAlignment="1"/>
    <xf numFmtId="166" fontId="0" fillId="0" borderId="2" xfId="0" applyNumberFormat="1" applyFont="1" applyBorder="1" applyAlignment="1"/>
    <xf numFmtId="166" fontId="0" fillId="0" borderId="4" xfId="0" applyNumberFormat="1" applyFont="1" applyBorder="1" applyAlignment="1"/>
    <xf numFmtId="166" fontId="0" fillId="0" borderId="5" xfId="0" applyNumberFormat="1" applyFont="1" applyBorder="1" applyAlignment="1"/>
    <xf numFmtId="166" fontId="0" fillId="0" borderId="7" xfId="0" applyNumberFormat="1" applyFont="1" applyBorder="1" applyAlignment="1"/>
    <xf numFmtId="14" fontId="0" fillId="0" borderId="10" xfId="0" applyNumberFormat="1" applyFont="1" applyBorder="1" applyAlignment="1">
      <alignment horizontal="left"/>
    </xf>
    <xf numFmtId="14" fontId="0" fillId="0" borderId="11" xfId="0" applyNumberFormat="1" applyFont="1" applyBorder="1" applyAlignment="1">
      <alignment horizontal="left"/>
    </xf>
    <xf numFmtId="14" fontId="0" fillId="0" borderId="12" xfId="0" applyNumberFormat="1" applyFont="1" applyBorder="1" applyAlignment="1">
      <alignment horizontal="left"/>
    </xf>
    <xf numFmtId="0" fontId="0" fillId="0" borderId="13" xfId="0" applyFont="1" applyBorder="1" applyAlignment="1"/>
    <xf numFmtId="0" fontId="0" fillId="0" borderId="14" xfId="0" applyFont="1" applyBorder="1" applyAlignment="1"/>
    <xf numFmtId="0" fontId="2" fillId="0" borderId="3" xfId="0" applyFont="1" applyBorder="1" applyAlignment="1"/>
    <xf numFmtId="167" fontId="0" fillId="0" borderId="0" xfId="0" applyNumberFormat="1" applyFont="1" applyBorder="1" applyAlignment="1"/>
    <xf numFmtId="14" fontId="0" fillId="0" borderId="1" xfId="0" applyNumberFormat="1" applyFont="1" applyBorder="1" applyAlignment="1">
      <alignment horizontal="left"/>
    </xf>
    <xf numFmtId="0" fontId="0" fillId="0" borderId="12" xfId="0" applyNumberFormat="1" applyFont="1" applyBorder="1" applyAlignment="1"/>
    <xf numFmtId="2" fontId="0" fillId="0" borderId="10" xfId="0" applyNumberFormat="1" applyFont="1" applyBorder="1" applyAlignment="1"/>
    <xf numFmtId="2" fontId="0" fillId="0" borderId="11" xfId="0" applyNumberFormat="1" applyFont="1" applyBorder="1" applyAlignment="1"/>
    <xf numFmtId="167" fontId="0" fillId="0" borderId="10"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0" fontId="0" fillId="0" borderId="12" xfId="0" applyNumberFormat="1" applyFont="1" applyBorder="1" applyAlignment="1"/>
    <xf numFmtId="171" fontId="0" fillId="0" borderId="12" xfId="0" applyNumberFormat="1" applyFont="1" applyBorder="1" applyAlignment="1"/>
    <xf numFmtId="171" fontId="0" fillId="0" borderId="10" xfId="0" applyNumberFormat="1" applyFont="1" applyBorder="1" applyAlignment="1"/>
    <xf numFmtId="171" fontId="0" fillId="0" borderId="11" xfId="0" applyNumberFormat="1"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71" fontId="0" fillId="0" borderId="0" xfId="0" applyNumberFormat="1" applyFont="1" applyAlignment="1"/>
    <xf numFmtId="0" fontId="1" fillId="0" borderId="0" xfId="0" applyFont="1" applyAlignment="1"/>
    <xf numFmtId="164" fontId="7" fillId="0" borderId="0" xfId="1" applyNumberFormat="1" applyFont="1" applyAlignment="1"/>
    <xf numFmtId="0" fontId="8" fillId="0" borderId="0" xfId="0" applyFont="1" applyAlignment="1"/>
  </cellXfs>
  <cellStyles count="2">
    <cellStyle name="Normal" xfId="0" builtinId="0"/>
    <cellStyle name="Percent" xfId="1" builtinId="5"/>
  </cellStyles>
  <dxfs count="1439">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4" formatCode="0.00%"/>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2" formatCode="0.00"/>
    </dxf>
    <dxf>
      <numFmt numFmtId="167"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0"/>
      </font>
      <border diagonalUp="0" diagonalDown="0">
        <left/>
        <right/>
        <top/>
        <bottom/>
        <vertical/>
        <horizontal/>
      </border>
    </dxf>
    <dxf>
      <font>
        <color theme="1"/>
      </font>
      <fill>
        <patternFill>
          <bgColor theme="1" tint="0.24994659260841701"/>
        </patternFill>
      </fill>
      <border diagonalUp="0" diagonalDown="0">
        <left/>
        <right/>
        <top/>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409]#,##0.00"/>
    </dxf>
    <dxf>
      <numFmt numFmtId="171" formatCode="[$$-409]#,##0.00"/>
    </dxf>
    <dxf>
      <numFmt numFmtId="171" formatCode="[$$-409]#,##0.00"/>
    </dxf>
    <dxf>
      <numFmt numFmtId="171" formatCode="[$$-409]#,##0.00"/>
    </dxf>
    <dxf>
      <numFmt numFmtId="171" formatCode="[$$-409]#,##0.00"/>
    </dxf>
    <dxf>
      <numFmt numFmtId="171" formatCode="[$$-409]#,##0.00"/>
    </dxf>
    <dxf>
      <numFmt numFmtId="171" formatCode="[$$-409]#,##0.00"/>
    </dxf>
    <dxf>
      <numFmt numFmtId="171" formatCode="[$$-409]#,##0.00"/>
    </dxf>
    <dxf>
      <numFmt numFmtId="14" formatCode="0.0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0,&quot;K&quot;"/>
    </dxf>
    <dxf>
      <numFmt numFmtId="165"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38"/>
      <tableStyleElement type="firstRowStripe" dxfId="1437"/>
      <tableStyleElement type="secondRowStripe" dxfId="1436"/>
    </tableStyle>
    <tableStyle name="Ecommerce" pivot="0" table="0" count="10" xr9:uid="{3248233C-1036-4E8A-A36F-BF12AB6418A5}">
      <tableStyleElement type="wholeTable" dxfId="1343"/>
      <tableStyleElement type="headerRow" dxfId="1342"/>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19864622185384"/>
          <c:y val="9.9435134411816617E-2"/>
          <c:w val="0.78109959939218121"/>
          <c:h val="0.85536707721917582"/>
        </c:manualLayout>
      </c:layout>
      <c:barChart>
        <c:barDir val="bar"/>
        <c:grouping val="clustered"/>
        <c:varyColors val="0"/>
        <c:ser>
          <c:idx val="0"/>
          <c:order val="0"/>
          <c:tx>
            <c:strRef>
              <c:f>'Pivot Tables &amp; Charts'!$B$53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Charts'!$A$54:$A$58</c:f>
              <c:strCache>
                <c:ptCount val="5"/>
                <c:pt idx="0">
                  <c:v>Binders</c:v>
                </c:pt>
                <c:pt idx="1">
                  <c:v>Tables</c:v>
                </c:pt>
                <c:pt idx="2">
                  <c:v>Storage</c:v>
                </c:pt>
                <c:pt idx="3">
                  <c:v>Chairs</c:v>
                </c:pt>
                <c:pt idx="4">
                  <c:v>Phones</c:v>
                </c:pt>
              </c:strCache>
            </c:strRef>
          </c:cat>
          <c:val>
            <c:numRef>
              <c:f>'Pivot Tables &amp; Charts'!$B$54:$B$58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B0E-4254-BC3D-BECEB8C0C8CA}"/>
            </c:ext>
          </c:extLst>
        </c:ser>
        <c:dLbls>
          <c:dLblPos val="inEnd"/>
          <c:showLegendKey val="0"/>
          <c:showVal val="1"/>
          <c:showCatName val="0"/>
          <c:showSerName val="0"/>
          <c:showPercent val="0"/>
          <c:showBubbleSize val="0"/>
        </c:dLbls>
        <c:gapWidth val="182"/>
        <c:axId val="1237872688"/>
        <c:axId val="1237873520"/>
      </c:barChart>
      <c:catAx>
        <c:axId val="123787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37873520"/>
        <c:crosses val="autoZero"/>
        <c:auto val="1"/>
        <c:lblAlgn val="ctr"/>
        <c:lblOffset val="100"/>
        <c:noMultiLvlLbl val="0"/>
      </c:catAx>
      <c:valAx>
        <c:axId val="1237873520"/>
        <c:scaling>
          <c:orientation val="minMax"/>
        </c:scaling>
        <c:delete val="1"/>
        <c:axPos val="b"/>
        <c:numFmt formatCode="&quot;$&quot;0.00,&quot;K&quot;" sourceLinked="1"/>
        <c:majorTickMark val="none"/>
        <c:minorTickMark val="none"/>
        <c:tickLblPos val="nextTo"/>
        <c:crossAx val="12378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 &amp; Charts'!$B$73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70-4ED3-BEEE-9EC4D7E0BA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70-4ED3-BEEE-9EC4D7E0BA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70-4ED3-BEEE-9EC4D7E0BA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 &amp; Charts'!$A$74:$A$76</c:f>
              <c:strCache>
                <c:ptCount val="3"/>
                <c:pt idx="0">
                  <c:v>Furniture</c:v>
                </c:pt>
                <c:pt idx="1">
                  <c:v>Office Supplies</c:v>
                </c:pt>
                <c:pt idx="2">
                  <c:v>Technology</c:v>
                </c:pt>
              </c:strCache>
            </c:strRef>
          </c:cat>
          <c:val>
            <c:numRef>
              <c:f>'Pivot Tables &amp; Charts'!$B$74:$B$76</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721-4AF0-9D88-B1D5E9A8966E}"/>
            </c:ext>
          </c:extLst>
        </c:ser>
        <c:dLbls>
          <c:showLegendKey val="0"/>
          <c:showVal val="1"/>
          <c:showCatName val="0"/>
          <c:showSerName val="0"/>
          <c:showPercent val="0"/>
          <c:showBubbleSize val="0"/>
          <c:showLeaderLines val="0"/>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 &amp; Charts'!$C$85</c:f>
              <c:strCache>
                <c:ptCount val="1"/>
                <c:pt idx="0">
                  <c:v>Sum of Profit</c:v>
                </c:pt>
              </c:strCache>
            </c:strRef>
          </c:tx>
          <c:spPr>
            <a:solidFill>
              <a:schemeClr val="accent2"/>
            </a:solidFill>
            <a:ln>
              <a:noFill/>
            </a:ln>
            <a:effectLst/>
          </c:spPr>
          <c:cat>
            <c:strRef>
              <c:f>'Pivot Tables &amp; Charts'!$A$86:$A$97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Charts'!$C$86:$C$97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2F9-4F73-AEAF-7DB04289CEC8}"/>
            </c:ext>
          </c:extLst>
        </c:ser>
        <c:dLbls>
          <c:showLegendKey val="0"/>
          <c:showVal val="0"/>
          <c:showCatName val="0"/>
          <c:showSerName val="0"/>
          <c:showPercent val="0"/>
          <c:showBubbleSize val="0"/>
        </c:dLbls>
        <c:axId val="1169413472"/>
        <c:axId val="1169413056"/>
      </c:areaChart>
      <c:barChart>
        <c:barDir val="col"/>
        <c:grouping val="clustered"/>
        <c:varyColors val="0"/>
        <c:ser>
          <c:idx val="0"/>
          <c:order val="0"/>
          <c:tx>
            <c:strRef>
              <c:f>'Pivot Tables &amp; Charts'!$B$85</c:f>
              <c:strCache>
                <c:ptCount val="1"/>
                <c:pt idx="0">
                  <c:v>Sum of Sales</c:v>
                </c:pt>
              </c:strCache>
            </c:strRef>
          </c:tx>
          <c:spPr>
            <a:solidFill>
              <a:schemeClr val="accent1"/>
            </a:solidFill>
            <a:ln>
              <a:noFill/>
            </a:ln>
            <a:effectLst/>
          </c:spPr>
          <c:invertIfNegative val="0"/>
          <c:cat>
            <c:strRef>
              <c:f>'Pivot Tables &amp; Charts'!$A$86:$A$97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Charts'!$B$86:$B$97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2F9-4F73-AEAF-7DB04289CEC8}"/>
            </c:ext>
          </c:extLst>
        </c:ser>
        <c:dLbls>
          <c:showLegendKey val="0"/>
          <c:showVal val="0"/>
          <c:showCatName val="0"/>
          <c:showSerName val="0"/>
          <c:showPercent val="0"/>
          <c:showBubbleSize val="0"/>
        </c:dLbls>
        <c:gapWidth val="219"/>
        <c:axId val="1167539136"/>
        <c:axId val="1167537472"/>
      </c:barChart>
      <c:catAx>
        <c:axId val="116753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67537472"/>
        <c:crosses val="autoZero"/>
        <c:auto val="1"/>
        <c:lblAlgn val="ctr"/>
        <c:lblOffset val="100"/>
        <c:noMultiLvlLbl val="0"/>
      </c:catAx>
      <c:valAx>
        <c:axId val="1167537472"/>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67539136"/>
        <c:crosses val="autoZero"/>
        <c:crossBetween val="between"/>
      </c:valAx>
      <c:valAx>
        <c:axId val="116941305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69413472"/>
        <c:crosses val="max"/>
        <c:crossBetween val="between"/>
      </c:valAx>
      <c:catAx>
        <c:axId val="1169413472"/>
        <c:scaling>
          <c:orientation val="minMax"/>
        </c:scaling>
        <c:delete val="1"/>
        <c:axPos val="b"/>
        <c:numFmt formatCode="General" sourceLinked="1"/>
        <c:majorTickMark val="out"/>
        <c:minorTickMark val="none"/>
        <c:tickLblPos val="nextTo"/>
        <c:crossAx val="1169413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Charts'!$B$104</c:f>
              <c:strCache>
                <c:ptCount val="1"/>
                <c:pt idx="0">
                  <c:v>Total</c:v>
                </c:pt>
              </c:strCache>
            </c:strRef>
          </c:tx>
          <c:spPr>
            <a:ln w="28575" cap="rnd">
              <a:solidFill>
                <a:schemeClr val="accent1"/>
              </a:solidFill>
              <a:round/>
            </a:ln>
            <a:effectLst/>
          </c:spPr>
          <c:marker>
            <c:symbol val="none"/>
          </c:marker>
          <c:cat>
            <c:strRef>
              <c:f>'Pivot Tables &amp; Charts'!$A$105:$A$117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Charts'!$B$105:$B$117</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83-464B-AB75-4DE6DDB4634C}"/>
            </c:ext>
          </c:extLst>
        </c:ser>
        <c:dLbls>
          <c:showLegendKey val="0"/>
          <c:showVal val="0"/>
          <c:showCatName val="0"/>
          <c:showSerName val="0"/>
          <c:showPercent val="0"/>
          <c:showBubbleSize val="0"/>
        </c:dLbls>
        <c:smooth val="0"/>
        <c:axId val="1402058176"/>
        <c:axId val="1402057344"/>
      </c:lineChart>
      <c:catAx>
        <c:axId val="1402058176"/>
        <c:scaling>
          <c:orientation val="minMax"/>
        </c:scaling>
        <c:delete val="1"/>
        <c:axPos val="b"/>
        <c:numFmt formatCode="General" sourceLinked="1"/>
        <c:majorTickMark val="none"/>
        <c:minorTickMark val="none"/>
        <c:tickLblPos val="nextTo"/>
        <c:crossAx val="1402057344"/>
        <c:crosses val="autoZero"/>
        <c:auto val="1"/>
        <c:lblAlgn val="ctr"/>
        <c:lblOffset val="100"/>
        <c:noMultiLvlLbl val="0"/>
      </c:catAx>
      <c:valAx>
        <c:axId val="1402057344"/>
        <c:scaling>
          <c:orientation val="minMax"/>
        </c:scaling>
        <c:delete val="1"/>
        <c:axPos val="l"/>
        <c:numFmt formatCode="[$$-409]#,##0.00" sourceLinked="1"/>
        <c:majorTickMark val="none"/>
        <c:minorTickMark val="none"/>
        <c:tickLblPos val="nextTo"/>
        <c:crossAx val="140205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Charts'!$B$120</c:f>
              <c:strCache>
                <c:ptCount val="1"/>
                <c:pt idx="0">
                  <c:v>Total</c:v>
                </c:pt>
              </c:strCache>
            </c:strRef>
          </c:tx>
          <c:spPr>
            <a:ln w="28575" cap="rnd">
              <a:solidFill>
                <a:schemeClr val="accent1"/>
              </a:solidFill>
              <a:round/>
            </a:ln>
            <a:effectLst/>
          </c:spPr>
          <c:marker>
            <c:symbol val="none"/>
          </c:marker>
          <c:cat>
            <c:strRef>
              <c:f>'Pivot Tables &amp; Charts'!$A$121:$A$133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Charts'!$B$121:$B$133</c:f>
              <c:numCache>
                <c:formatCode>[$$-409]#,##0.00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E55-4130-81D4-78246FA185FD}"/>
            </c:ext>
          </c:extLst>
        </c:ser>
        <c:dLbls>
          <c:showLegendKey val="0"/>
          <c:showVal val="0"/>
          <c:showCatName val="0"/>
          <c:showSerName val="0"/>
          <c:showPercent val="0"/>
          <c:showBubbleSize val="0"/>
        </c:dLbls>
        <c:smooth val="0"/>
        <c:axId val="1237873104"/>
        <c:axId val="1237873936"/>
      </c:lineChart>
      <c:catAx>
        <c:axId val="1237873104"/>
        <c:scaling>
          <c:orientation val="minMax"/>
        </c:scaling>
        <c:delete val="1"/>
        <c:axPos val="b"/>
        <c:numFmt formatCode="General" sourceLinked="1"/>
        <c:majorTickMark val="none"/>
        <c:minorTickMark val="none"/>
        <c:tickLblPos val="nextTo"/>
        <c:crossAx val="1237873936"/>
        <c:crosses val="autoZero"/>
        <c:auto val="1"/>
        <c:lblAlgn val="ctr"/>
        <c:lblOffset val="100"/>
        <c:noMultiLvlLbl val="0"/>
      </c:catAx>
      <c:valAx>
        <c:axId val="1237873936"/>
        <c:scaling>
          <c:orientation val="minMax"/>
        </c:scaling>
        <c:delete val="1"/>
        <c:axPos val="l"/>
        <c:numFmt formatCode="[$$-409]#,##0.00" sourceLinked="1"/>
        <c:majorTickMark val="none"/>
        <c:minorTickMark val="none"/>
        <c:tickLblPos val="nextTo"/>
        <c:crossAx val="12378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Charts'!$B$136</c:f>
              <c:strCache>
                <c:ptCount val="1"/>
                <c:pt idx="0">
                  <c:v>Total</c:v>
                </c:pt>
              </c:strCache>
            </c:strRef>
          </c:tx>
          <c:spPr>
            <a:ln w="28575" cap="rnd">
              <a:solidFill>
                <a:schemeClr val="accent1"/>
              </a:solidFill>
              <a:round/>
            </a:ln>
            <a:effectLst/>
          </c:spPr>
          <c:marker>
            <c:symbol val="none"/>
          </c:marker>
          <c:cat>
            <c:strRef>
              <c:f>'Pivot Tables &amp; Charts'!$A$137:$A$149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Charts'!$B$137:$B$149</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24C-42D9-8B2A-6C33AA2C5E79}"/>
            </c:ext>
          </c:extLst>
        </c:ser>
        <c:dLbls>
          <c:showLegendKey val="0"/>
          <c:showVal val="0"/>
          <c:showCatName val="0"/>
          <c:showSerName val="0"/>
          <c:showPercent val="0"/>
          <c:showBubbleSize val="0"/>
        </c:dLbls>
        <c:smooth val="0"/>
        <c:axId val="1248411136"/>
        <c:axId val="1248399488"/>
      </c:lineChart>
      <c:catAx>
        <c:axId val="1248411136"/>
        <c:scaling>
          <c:orientation val="minMax"/>
        </c:scaling>
        <c:delete val="1"/>
        <c:axPos val="b"/>
        <c:numFmt formatCode="General" sourceLinked="1"/>
        <c:majorTickMark val="none"/>
        <c:minorTickMark val="none"/>
        <c:tickLblPos val="nextTo"/>
        <c:crossAx val="1248399488"/>
        <c:crosses val="autoZero"/>
        <c:auto val="1"/>
        <c:lblAlgn val="ctr"/>
        <c:lblOffset val="100"/>
        <c:noMultiLvlLbl val="0"/>
      </c:catAx>
      <c:valAx>
        <c:axId val="1248399488"/>
        <c:scaling>
          <c:orientation val="minMax"/>
        </c:scaling>
        <c:delete val="1"/>
        <c:axPos val="l"/>
        <c:numFmt formatCode="0.00" sourceLinked="1"/>
        <c:majorTickMark val="none"/>
        <c:minorTickMark val="none"/>
        <c:tickLblPos val="nextTo"/>
        <c:crossAx val="12484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Charts'!$B$152</c:f>
              <c:strCache>
                <c:ptCount val="1"/>
                <c:pt idx="0">
                  <c:v>Total</c:v>
                </c:pt>
              </c:strCache>
            </c:strRef>
          </c:tx>
          <c:spPr>
            <a:ln w="28575" cap="rnd">
              <a:solidFill>
                <a:schemeClr val="accent1"/>
              </a:solidFill>
              <a:round/>
            </a:ln>
            <a:effectLst/>
          </c:spPr>
          <c:marker>
            <c:symbol val="none"/>
          </c:marker>
          <c:cat>
            <c:strRef>
              <c:f>'Pivot Tables &amp; Charts'!$A$153:$A$165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Charts'!$B$153:$B$165</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76-4E40-8496-9653A2B55CBB}"/>
            </c:ext>
          </c:extLst>
        </c:ser>
        <c:dLbls>
          <c:showLegendKey val="0"/>
          <c:showVal val="0"/>
          <c:showCatName val="0"/>
          <c:showSerName val="0"/>
          <c:showPercent val="0"/>
          <c:showBubbleSize val="0"/>
        </c:dLbls>
        <c:smooth val="0"/>
        <c:axId val="1244295744"/>
        <c:axId val="1244297824"/>
      </c:lineChart>
      <c:catAx>
        <c:axId val="1244295744"/>
        <c:scaling>
          <c:orientation val="minMax"/>
        </c:scaling>
        <c:delete val="1"/>
        <c:axPos val="b"/>
        <c:numFmt formatCode="General" sourceLinked="1"/>
        <c:majorTickMark val="none"/>
        <c:minorTickMark val="none"/>
        <c:tickLblPos val="nextTo"/>
        <c:crossAx val="1244297824"/>
        <c:crosses val="autoZero"/>
        <c:auto val="1"/>
        <c:lblAlgn val="ctr"/>
        <c:lblOffset val="100"/>
        <c:noMultiLvlLbl val="0"/>
      </c:catAx>
      <c:valAx>
        <c:axId val="1244297824"/>
        <c:scaling>
          <c:orientation val="minMax"/>
        </c:scaling>
        <c:delete val="1"/>
        <c:axPos val="l"/>
        <c:numFmt formatCode="0.00" sourceLinked="1"/>
        <c:majorTickMark val="none"/>
        <c:minorTickMark val="none"/>
        <c:tickLblPos val="nextTo"/>
        <c:crossAx val="12442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Charts'!$B$168</c:f>
              <c:strCache>
                <c:ptCount val="1"/>
                <c:pt idx="0">
                  <c:v>Total</c:v>
                </c:pt>
              </c:strCache>
            </c:strRef>
          </c:tx>
          <c:spPr>
            <a:ln w="28575" cap="rnd">
              <a:solidFill>
                <a:schemeClr val="accent1"/>
              </a:solidFill>
              <a:round/>
            </a:ln>
            <a:effectLst/>
          </c:spPr>
          <c:marker>
            <c:symbol val="none"/>
          </c:marker>
          <c:cat>
            <c:strRef>
              <c:f>'Pivot Tables &amp; Charts'!$A$169:$A$181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Charts'!$B$169:$B$181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D23-4B04-9164-3D8C79F24241}"/>
            </c:ext>
          </c:extLst>
        </c:ser>
        <c:dLbls>
          <c:showLegendKey val="0"/>
          <c:showVal val="0"/>
          <c:showCatName val="0"/>
          <c:showSerName val="0"/>
          <c:showPercent val="0"/>
          <c:showBubbleSize val="0"/>
        </c:dLbls>
        <c:smooth val="0"/>
        <c:axId val="1160498608"/>
        <c:axId val="1160496528"/>
      </c:lineChart>
      <c:catAx>
        <c:axId val="1160498608"/>
        <c:scaling>
          <c:orientation val="minMax"/>
        </c:scaling>
        <c:delete val="1"/>
        <c:axPos val="b"/>
        <c:numFmt formatCode="General" sourceLinked="1"/>
        <c:majorTickMark val="none"/>
        <c:minorTickMark val="none"/>
        <c:tickLblPos val="nextTo"/>
        <c:crossAx val="1160496528"/>
        <c:crosses val="autoZero"/>
        <c:auto val="1"/>
        <c:lblAlgn val="ctr"/>
        <c:lblOffset val="100"/>
        <c:noMultiLvlLbl val="0"/>
      </c:catAx>
      <c:valAx>
        <c:axId val="1160496528"/>
        <c:scaling>
          <c:orientation val="minMax"/>
        </c:scaling>
        <c:delete val="1"/>
        <c:axPos val="l"/>
        <c:numFmt formatCode="0.00" sourceLinked="1"/>
        <c:majorTickMark val="none"/>
        <c:minorTickMark val="none"/>
        <c:tickLblPos val="nextTo"/>
        <c:crossAx val="116049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19864622185384"/>
          <c:y val="9.9435134411816617E-2"/>
          <c:w val="0.78109959939218121"/>
          <c:h val="0.85536707721917582"/>
        </c:manualLayout>
      </c:layout>
      <c:barChart>
        <c:barDir val="bar"/>
        <c:grouping val="clustered"/>
        <c:varyColors val="0"/>
        <c:ser>
          <c:idx val="0"/>
          <c:order val="0"/>
          <c:tx>
            <c:strRef>
              <c:f>'Pivot Tables &amp; Charts'!$B$53</c:f>
              <c:strCache>
                <c:ptCount val="1"/>
                <c:pt idx="0">
                  <c:v>Total</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&amp; Charts'!$A$54:$A$58</c:f>
              <c:strCache>
                <c:ptCount val="5"/>
                <c:pt idx="0">
                  <c:v>Binders</c:v>
                </c:pt>
                <c:pt idx="1">
                  <c:v>Tables</c:v>
                </c:pt>
                <c:pt idx="2">
                  <c:v>Storage</c:v>
                </c:pt>
                <c:pt idx="3">
                  <c:v>Chairs</c:v>
                </c:pt>
                <c:pt idx="4">
                  <c:v>Phones</c:v>
                </c:pt>
              </c:strCache>
            </c:strRef>
          </c:cat>
          <c:val>
            <c:numRef>
              <c:f>'Pivot Tables &amp; Charts'!$B$54:$B$58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E71-445A-BDFA-132816ACC71E}"/>
            </c:ext>
          </c:extLst>
        </c:ser>
        <c:dLbls>
          <c:dLblPos val="inEnd"/>
          <c:showLegendKey val="0"/>
          <c:showVal val="1"/>
          <c:showCatName val="0"/>
          <c:showSerName val="0"/>
          <c:showPercent val="0"/>
          <c:showBubbleSize val="0"/>
        </c:dLbls>
        <c:gapWidth val="80"/>
        <c:axId val="1237872688"/>
        <c:axId val="1237873520"/>
      </c:barChart>
      <c:catAx>
        <c:axId val="123787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crossAx val="1237873520"/>
        <c:crosses val="autoZero"/>
        <c:auto val="1"/>
        <c:lblAlgn val="ctr"/>
        <c:lblOffset val="100"/>
        <c:noMultiLvlLbl val="0"/>
      </c:catAx>
      <c:valAx>
        <c:axId val="1237873520"/>
        <c:scaling>
          <c:orientation val="minMax"/>
        </c:scaling>
        <c:delete val="1"/>
        <c:axPos val="b"/>
        <c:numFmt formatCode="&quot;$&quot;0.00,&quot;K&quot;" sourceLinked="1"/>
        <c:majorTickMark val="none"/>
        <c:minorTickMark val="none"/>
        <c:tickLblPos val="nextTo"/>
        <c:crossAx val="12378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50000"/>
            </a:schemeClr>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s>
    <c:plotArea>
      <c:layout>
        <c:manualLayout>
          <c:layoutTarget val="inner"/>
          <c:xMode val="edge"/>
          <c:yMode val="edge"/>
          <c:x val="0.16591719336590113"/>
          <c:y val="8.4005305788389356E-2"/>
          <c:w val="0.48129756660032408"/>
          <c:h val="0.88732085908616265"/>
        </c:manualLayout>
      </c:layout>
      <c:doughnutChart>
        <c:varyColors val="1"/>
        <c:ser>
          <c:idx val="0"/>
          <c:order val="0"/>
          <c:tx>
            <c:strRef>
              <c:f>'Pivot Tables &amp; Charts'!$B$73</c:f>
              <c:strCache>
                <c:ptCount val="1"/>
                <c:pt idx="0">
                  <c:v>Total</c:v>
                </c:pt>
              </c:strCache>
            </c:strRef>
          </c:tx>
          <c:explosion val="1"/>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1-AA78-4AAB-87AE-304083449362}"/>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AA78-4AAB-87AE-304083449362}"/>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AA78-4AAB-87AE-304083449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 &amp; Charts'!$A$74:$A$76</c:f>
              <c:strCache>
                <c:ptCount val="3"/>
                <c:pt idx="0">
                  <c:v>Furniture</c:v>
                </c:pt>
                <c:pt idx="1">
                  <c:v>Office Supplies</c:v>
                </c:pt>
                <c:pt idx="2">
                  <c:v>Technology</c:v>
                </c:pt>
              </c:strCache>
            </c:strRef>
          </c:cat>
          <c:val>
            <c:numRef>
              <c:f>'Pivot Tables &amp; Charts'!$B$74:$B$76</c:f>
              <c:numCache>
                <c:formatCode>"$"0.00,"K"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A78-4AAB-87AE-304083449362}"/>
            </c:ext>
          </c:extLst>
        </c:ser>
        <c:dLbls>
          <c:showLegendKey val="0"/>
          <c:showVal val="1"/>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Charts!PivotTable9</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95914595182645"/>
          <c:y val="0.24218129455256182"/>
          <c:w val="0.75207592008745383"/>
          <c:h val="0.59196875951707173"/>
        </c:manualLayout>
      </c:layout>
      <c:areaChart>
        <c:grouping val="standard"/>
        <c:varyColors val="0"/>
        <c:ser>
          <c:idx val="1"/>
          <c:order val="1"/>
          <c:tx>
            <c:strRef>
              <c:f>'Pivot Tables &amp; Charts'!$C$85</c:f>
              <c:strCache>
                <c:ptCount val="1"/>
                <c:pt idx="0">
                  <c:v>Sum of Profit</c:v>
                </c:pt>
              </c:strCache>
            </c:strRef>
          </c:tx>
          <c:spPr>
            <a:solidFill>
              <a:schemeClr val="bg1"/>
            </a:solidFill>
            <a:ln>
              <a:noFill/>
            </a:ln>
            <a:effectLst/>
          </c:spPr>
          <c:cat>
            <c:strRef>
              <c:f>'Pivot Tables &amp; Charts'!$A$86:$A$97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Charts'!$C$86:$C$97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DA1-4251-B064-DB37046F6AB0}"/>
            </c:ext>
          </c:extLst>
        </c:ser>
        <c:dLbls>
          <c:showLegendKey val="0"/>
          <c:showVal val="0"/>
          <c:showCatName val="0"/>
          <c:showSerName val="0"/>
          <c:showPercent val="0"/>
          <c:showBubbleSize val="0"/>
        </c:dLbls>
        <c:axId val="1169413472"/>
        <c:axId val="1169413056"/>
      </c:areaChart>
      <c:barChart>
        <c:barDir val="col"/>
        <c:grouping val="clustered"/>
        <c:varyColors val="0"/>
        <c:ser>
          <c:idx val="0"/>
          <c:order val="0"/>
          <c:tx>
            <c:strRef>
              <c:f>'Pivot Tables &amp; Charts'!$B$85</c:f>
              <c:strCache>
                <c:ptCount val="1"/>
                <c:pt idx="0">
                  <c:v>Sum of Sales</c:v>
                </c:pt>
              </c:strCache>
            </c:strRef>
          </c:tx>
          <c:spPr>
            <a:solidFill>
              <a:schemeClr val="bg1">
                <a:lumMod val="50000"/>
              </a:schemeClr>
            </a:solidFill>
            <a:ln>
              <a:noFill/>
            </a:ln>
            <a:effectLst/>
          </c:spPr>
          <c:invertIfNegative val="0"/>
          <c:cat>
            <c:strRef>
              <c:f>'Pivot Tables &amp; Charts'!$A$86:$A$97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Charts'!$B$86:$B$97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DA1-4251-B064-DB37046F6AB0}"/>
            </c:ext>
          </c:extLst>
        </c:ser>
        <c:dLbls>
          <c:showLegendKey val="0"/>
          <c:showVal val="0"/>
          <c:showCatName val="0"/>
          <c:showSerName val="0"/>
          <c:showPercent val="0"/>
          <c:showBubbleSize val="0"/>
        </c:dLbls>
        <c:gapWidth val="84"/>
        <c:axId val="1167539136"/>
        <c:axId val="1167537472"/>
      </c:barChart>
      <c:catAx>
        <c:axId val="116753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crossAx val="1167537472"/>
        <c:crosses val="autoZero"/>
        <c:auto val="1"/>
        <c:lblAlgn val="ctr"/>
        <c:lblOffset val="100"/>
        <c:noMultiLvlLbl val="0"/>
      </c:catAx>
      <c:valAx>
        <c:axId val="1167537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K"/>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Segoe UI Black" panose="020B0A02040204020203" pitchFamily="34" charset="0"/>
                <a:cs typeface="+mn-cs"/>
              </a:defRPr>
            </a:pPr>
            <a:endParaRPr lang="en-PK"/>
          </a:p>
        </c:txPr>
        <c:crossAx val="1167539136"/>
        <c:crosses val="autoZero"/>
        <c:crossBetween val="between"/>
      </c:valAx>
      <c:valAx>
        <c:axId val="1169413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K"/>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crossAx val="1169413472"/>
        <c:crosses val="max"/>
        <c:crossBetween val="between"/>
      </c:valAx>
      <c:catAx>
        <c:axId val="1169413472"/>
        <c:scaling>
          <c:orientation val="minMax"/>
        </c:scaling>
        <c:delete val="1"/>
        <c:axPos val="b"/>
        <c:numFmt formatCode="General" sourceLinked="1"/>
        <c:majorTickMark val="out"/>
        <c:minorTickMark val="none"/>
        <c:tickLblPos val="nextTo"/>
        <c:crossAx val="1169413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Charts'!$B$104</c:f>
              <c:strCache>
                <c:ptCount val="1"/>
                <c:pt idx="0">
                  <c:v>Total</c:v>
                </c:pt>
              </c:strCache>
            </c:strRef>
          </c:tx>
          <c:spPr>
            <a:ln w="34925" cap="rnd">
              <a:solidFill>
                <a:schemeClr val="bg1">
                  <a:lumMod val="85000"/>
                </a:schemeClr>
              </a:solidFill>
              <a:round/>
            </a:ln>
            <a:effectLst/>
          </c:spPr>
          <c:marker>
            <c:symbol val="none"/>
          </c:marker>
          <c:cat>
            <c:strRef>
              <c:f>'Pivot Tables &amp; Charts'!$A$105:$A$117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Charts'!$B$105:$B$117</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64-4F5D-81E4-743B562CD8A5}"/>
            </c:ext>
          </c:extLst>
        </c:ser>
        <c:dLbls>
          <c:showLegendKey val="0"/>
          <c:showVal val="0"/>
          <c:showCatName val="0"/>
          <c:showSerName val="0"/>
          <c:showPercent val="0"/>
          <c:showBubbleSize val="0"/>
        </c:dLbls>
        <c:smooth val="0"/>
        <c:axId val="1402058176"/>
        <c:axId val="1402057344"/>
      </c:lineChart>
      <c:catAx>
        <c:axId val="1402058176"/>
        <c:scaling>
          <c:orientation val="minMax"/>
        </c:scaling>
        <c:delete val="1"/>
        <c:axPos val="b"/>
        <c:numFmt formatCode="General" sourceLinked="1"/>
        <c:majorTickMark val="none"/>
        <c:minorTickMark val="none"/>
        <c:tickLblPos val="nextTo"/>
        <c:crossAx val="1402057344"/>
        <c:crosses val="autoZero"/>
        <c:auto val="1"/>
        <c:lblAlgn val="ctr"/>
        <c:lblOffset val="100"/>
        <c:noMultiLvlLbl val="0"/>
      </c:catAx>
      <c:valAx>
        <c:axId val="1402057344"/>
        <c:scaling>
          <c:orientation val="minMax"/>
        </c:scaling>
        <c:delete val="1"/>
        <c:axPos val="l"/>
        <c:numFmt formatCode="[$$-409]#,##0.00" sourceLinked="1"/>
        <c:majorTickMark val="none"/>
        <c:minorTickMark val="none"/>
        <c:tickLblPos val="nextTo"/>
        <c:crossAx val="140205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Charts'!$B$168</c:f>
              <c:strCache>
                <c:ptCount val="1"/>
                <c:pt idx="0">
                  <c:v>Total</c:v>
                </c:pt>
              </c:strCache>
            </c:strRef>
          </c:tx>
          <c:spPr>
            <a:ln w="34925" cap="rnd">
              <a:solidFill>
                <a:schemeClr val="bg1">
                  <a:lumMod val="85000"/>
                </a:schemeClr>
              </a:solidFill>
              <a:round/>
            </a:ln>
            <a:effectLst/>
          </c:spPr>
          <c:marker>
            <c:symbol val="none"/>
          </c:marker>
          <c:cat>
            <c:strRef>
              <c:f>'Pivot Tables &amp; Charts'!$A$169:$A$181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Charts'!$B$169:$B$181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EC9-4E29-9A86-3857964CA356}"/>
            </c:ext>
          </c:extLst>
        </c:ser>
        <c:dLbls>
          <c:showLegendKey val="0"/>
          <c:showVal val="0"/>
          <c:showCatName val="0"/>
          <c:showSerName val="0"/>
          <c:showPercent val="0"/>
          <c:showBubbleSize val="0"/>
        </c:dLbls>
        <c:smooth val="0"/>
        <c:axId val="1160498608"/>
        <c:axId val="1160496528"/>
      </c:lineChart>
      <c:catAx>
        <c:axId val="1160498608"/>
        <c:scaling>
          <c:orientation val="minMax"/>
        </c:scaling>
        <c:delete val="1"/>
        <c:axPos val="b"/>
        <c:numFmt formatCode="General" sourceLinked="1"/>
        <c:majorTickMark val="none"/>
        <c:minorTickMark val="none"/>
        <c:tickLblPos val="nextTo"/>
        <c:crossAx val="1160496528"/>
        <c:crosses val="autoZero"/>
        <c:auto val="1"/>
        <c:lblAlgn val="ctr"/>
        <c:lblOffset val="100"/>
        <c:noMultiLvlLbl val="0"/>
      </c:catAx>
      <c:valAx>
        <c:axId val="1160496528"/>
        <c:scaling>
          <c:orientation val="minMax"/>
        </c:scaling>
        <c:delete val="1"/>
        <c:axPos val="l"/>
        <c:numFmt formatCode="0.00" sourceLinked="1"/>
        <c:majorTickMark val="none"/>
        <c:minorTickMark val="none"/>
        <c:tickLblPos val="nextTo"/>
        <c:crossAx val="116049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Charts'!$B$152</c:f>
              <c:strCache>
                <c:ptCount val="1"/>
                <c:pt idx="0">
                  <c:v>Total</c:v>
                </c:pt>
              </c:strCache>
            </c:strRef>
          </c:tx>
          <c:spPr>
            <a:ln w="34925" cap="rnd">
              <a:solidFill>
                <a:schemeClr val="bg1">
                  <a:lumMod val="85000"/>
                </a:schemeClr>
              </a:solidFill>
              <a:round/>
            </a:ln>
            <a:effectLst/>
          </c:spPr>
          <c:marker>
            <c:symbol val="none"/>
          </c:marker>
          <c:cat>
            <c:strRef>
              <c:f>'Pivot Tables &amp; Charts'!$A$153:$A$165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Charts'!$B$153:$B$165</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1A8-4675-ADA7-121E6DA17CBE}"/>
            </c:ext>
          </c:extLst>
        </c:ser>
        <c:dLbls>
          <c:showLegendKey val="0"/>
          <c:showVal val="0"/>
          <c:showCatName val="0"/>
          <c:showSerName val="0"/>
          <c:showPercent val="0"/>
          <c:showBubbleSize val="0"/>
        </c:dLbls>
        <c:smooth val="0"/>
        <c:axId val="1244295744"/>
        <c:axId val="1244297824"/>
      </c:lineChart>
      <c:catAx>
        <c:axId val="1244295744"/>
        <c:scaling>
          <c:orientation val="minMax"/>
        </c:scaling>
        <c:delete val="1"/>
        <c:axPos val="b"/>
        <c:numFmt formatCode="General" sourceLinked="1"/>
        <c:majorTickMark val="none"/>
        <c:minorTickMark val="none"/>
        <c:tickLblPos val="nextTo"/>
        <c:crossAx val="1244297824"/>
        <c:crosses val="autoZero"/>
        <c:auto val="1"/>
        <c:lblAlgn val="ctr"/>
        <c:lblOffset val="100"/>
        <c:noMultiLvlLbl val="0"/>
      </c:catAx>
      <c:valAx>
        <c:axId val="1244297824"/>
        <c:scaling>
          <c:orientation val="minMax"/>
        </c:scaling>
        <c:delete val="1"/>
        <c:axPos val="l"/>
        <c:numFmt formatCode="0.00" sourceLinked="1"/>
        <c:majorTickMark val="none"/>
        <c:minorTickMark val="none"/>
        <c:tickLblPos val="nextTo"/>
        <c:crossAx val="124429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Charts'!$B$136</c:f>
              <c:strCache>
                <c:ptCount val="1"/>
                <c:pt idx="0">
                  <c:v>Total</c:v>
                </c:pt>
              </c:strCache>
            </c:strRef>
          </c:tx>
          <c:spPr>
            <a:ln w="34925" cap="rnd">
              <a:solidFill>
                <a:schemeClr val="bg1">
                  <a:lumMod val="85000"/>
                </a:schemeClr>
              </a:solidFill>
              <a:round/>
            </a:ln>
            <a:effectLst/>
          </c:spPr>
          <c:marker>
            <c:symbol val="none"/>
          </c:marker>
          <c:cat>
            <c:strRef>
              <c:f>'Pivot Tables &amp; Charts'!$A$137:$A$149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Charts'!$B$137:$B$149</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A38-40C5-B0BB-1FFE285FDD9F}"/>
            </c:ext>
          </c:extLst>
        </c:ser>
        <c:dLbls>
          <c:showLegendKey val="0"/>
          <c:showVal val="0"/>
          <c:showCatName val="0"/>
          <c:showSerName val="0"/>
          <c:showPercent val="0"/>
          <c:showBubbleSize val="0"/>
        </c:dLbls>
        <c:smooth val="0"/>
        <c:axId val="1248411136"/>
        <c:axId val="1248399488"/>
      </c:lineChart>
      <c:catAx>
        <c:axId val="1248411136"/>
        <c:scaling>
          <c:orientation val="minMax"/>
        </c:scaling>
        <c:delete val="1"/>
        <c:axPos val="b"/>
        <c:numFmt formatCode="General" sourceLinked="1"/>
        <c:majorTickMark val="none"/>
        <c:minorTickMark val="none"/>
        <c:tickLblPos val="nextTo"/>
        <c:crossAx val="1248399488"/>
        <c:crosses val="autoZero"/>
        <c:auto val="1"/>
        <c:lblAlgn val="ctr"/>
        <c:lblOffset val="100"/>
        <c:noMultiLvlLbl val="0"/>
      </c:catAx>
      <c:valAx>
        <c:axId val="1248399488"/>
        <c:scaling>
          <c:orientation val="minMax"/>
        </c:scaling>
        <c:delete val="1"/>
        <c:axPos val="l"/>
        <c:numFmt formatCode="0.00" sourceLinked="1"/>
        <c:majorTickMark val="none"/>
        <c:minorTickMark val="none"/>
        <c:tickLblPos val="nextTo"/>
        <c:crossAx val="12484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 &amp; Charts!PivotTable12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Charts'!$B$120</c:f>
              <c:strCache>
                <c:ptCount val="1"/>
                <c:pt idx="0">
                  <c:v>Total</c:v>
                </c:pt>
              </c:strCache>
            </c:strRef>
          </c:tx>
          <c:spPr>
            <a:ln w="34925" cap="rnd">
              <a:solidFill>
                <a:schemeClr val="bg1">
                  <a:lumMod val="85000"/>
                </a:schemeClr>
              </a:solidFill>
              <a:round/>
            </a:ln>
            <a:effectLst/>
          </c:spPr>
          <c:marker>
            <c:symbol val="none"/>
          </c:marker>
          <c:cat>
            <c:strRef>
              <c:f>'Pivot Tables &amp; Charts'!$A$121:$A$133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&amp; Charts'!$B$121:$B$133</c:f>
              <c:numCache>
                <c:formatCode>[$$-409]#,##0.00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2EE-456E-8507-496956D5ACAB}"/>
            </c:ext>
          </c:extLst>
        </c:ser>
        <c:dLbls>
          <c:showLegendKey val="0"/>
          <c:showVal val="0"/>
          <c:showCatName val="0"/>
          <c:showSerName val="0"/>
          <c:showPercent val="0"/>
          <c:showBubbleSize val="0"/>
        </c:dLbls>
        <c:smooth val="0"/>
        <c:axId val="1237873104"/>
        <c:axId val="1237873936"/>
      </c:lineChart>
      <c:catAx>
        <c:axId val="1237873104"/>
        <c:scaling>
          <c:orientation val="minMax"/>
        </c:scaling>
        <c:delete val="1"/>
        <c:axPos val="b"/>
        <c:numFmt formatCode="General" sourceLinked="1"/>
        <c:majorTickMark val="none"/>
        <c:minorTickMark val="none"/>
        <c:tickLblPos val="nextTo"/>
        <c:crossAx val="1237873936"/>
        <c:crosses val="autoZero"/>
        <c:auto val="1"/>
        <c:lblAlgn val="ctr"/>
        <c:lblOffset val="100"/>
        <c:noMultiLvlLbl val="0"/>
      </c:catAx>
      <c:valAx>
        <c:axId val="1237873936"/>
        <c:scaling>
          <c:orientation val="minMax"/>
        </c:scaling>
        <c:delete val="1"/>
        <c:axPos val="l"/>
        <c:numFmt formatCode="[$$-409]#,##0.00" sourceLinked="1"/>
        <c:majorTickMark val="none"/>
        <c:minorTickMark val="none"/>
        <c:tickLblPos val="nextTo"/>
        <c:crossAx val="12378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EAE6BC6F-1C43-4D34-BF38-3A6D46E7EF1E}">
          <cx:dataLabels pos="ctr">
            <cx:visibility seriesName="0" categoryName="0" value="1"/>
            <cx:separator>, </cx:separator>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F0C3B44D-26D7-4E3F-BED4-993E722A1815}">
          <cx:dataId val="0"/>
          <cx:layoutPr>
            <cx:geography cultureLanguage="en-US" cultureRegion="PK" attribution="Powered by Bing">
              <cx:geoCache provider="{E9337A44-BEBE-4D9F-B70C-5C5E7DAFC167}">
                <cx:binary>1H1rc9s4k+5fSeXzoYe4EcDWzlYNSUm+x4mTTJIvLMX28AoCBHj/9acV24nNV+/GW+tzqqSZmtRE
bqmJB939dKPR/s+b8T9uqrutfTOqqnb/cTP++TZrW/Mff/zhbrI7tXVHKr+x2ul/2qMbrf7Q//yT
39z9cWu3Q16nf2Af0T9usq1t78a3//Wf8GnpnT7XN9s21/X77s5OH+5cV7Xuv3lv71tvtrcqr+Pc
tTa/adGfbz/nNs3rfPv2zV3d5u30cTJ3f7599lNv3/yx/Kx/+d43FajWdrcgS/gRQ1hIEnD54yXe
vql0nT687XFxFEjhM+k/vE8ev/tyq0D+JRr90Gd7e2vvnINH+vHnU8ln+sMbf719c6O7ut2tWwpL
+OfbT3Xe3t2+uW637Z17+yZ3Orr/gUjvHuLT9Y+n/uP5yv/Xfy7+AtZh8TdPwFku2u/e+hdsom2V
/6Pta6ODGQ0CiaT/44Weo4OQPAoQxxxRdA/fc3ReptN+fJ7KLhCKDhOhy7vhzVdty8c1+t9bD8VH
kkhMCcH3+IB1PLMedhTAOyxA9B6e4PG7763nJRrtR+eX5AKby68HaT1Xd3Xtpqrfvqr9UP9ISDAf
cY+O7y/sh/MjQYSQnPs/vd+9Z73H56Va7cfoufQCp6vDtKFP7TZ73MP/e/sh8ohgwnmA2T1C+Ln9
IISOAi4wxsHCcn6nx35E7qUWSHz6eJAW8/Fu3EIsfDUigI5oQAQVCN1DsTAVCVCBmwNTwXtN5bfq
7EfkQWwByccvBwnJutI2v92+HihYHDHJGKLkwYEtQBH4iApOKBYPPwDx56n/eoFC+2H5KbgAZn1+
kMBs7jQQ51cEhuCjgAosqNxvLYIcUUoJp/5D6FkA8wKF9gPzU3ABzOavgwTmpKryWuev6Mcg5CNM
kSDBA+WSz0OKkEeIioAwwe79GLz/1GReotF+aH5JLrA5OUyjucid2/1rTP64RK8Q8fERx77gP1f/
X+EJGHBmih8Y9SLuv1Cp/Qg9E16AdHF9kAb099ZlUINodf16GFF+RBEijIuHnJ8/NyGE/SPGwP/5
9N77QVR6akIv02k/RE9lFwj9fZgu7i9bbmv3qlSNQlYDOQ1BDy5sUbORwAqIRIyxh+DDnuPzEo32
o/NLcoHNXx8O0nreZbl+XJv/vW+D0ENh1ZF8kk0+rQYAW4N3CPA1fk/nFqTgd9rsx+ReaoHHu+OD
xOMiv8nydPuavgxshVMuuXgokC1sRbAjTnwJju7h/X+JN7/XaD8uv55lgc3FyUFi85fNZ12/Joem
R1gSjMVjcWwZZnbJf0CZBELww14WYeYFCu1H5qfgApi/vh0kMCf1bb59VWDk0c4aqHiMH+Cnnvmx
4AhAA5N5rHou4ssLFNoPzE/BBTAnlwcJzKW2bfYm2loNSc5rGg47YgTiCAPH9eO1MBwOKY5gRATB
vd34C5/2cr32w7SUX6B1GR0kWmdAYbubcno9PrA7W8Mci4D9Kpk9syMGdsQ5J+iherOwo5dotB+h
X5ILbM6+HiQ2u9OO0zvr7l4RnV2hgEhfMvJQwlnUnjndlZ4ZHO4+1Ano4874dXbze5324/P0eRYI
XZ4eJEInenhFDwfnaj6nAeOU/mTKTy1HkqPdgUGA/If3Fx7ud9rsR+VeaoHHyV8HiceHDE7G35y4
alvfPu7bV8hwgJFhgSWD/PPHa8GmOYJuAiH8HWv78VpkOC/Vaj8+z6UXOH04TFb9d+5udO3y1015
AiLBrwUP9EAu6JuElAcwZHL/ocGLVNqP0BPRBTx/HyY8kYYjne3tKxYJiDiC2g1jUOG8d22Q1Tx1
bcgHdkc51K8XtvMSVfaj8ktyAUr07iB9W6Tr+u6mzW+69lVdG+MMMUIejqIXuHAo3hA48UF4wdJe
qM2/g+bJoyzROdRzaXgk5+7uXg8bwo4EBQ7tQ2j58VpQNREcEUrwrhPqp009LUh/hOaS36q0H6An
ogt4Ph5mUnqR79ZCt6/J1nbLL+GQ+rHPZmE6kh4hCSfUUOt53BP3FPpFuuzH5YnoApeLA8Vl69z2
JuvcXdu6x2V6BcaGj8Aq4CAaqpw/XgtsgLEFPvMJEVBEeGozFy/V59/g81x8idFfBxl4rnUHBZ14
W76u+VA4roEOQcb/zXGb7x9h4oOFBYsU9KX67IfoufQCoev4IBG6vPtut658TecGKQ301+6a1O4N
aBF7oC9KIH/XFLX/sO0lGu3H55fkApvL1UFiE99V22FrX5MXyCMfegkCTH71cjzl0pxBT5sIKEEP
+eqCur1Eo/3Y/JJcYBMfJjb3Jd1X92zQSABNhb6AQtv9a5nrwIlpsDsDeqyxPY9BL9VqP0bPpRc4
XR6mf3tXVttMq1f0b8CtmSAA00Pas2yRllDE9nfthY/RCaoJT3nCSzTaj88vyQU2784O0r9dbO30
uuW2Xa0Agg94t+d2wwNoJEBweCofetwWpYKXaLIfk1+SC0wuDtNe/p403KBKH7fsq/Bp8GQB5Jr7
e2+ACkBvFKIUzOnR5T01lxcotB+Zn4ILYP7+epjGAp2FurP56yEDxgKX2ODI+qEpzV8SNeiKgrM2
jh6DzYIM7JoDf6fRfmh+SS6wuTjM+tpf1fb79lVjDNTOoJMDrnEsTqqhcCMoJJ/YfzghXQSXF2iy
H5KfggtE/jrMVtx39i591Q5PAvfWBFBjEuwnZj86PCGvgUr0o4Xel2x+r8l+QB7lFni8+3CQ3uvy
rt++5j2P3T0oaKilPzs6FudqCAVHAYOWDv5QAYUqztOo8nt99qPyKLdA5fLzQaJyrrvcvXIrlH8k
wQz8IPiVoTzNMCWCVlwEF9TEQ7RfVGhepNJ+bJ6ILuA5P8zq2ec7q3TdPu7cV+BiFLoEGIZ/gP8+
RQXOagKgaDIQD3nnItS/QJP9mPwUXCDy+eNBGsx9BfD/QYMahBcfkhP8eJdwgY/YXcuFq1FwvfM+
/CzaN16u136YlvILtK6jg0Rr1zR0vFUGLny8ZhGNkqNAwA11+XjwuQBr19Oxu6ELrVI/C6DPY88L
1dqP1eKpFlBdHmYf+8ktVGle1dERARM44F7bvb38Cz2AXjVo5+AwqOPxW+/p2m8V2Q/Kg9gCjJPD
rAFcQNB51f5ouB8FOcvunsf+7jTkw1QOCmNVArKgAy9QZT8gPwUXkFwcZuD5+861b14yOuZ/OMwG
htVQDPfWoDb247VMN32YlgL3b6T/0PIJru6pK3uxWvtBWogvoPr7MEn1zj9f3I35zSv6MwInnhiA
QPThTG0RcpAfHCEoOkPDx78kOi/RZj88T59kgc3lxUEygrPXvlgoYJwAhbNMmIeyr1lAQolN+Ahu
Hj4UPxfFgd/rsx+ZR7kFKmfXB4nK47yuN/qfN9B616nvrzp5AM4EfOgPRLvY8izpgaiEgKbBEI97
57eIPf9TtfZDtf9TFsDF0UECd7HN67vHiPAK6SmDtqjdBbYn1vIUsEAeYQR9H9Dpvhew36qzH6EH
sQUkF6uDgOTmv537dh+r75F59pP/06F3Es404X47DOi493OL+AM9HeDloAP38XxtYUqLcXT/Xq39
CC3Enz3J/6dZd/9+Dt7PYYHxtt2ufkwZfDIK779/98fjwuzDhegDx9qL2/3andz++RZTWOWfswt3
H/GMmy0WbSF3t3Xtn2+9IDiSnBC4OALoQUfi7ubbAFzzz7fQBLcbdAiMAvJcGKknIIWqd/fz/nwL
CS6BOjfA/dDd63ZtXiACnpZgoPkSQQOQhCl7P4c7XulqgoL8z9V4+P83daeudF63DgYrwp4y9z+2
e7rdN8LcBAn8E3NoeYBOYnj/ZvsBTifhp9H/qVBhazSU7E6gpO3kChtqvCryTZ/PnxnrTLmlnmVu
XTeTm2jc4pFlY+TpxP+e1pbWXqTxWPJTmbGpi0vp1c3xIFXlLiqmjDeFuhyZ+c7Kthh1DGtVFSRK
Oafojo966j5U2cirrRDMJDdEkSa4TIO8MSRUKHegCjXMqncZ8tuhjtOK2dKEemBKnSM+NaByqhSa
zrAidfGP53oNMk8g3bNIwB+erRHUGDCVUAnfDW2D5YId8XSNOFJ5lwWZuEsGXRfNcatoRY8r2jvL
j2eXtvkQzbmBQYyVn+Q4Wf/3X4/giPD59+8OCAnM8wPuCZeL5O79JxjNBREu8IP8tkAlKfOo1YSR
LJQSe02xtuOQ2ja2WZvSLPSoN5v6aqBkcjhCdA4GctoGWe3KUOuGWHQJ92gaeO83SgIFfqIk3BeE
1YHLudASCEfMAUOwx58qWfttlhSjkTd+gVnwjRLbe9c4KBnzQktUio/7QfS1inxFLeYht5XjZVjN
PnJRS+qRfyoGv/Ouf6PXPTy/tjjcaYDrjJB5wXEeNJwKOF96rpnvN7XmeeY2dsZ+5laYjb2P4w7u
QnT6HzfXXASRdqkZnAxVMmcoCFuWtkidwUYGs0wjXZp2JOeYjnXhX6mEpak+npqhYfoyGfMSjVOU
4NHhr65pVJOubIFp3axU1c24jXztB07FwjI/r87JiDQJruTEU96sy0D0HnmX1Ao140WZZr0EM+r6
IEcy9AuA77iZA56ruPIKY+u4qnombcQ9EMvCUg0c/kgrLXATBlPJg29Y2qw7KX+s5pApXLBIeuPk
qdXQY095xxoLUV3WuIPlRmBxHb8krmLwAV6BG+KHZp59wM03As15WLpWoTmsnZV1HgeGV0UX6hza
q2wUNG0A3++PI8AtixT+C6Y6wPrOjWhssuZNT5oT7ntlgFdGaPhKVY4F6U/9ASd5GlWjgnE/m2ps
qqL6RHRXSHIZTK2k5qQIfA/3p8z1FnbslJNyHkI5TI40cVZ2SvYfhmLkpFZhkbVCJ5HX6XTwVdjA
gEWGr2QjDR9WaQOEqPnIJtnP+qPvTwoWMkGlj4NL3bpBBx9zA/fH0hj2OfiCdWYbhIpIIeHsPxPH
jROnLBgH/A2xcWrFJVVDYt7XUhYlXhW18/wqNHBiM7YRuHfR4FWtJ8A2HkY82yn0vdHoPmpguzMR
TXRKhvNSutbNoa2KIT+tPSmsF4155rsN9at2+B74qpyyOKGJqetQ8VrZL3XTCK8LBYLJuTaald2h
1tRGpsG5UDkHh1BnVYC7KGEdAuQVpQkANNWtgD/ut0aVQyz6VvOqDPyNlUXembC3fqBQaF2qOaiB
yxKHQ+n18qNtrRbXppZetVY5S1mYpelwzaacFfGUD8kmpz05zn0ynyg79sedTfUHbgMcjZJllzxv
Kz9qaG8/JrCpj2nKtAvB+rLvhTXVl9TPdTxKlFShqEi7QRLxaMA1OxPG/6ZLMMd6MMF5MOQm5jTL
AF3fs+uCj3RV6Lx7NxdV669g57YrMfmkgh0bqJvMdNcYUXNmqZeeqd61K+boGHWOpse97mScyUG8
5yZrojI3+W3umiSuMpOGE63rmCWyORUzVuspqRMb1oZR+Ggx1REtar4e4CNPhDdl3+2ouw2esuS2
kWW1KUdUzeEkC7bOCl9fGxrgOaxSv3GhR3T6aRhnsa28moWSdOrjIHC+8nHrn1JfZnmoPY+c05bN
a9s6uDZR8OS977G8DbOWyFukUtqHHBn0ocdFlq/NVHsr5FT7wfW0Pdm5gthNY3dKnJ3KkKlBRAmX
SSa+5D2W0wnEuu7GYVqgle5Ma6M0V9kU9jCe7E60jKvYSzx7qiTTLKaoLd6PPSkjxpQ+Y65FTZSI
TG/9wpnzEcqRZy5Aux2asNyENO2H09F244XPy/5EKO2d5iXJcCzA+92iYSB1OM8CZWELXOPrYJrh
rvG8McI5mqGBv9A4lIkBSjHPDnZuVpkq9JC2XWzmoRxPgy5t0tBHJr+cEAdHrMwY9QOpyClMh6rM
qR0bu8amw2esUmNYEPaZDdON3yXJJUVgPr3r2ljxxs/DdFQ9j9mkyYrytr40GbVfJzP268LHXZu6
sCvLsSwjnqfMhF5H6LbvGh0SXNUbPQ4kxL5q34+oLt+7bGrLqGzb9FOTTc0XOxqFw2bsxihB1hRh
AfqREIkgKcHwxmyO6CiGK4ldVkX13BfbQpk59FJffYYJdU1oTI/eS03FicFWRJ31k1Oa13TrRDCe
FzOyfWg07eBLkzZMOq+JprRLzwPh6TysUCm31oN8IxaNaYqQFa65CoagXIOjD4JI5jM/bpHOroxW
zYoMmf2EdW02fTeiTWH6YGtJ8mko5uLT3KhZbBpDp7BoVHo3wYJsspZ33Uozf7purWRJaGkznaEy
bUM/6/uTQJZm03DJUJhyJz/JupXfyWjIx8Im+ns/9/NdBxs87rnGFzQpyMaHSBE3Y9NeK6K9kA11
f+5ZV36bfV1vSIWSKaq7mV5mk08hlo3gkfwiFx5E7TI45j5NIuPqYlOyzn5yEyagf49PkV+TdREQ
97UySXMl68weo6mS10rZ+Sx1RbMaObjcsKhVfllTvz21HR2uapfYj1YIekPKHpwDbqb+kk4KjKch
wztE2u5stHw4yYeR6FB3ot4kgaJx1gTAugbweSezZ5PzJMns+xmL7JMAv/21mUX7EQJ+egzGxi9m
5LVXEOrzdSUTdp4PFSJRq2QVi3mqCex3W6/n1NNXZSmyq3TUpomkqfy1HYrmq2k7moYJm+dzK2l3
lidDGaae0h9TMksFPluNK8JLcYz0mEa9mek70adkk3XWu/USLKx/PjE65zKa1AjT2WPeGSXEeclI
z9uVDzOsqzaspEnOB8+kV7JD1aVHp/pz1dotyKSha3P02SlgMEXHi8tRFi4ImUH5qdQGf+u8pBui
Khv8i6nn3acc932zyXBFaCQzxM9ooq1YS1/V8lRlwsR6dHQOe5UNsZCz4mExt7IPFUnqS+05H51N
XsNhrQN/aO15I/uhWqPRouGkpo16R0bqvee1zE0UjDbTq0wa+6FI816tbKWn7Ezlpc5jz9Zs2kxJ
grwN752bP0yitl222VEPP5bNCFdyS1g1PaTlaclEYKsIcWAuEVNd0l+UVVe4iHQo/TjwWU+R9qvg
vG6HBMUDAop41sJAofYzy7NZWPAj1rQsAOKU1l6aHPdtwE8ZHv26+DiTKcF9OI2NL7tTDM7OPxE0
66dNU021jbPese5aemlZhANOK2lD6yVpVUYeleN1TjwZhDij1Xs9IW/eDAGZisjnDfbPB1mMdYRt
4/MLXoE7jfXUzLGu5/y0wG0ewW3G8rT1ptEV76rJC+RMYPlrf1Qx8rEq+zKcDGbqXdvSQrTxFBRB
hcO6cxrsQcyuiTo0YbWiqKuy8zIzRRCq2oxzNLdjU4dETfN1wLuiPK5zyvQqHdhwUeaQOsfFmI/H
JIU5mnEg/IyHLigsOilTa8rQdIxPIR7G6WPQ4vbSY3LkkSoS6kJOS2KjaUqDz8h49raXQE2INRPe
aJ0gskr7DHc4AgqXeTpqnde5YAh5FnyYPKo5ELNOTHkVgSdt4Qe07+Vw+ABOqBHBKjOVCVnaoFGu
SsURz1YGj5qxC+T1QfepELVKjotG0G3a99/mOUs/pZn5lkrDihDSBHU9DLxYJSKxGx+Chw9OIrDX
geDzWTXh6tKSvFv3mZWRacxsQg7XF0yoFFPXtq6C2NpgCjuRU/Cvfatu2jSZ11xXVdikY3JhSogr
ERrd0MQzBBt6JV1Grjmz1sZ5LxIgfhlsmHBM8+EWaVO+N03txMpxnp47XevrrnFtuurGtE9Oglql
PPTUKE+ULpoY1021LpuEXdelj1ayzfRZmTDvApcjPcMm6COdOj8qJaRFMcYJzFPveLeZR4yrEJpl
KhX7sm/cyqBAX7pSDO2JsUMSSjf4Y9SUaRHRwPUmlEglUFFQXt2duAAebjVpD13PCUw4TrCrmk3h
ZX1swSiHcJ5KewlRHoJ/HpRVnBfAL0CF5ANEnXzdcRlEXW2yz0Weom9w1WBcjyWSG+1LteaGF1de
4duoV0H2xa/Vp6rwIZOCxG3NcVJ81QNudciI1l+Jn9jTDpNkDBM7FiLKq46eJgbDQ6d+sqb52Edw
WZi8KyAtOe0HlN+UGeHfyiRFX0pEhvMe1SRmptEnZEqnz5pXuNz5tNGEpPCbiyBJCPBWcI67TUhv
aKkgEZtqtYvaI3bfdS+8fFUFeQ4RSkHKclKzOteRs/nYxm01a0gE+FCgiFTgR8LAywt2URmHv2dZ
1pYhrkCHsKh4JqISPjeqgwD2RDYZdqKCDvMYUvi+ssC1yvRUGd3+bSBry6LSEOJ/g8A72FB6YuiP
vbYM4tYU3nHeMPwpKGi2RnNfdmE+eeYdY2PxveuFgfAAmedadwmuQ50wcu6YsGdmmlEV2hQozfno
OvO9xO2YR45aILZ5X403bTuBrYBRQp7WGUbobT9IeFMWfb+qi56cDk2TJhBcxxnIPGf9HVwE7pO1
4ll7RifI30IP6EgbV0njsZXXqCKN/Llnn1tXVV+56ceodMTFle81/mU3cHTdQpYn10kLHC4M2iGr
NgOQqlPwfvWwGpssK4DKSaCednaeviTZgLyoS0jThJPymVlZ09dp2DgDmyiimcoKWvbrtA9MI1UZ
FSWQNLvapbF9lExNjoFTkzqZv9Suq8t3WKPBxZBVJCW4NBno2UQWdWk1bTwfFzV9F3QkEWGJmpxs
K7gb49VR74mxSNbwK0DK0b8oMx1oGUG2PVITdnOmXBdxCLhsijMEcasKuxai/BTX/ZSo8mwSCZR0
ItdBAmauqh7KmCQcXdrJbm070+Rf0rSkOo0HMBXeg/smpLZhPzY6aNcpcLX6pMs6T/3jGjf2bJWV
Za7qFWsmVF4nPvZ4vzFekbd1bCfq+cVVAUVFwIF62uVdEXZdPYx9OFp4/DvlwRhLWEdX1FMsTTay
LwxS3Oy6GWG3fvNMAPWDtpJQZvAwSkZzBocYPmTCDPw4ZMJghzO/TWnij8GGK28Ge2uQk/nXzgyZ
l4W1GKbZg8w2KYYAQgS44/Zzl0FBQZy3QCjHS7+Q/kSjLnVdU27m3MeAFoS8QhffiejqXsWsarup
PiMdPN4cwu+KwdhFAXNEJdekZSYPVoFuspyc+l3XTDqJSd4Cx4HcIW3WxogC/LHX6rhkVXqBM8ga
wsRI8JiTzIFECbrJW66myawz2mPS5FENbKQa6CqtR5pXKzMMVEuoHdRanM9A/cQq8aog6cO2T6Tp
QkQbSVd8mgndWGzVZyO66pM3a9eGWENBOqQd2M4KBZm69esSWFbH/MyWKx04mcW9xTUfwxk37Xso
InbTqmidOZV52l8xn/XHpOnyc+0nJCpx0F0UaJrUyhDVnrS99DcEqsjXhRwHftIAheMhqc1Ew7Ee
ynpjWx9H7SjMUIe935e3ZvaTElwrVUkYQBzt4pbM0weXe8MIBMGrVsBAIUNMCsPYxga0VXGixPjd
m5NxMiFKhwZ9EGVeshh+OVJ9Y2G4pg1d0UNqUM9eD9mILVC2Ajph3XGXsbK/Tb1xV3EBRo3raC6z
dA212z7x1qqDm5ufOtzIOkp8qvWKTr47Rk7zr1VfUShY8gSnOoKCYs4gQ+WTu1Qi8LsY+6xrv7h5
sCmAYxKVRTWSTQ8ECeEzSqG4dZlC5q1C2gAPvxhNR8dwICVf8TKoTr3U6dDNHYusEf2lUVMT4alz
saiZbELutdlm9icAho+pF5JRNMeNqZoi6qBg9n0uegt7I5HvO8/X8JyzWQfIjFcTgB1TmQi5Kjo9
3HnFjhSUhUnPPXDD7hskl0P2nhfK7lgXwfkxMJjg1FLO8u/gIsm0IT0tPuiBJBej8tLb1CJYeTHM
43GbJB1URuY5H0OT+8MnMbLuarBVBo8Ape0mHLjS4E25ysKxZPIDgvIhj2WhhxMERYs8Hkia/z0Q
CmcLrHT0uKZFETWDZddNkup1i2v/S2AdCiUf5ziz1XxNiZunEOZFTpdwzoLzGHeubyFDqY0LZd7L
/iQNrAY3X8+jC9NkGEFdWWXhYCEbjkzNJ7zGuw62EKYa5y5Oe9KD6/VUAlWY1vCkC0nqGiAF9eQu
SGe68xSjXsQ+Sw1fF21lPg4jb9F6amt4SlUG/Bu1mUhDBQT8XePtGK+DX29Rh8CppzwMykQOYV02
eRZDQC8GKAv1w9WsoAIQzoExwars52KKia/y1dyMIJMy5k7S0Vcm7on5Z3BZvcKJG6OhZdNXDt6i
Pxvb2pq4anrxwTHbdvB1jDWQEORQBVJYX5AqwWciq0r+XXrJpEKLEnnmeRn+PlV5eTp6xl0R5YoI
5QJvG5hKWK9qx+UU5cwVUG8eaD7F3TAVLqysaJNVl+WiAv9rSXVWIDyxdRsM7LOXZGa8hMpVSaAY
oNUUVkahr7ms0ylUBtlLnUjnr/jAJkgKJLYQMhOfqZVCRfaxZKMdIoibwOqAn8cZsY3YrVvwbiAD
lKEJ1smlqBT50kwWpWHfVV+JU/qLbbUOYSw51B5bMBsh0x62fGW/pt7gp8CtRi/ygHlc2G5WkYO6
y7c67bwTW4BRxzYv+bu2a/VpyxoVQUZenkNdgB97iS8+Q8U457AN0uC7wTNZjdR3H3o74ZMSpprg
qOjFsGNrvjphsoYSD3dOHDuS1UE8Sw+Ik8rluKkZ7qsPcIKWxxaKW7GFrU6jhrBuBfQFndWTztaq
GNCXLJnGLzJpUWhc58fpzMqVElXyDxyJ+TFltP0kgO5vEE3Qd5325RcfRFjojbBwmHhfrKLiYmy8
fGP6FqxOdFutdHtlOn9KQtFqH4EdzFcy9UpgNIiqDcQDW0Oa4UgsODuDKpp3PjTY/l1AsSMWIyQq
DZwzzuGYIf3ZExW9LjJCVUShqn9iTI2YDouhKgm5mTqo/ttVaaAeZL9DgCpVH8M4lmTiXyCj1cp8
sNRpyt61RdaAl3fwC5EaOMZq4Ew0C8GrF6qBs4bi/1J2ZrtxI9uafpVG37PBeQAafUHmJMmSbcmW
y74hPHIKMjgEI0g+fX+UvPcuq86xcQpGJaRMJclgxIq1/mGx9+Rrf12nZD0bd1kgFjxpL6q8suey
rberOK9X9T6vFhN8DTpfNpdaxq3ys9wfbWUdYh34ZiR4NUn4KWpbS13ViVOF9kGrwdlIG2N7rbKx
CUd7uZrXBRQzDWE5T77fmfhT2HWKoDL0jVgEcSwo7eBAnte1oKRrWBTHYfALqa+WhjS+Pi0r/CiL
BhWmH6SrLnv53R6sNZoOIbB+VByn3qxNWaZbVTQQd32RO5AbzMEBGqSoi80e3movVpQwlbeE4/go
Y5Pr+mC2IKbuQ+BZLfVdXctplofJYKhyjnbvzdPwZW427awp39JXa2akT0qWbn1JZLjkcJx1koFY
71fih4WdiHNZLDoaPsxWsblBWuVxw3voRaJwubHURMF8U69TLsJssZM40n/gNn+lVmENIwhNqEOI
OaQN9k62/501BCqLlV0W3fdW9juhoaugp+zxgm6cfMrT0p/HTGl7sdysrGoouj+cAErkX2lL5BYh
Dw2gMR0sIaTQrydQBasbBUUVfWueT6BlnjD/2iYRzDhLwoulv2ckdyL0P3QkTdZ5YBGP+uDZhnSY
3gn8X4+4lJXllqNnfQutcechi+2JBxSxr7jyblTkuU1g5+rq98f9daifjusnyOh4qJXLQnt53H5e
ZSQtL/5WrLDzIYlXL6a/Sp/SrEgNHFD1ust5ACUsQyl59NUfLhvP5IvL3u8xBHHiBziTohf8cBHo
yrKX0vtmRSIavCwwdhh8RnLAgpRbFYm7CozfufWaYZ0fmsm2tzLFdCAYlN8PxK+3nIEIXG44jyHY
H+nhBt6LG6DCyq7Xpsu/5snWBeNZDn2br0crb/cgs8bjHmR+f8h/XjweuZBuBhiydguK/es9L6My
F/Vqj9/80KCHOK1OuDnNKRgNZNSxinPouHFm1AeSL9bMJ2mvekyOupJ2b/4wEZwXmg8GAK0eegJo
Hg/hSfzibIpkq4OkV9YXLB3USBei6S4daBdZ8ojL2dT+5mdVC3Lep0viepxVUNnl/ND2YQ32boFE
PyRt2VKcw4CP7n2rq2768vsx21fe39cJz/ogHtgo1mmAx2p5GRpMDiI9bMuXBQKSSWDPjc1g2TAu
UNPL6FED9m6z09XArHJ/qfpi/p8OFiZHer56No/r8z0fEcivtw4md1LrFMovnQgs1C41Og9IaL3a
1NE3Xh6gkKFc5nEbbR10aE/Gvh2d4BJbtQVYOpToUnaNzFryV121CX3jLw1sy58EGC/nGK4lnObu
/mA67nD4UuaweAYWuNu8L1PuhnD9e70mZhgFVfVdZoZ14OSsqNW8B+jbyvUQN9tqPZi+z6+mBBq6
yNqN6uKmLcn/8rRL7DBXGXWhJe7DNilIm1wvWditXKtene7a3hLBtzaQDYAgv7//zq+KEiJVSJmF
Xc7moS/4SIIXEYOZ2Q260/2nCBoSJru3YfSHlFqDnDNztmjXP5BP7CoKAR7He/NTOOmdfOe6F6O8
cDjNxvvzgvZfRnE2WWRbQeI4bBoEkhfTAkZwokqQ/ad+ZBXBnIFq+reuU3rrjTfNK8ORAKZtjy3Z
wBqlczmaocwI+Ca8L4Ytty5kaPX2OO5Q9F1chbuUavF1K5JzMwf77ZETkBZ4+w5v3fdj3WyPmwgb
eB1biF3eUzH63CDZJSW/9FaelfAYt8vCvfMC0qKcUtIuVHzowSamE6j7fu8aUGCkWMPT4ZO4sFaT
xnKp+QqJdoMzr6xuV1GpPmibz8sUdkN/SvToaGouualX49jAhwvRji6ZcpG3y6XwkSF97OIu9x8p
6R0mWRQXKLI06hvEXL+fGy9DOKMfAW+RMvhRSKvsF1ODLLIrHLivT5vTTtQPi2tHFH1G1lJcefNg
CBS/P+LLaOTuTZ9diFn0e+zdL484jfZUmtYzHz2Kcyajmf09/LlomJh+oR7QPEFegpfAycxqKm6j
Z4nG709jb+v5S1T0aFlARsKjKelO4EOK/BqONg/6AH6nfWz9rlVequQcWN8BmwaiUUmp6xzHPJLV
Gz3FBRGnLwNZHItYuVqmtH03AojILYYbkcfhw+KNIl7TyTihvlexZVfZEGyLvGESgYXXUKk7o5+H
zr7YyXz1vdQl2cVVXjdqX/kaofHrvcVCv6ZeM3qLPv/+ip0XcS322KBIN7hqrtZDPfnrFTdhXnZm
mKL3eu5s5H6QGi5yP73t89YnyfIvpWNgakAWkh2LLdSTBtCieNhXxVyjM3rIl3Cf0u5QoZm5VD0l
EiFy2KAQT4PQPan3FqwNqy437a4+dNa4ZXVGzsAy+v0luS8iW0wGhFAOGVzAHcSN+iLpHNArbbLu
3PexKj3WluqL/QSU5c370n1ax/QUXTm3vFz2JU6s3EPK2A9sNFbpIHh0lmD/lRwaOs+JpI78C5zx
Pg7DCjtwlw8Ln6pKb7/EtWjD6dRY0eid+njU3pSt7Bdc7h8u7UWWyaUleABch6VCmwbyvV/vloJg
icQs1/ceNSnDr8aBqbWJrZJflR038ACrksP2GLndvj+2lnS4IUvYimI9bm3oqOKUeNZs3pOljgwH
zJnH7PP0RjTpKithivlG9Ht0mwmbl8qlLABPJCPhgJXKbX5CjeowFEhlGAqlIuDWLICjZUmUiVvz
0/P47KFwb9z3bwnwm+cc5e+i2hdrNCZdILuK3CBGoGv/I9V1zOaHazhY73QbSaLDc3rrlvGimwwN
LvXOHzZ/98V2tB/Sxynr2mxL6NReSlTtWpJC9kv0bpodZggUhmJCsfczPn7d+zI45saCTU9D4aF+
uwidd6QsBD1GyYyLUG+icKKYhv/wY4IBC1LfQ5HzKeA+Fr5aOjaqn7etGEzHUC4i7lgrrKL9dhTN
st8IwP69oE3WGnmeDejAmQSwAttjE8K8/kmd6ycv8lkuft8ECBIODxz/Z0VFOjghmIEXBkgPRZ6q
ufH6LDd2Xt+hvPLH9TiUY9jHaeK6SV2m4zhUw7UtZm8J0p5sx7oZi9byb8FrIw/YEYXEV8RK9sXk
sx8emqiT4ptfi228b2XYjp8NBJZ57WvHBo2M6y4JehRunj/NJ2MCkNtxKPNFpmFrt84rzx6d5ACE
nzhZvah5zFMJcrvVadnpEUlasTSaxaC30awiXayg9utT4jqz/xAKtfpQV4szm/ncJ6Z0cvK3vABo
L5FViizahNk2BMBMxR4YYgW2hIOqw5NOogLSsbWW7Z0JpVs9zr4oYCN85TrZSn0q1zQs1JQckso1
TVbAR1wok9VhkLbZbvKks+2zY5zSPRXWFJf2sW9k679fA1001vsEKGZ5t6CNVbfWpDrrnh0jmr8F
YxiO77dIF51EniSdcnqbLJtoznmFDvy0IWhqZZo00nPLLIJPG+IvTguR/q100UkuB6bKOnxPZmUM
HKswk1MDM3dDEB+oAwIRnvMWcvIOraDVNGcoNtjh8nsZd55ilBfHi0f/dvOkZkqjkpr68i2t6VVo
H7vO7/voak7yqhSvumBpEOzWulBGvzJBXlTVKUfeOQf3eQf3crWzm0V8Yq6EHjIEve18k5jiyiQI
bPwQ1KrMR0DbK1NMVlmdTdWy20CHw9GsB91Xc/CXtGYIoismh7HyzIC0osSee7KuJFWrFy/ha+FG
ES/q+ZdWVQne48ltPoeDt/GHL9s8JK6+rsMRhvHiLJYVRdlaB80cnVEmO61IA1/v+yLq3YrLKbyA
TeXzkq905c/qoEyC4vVqetNHb+rcAqs7RY1nuf1VM69JrF+HaOWqJB2SZM+qo1EFZfMYFXlubbAX
YmKkrHUgZN8StYcyuLG8fIzEK6caKke8qWsDsXBEk2um4vgvibDn7qe0apBL92gX5VoNBxvNwhgf
OoWwsfvLLWCbBpBPkUC8FPEwZCN1MCPrxnPFDpLBU+1fwvmTsqTDkOw5vV9OXH3Wl3Dr4akuzT5i
nlANL3IqlfXQtdEe8n2tijjKEqMkE2CDrwvPKhlbPtc/X2qJ3JLhG+ods2IvmXKOJkqHIrMDEee+
OL1fusEHRyz7OHd+UgPeWbM1ciusDkmW/x21SELFMVYVmVZmYmeNhqyKy2C2uIP+PMyPqu7mqmO8
rHKTaK8231lu4zraT7niTveIY5hZHMHjreFLbi37BAtHa7/zsJz8TiRIF9VBa4ePssXGg+EcNM9z
4Bp/Xs84et7wBWtCye8CtMfhQxP4eeJlvkkAgNI+QuduH3/OnnybdvQ1qq394qDAnwZjZtaM2c8c
Nwm2XXfuelPQ3Hp2NVoPP4faev74vwb5+XMgBW5zG7lIyKLM6VBtfGmqsK/Gc9V5Kxc9uNvCsQoX
5sd+oAAvZJIGzzdKboCzIKVqRUt8BYO2Aso6DRqo8HXSzpJR0m4r+Ijbg7GNgP1erpO0sdc96S3a
AKFzBthqD9AdTyMoe1YQce35mkq3okbLetmFxrkAVu/Vuf18a5+nBwpNwfiEMCi8BJHYL34J15J5
WjjQeyQSfhnyy1Wipirfb1aFeAgdd+ntw/s8kbZ5nTlLLnL/FqcaoQapzSKP2TWpcj/15wG1NrPx
gxSe9KOjZQddU18ByUZLfy52RMs+mgrmTr96Ftn3k+H+Vhpp+hcnLDqmD9KKdr/4UZPsvp5waexf
6Or9xddFzIvo7H05tFuwn383h0Vp3s+iEEV16gqMCA/l4DmFd2mmNXLUjfc8V6p6SlR0/jnkaDBG
Tmd5VuOzA0gOXvdVwz6vHRSM9nsytzrWh36wVFdl9lTkHDyoS1QKKFV6sE0BYABk86xHjyT0Fo4M
9ld+16xzWMenhmRxWa+9ZBKLvChf2m2bicQXrU7zqQA2RCg+8/kS3QYvJI2BuGuHmf+vuCLCT4Ft
HKCiAdeTuNNoLwAFzFhzdKcEsX8Mu3yhCsjXbZ/76EvCHb/3YDxQoo+lmOOjaNli2+NidXBWUDts
VctHVP418QbPhWyay0/jDWRgOdanuRTUu19Xf/I979LXJcNx9p7WzCBjwahPCDPz7dErY2nUexSk
pQkvyHf2S1+SYmKIPORyDVfUFGYKjuFm70J+BZnGe87S77MGvGqf4s/4aTw1hr92Zne/XlVVLi8j
E5zPDxVQqJVWYgNXpjlO0yUpkMUatrceZByfCFFqMKl1ME8gas8gy+YEAvPG3GHhcK+KfNj4ju0Z
esspy0ENh8BvwEtxUVD6ti21U5cpATAR3MCD7utJ+abCrlQ0sSJUemEOX3c3QeUwzNR6++DNlbdD
Be4cN7iWagFHCPG0Cq7yoyE9y61rk0/jWN0lXr2DlNhDCD9Rk3shwgRgrDU/LnmNCv8Umj4Q0wHo
wgl99PEUuJ/8wnMoydkMd1R/s/yNq0Lftm8bbZDvY446wmHyPY9krRBm3XmVXWFQgW9p8+hts83G
ehhJpkEVNqQ84SfiLfPLMv3GCNS+vV8DJg2L4E95uaNUAt3IjgUkrTT9pzBZy8H54i8iFHdhOPQr
mjEXLYb1A3lwveSQSIkngnQS4N9WFgsnGh9BJE2j3tnFUBcFfo7VK5d7E5HbDN8SXekBu1GOQQUP
B4ahNsksd5uax82fXV+mM7sDuhrlOJKcMooC9Lozs7ytEzfT/BJlThoZPHzL4eeVPN/LoUftHaD2
93bLUP7k6flpOkpQWDLryP73xVtN7f4JtKOMWV4/OYcCx7b4BBK3/YO5BzrRHqncd26jEnnPUi7I
FvO7Ta1Of0TIttN9nNX+zs8p+9NMRP8f3nrGw/dwahXZuKwjbL3jjnb8Zi6jwsjU2B3oub9ueeJe
maHbV3lhbTscOOGo48UnLVNXWG+Y374N/3AHbrmfefPkg0meDxSMCVsahCk3+7li66p6i3Y5OCKN
t81zwELnu3/zEDs7GG2JYQchpzEcff/QFu0g8xTZNyKl+ZnJUga/o76u3GJP40p/4RiRFvtpzU8L
zpIN+wjC7Se3Tu/uhswDiqh9Tkb55jZVGpQTbOOxrMVuqHoeEHDgPeg1cbi7sPzJseqb0vVEFP8B
+HpR0IPlEB+Ywegg4Or+ASuXCg4BvNp9KKUMOeuoKBZWg5GE2cHy9xUknjkzXQ37uf++lt5x1L+x
APvhoefQZvJkKGzpL3FWbCTSMlMEVPUcGmsw4H38YXcEj9z4Xdn+AmhiNdkYITgWkBX/D/ey/m82
SxM3A6IYp/vXHLGbRcps6HPff82jfPcZn4TlTk/OVc0dlsgVWSc/g+Pvz+VXCCGwaTHCv/1pmZFH
k3/P/fVccu25wLd18bAzp+GnKnD2fBxNQeQdN0nq/Kdx/ucBsUgCHIRx4gIuJi9wxaYcbUe0dn7/
LLQrGnb8q+jJTvhzZf/+Ap0dtvvPjd2vcH/gdEDj29jlgXkvgcxF1H7RKRHe/4wYBl08S2lFrB4E
p8WfYhw4fb6Nb2eDfv3Qzt0ez59spda0+exHfzijX2c6Z0QptbdN9HCjwM2/pMXWxLZMtHrDvXhe
VIa8jjW+zGhPhlMV64pbACG9sjITj82B1MIq9xNBpDDMW6YHKvtTgGslYCvHYrdij+wHPg4wmTt3
1epRT2bmmc/qn8Ps7y/i5W3kxtG51qa5A5Csw0MIfp037LuDchdL35VTs0em7SkR6qegm9+uVjz7
dKL93Zr5r44X0PjD3v/bn+z66/GihWyELpTz3c9tbylK9Mq2JLJKvIQ8Vft/djwg//1JfiwMfMb+
P8KBh53C6XRVs93sVlOS5P1uRI1gXXTTsG8Yvz/gr/EHfJauTExUViHuZhDNF3gmYtGlGhHfXKLO
GpsgQ0ESeZ/CkQXzpyX4z0Nx6xAhhLFPpR+9DHVt7rbrXITF5TkV0QHoCPPIHXYh+NNV/eyf8BOi
fO4D8FX24MVFqV78+P/eyZZ//3f/m39/5qlVwn9+4mHho5zkD/XbT52/y72t2/TyQ798M0f/eXZ7
D4VffvhHO4f/pmHD/fdpFuq/efOXbg6/dBn5V+uUvd+BB3/AFP73DP9HP4d335fP03/xFz87OTw9
4RPGm5oS+CFCwvOvTg7W3h0K8BXuNaahA/g+M+VnKwcv/D+Y43kL3QHQLI2M/vf/wja+d3NweYbY
3vmBvYdHhjDZwv9JNwcebrVvDH8Lq9CRge/GqEroNw4m7O6b3N82MRRPlh6ktMmEEG5py0fOKdav
T+KtzbGGY2k5U7q0srmPTHw7Tb3+K9T18NBLkh97nK7nFVvSEEfb7ZOsayXTzs9a1uUbqgHr8xxF
AHehtIeLH+dRmQaBW0xvuoj09K3vV43bplZH/noF6ha7d4mPbe89zg0XrbfVbNI7943q+9u4H+0I
X5JGQbqkTYKvxYfcbWr/tG2FTXLaG4Da90DMKlhS3M/CuS6TJcRQ6eaJOkal7U+nUvhuf638osKG
VIPD2PuaWdfkWCEPc64jubqP/oqMs0k36UgKKT9f4jMs+hpczRWxOqfkrKL6Xb5a1qxTHFAae7kM
5Oe6y9HLhHURHTZ3WqbhiIfM1mEWTxGgBXq5usc1IfzpTLKAwNL2timbw6S8yWtn00g0I3pnaLuu
Nft2vcaHWNaXtpD9x6WrVItY1VOXGiXy0VB5fVxRq6WxV5QXego/FAL7RrrMNWBJJy+1ax7xO3vn
Wpk6dSDkL40pyi3FjVl+wLBkiuOqq6soXm5JTm5KM88fpqLtslns4s6lLNJOJ3i9i/CrWnJDjWg+
kutPGVpneGEPmWnzuGgFSZM49TWexy9FJcejlzfzwxbPU4qYuj3PDKnlAe0GUW/OqLSiU+x2ZzKM
e71VjxjCfvDwcXWzTRLIrinutnLAqjWrj7Kdrlstu0uDKuEQVd5h2XDITmsf3vQ9RBVl1husijJt
3Oaxx4Z1wJ4osV3p72HVhbdtuOVvTCLDdEIUlibzDA3k5QdAg+bsa99Jl02/dqnPwceQQhbYyoG8
dPkKifJ4GyvjHiPy3Ss4UjCPZQtStG9l9oRAV7Orz61G8RyXw4KJeV2P/RBY98WuXe/q4nvu5fJ1
YKmHQFUL6OIqznbfVrv0pLp0TRiSG9ph6smVtKAL5pOKA/+KuFCeoC2TE8iUnwWllYBYm+8yaFpQ
fIwAObEjbQqgwYx+El+k58tMB117LArobQyR00FKr02nTq1ZsFm4Km0tjo41VWnsLu+coKOSFc2j
JfKrbevAeKYe2Y6yPgRrjqCOlgvX5RBQI/Z+9YOybPw0b1FWOyqtG+M36aQHqmaSG2SvGHluwlCx
4meU0tAFm/VDqhATqqafTJBKWn4Wh7HW27p7Ra2L29jz/epoEz0Iv+nfhFgFO1S91O197IYnT1YY
FKI8mjIHEu4d9nyVKdvZinNVS/e6m4uxzVYPKPPAxGq2NDfq6yzQidm51m8gcp1Ma6ZFkWjhpPGy
rN9wItv2sYj89XpWVXdxlVlNclZMLRrUgHjjLONsUTVMRv2ADTRoqenacAqXeS5/IGROWGsmGbYU
Fqw3d24cTB8n5KLa3bG97eTo1r4pu6QF0o/7DJ7IPdvYo9OhMSTHNRYTqqLPoN0ulsHCOgbQ86nX
b7jT+8E7IjATZ2xKVerG218LfMtjVCGOFrX1mSX1wcVdknaikcd2ULguB/8O03lzGIVb33QWlrcp
xsDn9tVji0oZOqkPqlt3XLWTtvPmHZA/OG+GNn8/4CaD3uLZLK96X8hrJ1EnhPf6lZ6r/h5tsfXQ
+FP02W2D6lA0yUDriGTEfFOULGN6VLjHXHYI08RqY0Vb5RHnE4J45IB3YsI3y/d0J2nZ63ncV22D
JuBtu2nvlA/Bgr1KlOdI6Dei9KtjtU4X49ilC5CMiG+Itzhd87B7SyL/sZtlcEHmknwd3ektLRxK
ILHGw1ASq79CVL9pZdvW0fX0lS8wgjaz4yFzcHr1I5c+DR8sZd2sc1CeYj07h45S/tjLpUrXIi4g
bhziQbzeVZRzrzfL1rdrldRpt87RoeoWF29TzdKK3PmofLc4lwn+CzqRxFlS09UEROy8WsVIDFa3
yUzUwo27whsCnNswoFeqQdUb4ktIC8fcz7SHoAaXuGZ8jONcW3IZluUMR5Jc4S3KM+ksdkrrpfbr
Cq91tC0PQZVjWYd+aoZD3Ur4yiR2p3dJVScHL27Ww+CL5DCp4SqxEpTZVv9jGaL36M/lcUvMfLKn
vsrMmmzI+30czd1Snua5Xa6tZvimm+1WqHxGHoA7dDOYAOCVutf0ubJfgafKY2ev9clUyr7agiC8
WEEE39N3sI8dWG1cNDRbiLnmualF6rYN8W4IMbXaK+apyMHgpT65YHc3NGzKkUl08AWeWdN+rZ1X
zIHpPFV+mZmm+TGHIjkt/fapQD2NPyQhltVrkN/m0sndVNeEfkyjX3AFmIyWJ+ObvHHzrNTOdGdg
odnckSCGdvFROsGPPhm++6oSJxGQMOjF/9Di0M7aZhoeRcxXbaM/YhNe1A98+2jyp7pBKU9vmGgy
5RsAi/pt4sr+yo7d7RV4MMMQNZ/mNrcPBFM6OshKf4hXyYahvIeqCnHXFcuc1ktMXA8r8cXt0Pq3
7iqvkP/AOOkIOSQtr05TvbWvUEWYI1yIn2lv/TKhx081OA3oFudgMMYd7WSIHyfb3d403gT32m3I
3tISXRYKvabn9LVq6o8s+0bd0u8qfjdEAX/r0V5hnHHmisVklkiKt/MkzJsAiOBjVIcPQRhiGxXF
3Q4qXrw5LrxsKev+GEw5A11Wpf8+CRqTwWGOCDDio7/l9GdBVoMpY9ZmpV0PTo0q1JCnhXS/Bd3S
BYeV+5y6vSNfa2dTF3tboku0BPEng0D342wvXynR1evN9qz6qHWpL3WvvNdBG+qjs2E1J7L2SoNg
rRn8VbLjXBT3vd3eQ5UF9wZflZ0RNS1SDLfHoO1P4sc0ejFWsakuuKeUnhKH1Rie+94JWDJdqEAK
p2Sbs9llm18L7wGxOzZHZb+idqz/msLE/tIVw7UwZb4dalkW2VB430Q4YWEOK/erU9RWmyHTSBqw
4Xm56o0c0b01ZT0flmBdvtoiFodeztMDXq7hCpN5dKtLS5yTLnyzhd1NLiMVHdDzyeWCy75mOoc6
+pYXUZuVUGavExVUHwL8D7cOWOABslEcgwphQg99hd9kiNBhKk/ej54/VpjX7eluaegOkdq5DNJI
9XNx2HDatAe9TOvrLq7EGeYJhUZk1MkBWTmCTU1nNYbWuQ7qvKXRhqg+EM2aD2xx81/CLPZDU6v8
YtdRdWUHhow3H8LrodNWjcwPpymIixGPhVvV6w3UcZsmWzleJ5bLgiht0xz7SiTX7jDqrKQtRJMu
ftcfQl3Ao9rT+FZti/pgxxukf48zOJ5kciPrWr32i3J8T6eysWH9yRoCYEBJ0QYlprESAVAyKtzl
lA+TeVc4RFgQZ5+mPFvSe2Hqi37Vx6pmPdyA3AF/xpgQ3iMK3sK/kB5U20HHCzsrmEbCQhwXla5j
uBRHv/HDO5j68qOOTGiRrMwPYutW54BxyroV3VJ9zNugO415TOOIdlvEFR5U+1DHdYEt0m+sOJ1a
036w8yV/q/noZWkJr2ObPJiW3HjqhvlL13a0syuj+hSqrbjBiBmSzOtBparV7TunNGXq0Tz9bOK2
eYVXYzitrcL1VQwi661NTGkw9sHJOJ15K3xUbYdgy+ljpavmqGtnftV225z6+H4vM2a/N26P7PE+
jupRvgZmWYJDAms2hE22P4uSZKHty2SdYkSwrttP30g3q3jG9xQNxn+QqggbVP+4AOIIC2SdlG2C
7H/VtCCgSUYWTnQDEvSOGw/eVBJHl1gspE6hd1FlGHxw46qdD5vB+HahBV/vfOFBF/nBtuq8eFVp
wN+UKTzWRzcuzIEGVLrP0JsZog/9o15pZfWXeUqc+2VQ1ALOYJ03GmActFqta4x+/RUN4+rDrLzq
VV8HFf3U5uhHO0r/67M9daxGVZ+Xtn83NUg3PiIGmrPWT8ytYj2m8bRtwQEJU/xdxn1xCeeWFNxR
pZUNyNwft9rYxyokOh9hFJvT5E7bZ5vE+sZggE8F5iYZ9fZZ8rXX22577fuq/6tc/PbewCNebz1t
/tzW7w9B6Xh4TlF2H8FJVfrkgrXR4Z2R8TjZONbyzqf7yAHtn/9+Ios8qmVJsq1z6mPBXkdyPqzH
xR3VcRbRldV3+kDTJzRWRZWcRtqSfQ78xb+0zdineUNkEhL1UlTJ8lwVHv0PZBC/8qo23G1tpUER
YOmzcH36nZQJdt7xteZM0iefbe+662VwxEAqRWMgjA/xkjqJb47MG9zIyRIch7WhvmFSQiLWVXk0
CKGOiWAbhyFtPk3k9KlMovZiVbkHW8RO0pmwi2nYpabMsq2Vllied0KF1iIbj6zXT/5dLNeXeWnE
7dLMXRYUnTeSgePmFWtZfsfsiOIqR+cCUUwTHGmxdicC/9zX2SpoiLSNgjYtjdJsOmZ9Wyo7udNL
0dBwrQovTVgFR1egU7UnKa8r23kTx5DD0zQt2Bj64vMUdTV84O7n750hvmusAQ6/tZujI3KfVgiJ
97FAQZR6BoYla6uy/YgP8uNAn5y01PHZD+BhUtnrb7Dc0yWu7O0K9Zxg/Oa5SnWA03LpCpGtjQf6
EBXhIdzEZyyl5e7doO1Gt/zVxxQRRXxYt+FbV4u/nlzJwp1teZxV18h08bwj/U5cSMMkv66rKfiM
WTFHvGiHSIVWx86sbqnFcaSt24zSenglw7pjtkzR2bGbKHNHv3olcOq/AX+g2ROmYshr3dv6blLk
27Wtaam0wz9LPPVXyTCI42b0diloHPLddJRotar1pfUVFKE1uG9rFYEI9ONXVS7qOmqr/8/emW3H
aa1d+4rYg0XPaUG1qlJvyfIJQ7Jjelj0C67+f1DyJ46c7Yx9/uUgI40lCmqxmved85lUdT0wn9S1
QmR28uhJB9SLoeUnwy3Hu3f/dJw2b5zX2IrNFWZRa8nKYzVIVI/x2M3PYx/BfRuni4lR/omt1GOq
ofRBZeReJY45BY1a2DjWyTGalqbbJIhr4BQMX3zRXCYxm5skM57osoJSGC1rJx2IWBO14ucETc7G
XNvdONvHwBgi+5E2ib2xl9zAVZmckbS/4OjtDnOXPLSO+E4llv0fpJ1NFcuK7pbxYiYC9fhYWd86
ut+hHrdmKLXySaFM/i4lNIFdTBOi31D1YPONd5sCu1Pee3OPv7SOMwETw4u+jFhVABqMY0uBYp7u
GyGWelN4UUTZCUHbzu6sOWXzXwrOOMpG72/691Bc7X4jTbt2uD1UdKsGodd4E8qto+ftCYnUZsI0
qDjqRCFflXQveWbLm9Gx2FiLXKs3xpKnYoPosai2I13kbjvoibw26AUf+Qf+V15535Fb3VtZzeTh
pcnJl3p+mm0WVzglX6NcDs0+xxS6Vc5AHx1POMADdaLLC2FIF08tS1JQiB6+hLHWAmUVB7M/gPRE
Rb6+E+zyUmHvDZudcNytZnfYS+OEMXM4uGPzJfaWk2LABwXQReg+2gVxBXudwm6QZLsnKcZ+95cn
Hsu/QpGmd0HFVj9gZ2pg7mzObTze+Vn3TS9TRjzm162vqrvGkvRPy9kFAAXC0P3TMe8upXYzGdZz
Kqzuqo80GU6tgzyhMKt9ost4m9alOKiMw1lrD92x6mOdygUMGD23v/3lqs+iKQ2Sev6Sx5AADNR7
iOjadJP15ltkj+Jh8uw8dNQ8tcG72d7u3PGBuc/YOI6Nk1pvhlPbUIxC1xGICN0phmqNOgvCjW2r
I4vwnepi9UUXRPAboAogXxi2bixWAJae5KeG9VH4S73L01m+dgJEjY19qQxzbVm+5gba00DMufa6
ilVvXL3QDhkLXruh16gOHv3Ds5tzRHJ9L0tClcanVrPiLWym+Y19Fq9WLMvXNBPezbvhf+mT4auW
Ot9/N/37idadGsrQd4sCtmanyAiCv4z/Bt735bpVXi1Rb/9p/Pd7U4bL4ju7393/Tg6TQBpp1Qbp
AuoCUX7CeSHSrtFJ2ePvHIA0Gh/n2P7EDsH+HQUQN3N/4D2Yt87KA5h872nyHGb4pDIeYvB/Aeyj
G0900WupVsNWGXmgulZAQMEhXbuaDDY153dKQNOPEMAsv1e7d1RAm6XOcLIq5p+N0+sy2/9EDciR
qG8qDjds76Za0hFy6vaplVZzhfzPGzdJ7fq0iJFB7GeZRUghMvHi1Aqq6ZTaOqJw2tyhR8Pwecj7
4r9wBlxGTxPocur3aBrS8yKlbEMWLOSi7RCzY5qnHiFEX/Ys8+tOiFnm5QcAQT5k/UGCaaRJ+ReF
INaKMcCUoB7sQfYUn/RcOhuOYXiEDM1/Kowu/mYn+IfDKo5iFVJTm+9n3Pgo13nR/kASuB0Hb2Ww
RLMF/ZFLQIuAPiPb+gVi8Umi4g1tOUz7OI2aO+BSxnOGyEeFWAdKzuu2uO1QkwIq/ItcwFxW3xYw
O55/pxfQUBxQrPnepZ21/jmXmn6tl9O8N6DT+hxeO/MO6Zt7/49cg54+8oNhmBRDlTHwltYV0+qm
tL3KYM+YJOHPeAOz9ePsmgo/zJqf8AatLCF59W2chXjAbpe4szK4u9LYmpShHvXFjU+ZxVRZFcn8
/R19gL+bjdriYMR65x8kPhgVPNopvmvHrneTxqobI4lmsZ/qkMMOOFB4hHupTZ6OoK+8aiPlHsdJ
77eyc/KzBLfZsbMX+rle6ukTqtJeMctCCU60yQqQo7wzZ7Q7mTfy2p4n71AmAkXluMj91OlWYMoc
TIXWTv3lHaZA9RYYFGKlR5393bmtm2k3IP44UM50qdJoyf2cZFCuVqyCopcRxLIrL2BHvmqjEFsm
p+jgJDaa2JWx4I+8GmZmJNu0MY/4yrzbSjnqOKEcPzmaizzMiYrQ6jl1DOwYA+rN7alL/OHyjl7A
iPVWeUpsx2jWd5k3v2JbTgLDQlAWeRllRRGV1Mra+UlLTTDDLXSXdzSDBm5jn+DoCX7gM9R5NUMV
9UCHmEqEqyl909s1e1l9aV/SwpoDjgrLYW6Vs7CQdcOt59bUgYVfFOEP2IY5YbFBglbn1LPG/Ky5
TTjZtG/+4jeI3Fs2fr1c2/nCf9eju85U882EFHJjjPmT3xmfzZjJ2taqbWqZS0il5NWvWmcDjAEU
ypTEYbdiHipXq3eGyK3DBJ7BirP7xZMcFSwbovOgL5s4Xm7MJDU3RdY8y67Jbp14ACeJIrlp+v24
WOOXP4kQpi70nb6wQwbs8AMWovSz5m4amjsMyAWk4tpjaRfrQTAptBvPBAECxyk5NpVunJGXf7M0
d7gAzYE7yPy/+R0bgff8cz/ZA+JbdR6lVMe2aJ7/r239nmXwj7EeP4QJ4DfEQ/bf29ZriNAL/M0f
O9fG7z/0R+eaOAHPRorhepYAHQa/48/OteuTg4yZEIcdkXvIUugZ/9G5tmwiJ2wPbYzj4phwVmjA
H51rS6epTWoBdi8akzBy7P+lc/1BR4Idn2a1a5NfhqcWxdcHHYkYnWbU9bg+ArnjDc+r2L4x20le
423xwh8ezR/ahx/tWX/3StFr51rofN777fiFPiIfxk4HC+aJ6uiak7hexllcZ2zAn2aewLlp6Cf8
+nqrROSHlvx6vbXrjzIAdvjPdvtWI3uBMyDXKwHroVcEN0BNeRHXvbJMtpmRY25N5Qk8Oqnx+OuL
fxA1rRe3dbQkKBJwhv/kx2s0ncMwmuLj0vb9t7IoqQEVIIzOs1jUvYoW/yky9H+75X94xDZPCxkd
iQV4HVaVwg8qhL7rs3by3PLYlkLd5kXSfwP9nzItpq26jXW687++zZ8u6AgGKZdj9JKh8tErnq14
dfa3/iHRovrK9STH7aT3QeaY2hesAc7Lr68nfnquLlktjodSDsWVb3irmOeHO5w7oS9xtMLOa4Wy
YHCizrhZlkYfaSlizQ0gbgkwRZW1qujEfUM396nCdzQFiZMv1UpDdu/72TCGTYv0GrWDTLqzUL76
PBvev4wCFKsfB6Frow3h3bf4NnnZP3zeqsTonZX9cMB7EFuPWmnY0VUXFzpuhrphY9LQzzoBgp6L
GGeCLR55B+d7DX7SgdQExzmlHbbfklrZa2x2rFWJs1JEgA3gFobmfQ25vkxOFMQ5r1btKK5LA6gm
cE97EeHAvhL5R5sClZ+NxdtJKivXrPRaux1cvb6SIGfvRe+o24giCJ2rdqztN2805Yz5ZVHjFnkm
XdHWtNWtwyzhhCjycn8tbWjPWZH4SBdX0N2xjTIMttSc6eOtB+JEiN8YpRxyNiJNM3XpLX+07lQ1
T+dKTwqYt3YG0MG3LEo460TQziXvqRo7datNvbr184ZCg4oa+TJkhnxZWt08OjSQmoBDvnzxSnO8
1bsOpgPNZKYvBUNwm4nWfgVhoe7rthDGphwjSYmhV/dao4lHSkdemC6pTbXINqpjNfuKY0JPicex
BID8LrLV/WC13KnMLWqGBT3BgASG6MmAJNmGgzfZr8XAc/SWkefWWuJx8PnSFq/xnyYk+6+O5qj7
NO78LT4D29zNddrT6VQaRfgOm8j972M1yWJzCBIznYZLmqvuW5HVWrqxbG7WmNlK7bsJlgFQLMBF
J9+N0vKITL3h7EH0l/feSk2eExCdT+xPqLT3ONLUtpwtxslYOdZr3XnyJYkh0cVN6Z/9ufWfZAGT
c2NVKSMDhbEWWDCtr1rwVJif2EujPpjlFI4OGuiAtxvJjKJmQnsqX7ArgNxAGUEpFv5khkudiADu
dYL4tfHiuj28P39L9WxDB8+ibekCnPO0pAsawBbX738GcF0VlLOeMW8syUHjXu8Stx/DKfb93dCs
VcFkfT0cPGXyAJs+iq5EBzonGLuJnI5Gef49ZX7R0qNGswh4raAFdd2D/qaqTOnfUA/SqXQKNFGt
onEHZHamYarxA1WRCoRaondHxbZJq5JTB0Fb2886pvWwgcwQ3YPVsgsOlTbw+SrBH342EK+/YP+Y
vo3Ar9EYZd2S3k6zZkzPHY8/2XdVNe47A9/8ZtEpMGo4exAoICXHyGvznLtHmgkJFp6ZWk3lzziu
iwCGAPtzs+H072XmtU1WB5qL6RD5s7rqYw43DtarIJF0XWg4zNcWuPUA9Y/4TEuzCSXu200/K3Gj
OUl/PyVNF2/6aLS/9DhFLMYXnqUg9lN1NZJecrC8Oi45KBs1kGC2yx7n2m8wsMS1Q7P7VKWJcy31
yo/gmFrzmT5JyReuNAiJCwTvfSWX/pufQg9jtzzEacjg9k9WRJs+hBVLmItw3ejJrDCmhkKzPoG5
0QJgHa+VAE6eFcg9Dw291VXyZTLoaNgzpObc7r4lgn+hljWoe5Y5xrIRVUl6cLSIVXpp0/3c9fLF
Fr3/VM4JyjY39krKjeOo7heVRE8KOOy1tIR8mbsVqYUZ/lXVXvyU2Q4TZm3kjxkw1OesxRuPV9oG
qaBjoEpRolJb9alq+34EM3Xy6kcHON6SZlWIzN+Kd8IsPftkE53jPy+dFF/KVtOW44I22TuaQOso
pQrZqZ3ZYgY/OYZpvi3xaDtbILGnvwDubZclR3xhj26S0EL/3yHuuJFdMn6oC0OZno62OWhjaILi
/BvNvTKqGwWledhhyoCH8nesuzUbDbBpOmB/YN059FhvsO/585IVq/2Ea9WI3nxvSluMnzKqd4tX
p2gT4nywoDvm2rks0oFHV0ZysxDd83l2vfqQWpV34yYm5zXeqr0rZJsHM+TEF8zX7EVkvzZRplQL
cjHytWJ6bbdp0SEyAZ4et9et183H2cy8a9JzWBZoV8J8o4v8TS8y/2xHNtNb7iwMmmZgpHQxZRTc
EetQGuIqCeOkFtdwZJhLG4fO/Cbz+T0jnPU96ir/3E18NUEBvCFGz5PxmVwPY2AqLf5DklcMQWXG
/tkpJCf72MiZ79uxPczJyDw42nHX7REQeGdQKBS6yL8pNhmLSRkQyqxuQefxLtlTU+zdmXWc4LF0
b0aL9brMGRP++xToJgNMYsw169Cf9CK5XXUHYADlZJ0REOroeuxlpMikdd8q2qqcDc2Wld9YGvvV
LVgfO6wuU4iyiKI55uAiCQtCRNgxzBxR9r9/LAFpCy1UkrGTiDSN5cslNeWqKdr2MM6Duu1H9r4l
ciyEA0U1n4zJcKhxDHNpqQsORwMBTuvXL5PRyOTGsEc+dVpK7pU+Bpes2nR27y1gqB2rhYNfEHFl
EjcITyiijPhxY2U5pyEn5yGAWj0/RFptvziJYGKdWy07T7JFRvTPIH9rMb2OedEVDwUqqBOlf+07
bAt/nwyTTz+Nt1iEqeb6T4airExjbG3WNH4vHk1oA5IqjqryXQupfuGTpOsTBaZILIw9s6wP0kNG
VbZMVQ/R+o1mGTkjy1Ay4oqOrxHfL6eG3lh04gjsTq4ocM+O9CehzdAgeU5sLR8gA2rDw+jgM5NB
Sh0h8e6LHFMyS5UE5U/rPW7mdDfnqRYLwPXsluM9oCT0BoLtRqEDikjx8OdBVJQp1T/kSZMDRh8w
M3sQ10j0Uw7h9Nos+zHAxAw3jaCTUMEFORXZIi98/c19TVn5mKOX+Kw0Pz1p8OrJXElYeqCqHGJo
JsQbuNquGCab+0AYUOnwaHXXh93dRQGS9zvkXGlotvGwE3os4GVSMWyVao41HmEgL4W4r8g2or7J
JEHbnNqeyNmR9E6Zf8eLayMQq6MDVXL0mX0zQqZHCBgwK3yv2ua7Vsw3vrKmI+OajcHQ6Cg2pI52
ZR6RdZQ0xOfyoAZ6EuyNoweaIfMuYxENsyYBB44pyNJ760JVsbrj22ZdrlRxYuWjUkOZmc4DUi+v
dLaxX1wG1Hcbk0d1o88y/iQ1Z3hpa8O8rscSPZoZ62wgVbMv/AJD5ohYV9yz8wP0Crv0u+1E9sk0
4eSmgGX9DLp7BY818g5atvyGPIsvxELGClHOxk+KV0ZHvcGOgB68xgrcbeZhXGeQRGeGYL1iNuyz
+mpoDO2I4aaRly6nGbMpE2ab1GkZkcsY8d1Hqki62zmfsjRA3/JvR/H11PG3o7FHIcLFrOLSgdIx
Mf/9FLWQX+Sz4smDtN83/SM24E27bnx/fVz76fTjoUulUCEwEyG1/2g2IvqoH7K6l4eiAou/QcMu
Hpuu1cBgEsZ2hTyXo8v7dPjr6/509Oe6CJSQX3EyxQPw4dTFkbwws1pJukqF89prgFfKThUK4RnI
iG1dVvO94yTMxc247nJ/ffW/G9oodPCXTx4eni4SrbHP/f3pzojSionEhQNUCw4g5I4Yj9AN66vM
7Zjte1R5q1C15Viy7rzBTTG5v3+E/zOa/EvFDr2SB6bmv1fszvWAgv+1wv/0V53vj5/6o2Tnef8h
xg3RvIXczXVshyrK77GhzLX/wXSFD8qF7WquAaF/luxM8z8EHnLIB/tquMimeBf+v9mEX+iTgIU7
BHadjovlfynZrcnOP768ghfKMkxL2JQWqN0ZHwZ3OkOvBPHRHu0qcr0wgx1xr6PsuuCUk7u6ybye
7B9Xf+s0N2KP6bdoJ6roRBUgOnWtMQaQQAUMeafaw5+nbT9iQdx4Xq49ehLFu5sgd97Weu8HIsnU
DRSJ4besNcQZJ0PxZCHS2crSo4WblNGl1oGHh5XhIo9pSIMRsd5O+56u/aFuSudhqAb1L47RD1Un
noBF1ZTlFUeQazCN/f0Fw85BlYJa91G1lLkoAfn7eB58esL9el987h+GyD9ULj9USd+v55s6Uwk+
TZo7H8xoBiYk1C+5PE7r8VHFxVu8TCzDEc/g11f6MGGuV8J0KqgYUtsFcfjhzpbBEWSvOcVxipou
NLIMDTSWhj0A5xT0RmHtaQZF/zJL/8PtuaCAdeEwmPDprP//h5oa0vduKqsOOZ6TkFunDQjUOVm6
djgomwzFX9/iP12NNqNDQXwlSH0sA8frgaKCOHMkrtLOL1VbLjvlkBx1MxT+46+v9dHtuj5Pn5WO
1cDU/Z+xaCqPi6TM9fTYJKowAzOJuiIkKrQmFBSmeTIn6mZoB3Geunw8LAXqz23aOd3/fM9USanH
4nT2+ftHeyh6EHcuBzM7NkNe0vgHxhA60H0efUfW/8bZ/XkM2boQ2LE9cHcUzz4s7myOSXNsnewo
xbLc1V7bhbjTht9kIvPkOHNqyEKiufAt/Pph//zFrhVvQGC41fGsf2ShESY0pTHwvyPYQCKFRr7N
yRymlb7KQf1/utaK0NVpgwjMw8yC+seyqkVAhQCImB5T0cQhuH6EY1Jv56t4nsxPv77Wh/n2/Vpr
C8ey2FOAxf3wTnIWhhgNovG4zMskwjpyy1ORmqMIf32dj9uG9Z5sats+Zv91uBp/fw0R7VPexVFB
QcKGOq4m6EQbYt6wc4ym/ZCkKbtsoLzkCy5kGkZbHfvZ5def4cPYWe9V4P23eD9dtoUfxw41xJwz
Ws9nGFEGSTE2xiZetPgSQa871bFnh4g45n+Zz98f4Y/7US4L6JMbp6jDGvqxqo8vbqyXCKl04kXm
c5s55YmN3XwtsyrZt6bkQEo8GLL2aVaxC2JumMcjQkj1TTjAGb7K0S9POWmhhxhszClKI/62ZNrd
r5/OP31OiAhsDVx2B77+cd9MIh8KFVfTDjq80Ld5pkyM+7zw+YoKB5xMRVSwu5kz+GBbrZ7yC/o/
ICBkDUXHIa+tK7/3o6NKPfPa15zO3TljUmdhnfik9fz6s/48aj1czfQIBcfWnx3iul/1NV6F9Fj6
+kw2ZgxNIqg6wlh/fZ0Pbz0jxqPJtk5u+M15QT6sjUDVeSjY4Y71VC935Fqyz0dcaV9R0LEffn2t
j9P5+8VcQMusjrQr/Z9QAV6HhE9lTOc0ZcPYi8YQ4dEQFLwqO4wMcSARrF6JQbkvWllxxK7t/l8e
rIDy9Pcd2PoxTIrLsDHYFPBxPtxz0UrSkTHDHtxhaufjGinmbXpfmfIYD3K50yDevdlJlAZpOpQY
PySVfv45b0nUILGKBtAYnZCyzpRffDpRKAhkGzTEG6WBkZdYiZIuOiVpY4DwNKPvoxqKJ28ulstS
tApvZ9M6D26jEIFSkrwaKZrSWCgn494ecucBWoZOuqgnzkllkQ6vy1R7RBO+3KFgNAf08sl4UxLT
8Fqg8njDWhpdOo10MMq8VfS99DRbnkgqKwmfHmVE1jrSPXJ/E4SXpkszYgM9xULF1BjWKx0g8RUR
pflpMt/lPghRtQAdrfW9GEERhSWYwoSciSy5xCZvtmUztYh2TN+GhMm77mL7e1xrnhFA1uVHK4I/
4mBKfUoQdMCs/YRNEL6QS4PEcwcSnhErvgBfa737WmSMN95+zuB57aM2Qq6l3XkYQaA1d4P7sliR
jWLIBwy8/mxn13wMyr7WtkmnjtJKWmiPfm3OF9aZ4qkB4nrz/ngjZ+q3RpXod1Am0P7Vi1ugkBWx
Y54MvUzIDAeJtm2W1e+DZZ3ZagD82uJKcAMPSOCXivhyMsxBSCK5LMQCdUny7GbbS7ug1fXk0VKp
9Ty0OlVEI9arWzPHMxZmFr9nwjx0cSDUhuAV0rdW9wltitp2jvc+9G+8k8AoHmggmZ88YJbGRjN4
tiUJQm9FXBo7gYL/NbOBjwMo60iXo3m03NmTpnCA5nSD9bFRN+lsjUnoWiL9Ujg9UxN8zScx61ax
NddxSN5ddPLoiiA1Tbw+JeZQsIERZb3sKnA6w8Yt++UST/NatODoNW96tE53eAB0Ha8j+xxCvuQc
ZNxAtyFiZYmCjgG2hessX5Mp1g9UhRm9dm6p2xbs7hqfxIkBgZb26CQ5D0yPrfmCgi475V6x9Rct
D1VrqRvAws2uz1xxiKel3jZ07gJEcO1d3Ce4bry2uppiVFkpZerQMTr9IsxqOVFycg7oKqLHuHe3
4AHz18ap8gv+e8pvke3elIu7h5sKWhRS2V5PM/PF83jtJGogHVk7fvrBxIJBuKbBmS8QTtXufEUf
0mqxlQY8VeOJJKSblACjUybINYfvtpuGpD75vCSbRBvkGiGPA7DktigVwijKiVKcR5TtRmdRcrSt
lxbW0CUu0xtcNt5mHE0VjrNnQWMzzJ3dpJ+cyCm3cyeNq8IuAuTPQBn7atrnfgm9cyHqOVl0h0A3
YsZSP7knJ/nNl8arHLQOR2dpkiNqVZSUR+Oo6d5numcR0WCmRFmvPFa1QRpfStM6UYYVmOrS68RJ
J1yozuM4RlfElcSfe9RfFO5ndUqKkgnYWvdIePWundQ08Yh0zZ2gun/SAGsgQ3XOGGNmD7p1STnE
x7zZwDH4rUEQeZhFjeawIgwMU0tsZvTFrVpsIi12z+Dl+EB1YQHlGGllf0LlbO4UhVLaoKPhXwHc
am7YKFlJODnMFzny20+tnONPg6FPD3Nts3+oO4n6DpbofMld8oSi0nF3Vt5737IybY/Ub9UxaXwC
2SN20Zc21u89e5pgNmBJNxcil9f1x94ovAlJkMqmvO16dwlc3rTiaBG7aGyMvI6CdmYvkuP4qPLK
IaROd1OmIhqDsRWxIrix70Kp4+gzMP4Qlc/Vzl90az9Mo0X6oDRKSIL9k1ssTSimlODjZvHQ/hEy
noW9k8OptTOjvNLws+6qLLdvdSDzK2o+fu6zeCIkDxEp+QCnbBp0sueo8H8xM9VFG7syKNWPzJPH
ym+Tk4lBm3TlyesOy1gyMDP2DhwRCu2umFuXdnL7mbg7e0fc9vgy0N353lvgbjdOJYxHnM3uswKi
uOx1m57OPBD3FdUD+7FKNQeJ8PhaaY1z1xbdHBDquZZGG/fACdo/+AolLR6Rof1NGp63lRijTk1v
XogW1i9+1E54Qn1xpspdsYWp3P3gFv4d2ZJUrWECmBz+s8SiTNGKRy3VqD4QUnjiS/UflD0sWIYi
spMhXltfFba5O9LsqBqQwQoPoiEZHQVQhKWDTkREqPbkasXO8fpxO3mp9Smfu/o27juThHWRgV5v
jAtPkOp4SXDtGIn9iIvupPnVxaF8EESkidFnL+yD3bjmmVTWbgNY1Kaz0IiQHku9L3SS4Yql816H
nltiomnWjnZqBiRDUUkn3nUVUVbkt1YTwJC4i+KnSlfm9aB79Y2+RGz7fRPPm+y0rNqiNa9RAmZj
sS/yyn2hM0wRp27iK2DGHnyDyCqOs+bPv/Ucx8+9OQ13vQX2gk6/P2IhyivWdMxcbVDVo33NiV3u
ydp1OQCI+lSIueft6uVlysriVjp2f+N1Sh3MBskoOQjIW4FxHCev0jYj5L+ruiEXN4MZhWxyLN/y
qnGJVsNC/GzFNsB+J8u/+3aZEhXuyvqoQajbyqxon9xOfqFGq7a0Z6wigHpqFEEXLeOrTltuYhLo
tGNMmg6+O6H3dM3xyRLkgOM6IkdKr7Mt33gKscL4Omm+DNNB4rJEQddtqzieL64/1G8uFKPTgtcg
BMupbpvEXPYzpIbQ8vL+Vuhj95a1OXN2U7BqMAkgduiD0XKR03zq9aFyu68OIBhro1v4v78Dx22C
PgWBzIvdVxyTQAs2TlJdlC0N3PD28ImghvENq6n3Eg8+QV8VzuUiVPri0QGzYcLiXKUiUh00B6SC
QWk+3mLkfZ57kV7rOXFc6AiAL2RNVm/SlcjALiq+no2Z5NgV1WAaTXS060IRVm716mBVmX6BAVmE
RU4IR0gIygzCcxgInmdySkipzBrcs7AeTqItJamP+JeZzuYlfvAQD8+Bso3hSNAzy4igOsS4pFmK
qWTRHrGl6jsI0nxvLAp7E6PxSS7p8FVyNuKEkaDb1UqeQuulXwg5YihTUdIviSuB0LtGqw6ObkZP
s22YryCQte+GM0znyJvjR7tacGbU/FplKf+TqNJxY6zMjGilZxQjMGWECp/YGEdb5HswSPPm3jGf
0OOCTlnxGzRPGFTlEyBXoms87R6NByhBt1pI4vZ2EDUcwjuBeVi5XmJ5Syh30obfiAqliMcZe1Ot
DBAfGEheoOQgucXAvbmyQggdO8D4MnYDCJF+Mf09Z3lS5DB87nKYYAEWhZPRlTZRfiOgCCgkXuzH
AbFMGkhBhrOeKYLTbUAui3hdJL84IbV+b8wo2SB5Fnts9uqBljWCa7zkl6wav2tSNzfNAtbDGUfj
lFLY3XZUs04puM6Dr1MeMNRICIRswZRj1XvLe+T5nPFZddgInayhJtHLT8E8T313hqaQnXOh9jkQ
2g1qFAXTQJEqPKmbydEFBA7lHGwg04FejjhyG/IN4fSyQNTRrRKdjtQmkzuv737rV0SM1OplL5y0
3pSN/wWvQLlrV6xML6kdABQ6ZlN3N5jaa+pYGBVxpOuDf12tQBqteZnK5QbQ2wlA9CfZRhemXApG
K8QG9dn3rImfBHQb6Pd7yW46wMf36uvptF9yipRu77+hT+wwLMZD6GvC/gT/pt3qtfGmVpBOocVM
8olxLOithfRsdtkgr1TiThuIX1/L0ZegFlY+j61xIohXcM9iLl8VNB8nG4zdauyecFnN8bMuuzVb
tPXyk9VKcuJhNaQrFUgs27FJPxMASMJpn5zt5pMOI+Ox8Rp/m4ATQvmXHNzJz4O2GYfPmtF6WzWN
/WHkDHOG9UImjSLvG/yDfrLN1P3sdFa1T8vG8TBPT+0RFDfl0YnY0ACXS6L29STYQqct9tGFTKtz
P9pau8Mofm8bDk5Ux8Xdq8mCgg4egs7T98ZoTOZV75WIqTZNgnCtMMCZAypu8uwVd54zUbgQUX+M
y54R7cJFaDdUNa2MENesEDvRoavAumZPB9ccXO26H3o3RQNUZ2voM0VTh0CTc5L7xPoNRvTixTm5
iZHDC8hVaTHYEQ1btiIcpELDqzkWxQz7IayZXqgzrT2NmczqF0jkGrm6DWeM2rCvEGio64Y17slr
ovmiWbiwjNTVYD40jn6daXY6bnt/5tgxuExLU5eZxL+upxNBMPFv2WJMN5kzi7MucugyMeKcJJ+i
F7RfFLljyxX3orP7LS4xTiLxMupvdT059qVPxvXI6/f1TLKF7J4x8LN1KDTgwhI5xpG9Pb+ahrG2
TWoO6KENCHvnCpfz1eT0X5yiNMIUbLO7sRJ5a7fLKnpBdSiJXl9Y8o8GxMcgBaV0MhObokDHId8b
iIF879S8X2+Ulrada6c9olimZ5MX4x7Nc/n5/Y/4IDjudYdjf+1m/t617eVgmDn2tLLnDKZagyqB
Z04308K2R+OwSa9nqZwHP+dhpm1CVC8o5917oVgW+KUNBFPhkFM3Rosg4cemib/XQCme1qSPk7P0
1d4p7e4Z4Rc3kGb8RuaR5a6j8HKLHEV8phPOt05sPZ95Uu2xxT14myv2u4uW6IclHxYyeOe5R7PJ
fZE/HD1KVF/XzRrcSKp01hDLgtoCV33htuGYQ2/epAtVEYqXTAYDjdUIYQqmjNFujnkEpZrxry/a
2a9j+UrxL93rsLwTz1uu/Lbt8JQUfk9JpolwSlYxLj7EhYhtiqbXr20x2fATFjpk4FlI6VlyHMGM
O43gzd2Y8Q2YS188FSTgYogmmwkSirZ+PnR53zUsMxRFOGbdFcP6TIr/x96ZNbeNpNv2F6EigcSU
rwAHkaIoa7Bs+QUhWzbmecavvwu06xxbVdeOPs8dHV1d1WWJIJDI4fv2Xruny6bzjzyrCYP7wG2j
SOkjTFtujEIv9uVaiiN+fLlx5mC8vejtS4QpO9tkBHQmCC4PvSy/MEvshxAx01Zhjd5UWUk930Fo
PRWO+JgLfiQtzObgFOu/LTvulm5PDFhdOvPNwC/azkujrE09auIjshsz2aRdqvZxy7gHiaWfkOWh
mroUnnTNCL4t0Pyuh4TRJBd+aTJp5QulxEJuWM6H95Au9ZPSx+A4REH5EkSCoOMg4tUhIYeHKXt6
k0S4HwMIJi+p03Y4nydNenM7ZAIBThagIVnNMB4OaMpfAQ5qdsDBWID5iI0T55bmQ6fW25uLLD32
JbdpaEvjHi5zwk6LCzfaNHrNl7x6qd2Yj576djiS2REcOkqu6BtdrUVvFfqhoCLX1fycImv2msn3
c2+1UDX0mKNHV30phKt8RTNv3w5NcBQdT6fDMv2hnuiVBgQ0ULEoAFw1Q7cNS3u+kZTAbyqExc/N
aM2Wv9iLfp2Fhn5LHkKAQlBy5R0nH2tTMB3uBXYOHNhoCnHlMQpGHHQnq7IoKUBEHfzU7TgT4jVl
lDiL+ByKpHqhFamVPr1Y3umysYJNyel01wvmRyRBxR5ipfa4cCD45gRIej3VrWOwIcDQd0AEHePQ
QLnkynm5wjfkbhzX4djn2tHw1bU5J0MS0KePbRlPn6bBpQvVsiEHVc8is43YVrAyVkl90tuhOEdj
1z8SMO2+VoMZfItxVR4HK8K1FI6sTGY8QtmwnBmdaMEIGFQdPCe2ZcHsaGQTbBwgBsMGNV05fy8/
/1fo8Aehg4UB4qfi+T+Amv5LFn+DSx//InT4/lM/dA70Rv/CLGJaYo3jxG3EL/yhc8Cx8Jcp6Fni
oMHxR7zP/+gcTANrEvIHqv7svKjEU/z+oXOQxl84idBM0AhAnIvX5z/ROeh8xs86BwFTV18N8qCY
ab3T7v+1H8YOu6xWfee5GCWRnCP51l4pqfT7qTMOd7ZmcU6bhgK8k0i7546V4D1yrwn+uCp+WOCA
sIZfy3+RALw1nqxXY9L6gT5qCtJUV1/Yz01ys5irVEX9cDbqQj+HWEnQRzuljR936EjQGEazf3aG
dclqchchF1BuZD4EfDimDzi0eFVdJ275HRHGcsrB7wEZc9CZbSv4qpMvMu1+et7/csUXHchPTbXL
FZPQhBRJWfRl3vbyzNiJeLZzd5aTFYYbmxyg9wOGJbnrHKphVNEmPdnETuBCe7IJPJ9TIff50GAk
QF/RvUZT2+qIDSuafl1cwrTPI6Zvp7GAFIQrmTTtKba0aj1E0al9aqP6mswgFJVxq9nr3mLI/9B9
edOg5Es5VPjQ18DW0eG+rm2vn7QKbGvDkX1te8a+pZ5oSLIPgDfA0KjQmbxjr6EeqkDPPv7+Zr7p
cmEkQJpGV5bCKvodQ66X9dPHWug/TPb/xblw8Y+RiNKfixb/PODyp99/0to7+vmprZ+EUYj9GxIj
hRDk10+qaNgsNbTTs1sJ84VILOS7QefOENuqaCtqwjp8sGRu6RMZNOZ/GjSrOODXj2egGOhAcHQh
cXr78Y4jY2LS8vi8Vjxe8qSHiZKt10BMT4vzn6j3mVpLtB+zGsZQnZbOV0pu7YHEEvM02bIRvhyT
ElQI5Nj3kkqm3ERw7b5WqCI3WABzcnEUmNQreuGAln5/9/R/PijoOUwbEiOGybu6Ntl/elDC7q3C
sgIN+FcASaEhEdLTtbQrTA+gYBEe6auknxHfV6dpqQmvKOnB+IY+ON+o4y4lbQ7aN2aZDF/jRjqv
g1VFzvH3FwnT/O1dlibIcfCDSBjoJjpI1n6+SvgpsQAyIm8ShNOBcjedipb9RKNM7bqh7/1mqsXd
kM/4eqMocvyGPUnLeW2fmdDa0qzO76vMysHzZmP4geJcibCDCOnKqqv3Npmom4Dehd9DBIuJ5pNr
AS1pi/NYae1trVH5DmF/4QxbApTcxhDlV5bdZfdGEr4L50JOXtY79bkL6sfOyDWJNtZYfVyzwdxg
9ssCu9FNTllkuc+B6M1jZLOlWQg1Z3cjIrLpGXTxQXPxdHnjjP+b/bW2Gq6/YJfuHsA0gDCG6uXs
grbuD6RhG491pI8klTkaYIIlSvEeSNEMXgz+GFqgk2+qqjUO5J1UBx2RyyvbPpv3XubpA961yfEG
EuGPTdD0/sx92OvYQm/rMZ+2JlCHna5P+rDNLEcP/WEk7MofAHZs81bi6arUbUSfQWyI7eiuWGoM
UEsiQVDeOdlH6mARO0dVPViys/a9SigDtXa+vLhQKLatmBIOCRj7dxoBni9Eoo3f2rDCir8YVA05
bRhDuJvQ/vJyjON2Dofe3TVUQ5Dsy/wKg6IF3NlsSm50PkAbaZH1+U4wQnehcUG3r8sCn+Jike8b
O92GKw7/bgS7vYlbjnRewkgCPdqNChoWxpkTZsclC4D4112ee3OczUXzGgWRYSzPLV1AJ8fp0jCV
l1+MOYeh0nh91/eVOANyzdPpSMVo2Q8kwQWHnGQt2gKg6R4E8upDMkuksz3PIPDmWqDDX6LcJVUs
CFgPO6qO9dYGkSz8Juv04Dai4+aUV+nsIJKeJ45hJ7vtJCNqhEiJOLxnLdzZGtI2OjhkFsANxErK
gJNpm+8oBzVqRVWYitCZIbZ9LYAUblG0J4PEL9sAVwYEgzHYjZmDDbIN2BXsrCLMF99dMOz4hZGu
rI5olR4PLVRqzBMacLsyjN1vwKcd6AJUjbp9bLq9e7a0IAyOhQQ1aCV+AYB6ma9awewG7CCMIAgG
dDnrnWraAlV/ZufzFUbEvPItDh+xD6uRal5DOJvm81iND1qV41OQ0k7zDf8V2i1+NA2bRVcUHzDX
qfwA/aLLtmnU2fcLNDa5S7TS0IFJR+C0PCcyom4fUJ8oHliM5TEJySjZ9RVXAM4wC5ctPedF+W4y
V+NN7s4MbY1XpdmA7od7g3k329D9p1DGSZHHGV/EyBRc5fI1S3FqUhLvMuBp8B5qxHmxeRWCHlpL
xmktN5S6gs3SB8CdtLGpFDl2BJb7kvCRxcvJVNCuEbmbO72ik8LlKqfa6oRvl4co1gFk40SL6KDy
52A7xPQ+yOcilGHCB7R43RRrn5piJhzHi3mPjLO+kNkNZXAwNfk4Z6PRn+1KzeWmIDPqxuoLliQw
XCk/oHLJ3SJUUC+eaV/j5qspqk+7drSW+Jpc0+7RTAz8nlOwHojgWcldX0wkF7T2ghMkJwEGt4cE
JOe7Y7CNCdV7zsaRnUUSJsNDa9njZ+Km5RVgwzDAEGuhli9QKtGEzUpiFS+222WqpHl3sfDqncaf
AILYun5HGN20JcIrianyGcZ4oGmKZ/niWSlEvQ7OJKlb7D4tkv9pNnGKinpk7xiNBRdWtky616xg
6onEXkZ3zizZbGCwTOWha1VgvEuaPk3vDbdQ5mGiWdLfdFO3bj6jmXpMihl1W445H12WCwaYyaBn
T3HEWb98g2N4ZH7iuqpcx1tI/fuur0lgoriO49NX6cCrU2VhGt8VZA4GXtOzK/juBqV9V0S3tW7O
NDZkFQke99hM/U2O1bUFKdzX025CSiMhpNc4c/hnWFJ8IyYQSrTrPrkrcrzwUh3RL8eg7SIrZVzM
of0yFgDLkLwl873sJtFeY/TCi1xCzU0eXFYLHJdCP9cqrJ9JkbZritdRbBzx+6n+mphwkCl0MGvs
mASM7CuD20oboJ6/pBkdU0oGoryqOTGnH0ZaKu1VHmj5N2LJ1jkkhq284Rzgym1MijwuJKLYP2gi
yCmkV2HtOSbTHGLs6D4uu/Za5UDBNpbRGOQlZRYBAENk4F5LtCHcZkbBa7JogVQHsyj1+mvOhDwf
XZ0htR3XGXubWPARdtOwDFsWmbG+1qmi2j6N6G5gpZUDQOOmTj41alCP2sw2/biortFfu7aY0Vbo
ujMc4tHgV025Hi3g16kRHCoeC/DaFP7TUg5Dd4NYMntIhrb2qAhcmfk0WFfLSB3GT4XeLvsKMHZ5
U9iTedI6sZKO6yIfVmVlFfmu1ebRIzsRzHjUapB5OnE7eGnUjq2nxsGtWQXm+iELaz3+qJcIBwZK
1Fo6v686qVEQR6bRbCPSQ8OjFlTj5wjJ3uBnDnydQ6yEfje1WrDsm75uQVovPYM0NrpEvgNouFjn
3K4ALNfVIOwbU6dZAb48GdvtGFEEoW+LrRk8CuA8KEMtpPZJTpQPM8Nt9vizGf3oTIgVmBE+gfmC
6lN/oIajPyZRw1hjpVNPjPWcZAVKGUywRqVITcvX8vjUPxOLOaKESNPBeY/hDwvsaIW4kcwgc4f7
GiV6w+LOiAbfKnmaHBzm6RTLLi1PTlNF8p0xicw+kFGr+F7ThLQyBTWNSqoF9oIpGFr/TZYFXH8D
wX/XRm6KoGES4jDXJu/9bNsOFvEgcr5LP/9bSflDJWU9KXCc+/9bRj7MONWK8GfDyI+f+buQIrCF
WNBEbCopSK9X7MbfhRRd51+Bc5MSWq5c6S8/I16EAdzFdEzyPOX/1lFAvHAwwGdAVpOgK4nL5O/0
lR/n/u+ZMv9euXgjBBW4VYRuSoWE2cQLJd+UUYJ+1GMrqMdzn7+GqN+j7PNPd+NfCg1vj+RvP+CN
PrqZZEaKHB/gsl2OXEqv6gXBSqwAF7/+/qPeKi9Rs7quRXSgJH2XvDDxRts+662O0snUbxILYn6C
c07jxG7jknCNtLY+tckUul+iMnA7sReV0WoLJxFrjoujkKIO89eyBsQb3oa9GaEtZ0cViv3sFv3X
mKpWnJ/6xmw181rY1XLIWpUEzaMLOgCvmlYGjzOb7MSIrSOkFf1dUpccr+aEsxZR8QX7WVc2wCTJ
/iQ8zRsHOkcwHHPkgw+1MsKhgTFRDE5JzLOLmBssrkG0R28cG72K37Mz7uk81D30+4E9zy4f4kzm
106HYt8CkHV2CX0cP2lYd7xUQxjG6cQgk5JgDXkLHaparhNOktrDSPfALLZyIABUq9D7JcSOsMNo
4nZ/eSL/nTX+NGvAdaQ085tZ46WNmDW6svhl4vj+Y39PHLr9FxwnbIoWQbkgoHi1/p44qMA69BFW
j9lPk4b6S6wQmZW1Y5OVJrmEv7lQ1l+8ELpUvB0O+n2u7j+YNH4to0AvwsaGkQO/k86c9g980VIu
NRLBnqyJIeMQVcRTvwq4Otubxrr99NON+ZcJ5NdqyOXDqINgQMKiQ+3m8tL/VLMJrcnMnKgz71DT
VM+FWRqPM7rop5T2og3yQlTPIfWyFzUkzdX/4aOZZClYUyrlpv5aiIk1lBAd6Om7RZF8ihyOHcow
k/W5dbBiPRLByCmgFQ0ueLRI1HZ///Hrr//fatv6zR3DNDCUIWbnwb39eEMiEFVJJu8yQtVpzmgD
G2LR9Ut1jMv14yaO1X+IjjPWCuI/PpShYuoOeDPsZr9+56Iqgj6slHHHBsZ4LDARHAzifYgdx/jw
VK10BjNeO1jkljbtHgtv92pXMDJoe3MfarsEYueEyXTVEsIdbJcFsgHIJvb1YFiFfo1knBJyvKDP
9cBkrIYn4pbkf2SV+37vbFZUrCMos6X5ZilwRxeJI8fiO73XGCt9xtkn69Nph0BNf8ziubyeVqTI
75/YryadH5+qeD1ocvDBb/MabY3sLExx+l2ysitAd8fA/4voG9Ke+u7C9rLMSj+zJSAf6uL4/v3n
//PFdCRHDoqcAveT+/ZdGZQq0jqddNofK3ZnfWFgAIP3GWr9T66cfxkoUldrJXrNx8NM9utACWan
K4To9TszVtCTAL2muyEm2AnppWxfp9Q0X9iGr2/nmhFdOeuRWUvQPiQp+Pf//ItLek7S0uHV/WPU
Giy/qhaBuOvp5da+6QRZeQLDSkMiLlL1f3hJ6M+v7yX/+afJVq8SEWtyMO5AQ1DYmiPO6RdOUr9S
s0gFMiFWt4A0KPFkHnp8/YyaaEImn+jaiMBuKa81GypNWFuEI6TCQH2ZDlA2OlhbUYT0h9+KSMGD
iDqNRxWJPvtDMf+NXekyWJ21k8D+z8Ip+9Yuk2Rh0Lskit0FQQJwbHGAflzGzdTl1XPTYLbI3JF5
b+YGXhggYbxQvmpnhXL3QuOKUxOMyTLiO9nogcCB0UDW+v2j/ZdZEH/EmsWHP/KfmzptMvrBJkHo
zsJbxdlmNcXrqz1eF2B/QJX8aWSvK+gvU6DNnhybPvVj5GHIRd/MHXkXGolA3ns3wmq5trrcegng
8fMX0q5BI0msCNIGtoKTjNOqGJII7xnZPw9xn3LolcXcvcoSEVUimAGExksQk3IKppMxcblFLauG
TcV8xc2w47u+UA5RNJBKBjP1vMx9ef3728g3ePu1+CY8Z8nIpfmBw/bXF3ZxU+XU8RzelawHvsLQ
02wSR0tua5kBby4IihnpywyEghgWQB0/HvIg2qkoBDOf8bsFsv8KAVBiEJm0FueHJdS6q8huex1F
VQgKXgsssl2EXBQMg2jU3kNqD7uNcMoSCUM4r7AR5dARpMfFm5GA69qyBFCoJ9eo9Ey3Ku4Q/UbX
bpsnJ+xL5XlIAmiubtlQKa+MTPtIySy91YnP/iLSVt+gBgQdbMwLjox5GqLX2Spn+9jNUbGJqXSV
R5xaOSpJmVTvahHhwyCOwQ48s2yBttAGrSlTOFr11BcZgC8ZOM6DUnUkPBK+UwShuLmgIFlhgwOK
linb9M5wP+OdgT+HUrFLr5Zp6Wh39Tj+DgYoF+0QQH08GSH6H/wEyEZo9jzM46ATiGMOYXOnrdV5
sEBdYSFaNVISkwCxVe+cMM9IQ6AcGmzcBHRbGPUsuyljxJl7qnZ2CaaxRmoVbtkaqK2jd5Qtckhk
LySnsU249CDZAjIR0wGZ7tt45sdmBxXyJpCgt92WSqxHdzdzTkCi0p6VWY90otSWohdOdYR7ksw3
tizrkzYpV9+FnIEjLLTx5B6IdIzOIP66Ly7JekS/AZ9ZTTAN6bvojhvDbHaNguhck6Y4CrF81Fs3
PhrkwiCod43Pc0d+sxWvNU0IUjuDRv6nXLXWx1JqFkSmKnploExfwz5AW7jQb9wI9IQEvQUoy5qQ
fnNOLctnYOVCUsYsJgTrhETOnktb2qSbgEA5DqtHNO5IeobCbVPzWBSZyh+dISiRCU+IU0pnQ9cI
sCl0NEQLsMrxEQQG/6tDObLIScFHjEcmnkmtyzduqqvqoxYNtuRy0wQQ70wl2d3B8mTzs0BHIZaJ
O42doLwWoctmiBmcJq07rsXkbKxmLw+D7P1EUDIC0aBjUZhnKp2Ds6KmYBPHe7xBAKkiOKjpzsT7
In2CMKpnOgk8Wdz/PFSi+TRfiMbdjIqyFt0jkinwpzNlxyYRVI67dP4yg/cL8KagmxTsV+HfMRvl
oAkvcNHRMNrXFjTZwe7BGmkm8xCSQcicDRU4r+YNdf08l/z6uba4OE4c0CCdMHjqbTRf6ZyX12mR
0pUTa3QQ6Vzq1HUD8zPTGQFkmalybHyUukn3W2CdejQV9LMhVuHa4lA63rkWN6cxWKmRDEv+RBPp
yRlUOVMMjmD39J1J6JTTvUH3ETyUxox6mSPZw7mnwGIRdZK6IaPEbV9rtd5KteIW27bnby9XmxOu
kniyNqd3JdtOw+uteH5XX/YiaUZL7bYgzuUqDKlz9wtPZDDZGc7GqD+SraW26O3n+z7muCGzxHhM
AoPluZuoyF2AdBzQrRc9n/lSvJJ8UhoN7WtMT+4+Wf8OtQR17jBh9ynSAfBkBklLrdujakVsXUrT
SUqHwp8wx91fNgpLWlP6vaBpjIn9fdJmPNoVgDsZbvJqygxXyAVIV8KRPYuIV9ouA3FuSZos0Tfi
H/GN9WqLsmbhaaEu4n2b7kUi2ISXJbpjS0+rZ6I3Wc3n1ID2GRiKXXq7UOQc0LCVh7qliOsRkcoO
CrUrZcpaa2gGXzY4BGmobbok3ev3w88FVDMnam2UWDP+DJPQOwTYld2bN9RP3VOUW3hBHUlfhmWH
C6wMmqKeqxVjAi1EDz5nGrgQNKHrK6QHFn2TYWrWbRArTwdw7841RxCYquUZVYHL5o5/VASJNtvC
tJjbyvWokkZ5vNdnnY0B/biDzZNGiiGdA1+nvJaDZt8TSoY2W4syrpb8xOZqHFlxCT5lX05C7lmQ
QkYsnrkC2JKB7apJ06y/qcZQi65y2sDs0uyCUduv2ehbaD9cTGAxgAEqcs9w1qon+pDOY5K6JLp0
tYDvdsHNkZ5jvUT5yD2dANZzBFgngTST0z01KO5KlsbqZOM/PeAy44Wz149HmO/6yfrW0y6tnhNy
Ja5VyFNlu19f1YHkqcZG625we6z3YWQLegGSAraaaBnRKiGvjPeV9lC+NfBg25sQfN+paVqu5DIS
sa3pZC7FTAGWzh59q5N2KdnT1mH7Tk0BDSC3XB9QUptMTUYZ1Fd5o6unmKQxwg84jrZbWPorgc7F
yOoZY5g/UIOzXmSS6I+G5nIGUAnHEHNamcpy7bVKA769xzwPHZRAyOrZDqu156OP4F3Xb8hKxB65
JerXazBA7S8H3gWJD608ySsackSNmbqFN3Kkfexr/k8k8DyWbt2lLTTsgEmtO8bLsjkvtM7QyNKk
lu4qVlqsSp0KwyUsvjfyDa0rTjLrXUPCP6lNMurZsmnWy4lsvkUaBybuSNqvfrEyuTBV8VotM0m3
jlzoG7ZkY3oYmJmOYtBd/nd4U9Q2Fik5DHl6/Sl81yhe4dLj4NRXc0wFcGupPrPup2YkdaMg93WF
ugrrxZzWmYU/rZ6KSXBszXoTxGuJr0IBSskI7UVCvs36yKgfdGGMDJEg5UYv67iKk8vcNxmJti9D
GJURW5FwPZIjF1govzImLjfg+1y0HtyHxGBeWCfWJnRYcS5jl8AJ3smpq5qryYnnz6BRgrvL+DSJ
9NknFAL2Q0H74QYhKUPEFX1zBYV0OEbhjKf9+4Agus39ViF1Hny6ig2MtEKROLWCi5Ea4XVmVOAF
4KUgbBJAIgTavb6K6RJrrTakrRaXvl0gjsb8WjATzUuKBqI2KEI01kppBIDBqWpElO6RVJL5DbqO
dj+zEWo2nD0RZpl8BYac/mhFdjlu9CzkzXKCmhUGkBBBWRWDBiQZs72M9VvLMWAWRIRmeELT6YB1
I5P2ZQbEFEqvfoV95D6hNevy3SXcJUm0GsUgFiAcR6GcR7/CH9cSQ9QMwa7W8JVtiwtTMuk7XjNZ
r/1mgoyn++9c3oqj2pNawZahReyAB8qCsInRMDsN53czER/GXmh5GHQ3nq66fqDBqrcJndVLgxar
P1dh4cUmhiAmLWIj9GBpHjurZxMS0ud7EmO1Ulqn9fs6anxnkhf00LtTfgtL6QukbsibBPhcWVm9
thR5d+g2J9/AS5f4s+rAk0Q+p/5QSl7gieURzC8r0hzj7+ooeSp2KLP9lCa0zayYlr5XWuNC+mqf
yJ0o3HnwwrrsSPKa8kNcVckNZiQdJWFp5QdO9tNVQczB7GdVhWOulOU3NWXsF2xjYjJkk0mLuTUI
y5ymthPHep38j8TdUYhEPcmeqjdLTjBZkR1WicQjMRY8ujoLRu0hTAweD6Y2/lornZskrQUzhhAj
xfmRCYeGLP3DgT1Ovm7p6sid7jH5scNDkU5/euSdWQ/KKVDGa5SnawucDmiAfpvLCxaHYhNppuPG
DEaudLosJkHEvL1YcZkSLr0i9VJVgaJ2gMrqJPU9BW7ACLocDEMRFtURVX/FlNcxp5X25ATX1NOa
K2KN4QCq0DyMlUJlOlkK0GTXvhoLEeaEK5oHzmA818I2WD+JzWG05iGz1bIi7Ac+2b/MmypJmRxp
OtF3rwveiWzdb65Ss1OO+CzfBBXlq3Eyq+eUbFOv7Jj3mppXqEOlvY8D8sXAdO7sNYTdQxfHCsTZ
LroyrCj+ag42zXgCZnjjLlIHOvbqpH3fYdTwDTVW5pzEKyDs6NmdAwe2qbsCgkS4Fn6nPf3yfpfB
7nc5q3TWi8Cr/ui6IAH5xsxK1Hm4JU4CBp1oeoOTRG6zsNjDbD9GVKxJTXXkAQG9fm6WcJ0OLltm
S+TfIJZOIHyLXOxCjKzu1p47Y8cnR49R00/vpwi7FHb1+D05n+mm5Q1hdua0s+xYENc0LQgdhj+b
lfYOEmQ5kQWlCncrGzldGaGlfekrab0mqkc2w66SxPWpfRqNEX47+yqDykUrTjqbsn1GceWjyeWi
LwsCLKJ1DbpiW0Oux+Y1xefYwcYRJnb8Ia+68AHd3jD5PcqATdpaa1vKms9KVsH7SHPSL2U985vw
NUKPIFZNhe+WQuPEmolw1NcUVhxxaAN+IPf/2+H5Q4dHt6l7/lSB+YfE/vpr0fVf0vnn/s6PH/rR
33H1vyAF0dEAh7WWqf+nu+OqvyyKNNAA4IGRD7IW/n/0haX6a9UlUskBl0nrRVCB/ltfbxP9QdGK
Vq4JtnP9qf+gxaO/aQwjYof4BiSM08iqtDfeFMFoPkWNuwThEeN2F/lS6s7dqGNfk2OBEK528HiI
z4k2EtNbm1Bok9JV94D3uqvGyYe9rPV6Lzpiw/9U6jV+rbJD0DT4clTm0OwYvCBvATtTi6uGSF77
4KC/LW+VSsUtAbQ910D9ifN7Xz7EOriFbdyAyghJ59Iq7Oz5pPrg1WUPgRfNcutmW81O7nxYKg3D
dFSPnW9GLXldETK7ZpsNFYY0mrXsrKEpiNu8tdxW25h2p7lXY0qhyxQpxSo2EuzZcFITMNW8j+Yh
hFqiQTPhHJvV9y5UOWIXoXXkoEEKlExNr2+xXeNJbxRG0J6pZ6voWLzDrdm/V2UFHbmpiQRSBKBS
cRyT+nM+5+LeDCQpXgMO08SPo1JQ8kiZ5nZDQOrXsZMlEaoxzWEqaz1CrWIFXQA5QYIG+zwINUSH
S3OsyT7b971sv8Qiam5Vbk0bO2mv9bA8VqXdPjp09N6hIJv3Ttt31wHureOkDRp2ANTnHmZv+1yb
cj4VYbTT4oQc0qjXy3sAF89CJi3pzWR/bhYiRj4aQQD0SvTWeEPyg3a39KmaMC7NiHLiYTqFzvIg
+jC7bcjm8NAokqfYjrYe7iBOmp8b6oCeIoTDm+iQLn4vRWzfE3pZ3Q9Yznxi5PJ31rA40eDLRk9v
ZJG18n0SUhOcdC1e0z+2JoGSO/So4+MsBNCNSBaHya4s5uC82FVOB9pFb+zeb1ELbJcCZswkA7g9
i9I8yaFhOwlwBObSgXCvQ/uOu15fc+5owB5l4hjSeD0CvnOPLD9ZuAkKkX2sOr3lMFIm3+qRpoWf
9lr1gGppOcvCmE4ItpzX0InsHWz8lWbMt6fS2PnZPDSc0kq6qdx3c7fUI6aVCn3/S8qw59DUTH7H
SCPNLRzvhTOMZ9Tuw7U1tv02oxuzN+uIc6eG690AHsEX6uQ9BOQGf9iCk7aJI4Z0kzsoYocU7sZS
m/ZHi1/ia1OmeYFLrqGlRv3FCBMKkwn6fAPa8g01DnPjTmxFzMqkWNwlif3cUnpt/IDAgQPKBuqA
ZBPOEfZVp5j3Q0kFxXOslgRko84dssRVTaGXQvW8yUKEqR5QGe3RmtrVBKtlmAGnRr9WlQXzeuI+
HgaHggH6tSw6UY0t8GeP3D2O57RchmSbtEO0y2bDSlbRpfklH83R9uJsbB6XsSpOKuOU7FVLnd5Y
pHETHakCf41N5u2i9Gt6YWYGw56DlMw2RqfGO4c11NpTo7IPKaB7FY3LZ2dYpm0wtuZB2StnwZ4V
gnNdK8/MhOPzEAEd9SrXngU1PhKFNynua+WHYzHOYGUa5xM0VtVvrBovt1eSfzQA665oSurLiDee
LlPi6UMX5ScKk9SS1TwMhzK0S9w1TCK5n+COvrVKfL6U0kLjts3M8c5Gn9l6C8Au4kdhdN6avBj7
0XCjxBvLodR2hDGSTVY1C+nbTAfXeaQyThVwxJ8op9b3cS+7cjtx2L9BBUTBt+5wkDoS8HbsJuWj
UxrgKPQ+NlFA8+9txqjaNmh3j8NiNTejEUXvYmNM31PFKR5dqyOpfu5zMvVIKWd6ZvK12jT9koTI
073Y5OzgabKxkVjPFPMrCerFn+pa3RsSrsrWgVvIQ6kau9mZIldfCU6ojzOy1ufQJdoQz/pAJM1Q
X00lwZWarZFe3JfRlTASNJBdHZnXEVoALOpDgyC/XBIv0O3obmVifgDsHd87MwrIq7Zpw3dooipU
imQRZ8CaovZTOYsi90y9YHZoZtJ9AxsCVFSrWvcsfRpuOjcfqHpjWIi8WbqA7NO5i24BZwGesoaW
j+NYycbPmNU9+XzjDsZJ+8nWFB8RKrGcTObmXYIu8dCQQ7KtR2DmzA3TAfNa8HGNiOYvDDrmeV7y
VEqgYKIsKDgt9E2VyI3CByjknPTQos3izAa1edHq9VGhlw4OqAR6rPy2fXlsV5pLmKZotMjriRMx
Bt3ZYuf/kkiBPNEFJ5TWk3yK9a46gCd03pGSjIRR5l/YWCsGopXK20mrTuiYmHKs7BTObvBlasuD
cnpCZC1t8okZhJkiimpbgWM5s6F39mapgQhYlsm4JYuZZzrG7ni2wC35htEbmzzCtdQ3/AVtlfYp
GdP6rjHkdG1aNSXElobyMxX54csgs/Y6lZazIeth2q/7EqqFOBMYpRY1qtmJmTpoXLlbZO3RqUXH
insEsdW1dBEUe5ak8ugjXnXMbU8139yMeaPI3WmoKZCa2IsnO+m6YlvbdfrZ7ByyrGe12lxCMzQC
gioIT6RI3eGocaFDvFCqy1DCpjEBLv0giCpso/SJLRyPK3rRzGS41YSZ3s/CfkinwNonCc2KrTQb
YFAwUORNG+P/9xBgGLcB/uwDW6zy01wG3a7rNQoLneB5BbRhiImRSfFJWnXO74yHV4Oj2lbQEF0X
0Sa/cetWP7VMZ7xF7UyKAbQuvHixwKKbuV3AAHGM9AWBzXOrEXGKmlWa/pio6pi4gbambLvaan+a
gsjvOSUXGAMwEI2R6M4YhOY709bjhwm8Cj6fVqfjwklIo9bV3ocKBwqbIusmApy3AadoGKfYIBVs
o3AHtv6IVKTwrJwUW5VFwyZIZufLiBjis6sQ6SLF1dTRMdtx3WAijt6C3VdbhBKd6TVjsxwQDa5h
xmVvn2jmLyY9qP/H3nksx42lW/dVbvxzVMAcuMGdAEhLkzQSSWmCECUR3uPAPf1dSFVXS5Ra/KvG
Peioro6WMoGE+czea+dS9yYFNJJnp+lw2WjMsDw2tSAT2lJYJvyztH3UU8yAt9hFCqhZvPSRKlXL
6KlcA+HGrXLriFyINwHw/rLZZw3nE6ZqGIe8WgX1V5Ubzv004aCpGhsrhmCmweqWFsyLabp2TmXl
6VULEXkCSWgX1ykm/wdgL82dZoz2x4Y4zF1lRW3vZUmmfGYfpxydym7KHaP1qfAR6KkMBbWFVwb7
FoJSSCG90ROo2UenTlw0iHb94paqSHx6OPVA/E+urhwmxesMaanBJAEUQULB/Uc49blX+W9b90Zb
h97K+G1bd4qT6vuW7s8/8K+WTv2D7guKO7oKE4/RqsD7U7LnCLjxtqaBm0YfvGrn/mrqxNoIruQV
eiiLf5jGv5s65w9W9qqGOpjbBpOp87eauh+VDSgIUdI5uLnt1bvJ8PmVBIARWDRAxjIPAwVtCEF8
ye7iHBzAGTRgzFA70Dgs25o+YcvYG7pj3rN+xML23iwJCxP0CY8q4U2PRAzrm+8a5JtvIrP/gfV5
UyVl3/3v//tRoHD+djqLcJMvqNPdrvj8732PrnTaUBtxqZAjX30yUe+v+/rysjSndcGGSW3n1urA
qwG+6BtaOwyWP8gj6Cp5wjgaDwhwK8iuV8X195+O9y1nX5U0B8xdTwVrFV+OMnGvMretrIBuwb7U
Vae0fGO27ItJuMl7LW2Tj9NSLl9s2TWUWawCjrzruk1myXzX5zhvNhDLrFtUBmAuJ8gtEE+K/lLD
d0F5UwPoaeWaO1m4GuVsV5xifSbHzEY/5qtO08wezYMdSLkUNHvk2zSegUbIG1JLpyCimKrIi6IV
cFiGdmLZtFUu7+KyK7fVjJrYU3qKlG3UuG7sk7iR4skS6qPStgpWJfudBNDGvo7ymBeFVZfXoDMj
0mOUkadzZQx7iE2hT4C54aVLL2eWt+PQeNFq5eMNTXegT/NTmTrkbCkdtBBzTMPAauf+keWLvZp8
8hHWlhZPA8NWx9o7RjZvxzi3dpOrJ74idMTQqOmaO1cq6S3b9EQL0qhRP+QomQMokip+pnhyN6M0
2mQ7GJMDW4lbiaBMJwIn2DQW0YQi7t/R+cebsrdHeWBUQidGylV/NyUQqgCejOANE4u4XRI/sbWX
YZ9B2zQt6viNiBbjopxaBsFRRD3Li9yVHjlggp+VNf7eHHRdYa9N/T2a5pOdzs4mNq3yJitb3GQR
iwiWy8j6REvus8fiStuqaYoYoh/Nm5lX5m7RHaLUYn3Ywpzfuv0wID/R3AP06+JuIdKPtLpKpscl
heJIJW2zMe3r/cKLj9dn3bMsaiGr9npP22Sn+mzBGRQQWweQhTsHzflFqDh4Mx2NgLVUl3tnjEfK
ANuMvwq2jqhmtMlEEWcXX5EJk0GnLw3KGBPAnOdqUYNcnare8CwbQnzAvXdPOBupc8iaJG/ZFCDm
eA8ULplqXlq8i3wwi03kp1NYap5T99mXMoVsDO+4TXc6HcMXzDDwMiloC4qyusSZc9U1bpt8Qr2e
13u3HATNTAdaZZGLcciZHwxPay6kewkDrvq0ENgjsTnJqeWuaJT+MwLVNA/wQwIhs+A6JJtetqWy
QdY/X9EesDugmexJsB4QYN7PRjXP+2/+MgUHTUjYeIs4oZUIbj6ucENKeKWERkKWAvu3aMxAEDVR
zKugLy/beEzqoFGN6hPTYAb2gNW41Cc2LjMpZ3e09uvDMOb4syUpTzAH7WtdsmX3GXmflxUcG4Wp
ed+GizZuGrMLkXgMonvsEyul0EkGvj22o2XP8HfZJ8R9f2BjT6oW5FJ8U+ZACwdkxXDwEstJQYI2
yWc1baV6xYzfVK/dcFwVD3pdfWq7HLBMreQL8YE8ymkkOU/0HPqmJ1mKTZrSD8SC6ssDg5J1qZaN
xpLhCw71kG0nbwJt/mQyh1fr1XOn8g9Yxq7gOpq1iFj1ipZ1eCqjKU+Y9Chm+UnOfcGl0y7dRbV2
mpSkfGNmgTSgo+yRjwkFd3rj6PlpPjerLBvxNnRaOt3KtZsV58YWyg5zoHO7W55bX5ZFw2E6N8Tq
uTkuCCeltT03zfraP5fnVlqc2+rFMEMZQF6wPyrD2nhzcmjCGTLQkFfn5lyeG/V47dmrtXuPz428
s/b0IUyTA+sBfZONXfXcaf17YxotcDVuau60dTIAhJ8hgZKtAwPnPDxgC8cgQV9nCmKdLmhSza4w
44GoRZBUXsbrHELP5GRhepXmZ5PcTQZ4hhZvAcBvUr3CgpJr5nQpSPfElDjEl/I88OgbJ4dF6tTm
xlknIsZ5NoI/26afZmJCdgVPATiDjBbPIxXtPF6xzqMWeR67zOcRDHwUxjHaeTTDcxziYGSK7RTy
wO8Ko3v8b+H4/xUGzgSfiuI/Oz5uvpZlN+fDp1fQHbRL6x/8s4C0xR8YzigUCXkgHJr/9u8Ccq0t
XY00om814loe/cstpv9B2Qh0B8eYxsDe/G4rQIw4kw2L0pEhJEsL8XcKSP2cYfBvewBVEu4Rw8B9
hoRUY6L5qoLMuWKgaqnz3rTLbA6Y+vK2NvPRuNZX1+LG1VONqSy45GI79lbjegRAQ/1aeX6MMtsx
9eNcVVZSZ5+bQYzSi34mw3feugQ19CGYSWu+KGZNDUQi2XcvMOzhZSodTGqN3n2xclpbxSB1kwHt
XGOoignS2rQpkAzW9NVD283tEUZcfE1drW5sZVneh7piIB7GSbJpXbVOAfIVzX0E6rzcq0x3nEDD
iAwYzrBgCZO4zHPOMrB1qrULgVlOIajycs8APPmqaFr0ecSAcQXOwX4yZ7jU8CVdgcwpD5nj2Tym
PXAxHTMbM9I3lUIJQNRzfoHnKz0lVdxfDWOn7LQwXfxQBcPLjnWYNpRMGSNlfOU+Q7PIn6ZRks8M
PBHpDiAFtw7hW+cmVPeW06yx+OMj1vi/0orkpiRyfK8zqt3Qh7qeSIR2hL1c3PRkDmx7aylu1SWv
blIqbYAWjtBReGXlEaFDTVAl8PVsjO2tDgqz91unuGISHqmb2bbG2GuzGvxqaaqPFKT9JdzQpw53
673WdfB8Kd1d5qcoIXDdSSfbla00HqY804FqGs6uAGk4+QNAsitRZUkwG2rmFyu5zWRodmdbkKs3
1jlRb83WAxBUbgRxe/ZwU6zpe90oGqDBKnIFyTsL2ptxreFB+qCtyX1tYUynoUtN3yXaD2N975vn
tD+m3jtjTQAkMTskkDMtb00VR24m9EdSia0gW7MD5zVFsFzzBGfJMA52VLEfCRtUK633syxN70Kw
8Cc8T3YQTqQT8nLaZSnv40KMRIdLFZbyOdHQXcMNUzc0t9Ii8NAdx88aJrttdc5EjNd4RC5ynrxr
ZGK3EJ645K6x0cBmBpmhi8AqzduKq83XSF2s1vjFwiGIkYDkp6VITG9ZAxpjekXYwIQ2jmt8YyQJ
ctSklhzzNdwR8A2+7jXw0URDcTUzRDvaTtcEKdImRrcTfmpBNqExNFw3XLZ4l1lN72qKFE8SqBuk
56xJuiHePbyb7uaRKMohSgSxlJYo5kh774T5lGwp+Me1hNYWQZhl+i3acvwWdAlX2pH3OvGo473Z
obkXntlksfaADCdKNyqanQurVe3b3mFq9ziJBc8jsIUc/YK7Bl3nVjLz+UNy7TLioDGtwdDlBEgP
fhsyBdwQyK2YT5NrlOlhrFbKU860l6NBdg8Fsq2UdriHGiDG+/5bARudq9nMQLL/IWO4v5TBMkDG
JuvJ7Fjr15a7BENHS0PHlUTRh0JLotxPoQHy+yhVQeDjyIh4M82LBiAXgCiH74yzHQU5EyAHZbYB
W2E/9474AJhw7D/bmatl1gfOkUuePADI6khdaZjsocKsZ8hYWmF2QMFjMh/H59GH78pMWoBwG2YC
vt63jCB1CGDfuu3/jnjeGPFo2MF4df7nN/UWYlXy5dP3U54//8y/pzz8FSq+MuYEOgOd717S9h+4
Mi3wewjKsG1/Z+k28HqrGsFABl9A1fG0/DXlwc25Tjx44av4DNcJ0N95Sb8eo7gWMQYGCYBIxSw8
LK/GKBE4gMWpK8mbQIInz4l7IHpCR/ApJO8ktnFtecmAIiGQe2WGfneufjHEeTViMikM1rKF84Mx
ykKj8+MYpWmixWVZ1u9GiU2EYDNroyU62RV2Uuz/wUe5Dj5vihJO3auPaukUNa0gwkdoaENzXRs9
g9yQDbOv5h8cFafSNdZCiuHQalL6zoS6aFNWz0L0yMAmZKjAG4K27zO/n2x5+P1RvVI3nE+gwTEJ
NPU6E5FXRwUvUGa5yQkEOgo4cNbhqkjrZRpQ7ZZh6tv4JLwmJAwYBFzl//7D1/Ltu/Luzw83sAdx
FTPAfHWcPSHpoVH3/Y7gAPxJ6cQ4RRPNG/65n68RE3WJTvAeQY2YB199Shc5Rjc0ody1WH5brk3C
4D1zauxhk9YF2s7fH9QrBAEHZa4kyrU4JoUKZ/SPP55Jiis7rV4SA8nSJc7ar8gMXwiWLYD+FheE
RPwZsPofeZA/n0Y2HZRJ1MvaKuF6JZ4J4yxl/1TJXaqaoFQpjfix3OqNeel6mn78sfgU1EAsh/FG
E+jz43GxAmcX1GRyZ6D58AxFuYzgt+Fy0OEmM4/7+2fx+0979aPBv0QMbuZy5wwjASjkzBHhAFNu
VX9UrttTIGbPv//IV2Zk8/zLOUxjTUAY9D2vH2VznFnOOHLbabElGBKI/CECcXuwqsXZywqFnmwo
EWcHfafovli96hxr09jLqK12g3SHjZyY5bWjXX+eJkM5YIuhI0Fwcb8QXUk3EPla1ixvPJhei6fW
720QBbtmZjokALy+4pwuIli+5zZKRikwFiljZnvTZA4bRSGhJmFZ69cOEmSDs7fR80l8ZDOF9hgX
1rUN29SP6sg9YfWN3rgXzF9cmobK83m9w03+8+pmQGoP+83Me3iC8UYPYxMAOZT/xrEATqP2fz8l
Ruqro0U5X+VLeZzKtL0EojbQBk39QMdQ4o5YMfEzIQoGRC/0LmiUAVwQsCj19lq3FuWwZCMgi6Hv
gxHgMByn1n2Q4Lwe+sEJfRcyGAJtxd4aZFIxEAF6L6vpSPYUZAwlR2sdmq435eZFLLL3cnS660xg
MJyZVW1bQybBqPQnwMEMzWjKPFwnZK+S73CpxvM6326GXVqiEA/N+SWbjbve6TPPZbW770kDP/E3
l9vfX60/P2YcrlhD564nrJCt6o+340RSGSqn9Ufv4msyoIjMcNQDJeI7uSAmkpI56D/4RPYmiOFo
0Xje/PiJZJQMjrtk/a4lQVDrxCanMXVLcdkakO9gOj39/vN+fm47K62GmTRwX0qfV4+1LnKZVFLB
7tI5x+IxrJ0Qap+No7dz8PuP+vkyJZ+USQf7IFeFfPfqMo0kIZcjmNmd6wyg15VGI0IQ/e0/+BSB
61Bn+4OC4NUJLFSIXj3U8J1CJ9Iy0naVPeQ55+b3H6NREL56UnM0DqNIqkUAQK99+RkUO82qV/gi
weZBhWB/a03MoK2uxPQadjYlBRe+ShbEsXUegYTtKrycbz2WmCv99DUoYdA2aqwm2UH+eL00ZOcs
yWB3OzHl9mZEEbcF09dvxdgnjm+IRRy0kkVLq1Zf82q07+Cpj7vIVIerYlmMIzjI8I1f4PXajUcl
GlPAsRjpDZea9dVrJRKKooSx0e3KSJYHtTU3roqSE81acx12pDfGtqw/5HDq/LxR5pOsk9m3kDcE
rlNW0Arzrzkt7TVpWuSHjR8l8E2/Sfr6fi6R1NV9QuBSFI/Hcs6vFbV/q7j49QEwl2MqZmBPX1e+
35eGoda6xeyMnNR4votau97KUUTvMT/z0m/sNAg7oiwK2+p5Y7UFqwC4oLjDutZyD6QQhf7ktANQ
9cq9rRa7eueI5etihuURj5K7BSY3B2NGJpGR9vkWamT9xivhdW7mt5/guyN4dReMPfLVqJrxyjC+
IRnVLY+9OZE0qKiEhLU85GlHYYiqB1Yp6/pVFG9cBcYvr0wSO1WMnTrTz1e3O3N+MYKz7XbMKPra
k7ljPlNW3aANKdGbql8qkhIebV2LPwNWxvbCzomOn5kJ1vsh6ra62lVBC00LmZE2FjhVJI5hPnA3
mWnK/iPSvs4sC3hU2ve2gTRNTcGpKu4juop2rw2meqmYWr5fquqTPaj31swHRQLDdg011XzjnP9c
ujkW3SC7lHXfTLf040VjknKSYXvrdk2aP5bAlwZWWsqixl7F/u2NOvEXj23Cek06T0EMq/06hLXL
kU22PHR2dVS+uFCpeWsP7GQQ277xSWtv8mNFymHpK1NcEN6tvi7smzCStR2aXElt9C5DK/SY5qtn
GW+TxcAqQ5isoqc+hhbG6t8/Y3/x9iX0mUE38C968zP94LsOrY+IQ4Vj0e2kPX8Ie+dmsps75lgv
pHY/0/Jab7ygzrXnT8dq6ixTdRpu6/Uz3R2UbiLAtdvRhpd3rKav9TkkMpH9lm8My1dQkO+qJJ+C
aK4pbgRp8KQmt7AQljcO/ZcXE8Qn3iyGLdCe/HgxJbInbWHg/h0xwAdqbVvEyTA5ZLnHtidOX35/
pn/xagZlB3sKLQmZ3q+f2BbuoYiBOD/y3E67qNZCf2HB/kaP+MvzC88FBeZ6en/SqqQdcnRGhd2O
Hrn1nWGKg6FMXd8KHeUwdgZ3J+jRgIi1fDNi//KZBuSbaVAuiJF86xn5c1MOb52ukKYcFgA0vx9P
8chceIk7tqTG0KubOLJhL7bL1TysESKFpvg1ISA71vWEUGZSfeO2es0tX5/QPBcRpsC2Yefy+lrr
CQTWjVJtcTOK+Lm2W0gJYxv1py7RTBDaVkV4GyI5NNTK7DI7HSyCBgMQeAjGC+RlmT8q83g1xAaj
Yr3vAXawBnwLf/SLB41DTDe7KxUgPvyoH89SrDgJK3Sr2VlTiNhcwCoVLPsJYzOTN07JLz4K2ieC
JpVdFHiu9Un03e2eYFeum9YmB2gJixe8CPYtMmhyUghf+geHRQ1qItlaR2o/PdUQLSx97bB/MPWk
vcV/Y6GtwYGWtj1TxL8GjTffnh7fK6B+8RDjkxiLUCKCp3/dN+r4bdJK8kmJoWIj6Mv6vkBZsuHt
BlN9KgTQknh+4/Hxy1NJf42O0wIF9BpaFREtDBbQbHZwdzHnrrkzSUowVauyov/98Z2lbK/fEFQa
6pqRjhDuDMP8/ndzMlHJaMEaBHsB6JA1zz1BCbEYUR4UYZn7FubOwKImz/3GGEZlS+copw17D6O4
ZRXIzZWgGXcPIdvWB70esLy3ZeZIfN1sDDyg9PGnCpz8VWY4ZreN4hwuQ1fC2vFKDsnw112TE7iD
OWrbkUCH+cJUiLBKYAEvG6IHWP1F7CneWVKHyp2LyWSHpRWTtTEwouhPGCOS4quVMiwhLJYOJsaT
0OIBJ0Cojd93eaXNh7xkurYDbl2IjaLW2rFYwLnuOtAJ3bVZlNK5EsipwlsktXm55d8ViI4YlrPJ
k8LNyqDMBhFdOXaJ8FmiY0+37Kby+4EstfCI3qXaa22G8XSOWqRHbpw8FJ1lAHbB/5oe7GiMat+R
Fc7ZOYP6synquWwv04F2EpSIW4/5ruuInQsg/M6YlwZ46ResWUOVuQMO2aAuzLW4SlhTf7LB8s6e
HfaTvziiau9r0lzt1amZzjfovIb7MkH4tJmVxrXv1KpwIqTWQyRXo/20bZzJTQCaRIB+2P4sCxZp
8qPKVYC9ycN1/Keilsm8pjOd92nc5P6UFxVOahETlpjWtbkvHHnLnHcrMX09hpCAnnLFUe/60iK9
oIA3p6xyfaNxTzJft3ndliS/8g7bhTeIGMgWzPCdLjIWOW5WbCM5HI0Bg7Zed5/SzGI7RSpdINPJ
2ALk+CIMZdwMoJP5Dq29s7pR3bgisXbCXSqPinnxcLBHF52op2e7x2kt5IwHxR4+LY1l7pGpoeCf
Zo/EsweidNgqWs2N6RbtRlPL5CYz8EtLNdEunCKPr4yR34NuAYBKglcLKcvOVLRbwtXwVqHNPoTA
ffwpzSRFRWdD5hI4Qzp7zRCbDk0v4IUuM9quJTtlTJemUbTHbJr0YFEz/Es9KieUWaRJ2VmBcTkO
En7ZG3bAd8C44T2MTrxdFhLoZqWXQaizEFwoXe/CKK8/gtBRL8vYdoK5Zxs5qX37YikN+Zc9sR0O
A2tSqCrz0OYuyjRisQ/YtPRDN+OwZUhx1MmvScxa22bmTCiZbJ7KJNzbpoCYNT+BXi83IxHmsMOR
XlpKhKUjK5zDIO1yOygNaHkTxYvrkL8WGqR1R5WzUVOBHm9sUNylbO3w7NV3SasMN03UOnednHgv
Gt0lmV+2l0/Q4mel/No1Y40CsU/2SVeQrFA4w4voSNVe7etMuLIBoMVMMkZTwiXyqDRXhmGVuP27
rHJQ9+lcPI+FDl0isHEZZ7xMeUikkRw/1Jz762bkKktncrIBBh0wts3I6ftqC7uH+FvQR5uJG2IT
IoKdu0tnxp3XfZjj1u4ItdZDMZKCTZTHB0XDLJ9GpBwocMnrna3o1efJXsjBNogelQQGtzYUoUqz
4fcoFgFmme20ESItwh6PjGfVjiFtA1a+5Ux5fVbmweIUAw7pdLo582HCosySw5jidTTJc7jWMA5t
q2QYF29CiXaMk059ttSQepL57mqHU/OLmpfs575zIgt6Q0TOzGgmxiVefOtekMP34jLclz5VAIqw
OhzUAG/69J49U/HSYuoBi1B02kcA+21Ai2ae3BLkBMT/kSzLbt71VCzvnFmkHwZU7lyMOXT6Xm+O
C7xIP5nwSugC1RJTONYgaRejhxwkV0JsuM1TTG7H56YW2TYjVfrJbvRkn7Zhnx8MkPfbBKr3o4lT
mv6wGscAuUHRB3KBnOMh0MSjh2sjgEdhYrfSjQOg+yywGSEjiO3ddpvRNxX7giA0mEVJNDw04bhG
K5gJ2A83GsPEr1SB8q9gNXioy5jgtZHnyDFy0/heLWJkHnZLcGjH6VQeAPJziPaaHHUR6Qtf1cqG
hwFMyHgVhWGEAwtdSkVC3VXVQ5kRseBvNXDgC0yQ90Ovm8AVZrs5As2KT+lISDKjOx2ySGWesB40
1qas1lRFOWXbsZoIqCfBKjohvBxsvzZj88RN1HBT8esyhG+OWeGKE4m39XO7UsrE0oJTSjjfmDzn
3QKUHuEbJ1VpxXyhcGne1mZbP5trh+mX1oLsD/JPsuPMJntzKvhrFfiTWiuaY62l7uUydPVzP9ft
0xBzXhfbbj5XZG423oINFvQCAs1jxDRiJ13IBu7YmSfUyUATh8qNTlMCUoJ6l2DQL2h1BBHqNcml
6GeMkaTnS43Xch2M8LR8BYEeQuUyTkueUBLNZVPBUKm12TwlZhW+r604urZMWX2EY5AFPTwfOHJk
3iBXdSgiTWnom6h3cJ+1ahhEBIFctAUHD8Fueu8oKc/FKEz2Rs2frlUlOkm3sZASQLYiu5Bs1JMw
mhyX15osgX4wI0+LYNEj5BX+D+HgOmiNx7wP0qWupIfRs2aMhbZ+JnT6xbEBSNmRMP0wnHN0pyRz
Y7ONazB4BFbcJ0U8PIC6gAc9VnzJ3FSzO6dva4g7sXWvuEuTI7gd4xP4MtSphMa2T3kD7sIB2Peg
1lN2B+9HnPQWnJJJuOtdIwY+KFPmLRM7ePMUGfFJdJw1J43nGzVS5hd1gROjTCRBeAztwzuiK8Th
LNO3jJG/scJSQMk+vXdVNjIoRYVyXCBLxxsFx9eLXTPmIzaRaEiPeUvXIn9QxtK3lIocExK7oU4m
ihXeCeSSi1ejq58PxTBYMcfOlbQoSD0DBkhcaTyz4lOepZXmF9pS3eCUYoiL/ZnfWu2ceDjAsHNK
3+36l8pBqcruokj9phibF2JptQcRAepAiKV9tYaUXCVuveaWp8WCey+t4fzpsC/9NjXlVyA2i8lv
ZnPt1zWnxeJN3u1UArdbD7+H9o5EcuXO7cERJ7Y1fJ1qp7ntQyxxstHr636AxTrhobvVeic6hVaT
7HocDwT0OMaB59gaDYAL5FAqUf/Y4EpSb1vF6XjGV1lhHqq54uQ5hn1FTxxua+hUPMRQjjM37Ymy
xa/gfMQF0F+HSK12Q54Pe2EV/DS8Ni+NVmTSM+0oubFEV2/JEevet4AJcWDFL31U8T91dV0H4VAb
z7gKzS0mqMWvoaEFePJK3xwMa6dxvjw2miJAO8N9SDjRfKcVRKWfMSGlgGWCYV34uVLd9664ggWX
sItUE3qZFgoP0UjXQHCOqsRRnhZ1y8dm1kkdyRYhN4fnhgEEbwKuejVZSn0qZzO8t0IdryEi/oiH
brEQxs2ysQHdeTCT/jjM5Oom3JtXgC5aHOl2eYzicvYo9SkBXdZ/jFA/uSaxNZkNrymrBuPLkItj
k6gajzRS9hYQWpvS0mp/6sXFNKXikXpbxXY5Vc/uuO6Zqn4bM1k+NGFlsy2LKUiHtJofnWmM7tQS
m6c91XurypvAHRVSJpKmQn6/fGL+V3wANYJuF5TdyANGRDzo6XB8e55F7KdZ1h0yRTW8IVSIACxE
ve2kZPGlyTqgQh1vcPWqOzha3b1sSCg3Rje6kx0fIs3QvpFEbXgMpmcgj3BaiM+xHghQyvdJYj+g
hSJQfIhi6kBKOa+AfOxVyRhfJbgE/ErTD6GxaM+xGo7bwVHUXa9rS+DgCw7GgZsRH2bvjRmjwmjG
AkdxIR5TYe4w5VRbbicewFVKdxqh9dytZuuXIZP641QL7dot3AXVQiHe1fGU+hM17BaSgnlRgER4
wCpl32J66LYoACcA09SFMG9a0gOnqf4KviTX/TrqE9KduQySMo8ShPcl7rwarZonirTzpzptCXwi
rQoCpy9RKvq6iNJP6TxlR+zX+z5r8tQzhXJZzajNF1V/7Al32nIrbgnhwKrBVo+CzJbXhTDD9zD0
KDMEHg0egSme7j65c9R2CcD0ORcdnDYEmzHWjzzDJduapwKreuXHo4tUtcyXwzxXw5VlwreiRlMy
bjirPNbRlBLqZBCRTSLSmpLTlrSluQI8yWOHNly5YZ8+FbqwdqiAS145KzSxWWpGGjJR4KGFRnM5
M8ymq7OHJMM6m2ZHd0zUO2i2xxZo2z4EHzBAu7w68627cnVnigq2Ggserxw7fEdDOuO4T/fapLhP
LjtT+pxPbVWu8Vfm4je1NazZfLHjDUOvPRE41B4q3X7WFutr2FbNRyrW/GPeESmXdp3y3s7J5jIG
GW163MC3s0XFks+AGDwBNMePcJXWlEPTftDJKzgqRjWKYLDVzt7bmQaQEctmdVLGCDl6OdvVifEN
Mj9Ih1HFGiDnIVRpZvqxKJBu6o1T3KIKRPSazDxAU0wRX/JOV59LTFBfmlCFAauD5Tk1qACOZptW
97PQ4ey0VDz8bglNDrRZYsYhAWI2qaFiLi5sd96WzM6WfKV8RQwkD1UIMYn6mM40g3pwjLKp+1Jk
AEY72a2ILzzuLxmQstjrlj78qHap9pydU2IqAUCua6bwo56BK/VFmKB3rpew+6KY8HAx3QyuvVky
s7zPm4kHQxdPY7W1sY1XW+GOTDQkqfOpF+twubCrkKwWY0MnBC6qwo8AY/gzbj3BNSPTOzMDAbEA
EKiBjR31It+StCDkUkGJSgtrtA6MBC+EKLuLZDF7+ka1HLTYH+sxibYUr/zNC8YhCBcj48cgFu6s
7JR5LQGAm1G80Ey5l2msijKw0NpKMHMWvxL2Gtvy80mGH4d2iGOM+LDACWw2ixddYmT2ZGMAex+F
4X78djLNQYkkRjBDS/ylW8HgtgYf1KOfqHawbSLfaCAdwfVYhwIwcst7E/1YucsJEn9YlQUJDWY2
ZfsaGI170puVf9Kbi3kxt311j/0sq/kJ2bf6Y9hwfJltMg9pa+K+LzpUDMOumBF+XLkDLv3BYjaK
gpocxysL2uu7bB70XSnJXSuwTN9mNmHFfl076jtYq928nxjDhychOei9Pqh8R6pyvnVShvx41jyV
WKPHCvwcvwn3LrP/eA6Yy3AWB1hdEG1L2KsJ3Qtwb2zYl8Red18TIv3ynStbYFbSLZKUAK5En3D+
cv94Iz/nsi+Z/x1HslNVj+uQig6HZJ0eAEgxRGnZrWBiaRITx3FJqgB/VuH95ZO1HpK17sg1yRFO
cX6KB0jOzVpC5nap93ja9BgrI3ZOyBzqkZ00TMxCGrdF5EyXaJmSh2WJx/dA6IZva7D/alDf0KDq
wlwjgv8aDf9Ejzq1X6Mfs0H+/CN/SlCxXvwhkEYwQHW/BYH85RPRVjWpxRDZYeOHZ8lil/Evn4iF
T0SHUY2lmFA10FN/SVBXDzImrnURz5J0jRz6OxJUxILM37/bjrGAY2mDqZnVBfuZn3ZSWScRAEk3
AfaPDc31EcVCsWkhuJzcsBYCqkBD/Vzlatluw2+BjeNAeGPGfTRO1w0yhtqzkbd5BBqik76LnZxh
wKPpDEqm+rB3Cq8myHGPu0sdb3pohV8KtR4xcNrELjp+q7H+9XQcKgi1q1jPnGFXuZAICDBMj7xO
tBeD7hC6QNc4z4oOWG6ynOhow7QHeRstFIN2fmfiydhFRJ4EhptTnmUJrkeC3CU1t94WGS+NuuX5
aQhehqry7ExWHBS8/nkeu/Y1gerJIVmW9JJAhOQAsUp+HFcznsBYAlu8tOK71l5TvLpqmm8GpEJu
QEvLmNCoOWI8vwusw67J68BV4/iiwSESQYDx+2i0npNx6N93dEfptcljPuhgMZ5Y2aPpn5MpBh0A
TRakATGxHgx7dyCupE/me9uEdxHwS8xP4VyVnqK6A0MwGFH3tjDQnXbVjMJ05usfEiuML5Zxmp6A
JWgmk/tJPUSlMWxcK+tKXyUgUdvayKqwECdG/UjtwnIuaijPKFWKo9KV6trtOag5inBxTk422rwE
GK03uIqTlRA0xd0SpJjX2sDK2eAyG2+sG45kxYVgIZ0CABJTkKgSlvbKzi+UNH6x21ywjUuyfZcI
uR0jA8BFk8gAH7B92yx4maE9ZVGgQx2/zawCX1AlgDUWjXargDjalENhHUMBLIKSzLS+rGTFALiJ
vEZssKyz1zP6PJrZA2+bEg4KJhTo6Oo3VDrBoSPgdNcECeJsOBHwVDC6lvWNyJq4OjBz1gS0Iwbw
iPudBPewLDpxic+HjYSHa9RxAKtr6LkBTnL2bmUX8VstRA7fF3WJ7cCGwV4/5C20WO//2DuP5UiS
7Ir+C/fRFlosuMlIrYBMFIACNmFAidDKPfTX8zh6esihGTk2+9m0tXV1VQHICPcn7j0XyrC+nhNF
rxdfJHtrmjy5ds1Y1sesjgT0YBJIf7Lym3H0FB6yw8KfS+08OGlMoh2X/FWypjsPCrLvRtX4Yf6J
31ck/rmpyvkwfWH6cdhUbNMKV0/2DNbNek9DXxjgjWcQP+MX+V+HIbWt4jR9TCegHWHSDso3JaKS
NzvyPYQGzZxCb2apBQkVquRwXpa0b/Ez2FZY43aw1s1QKq/7F6ww+wIXul8QQ1GS6nuZlnK8FhLe
oci9fp3EVowzAribKlPhIxaal141Eg0GIGiKoohqHw5iqeCKpsIsdsHUxkdbl3dE6dlyw2T+Q/ti
NuIxgt/oO9nsXLsaX9sWR3HZsRmY6+8TnHh75Ssw5LL4Zr2zo0ZUO/6jYr1qVdftOYnmJ6Z91E0o
LRWgvChMd1foiTkevCwCMlw34veo2c9OD8/cSh0JuDU3hwZ6XGLUBxGxePEbDXcngRCXJcrMm12N
vI+RDUx7k8WcZmy8EFzObbZbJss/Zpo/52ufjN7pPBngSD1LVsuavynf+aDmlAYQhGvKZ1UDll2y
tbnY1k1rZn3YWn1SrFngm6faBb9r+Rk0ay1tCOGxk4nh2GKna91CSs/AmDbqU7CS+Mj0TnsG3T28
wYEATiZwM/Gu2dOw1jLCokvD1bqDiFXjb/UZQeAJQocT/4PdE6+NF3mFQ7GZCS/wlzI5EqHmmAB8
bYSh+gotIR77qQcoYGITgl7rithaVZie9wx7rHoTdeUYd2BkQbteCK3tiQEFwP3NgLD7wrT61eYR
Zv8hFac4qHRzj2rYu7lUtuu4i+Z1Z9L8e5Dl9E1Fm7gpNCeKQ7rx6V5F0r4WpYk1p4RbaFxGQswv
S7e42c5va+t7203f6UcHINduyqjfSAlzDIdB78jnHbKJMFPIVyR2GPIOvYZuFFz6FN/QpEWCjFi7
mEkHLi2vU2HB9ld0cCs5Na509cb2q0j4dz31T+opsnh8JBn/dz11qH6mHxXbeKicaTcffv7nf/zt
9/zl6SFQLXCYn6GfIUNa+Xb+Arf4f5DAhd4VgZ8fAKLgl/6qp4w/PMSLOmoHsC9/alS4GrrkP//D
8v5gPsCe2yXaMVAmoX+lnrLt/6UMwEdAsBN/Ght180uv+o96h94kT25JJoJFrGVaM1YuPvCbQ3fq
v0hPyRf1aVYAKNlrsKDy2DTOrgJELV+sKENho2iAh59eb5QPSzRV78EXXyomSJSto8JOTQpAVVZL
9V46HF86gvwH8UWqygZhXYhP9pcw/2JZSXTku9T1nzw6j7uY+uFBHz5KhcBKFAyrU1gsjJ4Qspah
qJZdzsD5Q34xtGhh4GlplmJrTV+cLatTzK1G4bcSLQcxZUFoyFiICZZvJlHx+aRAXlER9BeyQSJQ
63q02GtHmD6qZzIboTpjrWVV7GfWrgXaDf4RDdTZ+uKCIQ+BEaZVhWvBMgEdpqadb1C2lmsvZz2E
jEZ8cCDHH2zIqjcb0SikOR9Be6qwZHOTxR9mYoIqw7GPoKbfDj1x3igE9HBSWDNY0fWjY811sBr9
CVDaXI4eZqE0v/pWOd1Qp0PVmbv1DDfNg08SrzBuhEPVMz22Z5B9qfdofAHXMtBrEyD5lTWV/qPr
GA10sKx7AiYumRZjg0Yqae2jpTEKJvTKvtsRWZvNS39iGgkAbsFeAJ2vUFi4L0Rc6kCL87/AcUJD
NWGVTf+EMUGACTXY9iFKML6nij7XKQ5do4h0VRVo53GhNuuq1EWWOEMNIzzkvMRG/1rkc9PCciwF
pYxoT4nPIjUQAfS7eFYkPPCEycNgV8WmaYMqW1dj0FYr0lGHS6FNwiBJB65eq1b2McM/ZxenJX4c
kyXWe5Yx91Hde0ssUGvFj5UfVMae9iO9J01uvZpxmd6CxeFvs3RPPBmNiTpCkf+MLwhgoniAcENi
yYK0WZuKFjgqbiBwLRQmDC3ftCoWR0vxBUfcIWLrfmEHYcSAIBxbaIQwTgETSmbj2veMuvIx+UIX
Yl7AphnIJf9hf8ENYe/nm1hfynXgUBi1ioLI55g/j4ZMHr0pkxepaImeMFW+l2IoJlFlrzV3jss1
jyuCXwtzMes6wIuaYjDSsdgXyC494cp12YAW89j5r8aSt/z7VBkZEI7iTyRHPuF4ao7Bn5yOmhCm
rltR5s+Ze5d1QJrwmZC2qcIkL7Vu2Zcj2upoYBaMqXew5mOCPnDfju6j4WdssWwAdbDvyQuyRQD0
jbdnI6e+eKNFm3FLRUPBQtQOZJg3Zq3Sj5wnZtU9ETAQBMPOntswqVL9ajfldO4cNwFGmjm0E7LA
SY0MJYiGfMOKuAoF78s9kljoSXUfiucJiEl5dvtOzx6JjcYYvbYb4HxP9iLphwrWHZVzNWHA7Mde
vNhFMt603FcKFmGNB0sMRwIh3EvdNGJXdrm5LiaF6evL+UaiqnkAG0Nn5zvxwZ9lcRuFJe4FNLrQ
zrN0G9HfbQhJJePeDVZMqNOVAUJAxXT0ZZes6JvOQ3ZkZsafZGktQtOo3QSp+UZ/5KycTDtmGURD
towrYAySP0ZTZEtpv7C3BfEnRR0a/Fi2WCzkQ6rbb0HfxOsRhgcB7IN2yRYj2seK7Df3+mtlIISG
RcU7MP8Ucjh1Cz/DqNNPGYnXc2iAPd7qMnmelAaa4c+L783eofSbHw6f2AbEy12fRcDqBdeUJR7c
Mcseu7b6bkeYj835RJgDLCS9xiMNmricvC4cdXbjLLWGtVkVA5Mx1lhw5w3VCioC5SBbxqSJe2lT
Qx6FJU8d6P0t3dGwM63BXhtyzltGjp6+9oI8OZIjAaAHos3yloAEvICotLcuBjKTx+jk8mmfdQRM
yH/66s6IoN4BlNF29kyIUTfXy3UWURbx/BAU4iMhubUzXE1rEXTMcdoVt1ybRpZx4qdHO3HM09g4
LWXQAgEYfVIHmQ6qY7ZlFunz+H3zEHSsmaDiTULXtVmQgbDwj+crEhG0VIMhnhdoFKHm2PJqBunN
EVrLK0FAlxiQbpUiLwkQKMqnoYgiQjIjNHmM4mnN9HmNrfEURIA1cxyHH8UUfSRSb29m442P5hRM
p1RI6+4id3hiSEh0hOUepVdWkMF4dNDbvzoyoc3T+EcCVCkMXL5SMweaOA3y7msB4b/9NG8tYuiZ
M3rFb/C51XUZNwxc+vPYEQ+EioaaljNGO2dd6pFLlpQtLABKf5hN+cnCQRo6kdnsgDQmP+yi4N0K
anCNZIHdeQiLa1DrxSNLF2flVq63Sd1FrlH1KTm+TTWdiUO5WNZjgaVjrfVz84CW7t0ZhLtpCXN/
Ih/LXMGvYtVS2+1WjmZO4UxZgGyCSMgQXWe1nVNTaCtHrRXBzZ20wQ2OjhznfUWyxcHtuCKnfHEP
WoFs8U/x9r/r5H9eJyv1//9TJxP5VHGZ/K9CWf2mvwplD8w8QnMsREwfgc7wS3+rlAPjD4xorq+8
PF8lLyPOvyplk19yAzQPhksyId7Iv08eLVKOccuh4Q3gzasC+1+plLGd/uPkkUoZb32AgZppJnLp
QFXS/1MZ7KZ2VvCwHafW8FKWv7U6nFldNl8gz3mC6Wn3WfDU5C0KCaVNjkJ98IGgx7Kr270wSkw5
vmKELovChRZf6NCOe/TWfwFFSUgCLkpKinhtv5CjbM3Bj85Rgb5xMOVwLki7aVdFhKaQ20OBSyPF
MKWoAGcqFdl0+YKcVop3uhSeJTaDcluH4CUQuUlGJSvb19rPQBFTfcVO7fyAzegCfJEooaKTIQEQ
prM24tE2z4EJhl4GpXsZbe7TcujvUlFavS9gK1gi4K2MpNOnRhFdJ8V2FbFZ0rGyUN14U62xiPan
2FkBeIn9lZs198JpBlb+Y7tBXDHvGTcGR1O9qgxWd9wuvL1JndZbp3LAVPz5dn+96ROB8ltbvf6F
OghSRgdPhol+Nkjs9xghBBzrOVijsLMee3WYDDVcn8QwSVnioEE75m20maJzYnTwaHlaATJ9vDv6
KEPn67RqJi/5gS6g2dnqMBPqWDPKEiGAO7V3ehVOvT5J4wvLOvs6JhWnIrnJ/VmHv2bW9ZVhTvk7
48jZDthKt9JhYBwLT96BM/xwoqheGxHrcVcdxK46klmOvga2puJ3OK6bwjkO6gD31FGeqUPdUse7
pQ56VHPIovLkM1OXgFO743qJp1OhO/PaUVeFqy4N4TbwaeupfCrUlVLlBfeNumbU8QrvLidRO+uu
2kSbkPLGPufqgrJhk1xndWk16voyHL5SLsB4rQ9R/G3xPe65wm/ZYmZVHfDHQiDc6E3DhCmB9jLr
/U/K71EF3Bc3b6hYNdJOBXdPXa0+Cx54lOq+VRrdq00JHWbNoNG8TfVu+bqiTZ5oT13bjD7tE1zD
VSMse2vw2F9qwAhvg/BQ+2tdx6AHcAo1ZU7ZZanioM3zcdergkEDUU3nLI86tQT3qqoqVIFBnZaF
fjZpezj+1B+SZxC5KUVJH2ld6C7di6YVW4bFd7wG+jbyTvbAylFS1sxjnz0mFDoaBY+hKp+gsO9G
qxcb0KU/ZONRHVEmzV/1kinfS8bHW9ZsFFNlap4ce2Rrpz6p+aem6i7oPw2yNP3V7oksGOYg2jeq
Thtp1DeRqt0A5bxxGMoHU9V1mqrwijx2DrOq+uyv+i9jPltGmOg0y+S10o6eqhbZLr8hjgH87ZVi
R6KfyTr9uFBidqrWbDsczVV6ZToFtIpyFL0dSPWJmeBIfNM2/1vVSkkQWcWtUTUtDjIkpEtuHRgj
TLdS1b6VqoLR9Yjdkk/uxaZEnlWtLGY7ygnFkuNttLuX3pg1Zm3MQUfbSCrKgZoJlf5UAb6kCm8N
YWaP81d5zmqTGsj/JN7Tgde0BN8yawZlakIiZb4dPcJETx+cRH5UdmMfwFaj7EuND7cZHNgLQu/e
peBbRgzZrEVTmKe4qMot9jUeaR3WzlDaBcrSpHicOXZXycR5B7AFiQV5Au8LKyV0MpzPQ88zmM7T
/B7M0CIRtujtE9qwp0p3kf35VfnA5B63/xAUffMYO5FxsJoxwQUH2gxUkDPorO6z+tDkhIICxeww
vDdVcO8y7zeooTEEBohDgL0T0infSEH6uZ2/atyqrBU4uuwJdK57J0OQl7ra1lgQo/pmV27JEpl4
xSs09lP/khSzNOz9zMj9WFZ60nO3aO2PXMvqeZVAZgQnlIym+5ALHxlgVk/+Pu/9bDlPtnBvExf2
kyUiXpF85NE7iG5wvksjFccEKCyBg4jFPzue/jQ0MC/D+tMiD9y623j3Fo28uY4MXRxriC3Hdo60
bRdkVbyP2u4wY6V4SIq+eELOaHkrMSDqT/KIxiVYxuQN14vcDKZd7uEgJR/sHHVaI1/gqKTNt8+0
FWwxPLtBIryMgBmGxuf9sIYB2Ou0aLeGo/13ldvMsbHtjZdukPJxnsyW9oBlOXx4SPvxCoUdICQM
if2rjs7loxV6+sadzNKETfRFWkv5EA1O8Fufkh6tdxFZd41V/quWF8u11L0DZqTiF4ml7k+nCpx0
lSZW26OPGpgvINs/OPVwgB5fhpL6YV7PZPeCPI34KWJsTfyXfpidc+HK4qeW6Vl0LHsT94vbpOMt
am33hXsk2DTTEm9JjzS1sPa8BkhXbiTxQaTT9CNP08DmMCIiFffGoOyHzLLLOdEe08yV2OWtUryh
DM+vVtHEMU9xZ3shiNDlEPRt/tPu2vzejGhCyIo1w3SpokNukDJn5Akva1N37cPSWsgR5Cgh4JoY
BcrNbAb6BdjX+OaM8/gr8pP23beRL1VaFrC/iYMYjEI7a0dhZMMjZhJECZYUEMn1GVgIMiS2NAgN
9z0rIzLGtLF5D+Kp8sN5ifpDY3TWuM7SDBJx4JXZa+unNouR2urumU2EKIosq726XVMceOcQLjAT
A3U8q90eXzlLBk/ob1FAhNiGwQAxOcagObueoJJ7BM55h0LEC6u+ryBK+Ha243jOCFE0hjK0ctM7
Ax9rjwaJPDCYbbZfQy/XhckD5xUNO1pf2JtWd9oQ5W+3wbES2Cu8YTejl91aOg4pjRrDOrwreCMn
L2sO0rNFtSqLSrzlIuuYPsS9NEIcjfX3fDabatMhgCEzJGuXX4p4f6Gja9bMZT/tOAmevaQqP2o2
blsrKZiHTJkXlbSOea2F+Gk4EZ1p1g8pO/hLsNje++CIYt8kLEBCIsJIZZmt2fr0RpGcusiwXoIu
SdKVD8POXrVikKuqZt2G+IJ/zcnL8fcIx+a7n0ftEE5mYnwMwYA0rnKa95j0mJsTdAGZEJOpv/XE
iUTMo8aeZ0mXJKrB8PsZtGabbaD3xgpCn0XfMTRUz/TYrtxaVTKdetkT1pJpGjpBQZpbibXhQPr1
o7706fe28q7xPKxJAB0Yi2qbERJ1SMp5cLO7QL/2nh2v46D00rUTNOYDAisW10bs7VqXwmLliMH+
BNVhYkytm/ilIrMBQzlRLRr7IctgmCFTHfVgHF9lZy6bESfcwcyKYbfYTrdeGqtg4qv3Z0NLNm4v
yl8JeGOMY73r4cSCYLIaZIUd3O3Ec+x40adr19F2qHUcGnyaiwwbYfeXxJxyGK9Wziw5cnQVFBlj
johzO/sJoGeoVERatWpIh+VoscYLOafJaxFNxbfU0RNyrh2N/iDqz6KZAkiP8GlOKBFIetGpEVlT
HdlwaXJbiRb6chq0mM7MOP8ugWowGY9GIMhJ6nQRQRkm3XK0LKdcM5rjiK7ozHdYnE227D+iJWUS
n7JlLJt22MYw7g5tEVvMApZX0iLHPjRMQ3zEVus9Wm2r/TL0VPxJovp3l/xPumQTZtP/u026pBVW
oVq5O/97n/S33/VXmxz8oYjyHmJogG90qQhk/mqTvT9on2l08cpbjJpoeP/eJgd/WIi8EWyC/vpz
a/RXvJtt0XcHoF0NS4eYoTZU/0q8G9Cnf+yTdbp3dDkefCJFpINW9499spXAhetQDp4qHZl/ywNF
wbqejCrap50xNZvcJhqIs2pApj3xllobt+msXxPsEPKYYF2vmn6Wl2lmWY3yDNj0K/Iy234x0JVS
XUrjkxT0+LmcsCikseu8DrbdXbgWu8dlDLRom9aZQy4i+YWXGKOAHQ4uWocdyo58ryjqZDzCwy4n
51aIzvrURjuaTzrSSp+i2OwYxwZ29WzlUe+d5dIuLHIKd+Swt9Eo/syWGXeBKcloVGLFIGu2yyxp
xnLJpE7oFmgRq39DXDcmmC4RO2MZTTEdtMgaGqUbdJ7Iay8h/ptVzXqqiED+J9wM4ESqJRQpDeTB
hrj800MZ++SSpMrl0iU7c8p+FgSSb1IvTUPaQQjYA/z4XWam3+bcQhTMncHcnczyy4xUoFx3k5Xu
wUJ2YiVAfW06Q/tAMUTgjM45eRDSY5FWgQptgS/QjOBuWC+J1zqk+WryTuyYcxkChMxwzjzj0BN6
VTMxDqIX+LneU+M50TfRzaaP6KCzyJKVjVOcCok/O/Ro+b4PXEcbehQvzJnW8DNgAtH2U3V0SUs5
dY3Hz7Ivx3RlMnFEgTjP46nru9gnyaRJNh4zwntbxTbnOGZ8sc8Nl6NXzCjeuxEFyQhr04PzAYs8
arOtP0fR3q5L83uzWLR3i9SWb0HhFVjV4hGXha3pfvGSCoSLz7GPbUnf9OgaJy6fjhRwuTP7DDvX
IYkd4PVlVrDt/4jlIpTik+2Z4xTE2Us7NPGDsZ+LRkLc8Bm6rJIO6UD/mERfEwm1l6jBEqOcjLme
iNpKXEUz6zG5rYpFAxssHXPcALIAPDr5CG0171s+Oai8zEPci4sz+xnlL87HtL7a7dKGvZPv7Akn
k5fj7UUl9czNepvwQ68Ef802RovCkGZ+M/Rx2XpeGm0jxCR6kclDK5KEKO02O7elRuyLg5sNU7N5
VKoTcpANuZEaMpvSntIjQtR6C/aB+Sk6g4Pe8mqaAJKfg9l8r4CQEqYdezg/Oy20u2zYEqfQdUfH
In2KDKJPUrWLo0jt+NS6yGsWsgY2opl3NYplaTf91kZRnedau05LrQrjViMRDyNXEqJS+uUseOwm
g4C+qG5Wbqsvq8AWuR/qtj+ug36OVXZHhaV1hv6eLU8o7+VKIaOZkjn0UCIzHvnqs1PmzJpYRYRM
HwDt9L+aopkJfWBp6vGy7VvlK/MaVCHx0u3rtj1Uo/NE3Pk9R8vE2mQXAMMPM3P5lrodKh0J8jYe
7zJID9WCl93X502c8dOPkZn4g/0s23bnz9MlMzWwyk5PXC5Dtc0QLZJwC/tFGVFWI/uttVFCGLIx
FpnV6K6zIumfUq0id4nM4oACimbd4RBMMXQrsX5WTtMKQQEbDuYpN5wu1aacRBV6wTDybDWSBGsM
WjtTlhKTWkCdIIofizcTcWLqwdHluDz2+MnBmVnZNSFYet/7GHZ5K4xbnLS3AYmNauv8pa6uEzXz
R6FOs7yP6Gt90qpOFBf2PTVb91g3hHfygeG0mZrgzWuT77om4dCa02/gyMY+9iS5hymTUNfw59DR
ouDY0xduJMf6jeIff8ICqSjPvHvkihuCQ33LMYGbNdNGL8S/071yrvRrk4EGcfJWl10pzoaw7QBr
6XxQW71u+yu8iYQp2RRcxKTfF6F1azsr32QMrpC83AdC2XBtUzBNWcM0qJJ36dKFaEq52OvZNrNy
1hZwKT/YxF4B/3A70AxNuYF3P+u+FVXubs1yiZ7GfLw0SIfCyeiyZ0/Lnp2YsQF9wIdcgu9kAB/M
3nF5jvtmWxYFkU7myJYCpwOqHwjmZJhnrc2qMW53oy9+VASObhziDfZ6Z35rIpwLJFrUZETTAJyc
dtSviWHd+6A5FzJ5cXMTo3CxbHSsAHhUlQkyeEfYL0MIUmxOOUsbzX/0pbWTaTbdmfHRQRDOjobM
Xfz3PIqN7wVhKWsmmbxqGpJFk825Nw+boc2hOZsdppnWPBHT4a/aoYGmFwV1EuZz4SM76JdDUnf7
rsmOQxrlJNHoKeFzGgXvoG25zAiCjgIPcrEdlKva7u0f+EAB5HW15l/nRbdvSUlxTtR1eynwn4Rs
i+tNkznQR5DAh6PZn6cUnUM1Fs+GPeyrqEZRv3CxZgzHTNE9AaS5guYrfwwg1iE4fyfertgMfD/u
lNd5aDteehpmlaiBfBRgjW+GseMs18mxi2HFDLnBmpsYJyd12DBq+JtkH1tvDNKbu6UbOapVASGD
GBtOpqG0qsdYGySBOCJxw457jea92s+1k7G7MhoYC01/NmGohqlpkjyC+X4VWRrxyaO6nhmi1mrS
5jMF0z3zBbVI9aDHzTCtbSRqaGTmJevvzMT8QyDz5TgN1jNS2OYTzLTGPAWoQ751PEznSFuNUaxs
G1zWnnvW3Axd8KPUhkcj8VK25GN3l071OFaaFra5dmNM0D/kU/oq2UlvSYuoj+3ivvrSLr6hITmC
f+42Bt+eWsu27xyv9n405uiDbZ3YjE4kMDhr5iarh2TnKgyG7zeYKEiqCFM5vAUxmUQ4UrVLPIz5
SxN04yoYpP/bhU8PXaJhXZdYxQdCGrTBIx4zBlBvVg64sfRL74Wc7nStRS5aXC/JvlUx5MeJ9nIX
eFicLWsiRs9WLxEfGJqMycpBPqQcyAFfXixkuSlpsET+Oeuadw8IfXllVbrRgz65FjoOlnngyqY5
N8rQTwWuuIV+bdXoojhJ8sX3uDOJSpJVfDHMAk8X2mTN8RRUMajvfmm2Mcdt0t+01vL3i+e2r2g8
93U3T9+ALjGexhWXMtPK0zPSzZ9t7v/gdC4IhXWDdS+i/hmizMlFsr1rAmCGDh6+TdS4XBBp4LLy
tIYwcUwd4kGdmdcKjURYm057zogVXLGNmc+g4IP9SMDO2kvaH0VcqpFCkRqPTTMYTxyQctpYCI1Y
rnTEH+2gYcgt8XQ5l5fUqrfWC6xTjFx7W1ALvujIE+aw9gt/WmmQL5/KxDI+q8JhCpFWjIiXjslO
xGpCIxp1s/T8zM1ASYchEVIAD0evX7RV2uvKBvQQ0aio3D9YwhiQYXuWVB4A0lKsgYiyjXJMToKF
8jYvh/gpYPIvjAuFVlhWwwu6noNrjj/ryHV3beMt67Jrpk0fxe4hYlixWiZgnVySOz61o5MBowhS
wBBFTVoxItD3AT4F7hOsy1UDI8sp4Agy0eT+y+t9YlfIRyKCHBrfKPZWZ9oMirPhiK5/EwnrmiWZ
9ZxCCt6R0OWf0qSsTxlRqbAsgqd5If51aMVdEKmz043PHt3TFlUCJqgyesZazkakZQaK4njtJnhc
pSNW/sCMT7gzu68W5lvFc4eNVa7YaxphrVUNAtph7RcMsYCFO+ziXKTzLRqEJU/ex6A7uxT4W93n
R1wGzfNUV/UGSi+zjhS8Bh61dQZFBZEBpWHRMUZfxR4WNBw2h7q278FILqEbWz+Kqn+uGyzpmrvc
upI+xeyceTuNADxF07E9weloNY64aIA0tgQmmi9kyjD1JRHieeokrh61MJpmQhxh45NXXCtgvaOB
psjq+pyXy3PZNtO2ltR0Kb62n7lgGw9L4rakPOVT4WJ0BennTn707BnFuU16mxywoAv7tvpN8csY
KpGo2xd8jhobPeyRDwj2AYYUffks7CwFk9PH29ZGVGwzXaPo9h2AG1lxyWMOl3mEuBIwpbu6fvSp
SzQYAQuJXTLmE4oOIg0C6RohviyqHqMJHkjouFbT3F9NvSYmoh0xiwk2DAwtr2YWHDXD18PFZffn
qVkzW+DxjLjzZ02/URjam+kvH3Hj7jxD9mfaXMalGQgE7JmRnw+bRdN2RfJb85kRGy5sE4iczb7N
xWObqhiwhOMxaf2wR1e1bRra28EU1s7qULnUDtK8LDuh2OQCzfSjnvvPjpdYKytdPiav/xH18Sfc
HZ6f2rr13cUDNlAPC+kGUxW/Q00YQtZvhw5bSBhb3nkJ/O8A29ciCIiV4HJcmTEc4ChCfKdVunG2
7eaWjVRnmsz0kEUmW6Hcj/VrHtXklS3aY++2g49TcVq4ErKIb5eboEVV0yTb2fflQfAEv88i+WXl
I89IRDpSYpnY70e7AOqbOCVxa1lZb7B4lFeuLPg2U20VFHi18NZmIqrbSPLYftCmNtQhVeyyFFBL
2Jg4EcI675o3EzAS4JnBoclp2uexJ8GIKNbhQFWdkxabVDsbOu22mZf4NOq9uxVV/43YKMSQdfBA
XET2WKWa8dtJZX9aktQ9NpYv9mYx58e+juatA9Xmm11hSveF+UEPn11IT6XBj3WCvmOGk7KOz9aE
HLTH/XTBC8B0GPLSzmKrss4GuqXBs9UKBJaNYG0UWVW1GyrsF/GEZ6ckGx0heRevmW1oWHgQ5tm9
H7pNZm3IWI8eXKNz914xf/plzy7E9D68uOAnRlF7qfqi2otsPjDwXFZiHK5GWVNWyMTjLg4Q3OKE
bxGrrjPgDYTSOxVlEN5i0BAU3MEYEmQWxtDTeFzLka0aJuJuMpGqT9k2QZRzoG48sIHOQqLLh62S
YWw4zWc+eqfaFLnyxLJenzX/DgjV3tEKM3GxJnAqOQmA+ArIp+Kq5haC2tRcZxmcyApkq5Vn9tqM
PAcxKOGkA+0H3vD25M1SX7lxke5lbhuhEA2gmU7qJ3zV3VHW1u926S8z8Sor1VtAMbkanO4bNiXl
Iwllp6XO3RUuVZbVRTGG2sgOnfSvDk6Ir51GOyM9ujRxNJaX2PVeaj+QZG8rghGizpWcpm1l6Lt4
ZN5RdA69jJPMW/Lo+KN8VtFp2v1a6ubm1t1lbgAwiRlaUGxtmDLQZ0HNC0utZI2EPoJ8M8Y1lgz1
ZOJUdvRon9SFwInbOBQt83HkTQ3JxsYg1HeckY4h1hSAn4OXfaaec4AB9zh19XRI5WyuaSFPHNEv
UG6qrQ2jjFaLJ9lgncGaC+yAgQ5yMXpzhyyXMcrCpWt3FlZU4z5nGtm2/WYZ3DxsW5AGNDpL9dra
GmOTkT3f1iyMb5ydd3MGAMuz3REqOdJ5+SwmBe1ghw90waHE7oImNUrHY8JqC6d79Vl1dXDLYo0P
0nd2SEqTtctq/tk37EdvCdiDNIaJWE3fdtLBICxE5oYUytqX9wpsj5d9K6Pkl2+0V7mYp9x3PyzD
3DbFR2eAE+j83wIZB20uCS2VQSyQLFkTZ1VoZE22Xtrhd9OJHAdq/p60jOxbG0WCbLQwR3zBUMVn
VrJkAfmM+KNUCC5lSxa9Y594FAkHNCJ24U4hAQfeQ9kP5lGjpm9WU4zcACqBXA/tLPifuMmbIWeR
pzcoluVUiXXCQmdsUfuUxknoDmshln7wb4p+yxQnPnJlOWxVDI88HGNu+7NWL2KHrqII0DXgdk+L
NnqEaK3jOJGGAK8IOgI//ERF3n3TgGrIbekjYd8KLR8FzsaEUZtLjzBzfJh9us3+i70z641bSdP0
X2n0PQ8YXIIk0D3A5K5M7Zbk5YaQbZn7FtyC/PXzMH2q2pJP2XMGfTNAo1BVkiUlt2DEF+/3Lk4g
GpTt3CMXGoGKepS4l73nO5+xd/Oy7jIUQQtisTpTtf678fr9S3X9XLy0/7F88BeKC+a5uPtfr79t
v38fvVSLNvXVN9uzhOKuf1HT/Uvb5/zp92CE5Tf/b3/4J3D+WyReLHaE/5qvdpV8gcbzXL4G4s9/
9A8g3voDNB+7Qeb7wMNtAxz8H0C8+Ydj+vjwOQRdoFj9USnr/4Hcwly0svYZpecs/lR2oJRFhWEi
BnHO/Le/CcS/EXZgPA6gheAE9YjpOObbZJFGkxzf5K04lbUzICIb4Lbrg3KHZB/GJjZa4ONTUV2m
mTDGx7MBlsb9olarNqjdZy8ZSktsJjO1iaZ2Ia0voLeTOymWUg3KqyAsUUUREIra9oc7/RdmldyC
HyW+KCs4YZ9ba2JrTr9i+fkPRDu/7cc8VLM62ZGp7+GNGOvvgnbsHa5HAzbc9/H9L1M17EXT8+aQ
jikE3RH8fSVP841NtJHkdm2Q+3CSMrisOqCddT6gld6njhM1oNKN0RyEMoksHgl109RZLPcHtAZD
uMMFHM1d6FH0rubBWwwnZNjPe6uT+tYvE8/e4oOhoRA54gEJXDfvHXY3p7QVIbvYpJwHGn6hkoDj
TTGvYVmXaHGp1NOTIQd9n8+YX6AadZ+BJXDvSFnhEgrJcIi2Cry/2LBTZ4oeJQlla8kTodHa4fWy
C5lOriaJ5YQSNoNgtHP3WdkY4kyOgTMQ/qPiGnYIGmU8fGDRj0kwRmD9nLkZOxhBNHFkPQhhJPMq
8YiOW7UqbT4S+KVvI8lmdqWtxGcD6uK2ZoEBzGtZWdgn6bjgjEg+tS+ItIr1o2oIsQWKNCzxYMHf
ak9W5XjWNXJuynTpTbL+YEHfj4+dahl/UYtFh2F57nA/q9J6MFAPaky1MRj5ZFsdd+67Lg8BLkJJ
VftYPgxohsi9kwaHxpiDs63pcust4g1cCvTcmBRHhOfGt+EgWsQnqlwUiqPN9adZ6T6nIzSLfpLB
09Ar/jwYAZE2TSLv8Mngo+kRcZOSyeEpSKfr2g90bJBdOjOOE1vuIxYW2NZxWxIjx7pRu10zs5XE
LA0TKNJkTnhL5PFxXh6Jt9ycoEmgYoy1XZ0CbOjFJmFXBxkb3Ogqjsb5Di9Kukip5uW1I0f4mwaK
PJEaCgu7VR4IzlJJb/Qw2rRyqpMlMcxtwM6tUU8PktL6GkGyplBMQ6dlF99Xz1EKtDxNkXwyBk9c
j0MNHdLO0CKNTnLAEM/xwbJK77mM4MLUtplqWEgM2Xg09e0AVOuv43TkjpNLmE1HOJh0iNzKC54w
o2y7OyuZDRTTuFrhVak8bu+YFFLdmJ12bViRESAYDhKNLZaEDfwPqVwZkdaXsdA8O8TezvhtSqe+
/siXRfqtXjSVSWGKh1RCNV5Dk3CfW6tk+Y+rQDxM1vLkcxoKcmWEI882G+e8wAeuQo/FJgtaR1ry
UmZ1NYa7lg1M+4EsXH3vM8WrrYFGWh8Sq0Zom+VmdXKtGYOMULfqEGHIRHpiaOlbWqzNAT+3SV/a
oHLo0queowA8ouYQvG3Bloqa+wLmstibuKo6oRO31EM2szd8MshgbS47KK4KtlLAmeQTPn6PczFO
AVCEWWT34ZCqgyaQFuh1sO2LecDveDVPBfdSkQ21GF8RHYx1ItUzpQw9MZSjud4RBcjbAxsZG5nz
QMarkAdHy4X3WA7LS9Eph0/Ro80cWjqV9ZD0GEKufeHH8oPOKXxvUig1zdqPBGo2D/M7omzxzFn5
ecExjSzCENULI5V+UkJhBYuMOOq+2qHfZe8VMwT2L4i5XAVJriwl1U0E8L/18shQW9j6fBIhZukR
YibPvMuVuE7hmen3fh822YuLcYiFzGMiM3FbmLQ2bwrWn7nBbyE9g0IWoNyKUF/TvIgt5BoQejCv
xJI8Mj8lmiZLkkQ+OJoZfHCHHiOqWbzzhkiPa7ZM/SNuZ8aWfUa8YWAAm/dRfGHnQbixwxDvowKT
ypWAOEKCqFe4B8QecrysnLQxkvdR7PQgazXh3IjR68WLM6+h+WHi8gSf1FrbhfnJKAe8gsvFxGmi
rZbEI6w7kVnR57wNvRcdsQEqhSpvulxe9qNqpm2WK80+w4s+ufZAU4dFinRyqL9+E5afMOYudlZp
RuHamwt3ZXaeug0i/OMweCRk25qz/Cqpo/zRSluPirXtdrPRAe4NWq9LhY/kUIz1zZDPxaXrDP12
kXfcMa3Xn2iPxO8GJ78dPVOne0xinF0zNfSZ0ordK/Tgd1Er80dApTbaAYqXlwEL2CYn2uiYG0G2
820H3iTmpCSJerDik8GuHlh06g+lW9QxDoQExoPYVu9jrMm4tUUSrHzpItOiL6ivQULtVZQMiGUI
df+WKOw7894hbXROI3AVy6K/A7FqE5su3mu4AcRkdiJ5OzVYRe39vJlApXIb8SO2j7vIFXcgdPV+
4fNtYKLXH9JM1UQ3WrTUyykUw3YqsOTC2DZ8h+uy3BtI7nYu5sdrIzVmf4cZmbzGlrM5MWFPB7Ms
pwv2lsHF3GXjdmoVMRGW068bXHkPcdnKh4Gu71eTHusJ+cJ8UqUCBv11SfRTMbcYqPAfrIHgapDn
97okaio8wtK8Do80MmmBI1Jfm6PNIkT+NfCDORDxzFt++PVR3xjyU4ihP3aXuBwqXc8Jlqrph0LM
CSECxCMpn6CLuA86CRND3VnUGL8+zhuj8PNxpMdRAqo9yzTfVF9DXMm+DaLw6BB8zpxqKubsEvcs
DHyZMP7+wRBQA6JRIPvB2zwHwTtsRBSBRz8f0cdVsXPR4ty1NpL+d6kVPxey0FZ97ptP28j/KdCg
iQKvJtBdHm05iesS0G/vjkS24aZYnVqPPt+vL+0vjrewfgTDBPwJd5zXz0vQ8MbTiyzRGYny0/cl
qIwxfFpjI0I1Qruc2/vrYy4j7wc/Hp4dF+eTyYi6nYf3tlifigimnuowisNdA8DUMCl+mFBZgUtt
sQYCjLAeGcXA16aRsnz8+gR+HqQ+IRncZ8TyFrZAby66Kp3GJA5YHglWxV9qNOwLvdhX/D8cxUOa
JCWp1+xMXt/aPLTGMkxaeYy6WB0w60v2kE7G39zMv7oWNpQYA2KlxIv35iiys7EdM7iWoGn9jUy8
fG0hlPz7w8TFAZg8AHY7bDff3LEM6nxSJ5V7tELiLeE4Miiwg/T0dgo7cU0HZph/s6X7ef5iTmc2
4bIcm6/eXFiZDOE05tI5GrR6PogeO6TZHChFoJkEqCgmHOFkOzNEfv3Yfp5ZQCqhocFtW2hvby8V
k84E6z7XOmY09LZhxTzZSaJJ51T6v8kV+YtLZHB4OK7xqrPlt16PEI/mCYcqrKNWdJCmQlSnuQW8
Rq/OjL3s4CDcJ7+5r391feR2gK+hj8NI+c1BBzMpbVx7xDHH9epQFvi85qYf79no/PZNP6dsvH7V
yZDAO91xaHv4P79psa98HElNbHdbLIaJLnBxkfHM/L4eZnVdQWHBYGaiTNYjdd1IrdVeD82gwx1U
MofNReU+5xEudSJubapObC3jWz+Tdf6b2/LzRBiYQB8E10GeBqBZ3rMfFq4yccdkMkJGOI779joJ
k/oj2h/WyyHFpwPYmLL+1yNN/PzuBiYWVhhwk5tp+28jiqIcvCRkjTsaOAIr3Nht9g+d1t1XXwmW
zLgOl/GeJuK66fPm4zC4uL7Y+BreN63VYNIf9TPBFXLEwHei9fq333pUki5oEC8Dz+5tmI/ZYGk+
+Lz1xexTdJt4X9L4t49tbpcwkhqa7r++Iz+NTXRWy9sAlMMQdd4esEnapeif5uPg4B7bYjqP8UaD
ByAr+2+jWP/qYOBGtglAw1TzdhXwZ+QKEbTHo8ZT55aAxuASp2Z2OZCx2SX9+sp+etRcGZIUh7zl
ZcV7m5pDALyo4SpOR9zI2VgiF2dk8SKyS/z1gSyEra9XV8l0uRQPLhcH2ffNQM7tONHIbUYqCBW3
tyZ7OCTkfttljyH4cnuqU9yAtk7k+JfxGBeaHYlnEziYL8tg1ej7OMnACYyRzdK6xXjsI9QbdTAN
CZQF6kUYAJxatue4hsz70Yqm2w6BH44Zv76Sn58PRjaBC2AakGD6UymUlJNfe0XbHi2MkTdj2Vcn
mAHJPjKnv111YV3CGHA8zCgFtoNvlrcuMq2OUCd1VIRNXfhWyvU3FWlBhqWrk1MS5vmbi1tWrx8m
RodlDWYUr76HeJl85TdPCSKgLRrlOkfZaOdFSms4KicMns6AiPRaUJ1mzt1Hum3Wb14y6+0QITXK
kraUNkfGEZE14PVc5+Rhlzhjkh6FAEmayWby4YXuJwlzw1qcVfzPUmQZ5rh0HdprnF55A20VJQer
m4h5ocs/3Zt9AYo4Zwte0yhv2Vj0iq9nj3GkCox99z2ff+t1k1HySSPhh4ERZYtSgTziOxen5ie1
DK/cYDHYE76D9mBQU73QRlt9644aaKwNM3C/DOAoxMd6wF3Gj1D2XrmmkakN1KvibgRtuFayM/aa
UJTbahLGvMfCHd/foSsJK0LSaF4CS0OZaT2XVmnsqPoSVzFPrBflzrippgbfsnJOjpiuiDXe8y5y
op52Cn7WPU6mHdi3icz2ebFprnhnBGly674Wufg6Kj8DFDfo8K0x8F3A0InUntsBbUS09YxmrkgJ
BqKEGRqE8UEOGbuispn56dx4fxafBFaAvNA/ZbHB+rj+GEOwmb6BltNfzJZYAhJnlQ4QjfiGvkf/
VcS3dlHl8Coiwm3vWrvlgeDvwNtdiaLO7qvZZL2APSyaHe1n/MZNy78kU6LCF78W7VfdmlzFaKfu
/GLLsneuVIN2ee2NOY8Z73P+kEt3n92R031XL5Hy28xKncuBu4kdfE0a0A5LzEzvJB1P/ErEBHLV
wZWTe7+YpL2lfcsnYqkWis/zuGhHdNob7zR5dHg8Z1gDYSYJmxrNSm631k1J0767F4kRt5uM4RLf
sl+t1Jpe5livDSNxaOTDQSdvuVscnYjEIj3DYgp3sQOqj2U5sJGwvDHxLp0hFOMFVlW0UTsthuQa
jjGYFu6P7bzXOXvYlQWpSiFCNrV6ECXyqL2fuAwwfKeldW0kirXhXAeA2TP65kgCNcSyAjfDX4DE
phAgxEdZOlX6Gz7TNOzmASvnMwRHRjUnYy9+dg4ut89JGMfhtu3bEdLf+bVCgE0Q4fLOjJ6d+s8l
GT2407uTeBBaxMkBtBds3uqWtqWSLqOIfGR2ZnHucl+tdsHM7bTtP08Jzi07jewcC0SySbTwnefQ
tZdCInKo7fzKc54LkS5IrAKeR1XG9kcLEwT+vPx5sgdkjMGuvEuES/28ysyEbn+F53t7KoKI17So
DToN+eRwY51wcOxdGlhRcteWDSciTLATerNWe1+SrKU/9fAfDCi+npuRCIELUH/larrJMk1hFcF2
S6YXnMkZsilSceduEjUocDxRG9u8f6NXsB7TBsAbNQauYKw4dHMW9k1ne+8pzLMOlz78imp7lcPz
gjcRhnMBNm/kbnrMVQtaP+WAkjsQtNkHkkAqeCzMsxERCHnnA5DNuOeN31f8/+4OKF1DVbXVt+51
z/Pcx/yvhuj/R31S/LKXXti/7pMilKBBlbwSLP35R3/2ST33Dwutii0ttn2+BVXgn31S3/5Deh4L
dQDMtGiPWFj/9PWwkTmBcwrTpHMJpIFt8D/6pPh68Gms655k7bMsKf+OYMkTywL54+oNQAOytpgd
cxYmTiKvF1B/kFVVTZE4+P5U5kseDB6/ZuAii5may4QYal2Gn6bSd1lE/Ch+NFHor6lFKxiDUX9t
V9BiAzXYcHTxdqAj5/q38RTVkKjL/KEql1WWKpmIh+4hHEKNArZvnk27zlQCV0hFj8hmy6dzu7Au
RqaQwTLUV5J6q1MVR8Glgz3/c2k2zLHaou9h15JfWvC0p05Wxgu9f/2Y2VWhXxb80EuPCTL767jy
tgotgE9GwIl3ufb3cgjLB2JtImKdyJ1xrvuOIgoWVmXAQHChSs5xOWyJrgWGayDGtUXSOBvAH30t
lM432CP5n/Is961T2w0+t6WyrINgbbyEZNuv+0zCtKdSwV3TH6HoY5OAR0mbfXaKuTxFS+PC9c8O
e072QaVtuXVFiGsZHXbM3+3x6VyPFJDhogun7ZN9VRf1bbjY6O/x/HcucAo1PnZtnmwgvhIAZYLl
Z3i4I3Gdh8Z7qtuEtAJPanoxxI6xCSMdhUTA8Nwu8Wans24g47HVMjAueVBog5/72iGCS+Zj/fFc
Sp9zV753Sb73LM49JhzxWc4n2GgP30v+HM7QElaSs3qqCuiEXS0Tu9e1lD12DRRHhNOwLFFxwI6H
jg6z7bn2FSqnvjh/+b34gBLMTqLBHx7s4Nw6de0p8y7rBQa1gpnVgbU7fEox9wTOW2xfOxJwgNpi
Ug/hmLnB0/f2Y9lReYreYCpV/lANDE3azhZZB6jGFwgSMhKlvu5IkrLjzn2udY45vNP5KllBVZ1P
QTlxzmcEw6INxHqCWKeFCyn4nAZWJhwtVno2uhMnMLIyUBhFKdusYgipAM/lXYQdW7FxJ2WnG18j
v9r4XsUajNHb0n/rQjO66OoFAoqqtPuaphXestnM9w6UUxyMq4bVO09Tqit4swPSEnnGFh3U4JQz
crl4f8Z5dzWfe39q1PzLuQQ759NozGhomy0QjIQog0NqzUWEvWXeQk6Wl+cj0oOg2jlnNoy5YGw2
w+LXfe6ejSpjcUVYQaHgjBbLpVLCeTaniUXYidhLyAWobmjMo2hzNY3CJHWduygFasrsxaU5sfHl
2oayB4QgMozPj2xMsfZT4bNfw9XnPdqpyXg6n6Wfz310YDEmCYRqn5N1a0klblg2iScKGcoqz1pc
K1o5UkvDp6aK60YkDzvqxoVvYC7Yq7+o1667KaChLNuK9AJUS9fBlLD9xumHCoaNY7JHVM6ACIAC
998LREQv6uDQYZ12SVPn32aaeBDspMGxSsjx1SpyDb/YVz2V88kTqC/BNDK9XohH46YLrPnQznK8
N0fCL4gDoXXLSLPXZtWTYgY2VGDO6CBl6fx+XdUuVgOuZTTQn6022PZFGdnriVrwmrRZMlCDKXii
nsb0HDWsuCcnCu8SSoD6YweEH+681NJElQX2HgZrsZvhka3NIXLv+qRrv6QG6D+ONbwWeZDrd740
qIQtxcC2FFa8SLMr41KajsHVEWxhr+YKkHzdjSqHRx6Al6+5ZcN80IHroYkIvC9NnULlEGXlLyxA
YtixSsiciwil9wUYygJvLLi7wpMKt8EGO3fPKsabUbjOFv8GK8K8xka22MDSwhTYqdFWJDZW9X6M
CRwrxl0p6vIeVyjS7IZsiV3wshjJXTV7O2NU04vjFfYxVKQMpoMvvuauNz/5EWXZDpAfXZ+SyYvd
6PGhd93poi5KfBzSnCZoYjyq1FBPseW0m7LJ0N/mgQ8LRFBjoX3ML4UuYTgHuoR7XkC+w3nyBUII
mjt7xMPUd0cPMQv+VA4S3dD+OGUpHn1wPZt1YC3CUJzzrhAuukgcSBBeJHeWBHmbqT6jhh0d2npM
E2JnO5NKn9PJa6Zj2Wn/Oh8Nsp7YnG9NV5C+jJ9+Ky7zjNn8bnbs+GIwg303SL2bB3uAHZnVV2Nf
VqvM6MPbclDMJpO3guBb9/eiLD/Y0SiwscdLk7yqnhDBOsO7+TGEY/GEQEK9I2TzNnaH5h7WQLQa
o1bch0AJ75Awxqu8p4y8aWBVHcDf660ZxeaHCDLFyQn9hzmy5Pselua+0m6l6OeAlvB+oCs8DGzo
ePHHA4I4Nkm1ddu2hM1I+qDuFvdu83Ks5hw3r6Yz79p4iWyk07DNU1xL29RWyMWGLq63+WiW5gaT
2fFTWGuMRelZuenOLPq+OEw49AIBCcxsBrup1r42uwdMciiGgcDYZZHwe9OnGGQXcBwuBmkzqtkU
ftIs76cx7/vrzjI/sc1trup2nrqVGHUtMcEJu8tWYus90NB6R9gzJkw6FXeZkN23wdHq08Qmp3nW
nZkPdxjOh9GpU/CvozzDuKpRHyyMPe7iWITYJWQAC1B1Lsn6sdcYj6wGT6pj39rGjVKd3LYWfuvk
ShUveTfqy2ZOsJFwJ+suTbrho080APFOsbwN6sC90f2I1jQjhrkhJQx2sWeE2ZUZNla5iXvTuHOy
yt14To8Ut8i91eBIfawJzv5EhLmzdqv6EVclTBxNhX9wNWwxeSCsJjU/Ciu6SMe0vTQm1/kwjhF+
lV4GBRQuh9iGaARPqHyiGxsDnaveUwe/J/Eo80g3iU3Rh/A/ao3rftw5XKEv1haWnDncXqvvWPyM
a+ibFu4O8WWBHBXCuXgfpo63inL4dwoC1LocydaROs83AjkPc2FN8IBGLxbZQThvIgdCSylZwndL
Swd7Tau273yihG592m7vKtwnWOjLoeJ64m6dzdhFed1wVSnCd+o+epRmAweQQNyNsDUJNkSf7YKu
KN4liLpgMoN9QC8QyUaT3dlua1Mbq76TLp5PbRzfIjG1yac0pwdTqeE0tbb5Hl0aExRhqVfMQMMh
0W3SbroiuLM7c9jXZc9unx55fbKLublHApAP66lsx21fLblGMWKmY48/ESm00tyoUF74XepfVlk0
PZotEUArHNmfiCT8gII9XLuu8MNVpIfocaiDZuW1GmVB09pHiTvWQZuRRShU7O9kL3kOnUpHYhyI
ypzXvtdLRU5x7PImYN26xt0MCzlavdUpjwP4i+xJ9/Xo+GjXuPCh1updmFbeDu/gMIWCIsYDylfY
9VjOrfyQHqZW4h6JN4wHlcYOMaRRe0KP6dgrM576k1YOymnLIu6Xv9FXXqFjf+0x33xNm15+w3Nv
3CaZdOcDEtz8C+5hzWHBkrb5UlrVRatW+YAZwOzAWFnnRSq3idHU2xRmCcHLfn81Lixrshu79UR7
BQGzB5U6LYbrufVr+5H1LbuCgmLHpG4HGrp8lwD+Zm513xc6kvc5MixohhAAV0OXUhaUo/M5E5YZ
7QJZlrxAJrVgBmx4E7HIRkOuL0msardTn+ERkAKs37WUAVdWXiOpLSc7+uDhb11tZsCLJWPgY0Q8
yv0cjmm9KqJ4B7o8Xbq45lw3ZYy6M8BZZNNXbn9EVdSdtGjI/ywTAj3drn2Ix+IIufxU+1iS40vQ
3BT4/H4hlNDcQ2VVRzG44V5F/hOFGgF5ZHsMnnLu0mHKQRiGLIOupYsoP9LzACxIgnmeVkg86nRd
5SXasYLAp/veRmOpsyJHnh9YSENpS5D3WS7eNjaG1FmvjOLLNOj21gim+QYivUq2UZ24/We/qx9Q
cpTkYKikd0JrjzuLjYu6RsgW2959JXKIc7mOTwgrvRC6mPncjUF9pV0KuQQdcH+RYarNc04njIvB
xrz7gLAe831S8JUaV0sK9y0sJWC7BPNVYmrdenw/x061dmzlR94t/JbmltXvAsF1YYy/aWm96aI5
Sza9bwfQneB/OI5cYO8fumhRMPaTFVHXeko5F6PNTtRNYuthnjwCVDHo+g2W7b5pEnBABzN616J1
Z2JU8ravghnlRGunrWhkquCyiyndoRK5z5nRAfxYVf8lzqEOX0eD3wNLK2mHE00NIy6uUjeFAXfm
cMimdNRNoQZxXSB+q4/KEvA54y7Yoq2mAHRwwKJsA9X+akamHbChd7r5nSUNkKtGZ+qQ9BAPETm7
z5U7jN27Fq53u5s7IZBal4DxzifcMRDChr5mwxYBzFHrR+xFsoWiiMlR/XHEne3ror34BoRYvrOD
iIq+a1p+X1oQiU18FvRlxN7IWOZOkw0W/mp3swGguAsA89q9v4CKE7+obpyqBoRVILF620L0+Hje
CxeyEdc/wDe333GPf8NQ47bCeK79z39f0I4f0RCamDQJQWogB8CoeNupR8JnhbI1q4M7LfRCN0lB
L3qRs1379YHeNk3OBwokKXlgHzYtwtejy1fs4BqYlgf8g3nEC393251xR949+oVE6i0JhppNyJnE
+XeP7sN/wLCQvhodW3cZ+z+M7RqmrWdOukJVVVsPchwJTG2SifoRFlWlDY4qO49NgDEuvMdfH1y8
aesx0OHkW+Yi+vTgJby9dpxhjJBQnerQippPRyIOWk8mlfVQpi3bZsxuufiBkNRTF9XUqCaCNjZ+
hJDmB+JPxMP5hP4H3vyNDETQrPvh0f2Ulva/8+c2e4Vtfv+LP6FNupl/YFkMWQxpnckEyRj+LgER
HuoQJAUmpBNYCKg9/olseuIP4qP5dd4t92zT9E9k0+VHMJn4KVtaeAi283eQTfv1KFtOB6suMFT8
NbhO/y01i4isqSh603mJIaak3/Jl32ZuxpFNd7fputSanlKiT7tdO9k5Bobt5Lpf6I7WJUkBpJmj
yzIcsJZFUFcR9YcBOXmofp4tbH6TnKxpzSZWznKVhDqifcP2rCHKz877CXJvkvZ0gAR+hthSRGYN
zTnuiBdmwwNl2Mf8IMBJBLjedP293UZJ4640CEqg1jlYjh/uSgxJ6mRNHRqiAfnhQf7FPCeWNvB/
TXQQdHjvLSF9/otC/SfiWoUuuOra2X2p23EICLCNvBjWrnIgwl8RVBxwSC2SsvjWEIQ4PaBVCDg1
K+7hqELhHSP9+OtTsn46JQ8MbfHogqfB5HQm4PwwKS2IRlGhYf7KdOtmV7WTRNlxdvqmTfaxIYkM
WWGFF8Ptz+La71dZqmsKkNSsq+y50u1ELrnXExF3BJFsCZOdw2jGfCenSdduOxp581OsZGjorZyz
Rl7Pcyb4NcK6W+p9M2p7L/jNXPd6PXE8k5uMDgp6Hl15MgJB/3+caEl51AlmmuWLiXJHvnPZplf3
qAaq+fbXd4836sfnyYFsG24SxvXC5+a9bftPedEQCqzDr4iiLDzFcNXKHFTvJm+4tr3UuRnbyrXj
FTVGjuVvjX/RcJ8lbpl++/WZvC5jlkumboIOIKieoAa8FRMJdrZmoFP5dWhZ5a5deqmEZ6jCgJJ6
BICbsYj59RF/usk0RHxXuABhpsddWAbWDwPHgMjjVZh9f8n7RlXTpplqXExXgz9Du/vNsV5XhcvV
MXE5IrAZ8FSH3psHahGXnFECW1+1iAjHe7GW0NP4Iqx7xh0AwXKL80kufLu/e5GMIeR0kr62y6T7
pmDA7LtVQZq1XzT2Hgg9Uy/3h/vQMnAz/M01ip8fIWUvCzTcHkYU8unXNxR/A5GNJAt/JW7GLbxD
gtrtMbc65ihCD6Mwqm90MIdmcVklqpTm1h3ibH5KW6+md1nkTIjsFNm9IpfFmh2DjBh6WH6ZDZHy
p0M/Og6yjV/fn58ejAv7BG/6MzFJwAl5fc7EdvgWTp3lF/wzFWeh4Oen3wYsmN0PVVXIyt6ExVB1
v+NYvmG+MSJcHBYkVYwJ04520ZsDhwYRnLVyjc+zawhrXtPtS3pCH/w6VuZaoNtqc6RyTuY9Y78M
cL5plFIBFjAGtPwHotdHfFNjX8/d54gUmgDrUGlNJ7eYHGiwv7lL/ttnywl67vk1CZZ25Ntn60Yj
Hu29qj5jUmLxKqY+yPJtK7ViUM2TiSEpxil1iwrADhPeprZ0HBaDUk4Tk2VAft30hQGIKolCmTvD
8udkM41D4VTpt+8TMKl+zC4o+SL5oSVSJyRAuwAo71YDpi48nRIUjGW4tMXAE4mLcJmiDRAXDmhN
SHHuCOjt9Md54r2nM4RJO/fCSlObSd6cE3zcdpbTuLzfTTyyc64lrlcvuBQKlM92F7Yz3IUwcD+U
ScnQVHOVco6iTgM2uKLsxYesreq03PagT/PTTAt+eBhUI4f7NuVfRkIkQZlxyoYfwTOzyJLm0AWU
tGxap+gledFDn8+wYdOgqcNLKS5J0iGGILX4TUmiHb+SQIAqCB+HktXddXAAWMwmaCNMwS2ARzSR
RhhwaCMZA359JqiAoxnRVMtrO8iS5iOOP+5wCJ2hSa5yB7LwfhRIsk8owKf+2Oseb0f8eqmnp00y
JGI6gSDjALIyoUbxf40fWrxttd90LZYHuMJkGc635wtw8XvhUkssVmS6Mc3Q4Ia6Zsnwa3W0TGJ5
4ZlGsW1aZIUFxov1VCBLx9ZA/eMzmrqB8GknBD7gAWf5xPTBEpld7kFPQCeH1nXM5DjZFdcUfb+r
Dpb13Lklu5RfGLERyI7sPXp2+SIOliPahkfVNtWh5LbUk9dweYtVE8OlwmU3/WZnyErbbRrKtLgv
O9hmHmZmtI5wIHNTi3dqKIOAURNZilyttY2nFH+FY2zo7bqog7l1NBydTF+aQg/cw0rj1AvKwMQo
wnd+DtkS0b2H3cZ4AeA10BkjFHep3VKhbX420YdeLiINFkejxsawINpWhlqeu2cNzAJbNdsDF1NZ
4TJ+lY0RQbGNfLuxh2PQgtSm8LUIc+k2fUqEcMqT7zzWLsDRjlOauHr+EQf+5VxA+WxHohzyeAUn
v8kYKfYspXMYSA9ZGndF4i91WzjQELluHZ/xDzyzSCAC7KA5LTT0yz1uBrwuvvX43XI7Z1qTfFJO
Cegc0k4jotxFJp763XoprYeH2i/530b4OS+wl3bMDZSOM1UGzDve8wma6zJ5xDTjntPGVssrjXkp
H0pkLlyVFfE7WHCskNvaw4OXZBZ3gf58TfL3oE24XlcDBCY+sFGQAXBRoxZbRrWdJAqzniyYhXvQ
fk6bEbnPQxC7STBsIAV5y8wU53E6EzVm7NwMnMHedUQS4WnN2IZlEw1mPd+606QZ/n4Ln9DZBgX4
REmhMFbyWrpgZrgIm0vY8VqGqZ3cVNCVQkRdab88YQj8kyl2Fu/yYOBSYeYJYizVQHxd67xtjfGU
ha3HOYZGy7OhfYLA4LnEk5CLKcN0iqp3NBtDp7yGQBPAgZAmtMV8y0TMdLPtQE+I+IrqvgoC8AaJ
SfUKOnUXHzArxEwMxlPGNCu/zKNrONgyC2fimoOULB8wZRXrOI4usyruhXfdaWwQGDxJukwpXjdO
Db6rOIPynYkfN2MotJMmi04VAcz8rLGGHsr67NpMlWQ+cJc2RcbzKCHOGaLHrmKUWF3v0rLpeUql
YHsfbyvS+PisoDGXWRBzzoCRayZ12A07s6tHfpMtTMPPOhUu81JmDoT24by4VIQx0D3TU+1oAh1O
XWwwOwzcRd4FYXUtA2po8OqqLnj6ZCicfAS7zsHPEaxFJ3hwPYd2BFZS9Y7pkuVomGpSSzZF6EKJ
2/rIt7kJXdc3DEdNaikt9v/D3plsx60kW/ZXatUcudA7MKhJ9Ox7StQEixIl9IADcLRf/7YHlZVS
KJNaOX+Tm6l7RQbC4Y252bF9RNDO7A9zkBjuDf4XLZB8tijPPchG4SFAD3NbQ8/HuJTPN40xn7+V
QcNt5Oc9hF1fD85YN04d7umtC1DWxjQDk/zss2VpIUUGTrxpIhpmtq5JW+dD1Ex8+bTm8J+3utOE
JxbZaDBKWCkIFnbWL4TTh4DEPCP4c1qX6aj/G83WSAnXC92dPDl6F73ddwbl8mcL/gVj7IhW50uJ
RGPgGsKIU1auG0SesFZjYlEwslO23Q3uea0yIIRYs0+j5kgp0MTO4jG07TBjDrVN2pz7FY3jO78e
evkN/9rGuGjj0nCvIp4Ua+EKJOKXlD13AQdb1cUbpkBLe1/WeEC/jnhcjTdLaBTmivowXV7S8UZZ
UZTHPECuG1BpHXbSoxcM122TRJMuD5qldekUHKtIZtSA1R/vqGWTR4iIESF6nBYSUTzlgw7pl3ac
ixW+0oUdriSui+qFLFPvPviFmt14nTUubb8r2jRnzCdkyPfH6nKOYnWmEk6ygi7SYlyWDervxcQi
3QbsfjGxOHoyXvnVSOuc3A2hgAnuEaAtj3GGPIiDj3zYeTfPmOQ6aGiAaiH4xmjCj1WHWVdti2yt
W7Rw6PaK+IBkSG2wrBsXOhOxCtxbo5XYOwqaFm2xGKAv6TqJHM+4lSB63Ke+a3Bz3ptSYAC5xSds
mh4n4MXqyuhUZdy7hovEWFXMaiSCvo+dGm29VIEL5YtW7oPJA367Mgch/U0ILzrfR6lChLvUblBi
xk6N307Wol06XNmtMguqt8SWNRRGQKNz8z3MPKdHwCRkLVa203nK3Kuoarxg0+emhytpVNKadQ3+
2sjz/eBLwtrke0KtQIWw3YK8t3H38dS8+FvfgYUcX7c2Xya7/Rl9mzOlLet+jMsaWcdYp/pAlSWm
md7TOHtSuhsZjS2s09o0Y2KUedD0AzoNRhZMC/uf+Y+dNeWofetgmMyxErKRsLgbmD+ctRzgLIfE
9fUOV2KcxVaSIrG0oh1uyGOMYsHp5BhcLA1t2WoNgGbg6PGSMuOUUZUX22i3BSTfaNfjbMEW4MNh
ZU8RmQXjEPeFoSzCfd+Uqf8ZvQR6ZlzWDJGH+xgbyH4j+8Zjm/S6jsgegCajtHdtjyh4NIndjHU4
j1DpLrIg1YcGhiDRyBmO3aO5HazKX5xD6NoFIVFlc882zjDrJvm5Ii5B2EIpsGz1hlgWIKV2I93H
hCa0zisGSFZCn5xBM048aRsngs+m317Uy8PgejBL1jVW9fwyuptRJ606Cvg8f4fdFjsKAvKCv2Jn
VsgTVRE83faVupyOV/GWZLexVd/6X8exqeqdb2eiukS6NHAsKil1LFVJoUMWqnp6jFRd+cr60RsY
F4Yb1EUDInTOQ/IGKyw+JsY2NFuP4WcPn3WIdEz3+F2pT6mfJ5hr1YxjDqCLHc0PR/30lhMZDKSM
3Qys24y9Kbm9ngrVyDaT6SfoOyNh+vxzJJaGJbTqJZo38kNVwm+sS+WX7ia36MtA1WhgiZSuU5M4
4N4rp8j7TGM+uaf318iBaVnPXP969UhL+sQ3djLIhu2h78BHtNeaEjEmsNczMwpfBgDnWX5IpB8D
GHcJR4fHRdDEkKxoENDJp7ZFh5acSbPSQYWpspQQfMSOl0Mx8BsmS0m+zprW6Wi2ApwvdCcCZxsW
FTsgjuStdzBl3A3B7aISu04vfXTbPM+8UFXutg4AN77qkBNkPoIi10uEpked8Kqou6HIGlwdqFn4
dX9OG0tPMCfq08beN7YoiLPj99M1GYaYQ7NHi82CchxJFOg7VC4Og6JPYV5HCNSIrE1GIPuB1qXi
D/x7/beJStrldiwCwXFpJTyXvU4SoUPD3O9jHcw7Uj/t+/LIlcd7KXBv5KW2HRtfCW/OGeIvQzDG
SLvhHOSCVY3tFNM0nYkJsp3bYqcq10Vlh9VViexlUJu46AKLwio1foegdqxn3m1vDCWfVS0tX8HU
ujuSFZYOrUPkRhjYijBtX4cWuUy56vJeKjaXeXSdS3e0FEjcyLOZZ6Vp60tgJqn7P5rWpF8IBjaE
l1w8ec9q9pb5wqH8PV/4AgOlYT/ZTpO/Dok1MSgYDuvIp4vNgVijq4OWb5vSB0Fg8PNGTFdgSGAw
xbHJ7auKG+CIu5g7S7udDcOYvjlD3yy0Qg2muXYSmXAdGZI27oxD4Eunf/SXwkHvZ4wW4w8HW1+6
hR/oKKydLH3JB/ihA/kYn93hMeqimLem8NggXJ8C+K7rtB28ihgl9OrlmVHXOy4KeK6MZ42QFUVA
7g9MJ9/j40ntRYveKiV7sn+AiD+pZFuJial/sALA/t/mPCCOel961VDo0KowSjShNMTVRdds1DAg
iUTiMur8kRE5+OesqJIGI6hg6oRVw4CAjE/Y8Q3FQI6W0Euc23Isr3wfhB5O8WMWw3aqpv7Oh8LZ
nQX9BPc06GzuFBxsBiwjLoFqYOv0i7zm14SuatmrMgD7vElwKuziyFKPt0ZM73NWaZNhIFheEfD3
PmS0kd15S/OAvgW+XywKHKN56HqZRoxoWGUzJS0FwDQ7dwdsiGfUk6nJ7Mcur+KVplavH72vEA2X
OFT1kVJb3ALd/EpIkiP8xWVmRiHO0huW4jViIjjlXYozhG9g4EtlIHGq/NWpJ31Dn993DkxHdaBb
WjD88r8kBP9Nzoh6IegFCjqCTraTfGAw1cFIx8L4dYqUvmcOiVEk3gZ+LhqPVde3fN+/fORpTpc0
VcD1lEosjSv4EJzkWWdZVYGpfPXV80ddvXmfGgXNpRxdH+fE/vwoYaGkR39PwUi38/+eObSTWC4A
s+uvqYu4kMjTdx06pSc2a/aujz/rpIvYFRapY0ELKkAJCGh/VKU608KGqsidr5NTQtC56JOS/gHU
zW7CMsRY3uIshMDKpoEvg9eRRBmKJijWUtncu8lC6MpGyJVX7z3vO/PP2oeGnegQSXgdZ4Lwm5E/
ffz4fwwVCm6TwJbWT67j9mmr39RGpbaRgMSVWhPPwQGlr4UcrlyhPv6oP+acQ2I4pBREJcgGS3by
VgijQDARQL0ibXL6+RDhBjE+WwvycptLejz+dcqdllBgYljCt4GuUU2wbfvkE1skVUFM/v4VObze
o9TEYrvtMUPigLBR/82bKCTeJ5iY+fN33LLM9obdrvT+Ig44HWaqpqi6SNJSJvUs63RGjghDhzGM
nS/kJLg6zvhYzd9wnNLX+f9ulG3aUfm29KTyaSTHTpLXOYFh4FiZ9QVFqUA2JTHHBNuTcVM7DImt
o8aPP1CwmH6pOwpogf675gHLHYIm/dV/qdUgdFvYTOb2Cw5pOp/cIndgm2NTnHmvUdsUE+TKNJ6T
EN9kL+Fk/PgB3D8G12cSa3EPQmT6+J3TnQWzscKSovrSJOYcV1tqWUu+JeuRhNn+PWwZ2kSHxghF
9P79MylueEqnvEpfoeI7o6NYD06ZeTrFQ+p/ZhXXbuhwW1iKoOJI6PKxDrpN4CgjGFeplSt2azF6
+rAc5h4aAypXk4W/ctidiEWU6EkeWWM74QdD/0CVbQOCeVuhrhmagK7O3NCxVTd0OuwyWltwi9Em
E7wzPPWIbUSHNIqzWLaSxxLvCfqO0J5dM8c/QedwAnWM+GxLB8vg8zJ2ErOLR8Y/iLOWzKQ9TAAU
LpIqJy378fCfLmv2PZtebk+g/gBMcTq1e24WiWEu8wveSA4xayyVvgKFi9IRwM+U9ccfqdftb1OO
rTY81mgCtADoe36fchTKZoRHwQiu39c5xj4NfZpuYbrkxrXZmTzBCj/OnkvUZEU6KDSKUj/Nx49x
+s0deslwhzJ19wxr7lj+/mXmVwiz8LhXyUtek/48T8tWlU92Ptrtpd2p/0rH5NLRhS7fIVPkY3wV
uKdaMt8y4zSRXfdlQLa/PHuZ0NMiy6SOrD7+XvbJkua3BwKwgumLIxLAPIkO4nEyi6Ia7KeqU2aw
iUhfKrx4SKNy002zkdMBm+al5H8ECRvm5eQ54TOhsNdCSCatSwqGK4+u30sQjcSh1oLX4qOZxtxQ
gDCxKpI6S3RaazJ0GiCg8YtFOAS+ThPnJdWRRwhvDl/OyD3Oohi2g95WhlLv11wI8qk5wywonQt8
OszYvfp4EE42FcYAHZNjsk4Z+z8rpp4Xq7D0++mJTnJ9Mkc1pQq4bGPNzfnjj9Jtgb/OZ/1O2bx8
BBc+xyJN77/P57FGEyktN3oM3Pr4WRhN+Nc5Dib6aGKrZwt6r73jGqZvgtVU6Szpzz+1A9jelAuC
yeB6rtD5TO6Ckp3OLruIjIKR09W8XOKWnfhUsGSJvfDs9FyYtmgyuR6nC5vasPtZ+KNapItIRpHZ
rJ0lMBf+21CX+oUvXsan0JpAOCzeUxMDnbAkZgwv0W8ys4haxpUY2PjrjWpTnVj+WUJjRTJ3M2oe
nHtRRJaDtnELVmD9l/M2+P31CaF7MG1T91l6nIV/8DMavsEQmDL6VgyO+Jy1lWfvbMqjBz8PpEuO
P1E7hGfhxRykRbSRoAYPJX1Xz0Oc0mZV4aZF0TR2VqExB7Ax4ac9Rdxfu9ti6vDmSoLBPqRhdldS
avs2SBfjUr8FI7qmluPfoOcFLmmm3RUnUgKDAIx5voFK73xaqCMPNL0gmlvJAgnphqxh/mwshuJy
gMB2XIM8vnU5lfKdC/cCN5sWV3M54y8e8oQJNfzzorCpEmRSkc6rARBka2UVX1BNeHQ5xLRN9cBB
wbHIVjzanM+vMqkt7JRbPyGFEXfdHmQ6rZPC6Z9Tx8EOIzANt9ogT5UveR922F/L9sF3u46wKOoP
2dRnEMbdWa7RYfq0SY1hirJeG2ggQd6iBQY1GCRZ9qkPfBjUQdTnG9qP6kfcYEiJuehayfYZ7tr0
zTtXzeZXe1bdF3CH7lPSe3RfTX55kYsu3brpnP4FePX7Zs2EoKxMkIthFzV9AoWTPa0m/SMaL67e
eF/TbWhD+936RU3fqA9X4+njFf37gn7/MIFQTh/zxHCnEQl6T0K7NqzeaP0q0QhNJt375FdR8edX
g+tgCjrFdXlHiVDkf4nH/pj5x6+JVoeSDZv4qWyi97qwzt22fGtghkscduhp2wH0+CuL6vib/nUM
H7+la9voc8LQ4kA+vURCQ8ttbIqSN/BkrBnH5rgAQVvq3oukEPcVuLT7tItwU8J1L8QZFv+lAgyj
52+mQiH7Qqzn37R+G55XRiOeOG8xbCCvqJ7LkuDFVlWJH7CysAcbsupH2TvBZUV69m6wZ/tTmHFP
xSXNMmkDyWlqKbWtiyFKn+xNTi3OGkMSa204v2V1jEN707c7K/bMV3NSzhrEjvOXWOhEhMeQ6DCA
MIhxoZHSPg0JLINeDjeYlze314OfpE6ydwBJHaZleq3we3xxjHDa9HBpgLi0hn/ApMGrNh9PP09P
5t/ejNBiTRc9COQYjvGTAwX4Ml6QJIzfQDAV4OUrOp+nwBMhyLxiUbRE0WciSjX1cH1lSbWnLg81
eaurQfqDgogQGzeLFbsHZ5lJnLVR+AWT1cpbt7lxlc4VbsPOvK+c0nkkB1rc1AYvbeVTGJvXi5oo
u2R1B+BThroJgMv3DhDvjxkH2mtHSLo1yRQf0riWN6WnCrWpI82IwDLuyfTs/M6ooE3hs2Jpjr8a
+5UDmv1xLMIkWyeNyRcAWoFjuYopAdDoic2e4Ex8cD0juEyT2f1kkdWmxybPvekv0ZEeu9OxBQFF
2OtzmxWnLK6elDDvXURvTep61wZ2ns8ydeYZn4bKvLZG3RH08es8kVczq2AKaNUteiQHCd6pht0y
7aLFmib7jmmAe07azChp/J2NCxKV2Y5CBB4Mjhe3b9IxsYKMJwzf09C8M4bQ2X38LP6fU4tQUxui
BjZW4dapGLAdS6/Dbrz6Hk8UGLi319GXmrb0YdOUs7dqTDsnw4Hxe7FSHrnCDRZ+3iFBDrshTxKG
4LQNmh/a2hefU4UtNKlfUuiV0SVXuZ92h8ahN9/vsQvHnzh2V0CY7XEFc8hOyHDSNLhq6RdYB+Xi
yb3BsOyyXBlXQOOwDCaVQRdsl8zQiEeOs8xLJeRxTu91DU7oEoccSuCGg3fTqmiKCknJmFHDpej5
7A1cTYlFugdlT9VZUhYOHqMCuQwzkXLR2ifrd+uEaUXJFUXdREWTupKC3xxj/iLk1Sjx21zVKb3v
a8avts4Qp4zt3sRJ75Nq6/RzT3vcDze1QfN2OCv9LfH15/7DTAkRzSFdo3voj7yeY1MJzacx/x74
5AfAfYfZV1QeM1VDXhl3KvG2dNjP+5XxdQYrgsW2P8i/wbH+3YSlBYKw2dFEUvohfg9oUUp1ZbeI
4jtO2nO/Ob4Q+E1JcZkWvtqZyxA+NrQA7GbIO1sZRtMLMD6440m3/OwF+I8w/JME3XH1YBVMbpmt
A63lqWJ3KXss+QBaf4+F6T80vtXd24VhbASJ3QvOxf4afJ06l25VnuEohptXJTjIMISBVSOSAEEy
2J/L1OidHyjnG28VwDh/+HhdWX+EDMJH7+qxxNFMc6k8GTJoonMZNm7/nax3Ez8RWXjdmkzivOo7
c7i2gclQU+oWP8DSx6t/JAAk8tUS2XLc05fePXu4gl+aYsyfbHooqZBwCuzarC0Ybhw9125Dufd9
Z/rfPovHWX7/f//39a1Mqw0uRm36Tf3mnEG1ju6E/4yRAdWkkv+zfm3rIq1+a7jQhT5+9F8wGcIE
7tkocwXoF331e++4MAL3H1rP76JPcInj3F9hMv4/YKlC+wUAykTQxJj/D5Nx/sFfxZIDW2wmE3C6
/6blAunrb6cdQndCGQdVNHpYpKUIun9fyYJbdolQOTvQRE4LDxeQBMxUF8N4soc2ROg0SLPm8iAS
LO6w4HHPKrsKkUOxz2BvNmIrs3OWqcy3tGDEzcEoavJhK4mBgUmDqdPxDrzgctYoFKmZI7VXuGcg
ESyNJsmaF6zsnDNUkBwoY0apcJUX00jPfhhc4hhRv1T0iL5Ic6GehjaJoGusrOASbYb7irEMPXOh
NuStK8hiq762A7m3EXi32y7X7XHvALA8S+dbu1Hhc0+KC+MJqckTSJam+yOJpCQ5ft+CUDuLcs16
c+QkwHLRpl6f1zDxA1yL6CHs2JaxVy1pcDq6fFjVkWgP7uZ2ZmeBcdGHfA0ZurRj2XYMt9ByrEeT
wtqr0JCwmjjq4AyJ87Ro6ETl1O2BBmXUFX7ZWVSMyVCuJHrt53fXAKwTpAaZZNznZLh0b1mroRzv
JPyugFgRNUTmk9Py12izIitTe97rHPNzqz7mATxr1MgAzBNvTQdnjCxKanr9wVQglQgnvrWreYtB
TgdgkZl897Dw4IP0o+nQDI6HX0U659rJjewyAGi2atHuXmVROpyhp8rPcAvhZ94pyjQzaGYLVgD+
hnnNCL+/UHrxoOXFKZwXu9dvmFwq+l9z6brPPtDV6XKUEczBCbhbuaGhOk/vjNLmK9TYQ0EKo3oF
J6Qr4AnBNKPLb4R8jlfbEa024sPgrYWBH8i+AReH0WheJuanFlGJs6OJyMC0blx+JNxXaUxDYvqM
tOReLZ23m6sED1fszHEHt7vsTsAScFco1JArWCXdbS4TkBu7nrUlEz2f3D7azZLbiN6a+adIIp4t
0TgbZTp4phw9RmhoZzZQxuTNho4SzvZoLELljL45uPOEK8gBmHyGjd4xGmyWnhileiPtAZcPKR42
BhSux40IJ15wLQnYftJQ8kxWkChwEkvXeYj72XZgivori2V5WcuQYj9G6s6ZkQ0ge2ZQCtMuXXpA
NWUeTfeOifHrqhpLZkxk9WD4JpePrCh/xmi9mSczGMGXXr8ickbOWen18iWwACCsVWOiLeFevBUu
aOB5GMKtdC35QqNy9HycwqmBp8acw3Gp9WLP9CSNfDxhRqdnSI7AziPytFxs4JYJ6DdUmoChqAAw
kBql5qxlETBheoGtRVFRQX1fEgg7yfCnpIYhDgFaakw2jtRKm3dEaOOhftvQUm89umMdPRuZOWDR
DWWgXnHilusC6xnMnWsAnosNS4SC6Dis8Png66DtRCVKBZkAV/v1BCYxDHEkupUOrUiM/aZrPQ40
VOxnsIb05KL2AeFfhzAyivByaXQDpDryyul8pbG2MKAPU8TuEuc2O6Ijjbab2U8xVNmYUE8P4PRM
aKYZXcqYH22cMcH5e6JikK6cqaVPfOnmnsohiwI4RVvyQIvDjlXa9Zjcz90kr47onnSGiePMrGW0
tO5ZUOWQpEq0IunqCBbKcwDSmcI8A7m49agQWzKCpTvdSyY6PvZJ3rzk0CkOodVRkEeh8ihg1l37
uUYfkfJpl4cOTqp7mHq2SGfhC095zowyQpsXVeDK+xiZeLDRT4OaYOtUJbglWgRw4UP6v+9dSuPr
YQTkSqeJ7pWF5L21QC87dCS7THDon7zWtqOz1oQ4j2VIZVmPWBZYjziij1y+WnyNQYTUzBerozX6
yNsnJwUfqNRdxal2VSkppqM3LiVuHEOoZw42nvV87iIXA2MYR90bHB0Y4onH7NZ8KFIS4TPGplZ2
4coehRBtts3uOOcpi/BDpuI7r+1Gz/+eGO+6T4fwmWIg+HHH1MfIMFqNuhvQnE47MoLsb22H2KBI
HD0fQ01fkk0QPsMw4EW+b2lZZ6XlRoqRqeRFQdufZUHXGOCc3LHdSsuwSBCyuooiD7N1PzK8pNl3
xxVXDoH7rCuO1npqvDbZHXdWjAFouB6ToHm2Urwcn8cYz41P3tErqHD1LmUNoJpdjdBCGRBuM1Rx
d1bS6yISabNkCs9aSRGK8JcoFiPamB04LBbI2IvHRlYQP/TroA6ktUK8XFnJDVlY9OB0qZUjUv+e
EIIO6Kq2uAQu4UVJvihZUfKaIH50aVjcLVnxPTPTQgRrXIPiZ45ShHOKxplztzJ1OzoKkGtorSX+
dWwxNfl428vWTtP6b3VVPtex1Z5znejNEU0wViVr5E2PVKPP6lAfRDilF49ggCSG2n1wa5EMjFi7
sO4gmGLmZFnq2tMkPOzc4vWg6XgpacNiBfPuS6PsrWHXzWWnaXqtEmtTZKwBrrtHWoFS8xmyeHkh
srAtI204Va/DUH1CY72T5Ph3BhqiW0RXqwwkQnSEI8x+IQ3OCRqaojPLqkt21YwV7vo+9AmztzfS
lJBTfXupKP8pL175jZutZW2XB8tqYvL5rsT+3c3hmlT2gDtfuuxQhY/nXoYwZW2IcR7Qwkj8IGef
7rYD7RgpslZsAeGviCS8UI673ASTFsRm5LRFOjVQUAzweWiwnlxrqK8M069u0iUPzoUdMXstvJf8
JKjpfcgkKnQ5gSHPRX+B+655JZzYpF5qeNNrQRPRE2CcJ8CdTXEJm829a/KkAh7VjYDHljbcBXTa
/ujmNqSHSaEqHEOskplk2wbvc+47M8wTIwsP5gAeZJ4UNtmBnJI15dycAkmXXQVtks1XjJf/BkK0
2i39GHGOpyZ+ZONTGGbo5VPR7kU0fgFZqDkA4mtMugqcC30DFs7HOycHCWVTw7rrgCQR/lT+1pvK
6VvWY9eVYbkLLqG7CtJkuSvpY1rXoi93GPC4+ygcYNuFqbuNm+6xoSUDg02fyGjblU19BXiVLQqa
8dobASLFxA3ntMlY5zbNEQcvrDs08b17WTuLiV/3VEF2aLwH7M1rtLBNsDVw5Iby7hukO8v81m0y
/H6Cc4N+1xsOgZmQD29N2Lv+WYHE/i7G8NepnOpgG127D/QJ4cxy2Exx2B+8nBfWkXZ56aIJd0fZ
hldLpkFjpY1otjLv81bjawCyPNGBZ1zOpSywzw4EPwd1xP+qBlJxm8i2l3OFlguHW1V/zgjfNZKv
xDAoo5byaLdRcBAI6a9Nnz4MTl6xyQN31wuMm7GgKs9GBNavRl5+nowmL1aWKLTnWduB/GHagFMa
zdW8qH5vRnmy9oIcOFeRxpsFRfY+ihN1NlTem4Qgu7WVhSWSNBHM0nN3NlP2fo1a7C43Ud1Nn/GG
whvFaIkEU7PazLmZb1Xj+o9ay3/Nzt/SC0WKCOMlWxzMbnL2ZVLQK2fPqHRRu46XSW+gv0eRh8sQ
G0nQMnbKM+8xiSusLSLxdiYWx0Q3u08ji9QqMjO3OCBcG+I3Nv94B6apoZxmSUy2B6yz4yTC8KnG
Qmmv/MRgY2pT/4Dwenw28s4OOPZoGcGa3CJhJhU3kKTZwp2qr9KOdZE6anyWPubBiz8nq7Cd892y
qGXbJyZ/zES68+3CfEIIGDDFwTG7xnnq6cCPjRTjom8IxOLLuCmvk0F1n9AW9hdlG1z5OYwtDq/o
oQQv+DkcO79doUyL1HneNHP6qfNlb56VuR+qc6OxFrs/sGuFOyd0+mbcZjgwDiTr4JncRAqHwbXU
4MaJjo3gJWoKNvUoy9BNs33TWhzheUVb1V6AMFy8tV24OLaifzTHGO292TsvQVJy6mKZNfvY3tOO
sRNj5JUXjYkwdoecGGSk6ZXgDYfWxv3M64lBk6MRCOJGAhFfF13WmgM4n5vWMt3PmnpJLIrggyLm
bRIaxGe/3Phv31PCv5JHfs/oHK/O9L4HlJscnYo7VR/18BBTqdLsENVYGW3IsWMLtrhL33125wVe
p1vSv7GpKw+3lxUFi7/xZzSJ9pdU9fEJ0ProO7zQ6bjTVPWYgARYbBUfvCkMQNhVOgvbh1ZkX1vk
W2OCzUjugTomoM9ktFRb6XcRHX3KekQdbV2jKiaq/K+HBWEemS7CdqD2pzrAyumjOsnc+FAZhH7N
xOm/nWjlCYnIsIFSJEfLTV8CEN8YQyxfPv70k2zgcUz4eDKTALJNBuekDljNIu+rYWFMZvxbDplF
bzknThOUqI/LZPYM3bIZOI+5iIwzS4ff7y6hg9tI+8b15yGnkShXcXKg/EAbZkMrzo+j9d5IQeRv
IpN/8xLRNVloP0LbNNGz6Zf8i8pkCOn+cegOOlTRUEKamid6kRM/p9Gp9UIPVjtcxK2PWPS1dPP5
vlHkKhrtcpkCm7kvq+YvBcY/AMPIvIiBXADDSCMsjuHfn8ig9WDpiRtgzUA8R8IKvF2RknqGR0Ac
GMDRJ6Vg44vigos5kwP3i2oEbr63Wo7kdddJfQdjZD9+t45ORv2rNKPfLQk0hBu+H1g01h/f/S9D
JegLbEvakA5I9YlQ45q7V08SfGzFRFTkdNWDTIrAPZsRcZBPcOouPx9ce7jv3SHswBWO4bNpztyW
3WNcbKEM2x8hTLFLXn2XxpA9YT3oGF7neqrQZGUbWEATmop2wuCbxODb+6U0LbF47IG54p86S5wr
Io3UHLJlutVx3CttzMwtEGd5juuM5Ab08XCcyHiOwyF0mQrREClEigK/v6fEMiAADcLYO4nHHmjX
C1j4gJopc2bi6dn4w8vZDgbjobIXDWMuEx5rTvvlYQp9Rit2LG4n3oLCByAx/5fB4p/gb3ENPaaH
HFvjfEa83Cfc/3pcGOqYDNiavmLMXGMa/g7vTo+U9Uje+Pk8MEO4ELwdv+z/ZqL/kolGsqsVl/85
Ew2cHaL5bynonz/zMwUdmGSMyRS7ArnMzzzzP1PQ3j988D1UMwVdyWiqmUH/5JmTKP7p8+yYUH6Y
Ztrgi40KL+J/+lz/PCSxyP6P1RoM5U4XsQBQoY2jfRht8Ap0RvqXRRzadRVENfudE8QvI2we8rB5
vaWe9Rn18EM7GIfK7JvPQWl9nkdoeL2YoRsO50BTg+1iNPaZM5bcxIpw0Vgb7yzs82LfzqbcYHdR
rdUQtj/maPA3dSJQzwSdeWnEhfyCesm8N1AW7NHi9BuHtsK1DNJ0R3/StO1jcZ8NaXA7LilhrCLz
OWJ+oXQblEMubtsZtr2hxaQ9N1WrGypuEMCi8VGuWgFzOwMFvNx5HBSbWoxibc1j/4i/Q76O5yk6
S1D3rVzDuhsXx9t3Kv7kuyXJl3Es9jAdkyuF4cVF5vBMplmlt5bfEecYfsN9USCYKZ77iVqRM2FA
21BxLcXwCqiYDccZxk3ryulrWoUxZiXusnLChV7KogFj0I3mlqYbsR+rGbCqW0xbXHTe6DR0dm5v
RxvQjgDPRf9q0+m6psf1nNRiuYOjPuKGyf64KJrkkcHQmiqq+7LpdupYcDRuImC9295opoN0Qjwr
RW3dh9IuPqvBk5+8IduV4Xi3WKq8zyl4UBwk07HKAsGtNeqLq1aCvt2yQZnrBsjv536p07vcScAT
d0gHHYeWi5WMh/ahcYzowSaPfsERuIiVUXooUSFSXEKdSK8p04yfqduD+fPwQp5Khw6guu7x5qiB
GydDWG67EfYxTlbBnRjR+4GbZGMr7ME7KIcKg+DC6K8zMRTPFc7KFx64zT2FeYKkilLcik5ZwNUx
J9ClaOxggyYAcGwa2j3q5x7NXmfL6rztoigDzWxW5/oQbWA5VKJZpUU+Hq926bWpahjXhHU7G0Lx
F2ED895MEbJmzyYNnQGufghwLYEMm9YPmNpa146vfYD0eYpXVPZF0uYAwN8SaYz7yWLtyowC+zH7
PHu4jPQqj/GNQf22hXPK+xtR7XKVIK3p0Ra/aRsI8g35pOc5RaTV9pzhhsO1h4yBYlQ1lqJNBl2t
oC1pmGbOFogzpD8hTmPoya8UNvnhDV1kVFVipqbXR3N+8LqBL9/M8XwvCp0ZK+mKvad5jHRL7fn5
2pl5DzIo+IWWmrjrFG1abeehnDfc+TGdYf3tU8SaYjVNPcLUCQdDUuyqeJZWlV7Pjdu9pc0y7K3e
kd9hC0y3UY/I5PhkWZTJYDfAEyH7ir7jLl4SGO1e69EKFyXBnTsxB13YjKDFEve88qr+scvccV37
sw/7WX9x5ZTz/dx76klMJX+xiDL7zMNiQcvC63lrwoDYZ6ObfTnOtMxTfNoShwPXwdlGPYtsjk72
sL4ZpVYrJaRoOWCb4pnMvv1prIwULV3pirvWI1lb65Q8bgRwF1qFICruITpgSMSu17vVuQECjR7Y
aEQLOpbqTYkkva7M2r8hQJovAHPb9xEGSvdjo/kMzEhKxqEXfQnttlmNXpmkqyqa+EVDwCcK+J+7
Ik6MByACw37xs/qhiZtwD9OUlLF+W+VY1g+I+YkCujyqAEqoIVjXGSM3AwK7tEjvRCvupAhC/Jhf
3+smKgGxa7VwMwYUGrwErTuTMa2JBLPluqsSTPXmWxpLH4cGvvTg1V+qNFgBtJzXYXBlq/6Gq+Bt
AgOD7ujkQHPvD28ML5DmIzIxwFXb4n7qnB2VMy7Sy3Pcdph1Y3xz6QP1XcnI2+adsbLljG7Erup7
xTnW0ztc93voMv69K7OnjqaJa39gD8+tIN74QjprS+ADk5bzNdKozTjRcR/V504loltLGdONNdnZ
Lqj/h70z247bSJvtq/QLQAtTYrgt1FwcxFGkbrAokcI8JsZ8+rNRsvoXZbe1fK590+1lmapiFYDM
jC9iRzSnq9Fz4h3VRQuTfrA3MzMmUrHsfoYhh1mAcsFxpjVey2gKhsZ8ayAcn5o4qU8pB8INVjnM
Iqb42hrdnmaOG+yteZANvXVtUh39rEXmE4iAr4QMipUqZbHFOYM6N1NuoRUWLhuJ0YspgDkEteNU
d71l28EAReO1GDhS04KxEiqWWxA8d2Xa10ffzXYWsBgiyIovOHGM7dQAgE7HObsAlfvgLF1Prt8c
smkuDjqhiv3IQ3ite31NgwhAbLBVxzpS0Bqq6rkBOrqacGJfoK24x5YLf8dxXV+LIXzWjQLyJLTr
3pi/IUTd1onnvqG0JHt7bPTPrqNhEc+y+86Q6cs8a4S+UzaKidV4gd6DJg4lUoPthzYxWOC37N0H
yJGpsgyQM7odKIA+fnjXFPIVsH640cHqXFGaNtYbKxqSDtOqqSOTqbbfqMEsLyrDucp55t9wWbUb
3QmNj5aa7c1oEpwJCgQ8aomzem1LGoKkYdZvki3sBpDEYS6gB1p1/ULZp7luPHABqTE86aQmKQdg
tffNRuw0p/8KxvAZeu5On5vwYTQQPIDxDSthjRnREqFdtrZ4COcSSAm34SpNyuiJuC1MVmmtO0wi
F6PXRxs2Cd4rwaLh1hWJ8ZDNzbKHwHgakIufjyOBC0HHCvDWgG73h5QSiJUt7eKNhu70rWvb/Igg
Ddg4kuG6GrRhy5o+bjPJz0aFtUFi069cMNE3nPqmdRQ37KwsTTAHb72reqjHz6U+559H02Do26Fq
C3ZYCJyJYrhjVTzJu6R3g7jkOMqE3PMXx1R0MUxdZhyliRq2wtnjXJk+SrjHuUPnlogeO0pNrh0i
rEFmmVPDl1jpJIYiDfkz7S9c0dpcMWUYrcCw1QvodmQZnPrqqvIM92iLAvG+EcUmlE34SBdVdztC
T0k3MBGwdnUgD6+6yBMHdgrZztCrZpNM1Afko6igkrfTt7IwzWuDSMHD2Cbjvo7d5pMDBQYHJKow
o7g4GN1REoyE26i7iqQ+u7BiGLSjXvEAqw2z2VchVp267dIgDedwWyWGx9vKm91s519cmXsr2Ybj
dUbfx2Ublu2Weu+WZDY4637MwoA9w+VUIT9o2o5WBSfIPfWctm1Vr2FkE64YmzZQRmbQvi7zbWHr
XQAO3d7BermcsDvu2uVEavYhlT25HD6qjD1eRj8eK9fgXc9jk981qYT8zZz+2er8K9zI8m10EzYg
ztxtfQ7M2z4Pa0aaDboCLoJ13ypucbzNK4z0t6yg1TUZ4B73Qj+vpD6KR1wQu2mcorW01B1tau7V
lJgGUVkv3c2lsaP5Uwa5QeHbUEVvaO07q2PJG4gIbwZompsJKMYxGQwZ9KkMD2MTXiRRc2uHAvp9
6KUH0BPTKUw9EATrFAaAAYhC3foZT1fj5PYgJIcN0wfSX7usIC18Q9anWXMLyzFa8QvTUoGBX4tY
EqJG11cZpZrzuUFung7UxDjqQrBVyYI0KjJBGXqKRO7VZroS5EvSfMW6jXe9cAAcEfIeiD7HmTcO
9gppszL3rIafpsK+0XR/2Bal3weR3Y93oavUxpiVvIpSUW3TQdiXnVBPjbKSjaqd28QnhZ+qrrul
SMdc575Irwliiy9yqmCRmaX6YkijuxwLV9smxvDWRrO5GYU5XHrDAL2Cxt6jPXH6WQlqNH165S9G
8qG3EVuVDXZ9az1r7mdsggsooE9fxi6ag0RrbdBHIQ1jWkLNZ0rgPGtkGQxDMgVhzXSuDumunTo7
2QH7vSeaPa1EZp+UxUY7z9NX10TYxUnWXgFTD/LKhmBtyjVcMv84R8op0X6XTX80t90X3R5xLGQi
vRjHUrKPl/iJnUQc2tS/04fe1+kSHJS2zoYuOygFfI1Ngj1f2Emr3dRYMz7lrZ5fyrj4ygGUcHVl
Nj0Gn06JEwO5ap2U8demKFj1taZ4dQdneWYRv97ivh62LSCEZ7Yvzga3NhIVpUsBe6BbCyjrtZWC
pMIUkVtH3fabtTtTZTHhz3x00DFOJFPKC5UPHpCbucuvs7JxadDClvylbBgPrRheY6s36EhlHWxd
jKQJdeU4aXzv1Yt0Hhx0txi3SR95WD9dekqtovyi4koHhBxatsYj3/XLoNfH8r5k078RhvJOYdVV
W8mDceMZ6pDMYUmCikNWxejtKon68dkgtLh2GtdCNSpjwCAo6dUKShuXUMSmJK081Kgy8bt7or8t
k+6uakpl4XJgHVRzAORAEUaxZIeVtpHDt1gWxd61aGFpG6r/Jq18yyaV4LkNQedb8iJr+4JzVuvd
AvcZPjJ3qW+R+9U6Gxt2t6mtrURUeRs4ack69b3wyBt74OAX4k+Jq62WFt4hd7So/a4l/6v6/Eb1
WYKWhPb+t+pz9Tb+5/jWyrf5vW3x/GM/vIfWBx8R3vVtEMCU1bkoLX8IP3Tc0V2DORnpB5Hc5E/+
0H1skM7M6SiqIx/nAvpEfPqhA3kfiMy5ECJRqgkOIr/+Ivz8nRAEIfpXIYjYlkuMhWpiVEzAdO+F
IBODcGH1nOP9QaPvoWytbgN2rc1OcTiI06S3zXAXIagcKwpJejyCZXcT14BBdhlPoSyg3yMvVnHm
JwF9kUQW+5b5bj0xVYpCO7nBHKLv3Ky0VpHfpIGatPEqyozYWhug1e4nsxRPUAJfcmNmX5UXHE9C
cddllbqB3Hpf1VFKtKLO8Kg7eUi9leHSocGD5RKqhFggWZ5xKx26mLq6Y4yWGSllVQwYb8tyzI6y
HbpNVXhJQCMy/CTH1Ta2cKerYqrkGosHLT7K1DaF1Pxv0qT2agXggwfxUKj2wEaPaYA9ZfWLNRjd
Ro3SD5QtU0icfFCgJqATuvEXvn+igZrkp0djaA8ia5W3A5zgV9AF+4PKUjtwyQKmKylGaa4xCnCe
cbBN+p8Qq5soKHNPpw+jU5dOPfgB/i61L/RJ7btRtodB63l1g3K8VZlqSHFJ5wdjUln9Ku78Vqzs
JDGz1cgmgYGB1y8tsJH23PeWuKMmpShWDqbLi5ZttL4bhYHskGEAWQ9Rbzy1hYdOkE04S1Ycyqdr
r861byoe/WCymvCIPBi/armcrujfog5weX9yeVdc2e28Svnfg5l3fBkl/iha9Nxy3Oot4b6+nwcg
V7XaJqR3NxJoKia3oV/weolJj4FBKyzFMWAtL6hBjeH25XTH7R00EGsbCzfDVMVTlcdqqDSCbdWC
tq4OQ2t35qpLh37bJZzaag0q75atv6fvuFTUvu8KrgWvzo5pL+WaV4flKKUg9Uaf411VqPyx1az8
Lq7b+ampY3kBksu/T9XgbWPLbJ017B/oTKKPTmFjx5/SmRhljoPwpGFBCIBOMk+EvwPWo+KXTMmy
bwT+xXInUHtXmWi6EXdD59AkWKtnVY6UldjS3xEqtL6NjkWVLfNwIGMGzl14i2aaZJAJ9S6+ynIW
KuXjtQMp55ijGYDW4BteDW3lpgwUM3kLJXi+BIGEoFNlyZrDRXhZOAV7jCEavR0pdWPbYn96BByT
7QqPAlsQQrGfo/IkhbfLDJ0MRmU/EQ3qLwqhfyq9aU6XcpiRzGOvNMUBIb8solCRljccZ5uAhg0I
0cCK0rPyGOEaM5mbe+21Unn1EUZ1cSM1y9mO81x8FIlNYU9U+qz/TbQpCEPvFTy4DWFgdYztxYuQ
mSOFhrmwHiZmTSssSN60xCe5UYFscrzKuDFMthkBo+hsW3bDtAHxCc1ND1PKl0ep7dhEyMve8tPr
iZ33qdRG8REDj7kZmLcvxbpS75E50JAYmvn2Rc4Rpkdn0N0ntkXJJSVe0deZBf6NDcIBFwyWoNrP
1iVq/UjQljnqak4tpwx0fuZFNT43vZa2U7knXdjcNT6A1M04GDGWgAF/k5aV6mESs75RaYPsYtXt
Uel19ag5Yt6ZDSOCjTVrFQggojbappyVwXYl72xwuWzhrL4UIAh5UBirPh/19eAgM41hXd3Ek5Kf
fH5/i+ZdlJ5DXVSuXDsqao99SEALWvrS2Tt6GbrFUiS80hv4dCpGFSa9VbdBm5vxvePS1EY+t83w
xxbpiUIfyAhDS6pKT02aSS2nlkHrD9MuxqoajHPxQpV0s4Fpbx6qsHGvqrnX7rMM6+uqN2OYmig3
Fi+RdzU7ONV+pBI7O7olY0kmhOqGbAVPJen04fP5yULsOvxGz1B2zCvuUPoQDf37XYSjAVcOUu8j
OShvzYGOx+pgViSP3JkVhlRTuQNs1B4oyzRtbofRvDXgQ6yrjuPmusRETH0YE2S4hONAQHDU/PKK
1X6+km2GvlhVqtvgnFeXrYea/e+QrOySbv7Ndsk3LDYP/3u39CPi8Z/q238oTOqLL+8HZt9//se2
yWHbxIAKCoNjEYpYNkc/tk3uBzZYns+eiewT3gJyGT/mZWyOKIP0PZ9wBhTbnyMb3gemYPiXfe97
COQf7Zv+7BdgA7b0DgnTFozol9/85/nZbJRsYeZJ3wMTDoroW06Uc5pDDKTLFJ6Ue6IfJa5HP+yf
jExbpZZc//Th/YXxxf+T84W3QMuxYUHpsE3/nHX6aYSHlu/UHoegfcXU7Sq0n2ZaMuWQbcpiG2Um
ceCu6dd+zRjCzsPLmo0UIwO7RHx7tgfQqPGalG90qbOwYhnadlSV1a5x1cQOYA8xLNTvxRyy2A6/
2lPBf8RSXZL9zT6n0tws/zjbNjuP+UEqgGyFxIu4mYW/t6uOPt8ocy4IRpQzLsOu6ldYry1rrWd9
MFvl4+yBa+aa2E+Otyos2rRM68TRywWjo27sjqi/h6iTeNqlECn40M6SxEkYHfQ31IKia5TRytT8
7sbxnw2LzUXEw1nyDoqUylDHCmzHxXfkk3/hyVzl62EqgrbPbictvE8bHL6ZxLbf1Z97ttq7JO8/
RtI9pQYHyKgPeCIGjcNcEDKcx2mYpQRD79disnV2vtSQzvr4tbSjdeT08oKeOrHKiUjj7eHF2O9k
1nVUpNF3u8G/Z7HfPFwMXceH8r8fLnTufHkp3g/gzz/yY/5uf6DdY3FoGMDzyHv9FAHzPsAXM6FY
wbA2fpm/f8ANRGKbBBhWYNfn9PTjHKZ/ME3y+AyYnMWo4xv/5BzGee69pwZ2Fj4fPAMYyKiY+sVE
khq1aUvkij06ms38Jp3ZwtKvcv/TZ/IXz4xlqv/OusPLIFgz+194beavZjllyHYeFLN9SU0ggFBG
flave9fFCG39Nw40PtBfXwvrvmVx2/ps7YjIvXtC8l2k0if4tZ+Nyr/WnXa4pITFOtoKMkTNRvV3
AW4evn96SfxbBDzJ8nlQyXQSgD8/lIH9icZw23CPxRM5O2yq7qJqoWauSENXIvBI6j5yULBMnNsR
Cp9AbZsZKI1muQNbwYxwwPq/6ie0oJoytT0wdk5Gs9/qX8opaS8aCOG7Joz83Uir347ZmQmnnNHe
3BrFDQ3nbO+1tnswOqc8+kPL1CYskqtw7pIrG5myXFtRGdNkoBcHbE7zpulkcWNqtoIkDF0zhinx
6NY8lPs52YxujnRV5/pemdQLYeRwvCBOrf7GlH3xTVmqusZGlz6YesKJVA/zrWjiMiDVgOhdleNe
r9DvGgWi1BsIELaQ2zdGPNVM+CxJHXNXXcHiHiGiZNaLziK2z50R92xLLWCDiZ2n8uSH2EFx5H+V
lK1dsMcHRV6puGdnOeJ3bPEa6xycnxMSL2MGlKKlAY2dGiWL8pmckpjlRVzW6dY9S3HjWZbTzxKd
vqh1NCPVz5Q7eZ+wPJi3/lnWG3Xpv5LGqFPSkIvwV5gzIqC26IEtUjkZskUlzDCaiSDBO3hNvywy
omNH1YW7aIvzojICiWDAFybt2lw0SPssR9qLMolx4DaeEiYhU4o9fdEv5aJkFm4FX3zSO+zyi9A5
geh+5ZgW72JkUI4J9ToiMnqKfCZ0oGmhIG8kH05chvlls6ipNqG7G5qd1QVxScRWORkZUfBBR4IF
Aa7TpK3d2YtCG9o6uLhFtbVmYvN6GvWvkQTemJ3lXXWWerVF9eUjkFDPnK9NlwejMULPpawJr0f+
qi9iBShPqMjoyFkWPfhSw/K5aMzaojYrrZgCOY3EM0GMBX6IKu3W3YlmZ4TqadGsIS6mL0z4KDVA
0AZqa63jReOeFrU7XHRvBwFcnKVwb1HF/UUfnxal3MpsEzl6eJsWFV20WneZLcp6t2jsfLPiS01K
6TpZFPhs0eIb0dE90Hm3TeMnmx7BXutb64rhqbkxFzVfW3T90XfGu/Ks9Ruo/gSlbkjLfXLPA4Hk
+3SgO48KyvPYIDyPEJzv84T5PFxQy5whO48cnPP4YT6PIrwxZywBEmiZUcTngUV4Hl5k3ycZ0/e5
BoHFZo16IdN7G0ElYvk30skbxnt3BtRKSMuN1mKOOUFRK5yIlWh0Z+WTiih346DgLkyaHXlbd85M
cSi8UerrJAdztJXkZxubE2nnsE8bVXQ7ZIL/0qqTIbpymhZ1pCracvwYIeZ61qp2GhmffNzszAAl
U8hns44XlU0vQw2YZDv55mPaj5rYNhN8s1d3CUuiC8WddszISfbtHayvsmh2hi+zZ03U2Z0/FPDA
8TgtL+aK/UCNw6MbzlpLyYEZUnzaO9ZRTMMiaamBw7jAub4TnWUdRzNsqP6exN4stMUmkuFhWRMW
Nu6BvmO/JETFv3ZDJ7wD/T7SwVqGHjYx6LgEaKxDlTNQg2pUktfoCSLXEqvO2bTRFT0JHCof8FCA
/2N6b9v0KboQo7eYsSATL2YVUfvMmqWOWKDNccE3ADplavmnptPKO8XOm+FSqfX1ehjG4may7PoN
n7R3wRvBsJOZNpB9fDBq3TtRDk6RRouDp+f+dS4S5yUvGt6flQ/GlmaF4oZCAwhCmVfw3mBr8mdi
MbCYXps/Wno3fcyz1FFrT2HboICaxJZkG0FAq8J3w32bf9/7/7sL/N0u0LdZ8/9mF9gmIDbe7wLP
P/LHLhBQ2QfcAMLC2IEr/bwp+eNUaRjsENke6oJdmOfrDn7rH6dKl10gP+Xh8Tv/Ce/hxy4Qod70
OFi6UHAhc3r/ZBNomr+4MnW4rbyvRYrXeT94v99vYIrGlcRfnfHCSGryzwD7RqjwaNzCqfRTVQ+e
WQBYcjvV7zKzyAv9UwebyoAvRwP0vVnQSNuuDDZ/Jq6utK3HlFunbGrvLqGhgqWFGXAJSjmox8ku
t7Y14iLmMTvvU20cASZDcDOL4dD2oByxhpAKKrv6sszntORWSljOEFXLCxGm05FN1aAf0sSZL2cb
KZ+SqRrElPOEDj7sxmpwIyQzf83ctb5IFyI+6W3uCiEy8z7G1lAGTBSw5FErgwsQNIm/GcEPjtzk
ik2bk2N5V9lAGrU2eR5ARBsuEz0mtWrGC68IJN/iiiMFl+/KaWCmOrS5tybplRycIkKkIhc40Ls0
k5huNAw0K6eeu13XZjjFtIWIHuPm39dw4rapal0g3xR89OS8UtJrxRAO16YIy+dunI3b0aFUYwfL
rFvHkrQR0ZvZZGWNZgWzlKxkKprhqcN29RiqChtjGzU1A/AKGCmapuAXtUOihk/g35uLRYPfSdNp
N7aRDRsnqht63I2WJHNFdAkCzYhfBlL5Kslw1zo8hx79xf8NqcmXO1CzTbeNJZNbhoeGvdaA/eo3
jZOR0dLKAhMAFgynEjhVh7TjUC3TVGN/WwwutHy7rdZYifDNOkOxb6owJrQ29B52yHHcjF26iBrm
QDmX2aGeolPWIlgQzN/cMNFflDB4iAruxu2yucIHZM8vheH75hYLjNj11VTfGWUbn2jJyJ8o+nJW
oQ7BMEBw6Pb5EEf62mzd66KYiZib4Glaeo1IMOEy4KIxJmPYQJ1qyNpG0yZ2W/96Ek3NrqalbKOx
o2NM/tRdVVaR0WFiiZoRfc9mKNWqQ7e4BbvCxQgv3PAzd0MLa5CGhi802RE+m2U3ZLuoa8x7wkP9
YcS1s6XJ2yXOVYbyzrOHrzgvtPUwA48lFzwXGFXn5AB9yCqCOZqYf0SkIy4KB0ggNfG47ThU7OgP
QzoR0HUMDFlmhBuV+kbsbM29sPP2qoHx+CXvinDdN9H82IOI3IeKhZnRke6nq1pTVP/Umryeq6m8
agRDZ8L4KUlVarGotJfZUgoQVg9O1HSrRdU8lH4SferYeE7QPcP8NrNrM6Drp6bzvKBOwuM6dEOb
5dvO9BuqO1Bfusnyt1Vpm6AEBTUfp7r2UoqIuvqaRK2/lY6ev5VGNh8471QBHlEMztPs42rovpIc
ttcWnnCSggnRnhzaVGWbL3DcP5HOE0GZRcDX/MF022zdQMyKCO/WTVz3zkf0+jDiZTPh9PO/c+r/
MHL4vfCKCLiQOf/3svgpkV8rSlXKn8fUf/zUD33EQR51TIGgSb5gWeX+q7f65gcwOJSw+jZQXPdM
z/kxp2Zl9Ei8cdpm1LMMqv+7MtrmB6jNLhlth2jDor38k6XxvZhA4RrbVsGqxZJog+v5dWGEQBpn
vYidEzjxdg/8cPooeL6QeplJ9HStFGwK/vsB/YVS8lcvSLsIkzrkBI+QxPuVmGIWszbrQpwsgc3c
WDL7zOOmj07uNXuMub8rUH8vXXz/BUl38HmRBl3W//ev57N9lFgB7JNbxc5L6vMCVpoa9xIv+e7v
f7X3uvH5pfiq+a4BtmM8WLwFP6skbTzGUZ8Z9gkzF0Ekl0pCEN3sWR0zMq46pfxHl9H+VRuK6fbv
X/ovfkuuJMHVQG7Lh2z3/qXHJqMQjmPnSZopCCMPY99KEyWtaZQyFb9JZhmL3PN/atf5F11KA3xT
EM6iFuGXX3SiI6Nwp8Q+0VbHC7l1y5F5TGmhC4bOBbRSWtjajsU04bOeMdsTGTUqUDBTnmiBvpBc
/umv7+hcTJymAeYD9P6Tygf9JscUcfKg5hUBzXY4wDRG3P+fr8WYRLCdpAnCtX+5oMBI63k8z/bJ
kkBEeluTr25XEJVLzd+lPZfP8f3n7CyKmy0EZKuF//b+W006CsWcqrdPQxhjoSC817Pu/ebb/POl
w4s4JnsI/n8Zu7x/EcikttsRWj6pBWuTegM7I8+ptYCGKSS6v/+ifiH8LZeOAxuJkwDpSz7CX/VY
L6RgVQHGPqVABAuQqrymQa+Fs8pbCYinycQLpmBu0sQn5hxD6Inwmx1+8zb+fAU7DJl0kwol/uFP
em1oGhRgLtrO5HXmkTiNAZwkhMnFHoErtPGLYgOevqWaT0FpWZ9vXlGz0+YJ8rum4L/6BjiTMF9b
vmkcSO+/AbRNh2ltzc0L2uFW14F/jCWpErtuf1fa/Fcv5TjIaMz5DAz5v1xRU+1RJ+g21ikRfLy+
vwC+tJzORmwXfBN//ym/f9Tz+IbiSpgFg5bJy/3p8qWLp8qbptaO4bzATzStrZ9LgL7PaqGDMb7i
6fD3r/gLhnB5SaLizC8dMnh8weKX5yApVKRcw/WPeoiKbFM+Sji6ldOtM2rTAvPle7UEEdbYS0kY
R9xSxUQvIKeTelx7idPsVcPyd36CdHYGRWpWJmehMNbwLSYG6aa/f8tMFt/d5QDNGX/gXiO5tcxd
WRrff/2YQ1KGgJZ9lLleQDtk5E+eQdtGhsx6uucKiNgBenpbhSRV6tnZGPxlNy3tasUGt+pCuirY
bwch0PdXfJrd6wS3CM0sVtxXC3QtXustUiIWr+U8aEQ+CSkKnm9zRLE96mj32nIkOrh0/LRruYDi
xoVd1w1udfIi2zq2KR/gas7S+SOBKOp12ZWDBCOBBNHWDxtjb0jBXy1B041rQMbEoRCUQrxpfWI5
u7xseA2PT/oM04QJgp3ZHmygqGzWjSsZU4dM9aZRP88Vp/CdFirfOY61RbiqizgDMgcg/psBPn/N
0rx5pvfJrI/Amudb5lLTR43TGQQp4rzJZ2P2+cpcZTlkk0eqgh6bvOLa6zLnhfoKrnY7NeHIIdq9
SqNeVuiBw3CBovi1Bny2Hxq3uW0d9vli5PBEFA3oDc/fAX+uL1hhjBm4EmZzbtJz6irMtMCaYE6d
YWuzbSa70AIOeEYlUcYIl+qcpPbH0L2VEkc3yTz5Wp9ReoXD9MSYWvmacTY0Vw4WdzIAoWEFHlCZ
x77GOkML1Wwd6D3nUy5SwFGq43Ozex0R77zKlazUW5SIHCZ9EbfpnoQc2ir1gVzZduyA4iwwxLjH
eNmYwIOZPp4T1NhSSLFVM55dUm2k9URJKpDqTa6aDDb9i+ssLKyZrgZKsytvxnCth65zrJfnpTa4
jdxJG1z+DtgKb4awbVZs2o510anoZeIKjohbF4BDrmKtIHA+n1EXhGQXANxss950WUgQjDI+rmU6
j4niw+uSO68jJTdpcOdqYzHSdR1Ax+2csy6voDmDrCJhqS4htapomc2Il4GkxYsTM3deybLFkiVm
oyUHrsy9UmPkrskn2J/LYSjvPZXMl3kz5OsG27qxVBoa3tZI9PaY5NVwiHKYvSuZTxMNXKoiD0jl
9D2QvmRc6Q4YshW9evOVB7j1VNhxVQOg48SWCGnRJwEnfi7VfI9lXzC2juv6mOkzcTWuSSYHuixv
ulp6NCmGffEG4a775tmqOgjT7a98RwCfnKdFK+lRoMZA5Ty4RpIWfAjaXD/RFwZmRorZ+Top11jT
yUkmSOKX3jIEdceV39fJ2kircjdUBE78dNEISOvHn6MlGeNWiE/Qa51dU87hyZg7t9l5cnSe66To
AAfW6rMTjaTF7CKiWpjU7ecyb7KNEDTKS2Pga6TQdQjwF5af4TpTC1gOsVxDxnZ3y2YUlswEVYzg
X6FtGvaAgNFNcreeScAoJptB1iq87Qm2HcqsqQ9pS7xrFv38FgI+2IBE1G5mvyqekmyAYTjTUlqX
cIfTRoI9y9oXt7O5PxL899SJx0E/tERF64q/yNOu7CnWefwz1MCb11oxlnOX2EpHYADFUaxax/Ui
BnhQ5sYLdrreHs/yLNYY4kbEpJAXooElXFMJHB88Ci4Aesl4raAlbcyi6h/qzGnqYCjlthcYvMpY
/5q7snqC74NzzzemLQdya93nvA/AM8UNqxIMJMXj/cKxmyX3q/ONupgTL0BElx8BsdUfc9lxUWtw
R7qXOQQwqJkpt4Rc8Bybqu7M9PSdQkkgAAwCT9vuNWLWUAQAyYz77+w+nYT4Y+v2gElonKPIk9q4
iThRhWVkVQAJVIEptOo5NGz09QkYJO217Z7aWNZjrxdhQr4UGR/iBTcAklEtd1nS8QjiaczGrK54
2k6coyStP0hBxDnvlwaJJuhj0eztyU4nwJwZWFNCELw1lygP2NMyf4Y+Bhd7QJvEm1mZ5B+NWNbF
Z0hfXv1trkmmUGFJ/i13O1KFqT2+MeDBwysyTXzynRCGW+zLPdA73DPlFCX4ao00/iKH7iWthbUR
tHZGATmmRj7lSuu1u0RhO957ZuxdDW2KWzmn2TcexwZlltbgmWqkB+VH5Mt81x4fBtEWt4iG38xc
PU1ksq+zzuz2PFdJNJo++Tu7r83XqIujV5Uk4x2ZVr457vh001BS5K/syB3RBikQnldNLt0jVc/M
V6Yxr4tAOjzHg6yn3mjfAb882fTIXzays24dNdFI0RYZSq7Dt5DiCF24euUAUGsyuvxyalv7WiUq
v24Mu7+lXB2oYGXIr/ag5ZuqU9aXyneGU+fUagHvmQwkpWcB0gQmxNxJjf6qaHIeFz4xflIN9nEe
hy9hrY13RGyyG6PvyXglkficjQ4OUWyuPmtlibbXzFZ05dtzctnSlnNkIu07q3iI5IuZjPWpwECw
KRPRn7CbaticGL+3ZNbmZKuxmSWXZJhmCOstdKdtnJfWPQiYej+UZK8Y+4QX+tyrmy5mlu5js32G
x9/0G11KOzlOCRMxyHy6hm4f4sC8ciZ9rHd+3Ms9p1ztInVV9aAnrekHGmioEvuSq9NpyMVzNbLC
fzOGBitrXdN/yUJ4KlNZ5GsSzNjeKyqWDjEPt11mhwaZOHYWGoZ5d7hBqB1JHKUhKqjkkfecTR0u
yTkXF0TFeIxaOl23ASmgEp5w0fZk88rKvOxI4wjMDQ1JOi93bR6IxvhWmVg0t77WqG1EW+zBthvs
qrmj9rJ3k1tZGM1Db8zyEeC5vRkmlQUqnbCPYwJZ2XitGHup1KUUheRbYIQqftWLjnWo07FJM8RM
8rXNR/VxUJxTyly5bSCqMLkmJTE96O2I3yuh2H2JpVpbT7NaIpV1yWxTuoKUODAHueu5dr+FeTx9
qsGjfh1F6L6OTuckW73GjhXI3BDQVKrcbVchkfFvALuahEC9mvu929XfRDxFH2VaUICgEtkdrXGC
UFpVZbPGFdDMdGW3bZCxOl9r+ZhuTLKr3dqP2LNHCsonprIKvVj0duedsp7Qq2a7w1MMSbcP3Eil
15QXuPoqxKJ6XQKI7ValOWk3MZShgDVbGva+qMd86h+RV6fQ/n6C/XdC+JsJ4YJQ+elks37pXv4Q
Ua9eCmDjGE+r9uW1+lkJ/f4z/x0RmowIrUVxZHDGcI8z+Y8R4TI9RM7EpoRCYAoX/eaHEGp80LGQ
AUWCKo+5zORE+2NEiJPVJ+hBFwAlSS4jyH8ihJ51m/8TW9AiXQwWiIRkgyiH/BNuSC/iWg+pMTqh
9jfA4BBMvLl/YnZml+0RdvQSN80Q4GLcnkTcEnFh+XkxbqKCc73brUQ123W0pLzBTV+WmknTIVcv
C4WeLpbLNuH2ytJuCneZl4gkuRDROGDnVPxbKopCyA++/aCLgVgaQ7C+6Kf4whgKMbNzGD1XW8We
BsNkYPdZHCnagAmXWSNVsGgX4aA/m2VL/17ldG0936UN0xILWEM0ujdePPWxf/3/2DuPJcmNtMu+
yrwAaA4NzDICoVNF6soNLEsktHAADvX0c5BkcYpZbNbwn21v2N1mnUQoOD5x77lJ0rGD8i2KbQox
rVhTZ8KdzTHLahPKIgQXIOsq6f0Bk/vvXfOLuwb98vKL/XNA/tNtc/+N4ApCqL79eN/88VffNwj6
b6zT3GUQyJjgz5vGh1uk87tfyPYsyd/vp+97dec3lmQ0ISwIFifbMgb5ftNYv/ksrvmZsxL3SID5
V9sDgGkfhhce2wtuTQhMJjN9fv1/HV6Q7WVq8WCXB9LleNDuejeM0n5DkPxAj1YwsF3pDrbbi24h
URatJGd7oVMCgXf3srASkqxD1MIcChSU0nLux4VtSVYJ/vXIae310JBxGTnjM+NkKYPJtM1XP4KR
aSy0TOXz6AIXZ214KnxVZQ1T0wTzbMMiCJyFuAk0JF7DlVQAvRk6MIsBzTmTTrxlZwc2u/Swy6RT
9WzV0oO53xYHSmcQtImzVa3rBtTTYt2nSXStL0TQckpy1DgmmNC+tUCGmoZTPce6kjtgN/ORQgG4
aGQ4zufwHTk6vuNHiyaKLhGUdw8cAd7FmM7iVg2NEZS5e4bq4l8K1vyBV0TRSx63bExBLWDroXTK
Ehli2BXNjoVjuR8Sa01PM52runIPDS6eraNRa86q1/G48xwts8AmMuRG80KyXgC5A28ZvE0etdVK
LWTWRpio1SWiNTFb1oWfju1BtbO25wDUj1YWa8e8LetNZkg8x1o6MxQS1aV8R8JKMo9xCg/qHjEF
5FLgfxdRyHLaqvVia7CY5N/azue6N9pLN6EYzJRxz4hzJHhboQYcUtLz3Kw9zxlqogGE8BaIzhho
NTxbNITuZ0XjCwb+RRScmXptpnvVR8aOmVP42HsJnvQ0dL4yrsumS0XMwmVkF8BV3qG6I6ydjVfk
fZDEnkfh3jRb6RhJMPGg2Xg0sKtoofTiR/I/e6jB3qJh8rezKMEtyxAYIfeNdbamoc0vprQm3E1P
H4icnl41RwcLXM62uMQv1588DcZIVQi4sokPGLeOlqw9QBZBvJCGw4U5zLy7uszBEMfvQGLNtOTe
U1V2HiupHbHGoYQoGp8+IHFGoFawvNeJrhXuXmkqmbZNuzAsoesClZoXKjLyjm36Dkqex8XKt9CT
DX0BKcuFqQwXOqXR9wEtG0yHynVu4A6Cu9UbQSqZgLR6kaxGYy5uNM3eQ2DMADyV8rJxjFfmtW54
IWFxx6daz5+cpHFJ17J3oebp2qFNlBUaOySuoJJXvT+U/hcM7zLZROE0X8/92N60yvCKL35JjO6F
VaL4YIjzYNejiW1JxbRPeebeW2Gbbuil4M7mpX8cKtcoVn7YQqwl4hG+yqiRAku0Uh/ta4tu/8HI
BysboeJkZYe9wnEr91i2ttdqQWHjk7zmoORzL3ockaGTlsg/qigUOKLk0IGo0KIrCcXZfWLRgjV3
w+hEP5ejr8KvKb0iQOUZ6ofwV7FuadZGKDBBWmhn8HAI4Fn5DWKSNUoYZoWiI5XIpY0j4R7xKTMb
8FzaqvIUiYG9ahjQhcSoW5fASfzHYqrt1wx1PL8UMenRQY87+vBSgm0tO9f6Ollml+2McCQ/yJ2k
ixxIg5iy6nS0d5vSzrjknEe038VCPWTgRcJF1uaoAWmCkh1nH1f8fYJm+C3c0SJKUhNDv19W1643
GZWznpSMze4E7dsWmLRIDojc0Y02Ii6d67F3xq29xCQItL6Qn20+47UDwP4+Hzzj1DhQmFdZ1UBB
nkGe7VK2yZelbwHXSXzu+9EOAzvLrW5tKNPdKbKudqXbe7sKFedNaeQXIKR0l+Qru7oYYzs+hXXt
bqthyRrOLc/lpuoTWMeqpPftUsc4esCuba0kYw+TLedX5CSbBiy0thUQkO/cHGegYyAIWZsISoB4
luWVG6vq1utd5wpyWv/JTgl0gZJESKaJ2DOXjR5koxWhUurmBdWgcrEi52n6Iif5mWcUVAjMCtsB
cuo66RPhrQwhxV006+F2BEP1YFtRe7YsLeThUOaHPHLb66rztC3yU3Hs0Yl/mQ3HvplCWmzXiQ4c
neEeoLR4zlxiBdvC9z71uhyrVUfy0R5d03hyZ3e+JGUHYpQcs6AepvQlZhp1tGXVo20ft8iOYBN1
YiYlk1FWDQnBtDbpFM43jp+mGyziuxYn98PMWO9AIhZYqKacd2iSbInPEkXJDAYIO2gVXxPBYadB
MxreCY5+vfGphoO6oQocuD7gTLRLho4QM8I1fFNP0bDu5zjbWKkf7bBVLzPmrGdwM1gxR+NsPZvg
63kW2n79ioyuu2TQpX9j2Fdt2X6T0KqHOrZjaT5pI9fDuB0FNUkM2zSp601TdvlVJgb5qLgPL6F7
Nje2rfsXsBpLnFRleoFJGpGZGfdXWWWDIDdyZ5/P/Quct+SC8XH8FFYKn1aoMypPW4dKABPySjEw
WFeFKa7aMS66dcKdf0Pu8LgDA9C8em65lq0DSGKcuzM6B3xYVuE5hwInwhk/73zS06z6PBAWtKrH
gjHaVIkDps2nsCmdtU4AEMWDC6xPm8wNW4XGY1imPY9lKDYWwi667UScTI3MwhVPf7lMsgEy6TE+
FMY5D5qhyFFgEkTomkXcgk84L2OG0fHXErTAmoigZWAcGUwYqNZdB2yvo7N+4b73iMrgpsaCT/Zg
Yr8ayxZiJG+EtYdIKe+bJvMRV/WQtd078w+ddVQkUXzfOlOdnN+L1v/W97+q76EwU/L+5/r+6Vvb
/a/HBIZp+VdTJpu+5S//qPFd9zdEMWwt8cqyt6BN/rPO9wzKf7pcDFZ/dsDfm2Pxm2OKJc/QxXZH
H8w693udj5eTzhiTFWtFTIzOv2qOHY8+4wcpgs2ofAGo0se66Gd5lR8Wq9FkDXmZMgxH+aFOlVfa
nNlG3Z5MHAQBR/8y4gWEcNuySZ8Kci1FMiZBLvRhz/SR4WgYKnfbgFS486klKG9z/zGhENsBL6eI
TpTPyBkt4lY5RcezFvXfoQ0ZYm1VqkLue80a2Gl6dg6TAZlb0PsTdW5NFKgMwR3Cne8p6oC0RIUX
PeglQ05OpSZcE2UPBH54RGYZgkYO2+mBRGiWgBgWtkmviaCzUnVm3aEfu2oR7o+4DjddqOX9etZC
eWtT41zwJ+hHG+H2u7rSzklYp1hHxnTYNywCL+eBqFEwfuJphtwB6lRM92E9mdupaeMbnsyOXPnz
8s7zMgMnBJWJfXJK7QsZrcRKPRV3UWzbW2b79ZpzLAnIatFPvp48VJx8y5Owv/SsCf9M3q01Kaog
gkvP0jWxuruMHcxNWOnmOUT4QLijQ8myxUvOO849bQ4odfyV50L3M+qeCfMk84DX/E7SsdZWxXHB
1NSldjGfVJbVex4CF64FTlZX8XXkzZw1xiSsPHD7GG6CPViIN6PZuui0piebpHQINnfmjm10t6c2
7B6slq3hqk5mfaP1RsMkeTKLVdMCJvEHW13MnrHvUvEpYRsbKN7LJgu7x7DkYeoPzcOUTdban0T5
0gzpdNTj2gUZ6MXUGtMm0js7yNMoum0tZhgBq+r8kqQIeZWXMag+RjOxu8LF71xHqnVuMlMLAy12
+09hExrnSVbpxqatvJjm+htbF7ZcbEcdyGdJdDMPaXscfY7RFLsrCvXxIndABua6g8S01MKzbnbP
tFPl2mYneYgdbHGnoaN8Oo8o6eQr3V77wmNNvSWs3s5OUdunNJLmHeg6zL+wOS/stpUOAN6Cj2yo
i+ZSGeIF9bi60mqQHsYgviFmenGHARJaYZfygFSHfUdiimscZHobFM2EQDaK1T2bDngofZhvHBnm
YAkKpYq9sJSdUg5XZc6jahheYopHAR6GnTu8X7Zfqyxt9BU1vLFhhEWGRNn24txXi7lLxOKiXtZl
61GfwnNfGzdoqz8hp/sEgmRFD+lvGlcU9d53kpo9gRvLBqkuvxhB+/tE8M89gP5vArIbLBNKNki9
ntjbeQ/VLc4tkt588DEkrBr7iDPnln8DUTJmGzMJSE6e4w+HkecsM3rHilmFRu1gXLKmmqOdF5Ih
tVYoSgoigNVtAz6Zl9RuU02FNz0QRDx5GTvO3uyDdilwlfAh2pnxIaOhkmdjpk/Zq1AvfJZeU3pi
151mm6RlrrwaRWVftrYZblyzig9xEeobWS/YEZfkTb12vCerWfJiu/lUCleD1dvGTPVySn/HwK0V
Elnji2nYInhPVtGYZ89sTbDyYI8+eYm7tcoOJhWxcIrkNytjSUmCCdl12aZ2sn7lDFhuvD6zMCUU
8phm5hxUSjFfIWJ63YP8uxx6m4AJlc7zvcyFfbA7Dw6f6DSikQIk2ydQIlFQ5C35AMmCt6L8KLZp
fXKm8Zl2A3500xqHcQ7nDdi9+pTbtPh6bsoESbM2NvST0gCAqRhCHTIHfIvjNvJs+o15z2yJDgGb
fBCTkjusp3qeaBLDyiXhJMs+zSkhI9boDicbuyoG9f4lz5BCxxBqYLKRLr5dxIUsNPorlvfTm4rp
cuPedWHTRBapyEmtdmPIait0JMvbmI4odko9qAyhDmEx5euqChuYy+qFBwtVO2G8+3KWA3dpWGkz
0KJhcNYFuc9fEBya+Qblf3thLTLsPtLvItfx9iQRi1Mi3HrdlFD/chezbjwTWkgg3UrnAbspXdx2
eqn1e6MpxUFMrr4OSZE8OAMAYrbI4uR0g2Cb3WBAq4VxoVgnn8bSTTajkd+GDsgyFwf9bqjZr2JX
SN5o69WSDuNZqwK8NrZDRAgQFiSqcL2YV2mUyUAsHbNerbVqNIhw4Ra9jOsouUrgwq4zQpfWTIX9
AKqyfpw6GW4HJU8wfeVGzGP71a4aaJosQjZpntcXncneZ1ZWfGhmph5+Vxwiu/kq/UhtVDZ8LgqL
bRuqlo1SPG70hq1300Z7NeRmUISsTvXwtmtL88osDGwzqrfPA/GJ20aDEjilt0q02nmI0xucjUw+
cDByN+ZXkVvM29HJfB6NrBWJIu5bZ2vPbRNYxLlBde1Vt26scXqwsundGzdYt1IlkXOc024ikQBa
XUXXMOvNykhGE7GIMJftLyl4gGCc0pvFJg6Jkr4DDeFrz0CgxilIYIDNAWIMYy36rMSAMmZ6njMm
7HR92td2cme7jZMGcz9TyrR0r1d9pjf8rGzdXBkpYS6U803xbar00V4JNctrA9RSHNQExj2ZtRqf
FqTw0e1S/aRk2e7kpDFr6JHG0h5MWX8UTjZw9Ocln0Efd/upEIAVC05ML9Oc1yn1QPJWKj32sGjN
FdqP4tabVXIsRNEGUM82rusPWEW86Ks0lLZrOxA87eTJ7eBJfWsC7cTAW3K8ZtLkA8om9DG0KNGj
NYV4XdICFE69wIN9BGb7pJmtPhAz8OABFx0MHniUw6qyavPU1KqIN53R0JutjEn5ECLSXmxtBmjh
ypsQzKE3UMlqRoN1ZM3GfHX22l4dRDypUx5n2kGT0qHww4sDVRCr2LVuazijWEzLBFeLJNbO82ey
z0zlYCCV4lPL5p8ki1SkrCgaeUt814ATimjjdUU67K5NQmzJqK73M+7qfiWzsSd3dcK1u3IZpj5h
kvAD6LpYRlKvgBTBl/8Mp9LaMjvemV2owJMz/J1WXskuV2a4PdrK7PfEksCC1JI22phMm64s0t0X
7AUhX+uCmfvBSizxFIZEtsMSCuN1pEwv29aTVQLUzToBULvrnjm8ZxSFrXMioO8zo6qMG9sWBVRF
FcpVjuhnZHqU4SbtVAp0VtnGuoPyXK8tJy6uoTF65Mllsdp0dnxZ27CwfVjYF4NyMSchi0Bcgp7z
3OYQNhhblfnOWqZbPl/a0VMtiWI5JqGvY+jFLz4194MxOe4ptJjsLAM0l7g3SrMgjJD9XRZY+NbG
5D53hdk+TSGTIyeyLQYYKKgMxCKHBqtwA9k6dT6ZtdUP69arm31iupwDueFf4uufvhmYTdadTPRX
ztPkmAyavpkY3j/3bAGQN+D7CbcaVk8vYGzBwLUriEArETkovUKk4Qzw64my2WRW4u/8sVBwcfv+
NLv9cDWhjbhtGfotwdXjOsXUtqrI/HqdmJlJckAqC5lWBf+r1utmI42+WxcVi3Iz7ORGQ9S0NXqS
wg32whdIducrT871XT0g6l5znqdvRHe2934p8udIx5uPSCz1j0hKwmMC2f0o6lBuAX/Kk5CRczbn
blijvaoOxgJq0uCREfVl1ZupdHVqf0HMmh0qdC5djJc1L8rt4NT2jrTf8jAKavGaQMJ75DTmVgPW
3NUyvU4iFBlpWvRXqesaJw6JntSgmJvFZVDbEu+HAbxJGL5LxvBF6mwmSy+qNdIqych5mcc1VnoC
049YhnQpCqguh+7q2PPezeNhk0jlvPVdNXx1ijEmozH3x8veMMhFGBqr2v63//9/cQghILdYif3n
/v/ytW1fvyBE+dZ17Y87vj/+8o/+3/GBT3ogVL6vslHh/7Ecd83fbMS37CUwoy7OWvbm3/v/xUCE
N4gFIMwkzC1MDf7o/wFdGsuundnAd5bTv6BZ/tT9cwVBpY+LiYuJjxn0vjmxYao1nltJ/oYR3d9p
XoWax0Oq/sOn8zf2oL+70pIJYzK4ID/c/CBQ5ygrrXnUuZLBk4nVyktdViNU3Fj9Qiv+d1fiGr4p
AOtZ1vvE4wfKU9QhMebZWO+7AXBSqMR12xeQI+X8+K/fksd+Fp8zlxNc668r0t7Ndb9q5no/tdlb
lmdv5Fu8pfzn/+QyNvgXl2/8p++IBD7UnfZYs8Mjo8H3lsyO2KGPG5P/wUfHbxWJhIt7zNN/GgbV
orCqmHfUh0VzMS6P+7AyvIuGJLF/flPOx7GTh8HIMBhCLzMnNuB//ezcHoAmCXz1HsFetsLaeItJ
9FHXpsf3WK5/vhh3y19nXMvFsA5QtRtsyD+aBzS2E8hMKvpZHsqBi4Btn3qsXisteRUeEcuJ1Zis
UtFY/POF/+aniDOYxbXvYlVzPt5eJCIqA/JWTRgboSiqkdSCvpaR8cx/++dLLR/YDyoXDgneo+0a
yzxPCO7qv36gM7O0KamoQDWF9L9AWr5hexbe/fNV/vYN/XCVxX7zw73leT6KRCCbe80f7ZPRjI99
MZTHd3nK/9+VPpwXA1noVV9ypThXUwC2/3UGJk/c1y9vL/Hzm2II6zF1QDuBZchdfqs/vKmKFbdX
VDiLWWxXQS16jVqv7sab2SomeHTM4yDq6FtJ0tReNGMVpDkjElOSdNJLaFdr9pyAsUdwSA0MoS+k
nQBzX8LMQfItQVDZ24QG5MDCqb+s3Takdp8XB4dfyVVV83+ZYpJzRAa2VPHE2LujLM6ssY2nzDXY
Q4Zp+IIPfQqGAoQIGPeMKqsEqZTye85oSyIc+4oeN2PXHZBWYh26jihbAqZKSn+3vOu01DoKfx6+
vLOY9IW21DsQmKYURfBAvY/fw/XiinIkF59TlALrhKnMWoM9+lqEvOkM8Nu28qP6OjKItehsi4Aa
cFWs+nVFEbKS2Bt2TgjCSYpw3KQSkT/WIG1dCN7dXHBwFejJ125XGmuSm2j8ma5vHGT9lG+jvu1i
olrXPYi7o8VybUc/hokMEh7qCYx/bGyRNOfCeIriBbQc6elL5FX5ozPgCJStWX+STmE8AVrHeuAO
eE5q2t+Z18QAbRW7CwPFNFG2rBCLYjvQrCZ/bAfYRJ4GVAoEcvcS8tGc4lTW145K3wTp0IxiHOMJ
HvLb2A7hHSV+RUDs8upBlpym3CBfqcmZyXBv+3l8A95hvEXfiRBU592Sjpjs+gj3BmUAI2jW9pBb
ICKZK0ToyVVk1v516kTlm6P5+pVepXyIKgd8ZWiD5xHKxM8+byPrOIuQTCiHjyxL+BBCRQszWzHq
G1lH2B4M3lLkJtmLPwM4Ij+0CkI7Jt0u7xj8oSRvnHyXlIaoL3XV137gAKx+jlEJ+4g9ekTiJVxc
QklF2VxokN2fPK2078lUAdxCZvyR9zhtSmYSK0ybCMIBBDwifmV3XVb8fuxGwPZtLLvPcALEfbVV
I0l+zQgGGNABX0EXjhmAKEDLJGRHWGvAHOAJkbAVakvMpDZZPOLmyfd2nVlDnLDzoY4fu1KL+p3y
yvTVH5jC+SX3EUoBHcmrD8Ti3V43wF59nps529m16vLtoDVGwlgMVxhUWQRDzKcjSBUO84LPs1+3
X5kUVgeWvtgAWZ+3DwjU609Ratmnd908uGtebKM084glDVyPNWBy1TO+CTuOshcZGcRKLQlYzcg0
gkEfeJvYvwhxYx95IeB3InBx2tRih4kLJwbi7Y/ktYE8I/kKaBpxK/xjYWp4jRfY+K3u0p5uMIgJ
kf5W1r69L5nPEbcbkwhh6eq5bqd+R2DuErip+CHMg1cemdeQ87lkZmh0ry2UDL+JvnVQwsBuEKsj
GcZX/WfimBlAlA4cyrB2TjwK3XOsuCn1kpcl9Ly/7DuMiVHGfW4hloRJ7mZPnl7PJ+ETKoAdZx3N
I24h6CMto82EESjUDH7UnIpY7/J6CkpiiK9NisqtBOS2AVY0gUGpyXlu02kzN5xuxdCRhLU8d2uL
920U6Svx8961N6T2a461+Gz2WCSqaNDvUys0j6PiF0UIdgh3kihWkU9V0JcL1aiduY0KT/rXXQk1
qdWanDVRy5kTW5l31h3ipCyRv9o2B+XiWFmTZ+ye5wTAiNE0UxC6sgRAYSrvHFZZc6EPipPsvdJS
fiN3OPdUkE6AQAqDxA1n4NJNhaM+aT1UEbo+fIkRyTFbLqG1t+jJLEgyTZJfmzWJCfFgMklti/q6
BRkCD9SoTqSC8GMaZMzMpdCRfLl8OknoY69zEM68n7pDnHzqMk//JlDJrfrlN2ITJnzFGiW5Sm0y
m/sJyLI7UEmwp+7sqzSyty20NpxcjbG2zSXDtqtAW89O9ZCMfEIzGrMAHjPrGq0d1opvOAXA2TRL
IF2J0yMKMYuW5TGcFVRqxdmjRZweg89Nn/UFn7lfqa2JuGEVIeu4MkNDfPZ11Z16De14VqlrD/0K
yixB1lhc+bvCj7TLrkmuzcTsn7U0hdMxxt0lJOqnRJjDk5dNXuBNVbKzZt3ez9j7NiXqvetaa0IY
UZ9c2RQESsdviH6itdUlD9zPj00voj3REtomjkhwYnBYX1ukGuJJm6LFCfBZsyuCtFweekwjrYOW
xPmjLDl5WfH7j6Lw9PtE6HW1nvlK0eEsh6xjtfV25jvY0ntB3HBGd81zG1vchOp8Xxi21ezK2EdG
EddgRlqfId2U5xxmKU2e5CeS+lgII5EdykGiOfJql0U/UxO8cb0ENJTXZlKsTFgkoLvDQbIqKIyH
tjCK4yDN4sioASIqiiN5NPNWBUovJiMPCAMHj3OaBmMsZh4++YKGLAB830qDsEcIsWms7aykL+Ij
eXtmP66MIuy9o9UDNWR1gXqH8RATfraGM2i8NxZ4sbdiEVF8q20H62gSuYcRWaMOudpv4OshVdiw
SOJcnwg+ZG6Huqa7QaAFwJB1FZkyrRdBVq/jxgpmU6Fn5uxpXzxknkw7xvxuSM0xZ5bjoGiiuEYS
WrtTfyzzNAuSWny2PLWvmcdCJGN7SOxUvDVwAwQcHP0Zgq12qZullgadC6pFs4xpx31qmKsqbUmU
zL1ub0gY/6MMX9kpZxt3IAjLEBVUa1fqz0VnjFeKZzTbCLxUAfQWcgH93JyvuF2jLxGrNrXKdIao
uTv6lJaadkgYlYGgiwrON8vh+LbYwq3ploBcDpafI6nhDe8zNWCA8ia7/wVq4idMMiARQe8vwIAQ
ja1bHyrsdp4jS7Ui30seoIFjDP1lFynYcF5DnfAepDehzI1XCP2SXeY3i5+LAD8CAKNkpfu/atQ+
pl28vx4mBAy+7KXZ/dioEfzEPcDrASHyqMR0arIlos9NXstc3aIO1Lf/XPj/1Bn6CB9oDS0L3gVz
jqWZ+6Eax3FqF9FQ53h1KcLKkOw3vcTGVpZxddKsqfoVMuCn8n+5oGsvhA3fNE3vQ+dUgqXPLCfL
OVAkcj9OCQJ82rIn5aopXjut8jdZG1MP2t6AuZ3HDnB23dnFRLVvYz3XiBbLbWDvRBOOUCN/0diZ
f/f67MUq4YAQYJL0oT2plxByz1LZPmaZc1R9W7xVpGEhsCXngoF0ZFFs5/jI2cKlenfVL05hPeMV
Ez5pMM0uXillyiPySC+YkPGiK6hxFubERZ4wNBP2DPiMbD08810vUSV2KrT3UcipbI40rgRAFOGd
CXrzFdjMIlrlHztP090zgjgewOE05o8iSdKX96diWYJtWw9zhgn8n38b+vJd/KXL5buyqSgFOBZC
xD+q0iM1hKT6tNm+W4b6Nti0VUei23owrWeZsK9FidUTcBIbW7vx7XXUdMd/fgk/9dk+wNwlZWZx
r/Az/fDz7CaHGXCiJ3vixpKdrUVgEa3hV8fATxMLrsKgApiGu1CCPn7nKlF96JRVsnfYBjDJ5+Aq
azYu0vCXyX5GdsuU0jygEOyf//kNGj9/xpQomLlJuMFHYn1shyc9s4DCDfHeIq0s3OcoSC7ecZEF
+DMSUQd7uvY1239kO/GY+ZN809hubLqpt9kdVEQsLedt0+GRVJ65ibqactLKgBC1kX+Bc7n9SgBo
2B20sKVxfX/1/9Wr/UKvBmmRJ8V/HlcH3/LX4bX59uOk+ve/+S5UszFxwasSkDYwbiy6sj8H1fZv
CNE43n7PDlh8L9/9KP5vzJsM1vpAX94Tmf6cU5swwi00b8uNylDKAEb+L+bUum9+uPOx03P28aTR
YSEB2/pwSmcpoaH67Mv9hPLxGaRgWQdObdLQjTBEiX5vsLfX5LWSfTkPa3Je12joyGANRU3SXYLi
GPqz/hwmbGNWJX3VOvHF8G3sHC2AjZOuQdhgNYiocfBB0PflL5ZGe2KiqdmW1Pa7yRQRvR5LzBUf
YrJnbmTfpd1QXmBNmK9yQnXBwynBoka2obUOSUI6cpZlgapI0dRY36yI25ArTpjmNEp4tE5h5itt
tNPdwIszVmbj1Ad3TsJDBRT7lmBs69i0yUvqSu05yQvtPpIlwi85ljtYCBHOBM6HGurzNeIAZPJj
e+5ZKtsaMIIy5J3qsXGmdCInB3EDhAaTZIWo7FDyZG+ogxfmgc+ApRTke9gouvB50P5Rq5IB2Btn
xxzFKnG7S1zm5koZxpkUyXvYwZd6yO4f//kdpjb9YhzgTucZK1SDHEL+UVxUU3FhefUzqjGiE/Ru
hKwbveD1PjgIoFe5aZ5Za79I8rbBFlR3Y6rNnxhYiaA2YxAVXq3Q9uCATRLUWK5/P7ISIziUDKHQ
WV6CxE3Nv9qXi+1odrEKZJq2hVQIUrb180c0chb4DbPcmQwS1+TVmlu4V+Oq7Dq5ikXx1s71jeCR
tg8t7dhheHitLL25Z06EZiUJseybdb5BKo+Df2Dw5s3UzHYnr6c+bp7pMO+dNql21QiTRm+n6MIJ
M3czu77OqNkheC73HvK51mhCzeGBBzUuwqJqXfyuC8ScqIsvmiBPbO1KYZ6BNZlX5JezOB+MePRW
VSznDfPjO1PTx43ZgIcMjMq8bYk93rYe7Zxpxg54GAQ3KcL2IM5Rg/cF3d6OWXOdHaJa11dRMtGh
6La36rzeqa4MfVSnKNI6xcZQsx+obZOTVTjixeKNBy3o9XWBdC8JmORU1Vb3mrBZmeMkTgMRr92h
SgX0ZhsZxxsDolnbAR+qwrfJd4fL3IDKQH9oZXj9ExO2ah6tawImfp9E//eg/8VBj/HPo0b/zyf9
5Ss+9dfy648n/R9/9ONRv9SSjK0EYr4fyIWuD4MQqQCTbBaMPwbsmT5CZsC9TPgdm3TVJVzi/0qS
l22lziMCqdWSzPdvjvqP9T/9j+PRA0GYYijIYvSv9X8pFGV3TKKZG+k2fKbeKsmPj6YHEIY9CXm2
/XvJ8GX839G36m82kx8rOi7ogikGY8UrR439saLD1ddpszPtxzFtzkLrewRww68Ygh9AxXyqIB1d
FOBMxcHYvFddP7Q1nd0KdgXxuEfTlexo5OUZ4w2H2yI4ENqA8aKFsGTJVLttB3z9P/wG/uZNQlb+
6QEKoAG5OVtlg1fzcRel1OQl/eR2+yp38nE7DuCocjcW+96ysRgYcXMc07HhMRe6hY6E0YSh0NSJ
Rhy6IF6q8kDYrqrQmy5bxlP1KtKR83nEqaFjyvj/wu6gJzZRnIDZr1MHDRiKbHvdedP0JrspuzUZ
wwbz6M37mCExKwBHHgvHljyUJSrDnvhX8Cn6VKx42DCYdAx33gs56veslOurZsj0e2Psx5vOVOFx
cNr61UMHyMyz6ifiQnlHrIx68tvKademY8kslrlOEyZIcYaKdO2YZc5LnEz1J6Y0/OEw0v60cjQ2
pLWFt37vFl3QI/erDnxUNEnoSPhbYtssc2cArGtXwiXJh0e0cT9VDK/cEe+NLWcoPZbf5BQQTKEY
+zTnKu/R5vUu0rG0cwlbZpF7OZsjhYMohsAEA3zEQCnPbdGFx1lhYHGknh8kRKkNMuT+EW96/yjT
2bnj2zE2c8tosTQYtSlnlF+mauB+cHV+Q0M5PcRdWH2i+OCbkXUp9rCnuIeGJjyaHVxGR9eSvZTx
9DawG4QawZ9MommfnAqHSTgyJJNRp9+rfG6ffi9qKgr/ovD4RPxU4m2xioEVE2lpBBajPdy0NcPY
oeyNDXrS7LYmKo9Y7MghKLhq0HfyP4mtBHYVpcYc7bURE2VpKfllhAD9wP6XIJFE5YeK5+vV5EKz
GlUKnKo1y6YE5dzmB0hKPLVmOwPvrI07Dc/vLWPhbOt4/4e9M9mOG7m29qvc9c/hhSbQDf5JInsy
k2SKRZGcYFGUiL4JdAHg6e+HlGtdSyqXluf2wK6yGmaiiThxzt7fjuVZcKwPcj8avqHGQqrZddm2
yPECh4NRvdL0HJ5CgjdOvhz4q6x42tVIHlfG4qnxlVafw2x52TVp32mRPgQCBO8GGbe/6nxkukOW
8SgOMKy/GVky7abEFHeR4E6EAyo6UdLuhlYsGLDUPdc1i+o3l8zkYOSUStuKIJRyXcVheHGgXr1z
pJxPpYqnP0xF66aseBlytMxb0u86OMzMURJBMy+O8nlraFzbNuI+poxbN9dHNIfY/Q1cWradswlW
spy5E8Kppp0weP5BdNcvWNdCLL7Zi9La/hhz+Efh/6GTaTysEo0hBHEIRMXHrf2qm5NELxz2T5HJ
s4lEjinatX0mBLVv6A7fOuHW5zq1eShHcwBrzI1CKd1tyXekvYD08M5HuXjX0wd4LJFYv/Rw11+1
joSL2c3mbWOG1asF6ADbhGZ/Gj2CJogk8ZBml6p6izyXmOeEaD+kdAQIXr+cR0/l0FatdhmnuuzW
I+lWJ+VN7ee61bLLhMjLWw0R18fASnkc87QIHKUnDDngUwZjiKvMJnrmvc7hivLUZkTAI3OUz0aS
cQBF6mttHNOSuAnNyDNpQvtG5rwMjG6796TpxUuCOD2L9oM1l4gru1krNxb0RkSryJDto4qsXlys
RdcqF4WrQUgndIY+LleGPTZrKWdny3OILLZDA4EkjvPBFu36ua8AmGFK8Y9Cy+67RVtb6flFs/uz
KOpi68Wu/TDj01zZ7midGzv6hI3+XGiSGDCXl4jRa3wozOyPFv31hmh0ZL5i+pJ4KO1o9n7NYrM4
aCXxjIsmOJ5p7ZZGX99WxaA2uT1AXw+hAhpJKzdR0t5Amwq3uWqMI1gaHwdB4wa5a5PRtWiSxaJO
1vx6IJhkDo9O6h2Z7EhiOUhuXtXwAQ+QCnImlaMIpB7ZqwKqV7Uq8vwjqueODDK7xDfaiimAtnFB
WJdgkNH8mzSO6lPrpGrrxLywMiU4nVRpxmO+Fx3mRY3NSBJd9qLQJmFmCurO8jaV0kzYcB6vZWmk
JC2i8AZ3QWFqJ/6+R/5tLTpwR6AIZ6yFONzk2r+39SIZR6eKfLy4SskjZqJ7s0aw7xjqtVwU5z3z
A6IzUaFHyocMCr2TKOtFpT4hV7cq1e+iq4SdDdzbDldduzl2GzzJ8kL3DiBCl7VboPAo4VHNpnia
xldvOd4oKxtvoFrRmlpE9P5VT++MzrTzKdtV4C6Ce9pdceAOwqJCtOQD1Zm3xeeBRr++6vUnFhG8
4Flttivo/tVJLOJ+tcj80c6bB3Os0RbHMW9VCwqegWdZ8QROnWEfa6cZ/5iVlQYN0sTAa6EN5EBa
tepoNM78RmKSfTCnYn6s07qCudf6+3G2/UOBxeOeZLZ5PaC4PWZFLQLHzIF/LW6GXEVIVwWuenfx
OlRX20PUKFSytccAcCg2mp/PK7VYJHCfpc+YZ5OVtxgoxGKl6P1B28o4B18QkQZlaOzlia4OSWKN
zMeHYR1pkf+Ue5GxyxOeeGexbXjDSE6gCsWp8ivGCpnSLkU3emdDztNxIhYhZ5zgx2IjHYTeIpLn
GMPZrT92poM7TDXRKgfrvQbvl53qdjYOdVzAg0zw+9zkc2i99CkAQ0CAyiWaWeXtTTxFmRekRqp/
q4sCyJRwS2dc66k+HGYpfc44WoNDOrdfVN4nxMsyHr0FI9G+F1bq6CeDzjb0F6M0IvvFh1ixV3EG
8k6nIcYIhCb01o3t4UuVYg7ocrXUBbV8oLWQr3E9l9XGQ0lwo415jiprclN3xbuO7t8amluETZUI
mEO3OQpwO9mPpRe2QZpU9t1khskew239xazROQQwZLLl3uira4mUphb7UG7MuJbb8pY5PUgucBtQ
GEICdyO16Bv0rGXDqVmFP8qcwIh60sJLnbmLtyOjTHDpsoTryEbxcRW/yLi2AZol2kWr6pqvywhv
22cJNP5IJ3+qoMiL18IZ6y9j3c/1BnOIPBukP60wtsnj9+JLJiYTYMhZX/HApUyK7ZjvZ8BEDVfj
hLWJMtT5NGaSsmwpGMuNOYhsTfc3P4ANKG9JxZj3Qm8ZrVZ4ObompW1e1CYB8LHdsrn7RaVdaO70
TwlOMeIHqTRK26nP0Xz9FL58tjSHsjSUclmU52L66EisRHfgUp74Uhr3LIPlV6t2qmGtRc7Arj2w
VEYsRKui4eNMbT3tYkPrn+JE594ZUvNIxsXjtYuIQ7sB1Mz37wcFF4W9vKLYeqlbpuPttJS/vlO9
uN2YH8yWr2BFxNB5xTh9eJh9d5h8KnB6CYnBiWIqNtnhQq6orfyQmb58+PtDhPFXZ4iF6sJ5iREo
K9CPZ7OG7nO1NA72kWbKY+hzAKAcXgzXqWwe8qWimS2mDDDy6td2ontGsicXu+/s3x1ofiYCc4T5
/klA5xh8HP+nsUhfWajdUtntRULlHzhzb9+RlWzScFbhcRIUhLHPle0i0vNccoc3Kcav/dxVr1FY
8mCWljy21gA0TtXyue+FuBsSc/xDUXFvf3Phfu1eGoB7GOhhwKW1+vOH9VwvcwfNgmqHyQ+8TOl8
mmpeNB3G4Z0GaXLNVsQDZgw88VlHJ09nnzoi56rAH1I3u4z2T3//oX5p9IMltlGt0sH1OLj/cvCN
eskzAip5XxSWtAIw++G6ZfR8Oytt2DWkaq1ZmufNBAgAsEtPBZUiZNy58fKaiiG7pEosg2pId0yM
qq91AvLGcyLgA52kqaY16NtkRy7I339y+y8eRBfQGM0LDtWL4PGnM7uNKKfOJ9XsR8meNmEqA9JI
vDe+WARwdQK2z48t92Mwp2GfeFa01QzzzUvrz6qMMPXblEsaNrt1j5H0NDSmeBnquiQdnDxsXS+s
VxNYzniivVoON00ce4fQMbI1OiCCSkdeaIJKIfH6iX2nowagLVxQr+bInSgg5205WtONiKnmG9mr
NcLq/skUvXYZosb5pNnu9IGXmS6aWQqhoY1hjQWjRt2rqvzQoxo9EFpCzc5hmXNJlPGbZnLYS4Jl
Clbia60+4op7gG+4rCk+U2+MVvLZL2yoAzCOPgkrg8owhvU5swzvNu3hEw4GLQc4ncNTNGt4rRhB
5a+N1WfOsYMrONzKUEVcpCSJ2JLabsRKm8V60NdWmGt7y0p7C/ggSOaW6G3Rl+ZTFQpieK7dRpfg
1wh0CJ3IcF7ajyEFfbjWccLQpUzovUKqpuK+wdkOXD9f/NBCUdM3ekxaEp4cvnFU+hVJtTYnEhC9
PG2jQQDgRJHPcVrfc/pmifVE+xm8tROYpWEHLdTTJiiwikHSXPyVsHO+TGmPLi/pkh1aN94ncuOI
juk4UGCg6Z+6JH91G86Piyj9xcMOB+xwSgBzLNfOz5SXHOeZi8+mo12aFHS2wcbxkMGH2kGeYtGj
E5wfOtur3kayyd/EZKBwM3NAz7y22dbCt3nPSdS7nSSZQygG1NrJy/ZzWXCWGUfDOugjq1G3tB+Q
lSzRSh2+HDHnGKKmXPVbY46KQ9OmnFpKWCrUTu5DYTX9k270ZP+VZvVmt/SedcEJqzY4Pa/hg7AD
dMBDP5spDSUp8/rcuQnoxVCwmnQh4RGW13EyCoXoXGxxM+9Iq/clOgmDX8TYIwlHGbkqC26j5XS4
Ipl+3pcxe6KsJV05VCf+avSXLTQuWC7tCd9WXpjyWWF/REVFm6WtEcNFOHmOyeSWt07EhWvYQHcl
aDU0LuXw5AnO0URFoe1cOkA++pNzkdEfchOOyR545g+Pt3TeJN5cv2ROcT+Mbv2l6+k8K90G3FWK
dlUomuCG4C8tIXc/XD/1KHyaWBCleDAq+M+3Ezy9g7G8quOyvuvwjdc1zZJXUC39diTS3VmlukIc
N5DOjIVpec+hwQACEPIBRSR3pkopRa57cV1GyMbo9UzYiz0eVYpe+jqWw6VamhJgNKebOXKm0zjQ
Xbs+huZIC4bHW+r7sdemk4joeFjtJB+uHZ/S4vEpCDAF0EPnRBacgnMArQxgURPnQMBv+9Cxg2t7
QIs0LoOQnGxpOHLpl0benHjTNqtpCKk4/mi8eTrNvG5lME4RxYga6YV5Ed0rnYDJi6zFQkZhgsw5
hZKsR8N8L/uB5lzZcYsjZEaYiPlGOsJ2mjgzr2Dlo8kzQwd9bZTpdlD3WrXxUx7BksadIkibNyYa
C/vOxLH0iYJHb2h8De3nLm3oCM4ik7j40N2uGJbJd5By5qbVu+mPUuM1D80mBzjHQwHJkWWNE30I
MYBOjeaxn3uUGg0MLJLZSDel2SNJbdrgj0x21/7NdZMcM3q3ZRUj+tK1b7o+L+Wyq3H78oJiSbZ6
tv3+aCa0LmtBa6gEFXtBAFne1pVJAhNemVuva+UzVsV5D9KGnlq/tBMV9NM74PasW5HesbhrZvu1
yv3qlYk3AkNd+rfKZZ2tVMwljG3ZvOuQwAKVAf/dkHlGKwdqMHAE3unleZbNsgy3YdXe5G1OR9JP
XGrerOGPs4lOsHwo+OKl601dsuwCHNBeDY9HQsx9+7WXYfUWG2F05/YQsoxmeX4w3+056tCMdPg6
4dL9upa3HnxuAjTL7FKogS6SYJuEDmI+XvcGg9nksYc6cOey5NN3oomKsE/cuZFms1UoqPDSpwyR
4PQfFbnI5LEI+mcVlbDgOBzETmo81o7VrpKeGwn1JD9MuV7eIg8jAc+kiC2WexBTHr60rUIpjsKb
4lwBcDNFNDxNijK5zujP6VVuPmoFscIh69hzhVvxBddLeKR/AVxhaQkOHU1Lz6xDwHixWqcj5WfL
alITvttm24gUua2sRoqTjsNOwYuNqtiiC1rlvBSTPlSvObDfoFP0jK0k5KjQUThbDnpdk+byhs2e
h+e6zI4uV4POEfqnSkSfOdVP9Woyi+U80Y50oRpg9g1Nmz9ql6pdmxUti6EduJigknfxwHuU+Vgz
dWeoOeNZPGsanPRR0S8z87FIDqWw5RHhE03EZamED4OQNLOyO2gaDKbhktL10hZlns/+QMIY3em5
oTsNbWw6MXM0Hi3p9t9c4pV3HR8dFlnGi5v4HEJqchK+YHyh5JDtnB9SCA2rBEDzHe6AV0ISuGqz
q1kHJMy8KkPGNegQtQN/V/KZqiQVq36cQjZlvfKpW3o7OStNZ5FFyTo8Mf+jgpywKAyw6W6Jqp9J
taWlfv3X64s5FfCmV5rRN++2Yk/Fqk2i0YzPYjS1aVvEabKrVMULnVBVRq7NIjPYPNmidqEuz5Dc
TrUzcyJT7rQd8Vz1gPWdTdxygL02it22fhVYWC9qqQKmkTHzujZJfqSRwDdWBzcH6tJ74mVuIqDv
yySmo6Gy6W2XH4aA1Tt2YVd9Vy39d1T5u1Gl6zgM2/79qPISV1+//c+h/WVc+f0P/jmuNP5h0L9C
NU/2i/lD0JprkFEvhA5jDlHWwlD9PwMlf8IQ7Iq4y5AT8kv/Z6A0hE2YFoZL/u//QJRCi/enmRrj
UA+bIQk/4I11a8E0/atWUTZR3xS+X+01+tiwRuOKytHswCbiVQEdZj+rYhhOuVYnq7Svn/PI1g66
cs9m1edZUMBf48kVxYM/FOV93utPnN9pkNW5TLeVUN565qRzaAxWdTFp7pY4SyQmrXuucyTxVBT3
6aiaN98qTo7KT5amdmFHJ6ZrbD+g4sQ3P/R0yxc4hd4n54LrGEi3LleAVORK1zz4CTbxgok+Y3TX
7x2jxazRqLdqVPA8sgY/0JStmg6LwaLbLeDpbNzKO7vWuFMJ7dca54qflSdlDBfwEPAbkn4rzAx+
53wPGOhGj/hdTaqtxjh5w1dVrSs5v9tddiQt+B1d87Oc2m2V09Bn8Gt9ZrYA0MBzVkpHkViBilqV
Gr29znqGT/fmooPf6jjJ9SY7LVeAAOTl7JN/pAvfvY26dGstDgELlwJtRQrfQQ2PkaUuXjkSzG7C
72ty/12F4PWAtu2jiCoOrN1hzpfUJNVyYXQdEFJyNOPehFg1PjrxdFG1eI6t7Aj15a2RKYpPGzQh
kp0VyvGN4AstToyqm+5Fzr2arA7LWI0+X2THWaBjHbsYdJvJnmFWXCiGeuBfSQhZ+aYebxhOEDZL
ZPVNh0Fgc910RVy89TBeV/qCiu6WTWX5WTV2lA28edIh9fvOVDsoKzdXRwVtvZvarXDSZPGHBUF6
YxvJKaP9DBnG3nvECCAV4RtWiPfmEJNH3jn5OvEtstZbfhCJtek6RuF529gp3nnE9gLDT2yPjzAG
1uNUEjcSN90aeegbm4O/gczw7lXzDfGdC/OnSc6ZdJ8pnr940rrzVQIGAaXsRNgCgIpmL8fhcZb2
PknqjgfV2hPREK803cNC0A3dqu/nG4ZagBUU9xP7qHX0XZ4EcH5oCs0CvVOrP5WR8e5bqgOe2ZCB
EeVHwx0eiQJ/FGP+UejpFOhO1eG9Hx+t0Ihxq6BrwqyFv8ghttcwkiS4XnejdEi9Fc+VLFMO4fa5
JtppS/Lbo8X3ROIEoE9ZznMCl2JPSgeBV8Z4huRUv6ah5mP0iycqQTTr1qJez0d8FDAT7IAIgWEv
F8m7rOwBwJrjHcZB0+6yeMo3oAugRGj1tNXjfDgWMbBSU8utdxgGr9PQOLeGl+HJIBI7kWINaaJO
18RXWWvOJuotdKsG2GcNNBFspyyfsjJ8KkaN9OxZtD7WEjNhYBeeRZlxwqdYy8Z8M4LbD6BorOtu
grBAmoqxbjDOpqsE7NLRI6sXFBKoLS2+LytRbZQmniqNhNm2t+3N0NtvYzk172VpQoDV0niTQz/z
3AkaGLlO2yLBLmNOVXgPxavjsMPjP6fme4X7liZBUYMC0gNnNGGcuDgT+BThqp95DJGE6uuRbtUd
U10IQfRoiaVyn13NOTMkV4dwaD401dwg1f6NpPdnxQmaFhNqNi5kEyTbL2LbJHVEn6qs2uNtzVZW
LzHteeM5seVpxsz1Gw0zO0/9g4SZnwbdnt4bgmk8uz8JGX2h+tLhQEwPFYE/mbFHZF8x2VAs6P+y
md5//zv/p+yL+yohyPn//79fRMT0xiyySflhCD9+iZ9TLiPENKyrPUelNz9kNVyWY7ChU0CJ3lYH
/kn/TafzZ5kL1xIJPR5ausP+8r8/7oiRVfqx1wKznqCe4M8aHquRF5sp+V4tJqHl+xK1dNO0LIB/
/3Wtn5us159NhJKOYJocPPFTU5CEMDWnxL7sqXOtdVoVHsBWzuYsFzdplWb00sd3haVlm6lhOKZD
y3sL0HjVxNP7kkMclfNNHw3surjU/MVtmvbNBkHjjSLhAwaeWQdkicDPSk+gWraFPVzGInrS7Zi4
nFGcew83wIhuYmfb5JJxamPc5LE8/P03/YtHiFMfXRID9aj9i5bIzBPmFqYo97HZbkWl32PsvS9m
lKW/+Tl/dUUFAHhKK/zJv8jtOex7I7/Is+rn4tDi8ZuMBIhyziKMjwrIkZdhT8FGnA/TPd6l4oH2
RMLRNPqQA+vyUqqkqDxXhjnecHgJOUb2j5rvnK1m2MUeyz2iUw4yUUxi1WiOz5GNz4e0NPo0yZTA
OmvaS5mNT+NiqOzNRBw7ht0bokuIaCuTDyCpDhYrLA/N6FW7UUs/wmp+8qJ+O3fYMjGf7uPJ3sdx
mcDNIp/KqsebzKUXYvbzPWBmoFAmf7fvaa/NEvnkGr/1cPzFCoOQHv0XaiGXuOCf3nkOVpUUmlXu
Z4VAgXJiZGWza5PwN2Xt//6m/SxnW94CVNeItjymIr/EfoL5gXUjpnJvZ8MFqNyxqH63YF7fpJ/W
MNcxsOgs/w3fZPkM/yJmS2KZcTjUy33lD/W2TUawkeH8vqz0dNCnXYfqKDPF3tfMswr9eOOW+VEb
w8/gh754DlRMsxgahuGptR9SNvHYZ3Wqp+JkGNEHljwL1m+S7XPLgZpmY8ZD2NTe5omzGbz6Dw8P
9srBfnYgtmgKcpu6BZ0R9ghf1luzwXdi+dLc9XhVV7qZfNglj6BMstMwZsfMjiaMjikFKqSs0Tbq
AG8R8D29u1SlGW+ENf8mC1L8xRvLvQCsAWxFpyNn/njBAKp2cOaLcm+A30dSVCRB0mEhp4/Pd465
Agnl1jqfvHPB+DEI20ZfzUZx16U8y2FWgj8qkeuGsFM6x6jWfaw/K8zNaw9ZyCobnPMCywsYw5xj
30zXdsNKVHOchhU2Pemmekc9hpA7+TRaVIe+5As3KKro9DxNFGLo/eJ6Z+Vq59fqEhE2vkobnk9R
s/DRwIOUrsG3ZPTq70x7fvJrLIh//+D+xUvCnrH8x0CTSlDrj9cISrWbd2pAmeCVa0qcceUqPo7Q
ezKBot/cEeOXERLvCaHRFsuagZLil3dSCmsip7sv943Zlsj/SPLywvQYslMB60sCGlPEupFnvxpM
lim4Wc9JlJ+ghc4r9PzOqir9OkiKQW58Zy5WCRlvkEa9L21mkJ7o3eV+0ZKhSbU/lpW1JgLxnVY5
Q6KJUK1lM+Yxi6zsLVRLlQpqIZ31k+xLGlkVdnISXQZGzduOW3o9Xs5itADf8RvBjh0dDel7Wqth
W4d9t8rnLsa/Od5fD0EhA4i16rLqiCv6Mek4SHoZJIMZuyhDbPXYMBVlhEfr1xoezcy4l1pytCyq
NcPt10mZkebBP2goEBDTLQ9k3Q9bQ2AMXV6jdrTPlasenWg5QJDhxvuE5zqXVEt6mJ5GyaDfrfnd
6MufZWrzihG+c+vb43vTdWvVc4HTPDklFnNuf6QUF7l4TuPhgpPLCazKJkGsOGpDerxyI5qIF7jr
8iOH4l0Bpxvy5YKm5e1wVHciu+o1bgGRZIZ9puu2tsxmCpaD0TjTHFYABm5gIJ/zTjybDe7r3zy5
f/F6U+vYKPhsSPIMJX98dPPJSqUp7GLfutM7pNVLq7PvDRyzQmTy66X+uh61q86HcuFT6V3f+TIm
kVG1CvkTf0wW1jrrSvITEGJ5Q2O5gBsiGaDKLjf+2E/7fPGqDsQrY8AWyUYuLlZCYP1T3ZBMMkfs
iyS34udjLaebZ51NjTUGmf7TYFFu6Y1VB44ONWiMuiVVg8o64mDIfhhbFTckosx20/6xG1hBG7O7
NAAlA7/PT0PfX4Td06DLiRNNaEuupZpvilg9pmGB78RAWUVO0ruDpWLb1N3F5XSwzxLnPLCJcMjs
Hy2HOTzVfOf+ub/+t8P2uw4bdS7L5L/vsJ0S/M19k/xgBvj+h/7ZXfNI6Fp2Jijl9rVN9k86mY/p
y+Wk8mNbDS45Kyk6cuQfLJ7LD//TBOD8A7qXCd3LoMj5T/OHULHxyvxLicE+6ZrkgtmUMXjTMV3/
+Eo1hgM/hvCTI6EswAFx2TuswuIa/VA7YnjRaRucNersS1JP5XlWPt5dr9Dph/t9ujGWNIm0y+Zp
05hjdhdf4yaIk0CWRwTF6CfWEWaEsQI0g6LR9kaMrBWSFuakmaJ7s6RZDLmqbvWI9uOqIuwC53d2
71aWtyt0P96FJBPtaDwRjxEVQKhbxui7OYmbQyYs59S3U7ieYXeRINxPXcNwj9E3enH1mqH7ydYj
kUqBhfIHHAjNESRe4YU6Eac5CMvx0OtfIBpXb26We6c5s8hcpsTtNvyGaKMW8nEG7PdOhaMXsX/5
uR4smoHDYrXfZ42pvauqkR9unQDkSEvvAOio+RaNZiiZNNfGfRKD4mUi0lAmCgWLGH/ENQoaFX9q
fiMYSAfSuMQ3gy2gjTVFzjnSy+imrWftvXQw165AKJhnjWjtw5TI58EfQX0q06Gu8IY/4rrrPvl+
x5wRV0DzBU1x9NxoWUZv0ia22IEM0K/m0mdH9coD4wZwCSZxj4fY9jOXlc9o3iQtzz4whfrsmA4E
xb7Mv+RJ1+39OenYkpLkfdb7/JZ83ztgl/Yxa7r62ITzfIM+fQhK2223LtpzImudZGIZnHqz4X5G
2bOfUAituEo9f1uhtVuztfKbyXBDQE6Fwxcd/XTVGmF/ayS2hkJOj3fwBvLHqhTx56xLAEOqsrbM
1cSxb4OZITXWxMvoNDpMK2MQxrN3kI3oT73w55Ypq47LcDKGcBvPjIPzaNLbQLVlvM5nC4MF8e0K
tLjZN0GNdQ18RN7OuzqNy/vEsUesfxOpTE01r5nbg7hovOJUQ3e6NTXLgNBZKIaENPfcifW4jp6A
RVHG+X0kvkjSfplywHvYuTnNI8hTxX6uZ7KDBldEa0byxnkubP+B1J84UJ62QRbJWG8a1k5jn5Pc
H97RIWQHvSEUVqUa0Nyh7dGfl/F4QxSXA6bb78o//CoNn1GbR0TES1OypUHU/Cpp6Pb47lR/GZiP
hZthyoyXzs/DMmAs3pNSWsrXZtKpcIB6vmUNh0TgG920OGJyb4+iBYgsm1K1T8wJnGxhjWIVdswT
VwC/rSdr0OMbqcfiCyJCHTmV4KEN3GbO97SpPWyUunvKbJxsh5Fd9nHG3wZvOSVYhEl4Dq25hv2O
Crss3uwo9v9oElAipPFgNW0sqEnO9M2uG0idrWFU5SbEg/ecRn1rEIqOyYObVTYvnSsoUFBo1gcv
pAVZaENfrDrKh9sYwTC9t+bBaBlscCThfWYmJ2FsNGLj5fUMRIT9ch76dj0Kop5F7PebWXWIwSrD
Pdo67sHZilOP6yDSHexwVjT6e26ATlvfDagFLsSV2bsq0clV0vwuFBj4G0IEs5jep2AxHUwd+qxf
YvLbwTzKD9GEGp7ORp+v/Mpa9v1EcGHdIv2MipVsT0n3XbGYhSC6I7SlTFhV/Tq4EwhZoXntHtoJ
rUpbn9o70Tbae2W7MIpaIx3uJ/DJLC4UJgD3Uh9ykRDDVsPA8Qp7RX0jj1y9QN81ThZUYEoY1XoT
AgBag4EfWvIunvwwWzPopckSq/AQA8YyA0OvP0VZW1PZ+uqmcWCqFjl8bad0j6KesPGUZf7goxhd
DxGG2jRj2awMIXejXjxGpd3vMFxB3qHVAvi3SUhN1TJC0OnaOhupj/PX2RrGYjMYSMArqwfQVmGJ
ZQDqpXfjwkvqb0QunbILRENg02cUVTmNL5eOq/7sTZkD3zZuLKPrUBdObXoXjsS2mX7q3BmpCrez
kTcXALH6hQzp6J5lcdwhFJwP5OQ+2aIsLxJlBmTdNiSuOUnDJ4WGAkFq49F8dUt1XETJTx5IJxYp
ctsuHmCHex3q1j3HULlFRMp0O8nEmRjkNqgGjEWp3UQs2+x2wVhMCb1Vv99Kz5UpWpSiOKe+zsd1
Mm1LqkbMhWF4xavum2JlNK1zKw0+/oy64GTbJUehhubtJ+E1ziFNMvUIqcDDWzuE8Tdr1iYa3FFf
7DpNVreTPoVnHznwp5ln/BDxxd/rRMKzmRp7hxEBGQ5Rma8ZMdNweaQ27yODII+UEAOUSV2/kVCf
N1lnsx71iTHfmN3sHuIkrgBSpffgBpqVLU3rLqzyVrDIZkyCZ6zUTmoSblxFFdoRsTB9+uo+ml0O
BlzPx6YaDZLyoMOzXLg7lKx06DEGWRvTVPZD7pPHG3ZIKpJRgw/SyLHm56BZOU6zOz2YWcMpdfL9
w2D07VMTVqiUDHvY8z7hFIcmgne2dv2CW8RcnyPlRC5JimIh6OlSPChLLxJOMhaeGBpIKKETxBcy
F3d9VoQnzMTjoWVjZCpoqjNj+3e9Svx35nRmtbJb3HN4qGIiKcIM14xW70or1pjtDyw1PH7LCEPk
RPcx3XQJRUmzezxR6hWZguK4YThkdyfenTmVvHnxsmgqPzeT3awU4LSmMc3qUzn5z4lZRqzYsRfX
N7KVvRHoJdnbAfxH/yUhX/STbfitvHewq7d7y/UlWhXHydB6p4bUb00HScKu9o1Sl3gSUIAEbPxc
eez606dGRuvRt9AvYWh2t7XvuEFclk7IoUQ94Iyv0puuyVuCHTotpnVm2cmbSSMJHYeJEGnTKEb6
OMMxxs0OXaRxHLpdFQHK6488siYnZncoyTt7k+H8Qtk7fs4yrXxPh9F88rvefSRprz5KmTzK0p02
KGKLAzb+OnB7wEZuNV6cfH5hAfxAb/yWds6L26v+i1W1VBACo86qtfsX1+fU47hefo+Tb6NEod1y
c8wF3gMTKuvkhzUvoTCgogGKg3zyErQyCXSdauoeLFvRf0SJHJNM1fgRUD+HBnQxm/NDPFPvIIhS
dqGtrkeC/56efnd6Ij6Jjve/Pz3dZfkb0RxvP5yevv+hf56efPEPYS1wZ1BNy7DFpxP6zwMUiZGc
iGDOorGmm3VF3P6JzXCXX1nQKt+PXH8eoSxOVzYnHscU10mU95+oEwhP+/EIBc6Z14wYV3I6AS4b
P8NymiFbBt6GPIpOG9eWyAFsDt3WKjrvwY7BKR1s+Gw8jBhn7U3WOL2Gi9ROv+auY1btagTeOZdB
UfhJuNMQIjSPPeFCNx6y5/S+c8rmFWGB+2LPwERjI8pvOpWaawC3WODAARVH1MfommHUrLshLW9R
j2vVSwnl8wQHvZ53xWTsGNogGZxjs97iUWv8F/SXlrf3dCJjGhRwsOfV2DPKMW137VZkF2Ev7cTG
ur794Ei95G1YFgUkZ6wPVVNl0bZezmK3HeV6h/QbjroISE1JMGYVCjm4Oucxenh360nwDOeKQ3TL
oLfF/IbOC+bgvmsdqxk3RSV1rTiWsE69nOFz6OMawk9YhGc41iEBkmHO9SSKYCJNUoJi8HVF4tGA
f82IGWm+K8xDat5kMZ07fLNEW4KBK9OKQObiezqzc41qZjHVimD8nuEce7MUxtpOazEHmTMwRw0I
njNjl9zKtK/m9OscTlNrZ0FXRJNNhVMl2JVMMUQ7MxvD5oyReZGalM09AYch0DfNWqlBwN5v4/9l
78yW4ziyZftFKYvIOR9vzVUYCwMB6CUNAMmcIuc5v/6uKLbOoXhM3dJ7m6nNWi2hAaJyiO3bfXlB
fyEO/4gNxCN9FXAIrVagc8piPEtAFzs3qOZ3r6I2hyyTWtPXFG8SnnS7wc+z64YQw77EtnIsS9p3
gX7ULOaLEplnUL1OZ/HQjIni5gUuDDeO7hxCkOshVtPGxcu+sTvHWoE8LQ/tEoTnJh/zFyIZHcNJ
qCCeGkN1p1L3OSvz6Awsr70faZA5qyob3uLcnzZM5OGpqeLpzPVQ7uahTL4obHj37PfnFzblpATH
vtcRczPcjDLx2PBn4Re4mtaBHbhxxzKC1yMnVUpjvMa6Dt1Q7Y3USBaEzyYDQ137DhW7yn2uXVk8
tjPY0FUextG0dqA3Tyi/jTetMUgsxwKlnBmro+6Y43h3HFEd96PKoi9WVVpXwaLdZbJyxic7ABMC
FrAJ002fNeq7HHH9rywMbtMqKgvQrma5cHQxnfsm4XTTjM5TWlPumvY2gThr8q7lXEURJo4F5GTY
9MNdH0XmFW88Ftg27TxdOvNZ96ptzrFyiy9NCyxmCPFNQxV5kTUzVad8/8QnnW+JGtprEkooDEAO
z6HbxqfCnpqnSFrLa28teU5txWR+pmUjroyl8NJVXVveaVRTsLPT6tsQ1OEBDlC9jaeMVQSEFkxQ
fv8q3FS9zNmSvGDTSJy1U/vZS20UwWbkaHRAwG72guX1FmxItyPJdYXLkGIfUPSQfy3OjkFB1nZq
gxFdPaNqna81ODon6PLOQtewg5h5X4TpdKKCd8LoHWXAMiWKe4yeQzsSMYWNbdQzudGeU2w4xvr3
0q08UDzriLBh5bTjqRQBJJXZMb/YOCDvaD17TpbmMa0M7+vklJziBXk9sqAjWaS1WS3pkwcC8Srn
QHstOmZqN23DjZdEx8BuvRtyKTW3Rt8+LspXrGJE+en2GO6rcSnvrTBYPmDzsq0FTkCHSD5WV1Ea
2c8RVIS1WyuO2mNOn/ayBNGNbcr+TUdoEHUjSHOUUy6E6pc1rIYTaKLovbXi5JsaTYCMQ31NJ9eo
ezimDZVM1qsZE/6zDLjhq2kc52usy9os5TJHdx0WllVmx4Lc5GTsmlIa2HyFX56ztGXArzqJu6ef
JJJ6ou3uYSIwnnLWng5m3E0P5WgDDWbtbj0OXeh/ZGNuEHRIelynvsIaRKJjfoCw61/D8nbeewcd
HgBQ4+pUKjzgXuCajWQR4q/2Y+ppRlv8cLLOkv4hj9jMvKKfZdxIy4Hs2ibxkbU+p+hqxtNvcC68
5bgJ3Gh0CE2K6ZPFQ/EgR3c+RuDFSIK0EfiBsD06WRVg9rSnaxYnOH/8yv+0y8b5Xhr2VxRA8xr/
UNvh3MnnlQqIE2FZ4yY3spuRmo0bWruz61gwS6zS5TMWJskmQW7VnqbnUjSPnDvF2qdfCeIUZvuk
d+NdAh9rLyggPteyKVnh0S6+hqrW4v2Ib1U2RAR8k5DMRiNfktqx91BcxY77/TNdCv+hJvK3jmtV
PoF54AkSNxV4zyznWB466sYBgLwmsznclAU8VDRDakXd3O3gAcjyzJWbw3UKxnv4P1RCTa0hQPpK
xbHH9r9ELuWK/ITzxhyrghhI5VQQnJz8Pg8NB6cUpEVZsGQSrZgIMYrk2mgib+UWRbnv+qnf2P3U
vZkNUCLl4+UZvOz3rpUfaV3RaM3r8XoY8wjgMriQe9uHdVoQc9pMOSWDszW13yWWly3utv4xFS7m
InvU3c508dg+aSYLS9VjMsj21hVetx8DStTnNmnuhii15DYFYxqtbDP310YTG8exv0KsiddOMX40
lBn+jtrV76LRz77mWGS28yL4XH3/99hX35osaY/M0d5aUOyzqR3+Wwhiivyk4x6GpCN4nip7MyTS
3OHnlNdLZaSfQUpOolOgVjunMFZ2G6pz2inrZLZpsqu6tD72HEi2fa2CA230Wnfk5EX9q7MHhjhc
JTk2R2JNCM6dpHAOV1+HQ4F+RAsD6WfnjMman/0pIcm+7ufYPYyDRSzZuVlsuhIKWAYrUQXmrpTO
Zy2qc49uugJJmVLBuOx5RNPRaRmADlBXY1DhuwQBfOUqqmwyUd6ykjt7ot0zqDHg5f1K5MRg6Ip+
gMaRndJyiXZFU/mrmgXtCtK4iSwWnzCMR7vQxl+aG8ZDAONyr9w+ONgwCPHKQE7Pivu5SWJcc4IJ
tzSKtatmXK09zcxJBqG7qyDGL1UBT7X0Vw7V6/sCvAIPYc+6M7qJzFRgeE+AI8gqp2EJclV+q0PX
2NLhw3I1R0EzE8p3BrJXvA+s/jyaMvhM8rneYq+AsdAauPOG4uyyfOVlvOD7dPSYGlT9caKJ/ZAW
EY65ZPFPeTefVeJoyMXzf2epv9WXYwkNLv3rWer22/D+9c+T1I8v+dckhVn7N7bxeKnFvziD/ztJ
6eTqT8ZuoePHzEgs7j2JAe2P8QmCIftXX4AwZCeKOeqfjE/QPP88PglEN/1tmBHh8bHd/cXKFnc2
V1NTWTde2HokU2znOFvSQPtZlNjMdJHS/FyVJwpVarkqZT1sxRK1WJN8te/Ntr7GzN2br068ZGzL
VYM0PVHwzQminqhFbXDgWoM9vHYZfOgumgkMVbM5rYPBp/yVxwnsExf6zL4fZ/nQExJ9K4ZwuFua
IJxQYAvgh9nS4P+ow2bcJbmdHTiY5OseFEy/8hBB927Aj7iq4nTKMFmVuqKUZ++9Pc9UK8KYG6ND
YMul30xZSu0DpyOeknOWfa09o6bMyhny1UjrxF1IRAnkDNgVsYFUwjqeioPMO5ZzYy9ImXht9jSE
8k+tlrniRJBovq9jp9Zv4oIleJ7Pk6Hr31OMW+ECSaisCR6fTb8qz4GdRg9Lmg13tRpXpP0VJgGO
+px4YDvt07HxDjn9uvWaugowKMnUEbfx+6zYUOIwdRWlWuYzpNHOW6rNCOWpqw+hdJIet4AZ0V3v
OwVzoddgdMdnCpmxEOuswObJ2Tsv5Bp8qXG0W1myMa+iOoZihGEUTiTZQ8U57aWtlN1aD3QOYoe3
XN7HvpOEw4TbebCDcJurpAlWwDOafFdxuohWPVYBAKdwrdPwLpSzsRvo8eWV7rSdRYiXsJ3X0eJm
DPEmqgWFBgdQBTKkVyVW4aa220FfOMSJlil1lp1BJTEc/Byn/3Dqur6vOLmRqumg7DVtO4y4UKgQ
GVv5GoUxpra3KVFz0XwladflOW7+ZVHh+b8PvL/zwGM5zkr6r593a4a1b59d8tl3P8tHP77sf5Mt
mAIvHAPLJc+u1+n/Uo8oB8MoiGcXMp2t0y085356BJJApFXMRt/x+S//8wi0xW/AUV3Htxx8zGRl
5D95BNoX1t5PS3hIgzz7UK9+FJGJX6F1WDGJ5JTJcCix22/MOFHbGNV27bDSmN3sw4ddwSUPOrTo
IahnKSm3aZqzky+zai06/8kf/OxkqC67mdjRDuS2V9oDYtaNxSIF8clLh4DCe3ta+T11mraViw1K
rLUC2BQgBIOfCzhrrFG6zlU4CE4rIVEb28+2svYYmnFu0VMAvSuVqCRC1GKTZu3roIInMmolMDTc
VOxlP1yjEhuV6yCeRHIqmfuP1dC8SiTtNaoskgQNgNs89L4Yo3jgkPkxIHXwtQR3SoIdUUdxTOkl
a94aZ4nNWaf325VbAQESTf3qSk0OazwkdIM/XkHUlh0LPNPBYJBv/CPc1W4btvxqBh4YdCdamOOz
72ZmTOzC+VWWftNuBDc+Sgq/AjuLnvkj8GsQ/jHH6rEJG/6tQfAzDJVN+0Fotqs+NstDahOmZELU
rBiXf5rZ59EHjq+/Ej1LA0t6CLgmydlo5ldQKQveayeXc1SyJZvVsIUmxGcSLQ7VvphiadUkDF3z
A1k0F1MuGj1nre7G8IjbBGXxfS7q8lBbum0ixM2AdM0zLcCSBClA8nsInmAidtsLe7UVKf1COilu
d9BTIBuYRIKC9okNakaqFKG/MsCeVQv03NHnt2e1fNPR8Y50yj9dLhIS4vDL7brdVB7XgZytcz5Q
M92I4Gn0ST3jYxvoGnLOQ8IPFaWZrc/4wU6mLFPLKKfSNYAPMlT6Kur4dzGh3CYtWIe61Ew/DQF2
Q3fi18SF1au8WueOc8v1/J1tsbYJ86OrMflA2eWzX/i7NES3GaRR4LbzW+hNJV+T81tqJXO26UEk
EHUbrJu2eb183jl57NWguKxInRLGjblkKE3mo4fNt+o5OpzoHPrOTc5V7fLv+jFXp+9xqZT6Xohq
stIq5m9dP/2AycnnPxHlHKqMXR6/LgidT/PCJz/W3CcseQAlkoi/AVhQrcnRvBLuxQXm8Qn7PReT
z914+WUUFTcFgD9Clln+AS8HzJ3w6pMyW2drh1y0KmsBqxSBfMjbFO5WNUK20jFgSyO+WerpvCo1
5BfqTS0GfoYobq/8Fp9p5Jry2qrDZH0Ju2ceN+U8WtfJSIcGOzKusoJ/OI1FdsOml1OE4EEAl1lt
oQarreA+oYQ9OQ+xQ+5UXyAUZB+E5iBMNkSivvSnFZW7lPvmfNyszQlqxaJg22tl7HD1bZj57BX1
Z2sQo1kZIVCCATBzJLkESKoEa2vkd3O5yi/0upIlzJ7mpWw75wqqmBWrzWiAEr5cAPoK5xY/g0aA
MDzzGAsG7m+bRc3h8jF3/WhxH3AZTZmJmzOV4XulbSQOosx6MfheGJCMQ4gJE6NN8oHwzUcgs+/A
u0jhWdw9wuBuzinW0qSL8CQagtQ4m6ZbZ3L2FOZ8GNB9QUuPsC4z6i+Uxx0BoZHmcof7lIiavJ4p
2d55LhdZkZM7NkgHsXvTUJk0fy9aHg5ywVA52fsgVsT9YVEBzgQuyXnHpa1LWJumATKAHNEcoW5i
7SwISUxJLg70qVtbQ5H8AtfKw23kozM8gnVhb55jbGL7RZKcrjjwkFqDtuiAhqITix9hZLFNRQv5
lNznCZbDA/nxbDIDzePUN+2QwFOCdYAa2cX3TsMl0Tj22ZxT0JEhW06nK/VrBzvAzFp219JXTw8N
h1C9ybyeXJsGENrXApt6EI5CfGf9u3YD0uNZzv8lvC5UzMLNtvbUtRvDR5hW5LBXnjLCe1MuWA7K
WtFKX3+vPf7nHGsZNz34g4TniW2ohMx98+kLw9mCMIjWZe19yXVyKiNCZYz9raczVdboR6c5mZAm
DXL+cuP2dFyb2ViCrfwR2lJsvh2VUxHPicCl51GbPZelST/MtJw2skohSybCfILIoghejFV6M0dA
HpORXrCVJUIMGJQB0/edihoJtEy6+ziy3ZDCACDM3g4hWLe5UHG8nS4dL5SH0ffi1rVxwkT8bnRl
+bXF42MngvacyJqy70T4YOPylMDItubxPx66oil3QZ5NQbVq4BKuqc3mnk8JT20iXkUbU/rhTUBH
hrFTVjG2t0gfvncs0EbzQ4fiYbzOEdyAmKiNuoYSatFl3ShJMHXO6uTWGVyT+KNZhKC5eo4Psec+
/XQU+zvJKA8XMQ1rbOeADdPA/mdzoSKXsCD+9XBG5hkoSfw90UVEVuE/9Q3dCk7HXWcnXOn//vv+
H4u7/r6EvoTJmOpZ4pccSDDbJqHAqj/I8fKw4x60kuxrAQNnNVX/sdnwzwOsPr3ZLn5MRmUJ8Pf/
pE7GyIBgUPQHNXOB6JMAOxCDYGkrfvy5/rtB/k8bZPYaXDt/PQVo/63+q6p+teDqr/vDguv/JokC
QoWmKdSR7IT/ZwwI5G8ucZFLUv2P87/WWf6QPMRvzAaIINhvAr0y/kcbY9f/9foE+826mMoWl3M/
5ttf7gviITU6eZsdc6TAGy8CggPhhM3CknOccTqwIF2tMdCm7HiUSW5YezVosDJPvPmZhSjU5pKX
IqDozAXyEkik53UWmkzrCRgKbzaqt6XKGrrD0UxJ+oaJN/fboq3MLU4pWL0ekCddpEj8M7an7PbC
34X+Z/XrOoG+1fBWaRkALPehNrC9NSm4C38cqevU0J4L5heKZngqHQC8yNW8zfgxQWeFODXfrYAp
g5gOb3wdrZ/7OZUrN7YNWloVm7W+eZQUoKFUTPEoVzO5ZO/rEFmRuxsDzzC/iCGMkm2Oc54XKjWZ
zlssAhrMNCCli6/KzspwErPAqcb72mQRuvIiZJZbNrCxvyuzWUYPYyTcHSzAvLYJMuQ0Tpnt0PHm
jFHZjtiQ+DcjKEDe69RkVbHHzOiuIvi8zor2iyZbh7L1oo0c/cXyqSR0ZZQAD3I5sLlsYqOPfJmj
O+x55bYEgIO9iJwbC4So9l8XVHtjW8hx2sLmA87qLojRpG04lEPmSOvh1vNTTKmZiKyDci1JXR6P
9TGkLLJhVvADtc95FUO0ROjymU6awU/XA0ngK1a5u9quK5SfzOSCqTyoi31Srg08fOfBnadn/KfZ
q4gRkDxVxGvL6dncJJnzzSim9MGHOYb6PNUb9OBgFwNAOnY8wd+AU2KYiWO6mbymOCZB0Z3skNIm
KdVDDJrgPExdwYnXiLw17Wuwokf31JY0tQfzE9wg8mZGELQfbE3ChxyA12YCBnPMIhdj39jlV55Q
LUxrO1/HS6Key4FZqTZkvI+mMvh0OZOpFUUI6f1guPV7hMeLLF81i9uAkBDNHqk0TiCy+KpZFOLc
aOzjCAr4i2Wqp9SozDcXNF6ElTn7TExXfnFRiTb2aNm7UIX2Mcr0y7+eIH5Z47cwbP33haXzNqhK
VhdDHHXvzdKy+EhwqsWjjZN3vBrs2LnjYK521oASDyIsLA8NR9ZjGUj3Jiw9+TaZPfgE/II0Oo7d
MUgzkEf2jAmbFcVT25fRncX+7JBZuXUFn3q6ZW2pz7CVc6btTN4CUEtf6yJO3/hE1X6aeusKE4I6
9EUBXW6x1WdFh2C4DlkQnZLGWu6piRiuMUYQDUkgUpHg8r2HOe1y6k4Mi8cKHPQbf26sc7CwKEZj
5LZXU4NBEkNHcsJdbt31ft9eE4RJXiZ2UMPKmkfBdDIkN12c1U991o+PSeJWJyujhdOA5f6G8zml
HtDtrjqHgWk79V56Egsm6J3M4/zeEUF4rOhH3XeLiDYiDfxdUw/Od2eg7RHHzvwypUCTosDAr1Xl
x84Jb0DeQKcjcoc3zpm2soiOZlBdzY6Y9YFyVWV2/7UvRvpbskIdRDTRMeKw8ZCyBaSYFN7OjFmi
LZNbf4B97K9EPSY7UpqoC4U9ntPSAVGb+TP2ld46h/M4v/YUsH46oRzO/ELCu6ms+hf8hpKGyTHf
cJ90mzKfUji+2IArOyWHn/dl9lwljdrzsXO3GGO9C7ys+grDtNsvYEORZ0JhbSfCyhDGmu4efDwd
YUM+o3eaQ0xg1zG/L2ZMmEK4Yc+lDNIgAEoJMmy4oaX4vhq6AH6JGb0yDqv94gT1DtqhMawAHYkb
N8nETdBlwa1R5uZ5ngZ0B0wPwXVZ6mZSNd2puq/AuHKjnnp86fAKgjxfE4Objkkmo1NVAgOMfI5g
/DKKmx53CQV1PGpwV18ZSDknE3fMozvnDttJ6t7Xbe2S4E7HqeEP7Te4wQmaHtq5rT8y19tOTI8n
3iUspOvS/D2FBHVUraP2NemBJ9mk7UPkdVBZupnZEE4im2mOos9t0Qe3k+MtN0NbGe9V2QveaHJ8
UElZs3ykyeW6YKv+FfwfvIksgmpRFM54MqJ82IetHG4HABcE/M1iB+Gu/jI6Tns/OQRDZmjAeyuZ
4jNvturNDfryw+8K7/uckK1duR1qexBEX8dsSjWIKsDnXu1GqiGv5ql1NkSNu7VR8nOuA6M1kEkY
g1aiVcN7RbulWg/maMECW4z0hNmp/hLiTNmWjFtH38mTcO24jNSFLbEJB0P94keF625tZJIPK4r8
fVFP4U0vQ/9q8Nl1KiwtxzjwqT3LAItBvuJ9QvJF3Xa2oL/Yz9ubTM7dtvfbEt6FQclnZ7ib1M6Y
15U3rIyh6F8I4VF7XQUDwwRAf0oRrLE/Y7r3rxcjmL8Jq1e9rrbldU05dnSlxs54imPHfaOIjkdP
ZpS2XvWlFASMXYVTfgnDLTTDEmpZYd0mAvZAX8Chynw1U4sTOj4e9/JyTYwJJZiBQVGnxDOMlOe/
Z4K8mkisd0oXyxsDW/ijH0XtSorJuh5xY/EYnE087ItYg4290R/gqVaW3C9dTzahSHQ5gnlDm2p6
jCjnWTVxQStJZFrPnt8N28kz1K4GALI33LSoVoFrbX2c4RvFDnpjlFZ1ZDXdnmGu258Q2BTm7K5a
Nv04BI8SB9iuqFsTRkgjn+gBj+11blT2fRbWsLjMYQrOKgKxTiNHuR6Fde2zCuJjzzFS1ELedDCW
T6he/lYmRv2NzlmzI8kzBoewq72DZyDktCx9cC3M7X21qOo+m6v6AEPZPEzQ21FGaT0eR1SNfQhe
7oWzgEkVU5DSwUms67ufG/1bTjvIDo3o1amVt8XlfyaB2bJsKgWuLs4p7QGGB1DRtEupKK0a4+gW
ZotqYLsQQNg1LZ9J1RBsJAIwnsx+2pBeGa/mzAe2FtntLk8z5z7kbLqTCS9rHOp2ukMp9PCt1wvn
j4mH8K0V9fWGPukvhaD5AO6Pzci/CHvP+67YDbQokqkENmYk0juYcODuPOlNvBW85I0DmtuuKSfg
ADKHh75Kw3UEHtFceZLShaOjWMpzZat7IGVDvG5stjIrj1F5WwztzMCfjQ8udojVuFjj0RVzcdfB
UeM+sdyGiyPwvnLwJV9uZ+Y+I7d9AyyAw/TESRUXpinGx0Go6FmgYDzbDM07O2oXG3m1ru+qrAuu
lszltBI54VF4FRvxSKQWpkK8RJDlh/BIbWCzbKbISk9pFwTYEgeZ9BwxSczktRm13ywa2NuALVKH
gaZaWTXdHwNqyNT5zclRcc36vLVubLuZb4O6kZsgS2j1i+rpFBf4GCMO/q+L61+ltvsUuQBuYTLc
Fokj+VPapzzz5O9U2pgrSorUmgU+7Qde7r6iuJtHCFaIn2NMeLQHZFdZyzvojQ96G88+TkdKwweX
GBSwnrYGhVh2xbgXlkFFMuSQiRHhKlEy36oUKTowrV1PM+k6aIN+Q3A9RFlJgDMm1g3dCG+yBdSB
CRwdI0MvyTKfQFWu+MVgWAdVCr7PJ/C8KolrIBTW1g6tYRdHxXyiJ4fMiW1+oXELSpc/lTksoaLZ
SRqS0O2mBR9Wb20WPNtErXJCGyRalyS13mbDnPZY81CBkb4CPCV3rHCzdeWia9J9kr0brbdl2Rw+
5VhMDxXt4yfHbMVNzP4QG+doY51peM21cXJMKs/fzW23rKsWWPRs4zetyi66LQzFmz1L5ztH8IdL
fbVNli5nTqiabu1WqMI/Ta1/QzAJtFHZsjAxW57rMx/+WTCJQ3tWSe8nxzRvGesMoounZmGnunIw
2j7aoqg/EajAKjb4bP+DavJrulp/cyKn5E2R39im//LNl6Ro3HmpkqOc6JVZ0gZ2YqJiyqaD7OHf
/zntXyQTvhVGaf6jp1+oJ798q6QGBjRBZ7iwfost98gMRnGOym///vvozd7P8VZbfyPbo3BRmgJE
3a+lU1k5z3aTedGxr8J5R/+7fXR7ZE9VoNrVDVmg6yGIRcKHnr9XHi28PFVAcxosdnULUwzs/t//
SDpQ+/OuL8AlTo0jpgf0KdAhv8z+Pdu6uGPKONItyNZC4+mtdGSCtlUwy42I4uZz6gc+Zwnd4/K9
/6sf/Qf9CAghpv2/lo/+X5MhwL+3P2+Qf3zNH9JRgD6EzRWkvP0LG5FoAtJf4KL+QSYAO8+1/kf+
wP0NQgzQKyD6JiYE7ydFidACAhBtyDo8cFku/wNCouP/cp2TBecvS7CNJtnAT6pvuJ9IMXVSm3Zl
9jZvT99f944x3DZFN+yXMJ5OSh+Yl8vZudTHaEcfqJ3M5mzt62M2HlrBUZ6jt/KUILhpB7dLEVpP
bppylnB5qm6i1vZuiW62TJdD8pTrY32mD/h55Mrfyyr0eV8wA8L+2nZ6IBj0aDBdpoTkMjG0JBE+
RQXEIgEta65DtjWPpJiyU6AHjlCPHphvVhb6wk3paPOoCvONkVK2Lod2PBYJhSAcy1xrY+qhJr/M
NyGTTlkxIVXKD65nWiGouXQn8zwZTBWeHpOkHpjmy+w0UOm8o75I7aUerWSQBLeSiiA5uf1NyPyF
fZF5Uo9kRW3r6ayurO/WTJ551MObf5njGj3ScbeS1UspObJsh4mv4cm9d5Sovo4j38RqCCDXekhk
7ZY915fJcboMkXqcDPRgOeoRU+hhs5Nm/1LqAbTr4/Hc6aE00ONpoQdVKlHmgzWnza1rpdOZ5zj+
RdNMdvVlyNXjbm5xlhsK1g/VoIY9cyl/DD0g23pUHvTQXOvx2WCOhoEDmozJmqzZ0Q4N2oASxflG
j98tc3iuB3LDN44q8xjR63J5oaq43td6gI8Cdn9t2iVXnWuPe1cP+vSj5PfyMv0TzGKTMLcI4NaS
9leVFgqiGcnAqzlTpVpGCCt3fKwA3j4FtNXfIEyIGwiLKA+9FiHCzm7B6Av1aJd2tc/xaARkuEr0
ykl5iIG60nShjOAmivBEzbjMeVVq4aO4aCCFlkMSKieu3TER9/hXvROmAh1y0xJKP000krmuOsxa
YHG11JJXbvLW+17yWmshptCSTK7FmUnLNDiHrCsyiig+WsTptJyTLgQJpxwkM+fyY1WEHIzw0ftY
LlCgWN66N7WWhxKpqkOKyTVf5Vo+Gi9CEkduU0tLQ1k3B4P9Y69lp7insYeEO2IUtGXvvUafApue
kxuuhlXOHH4s69DeeVrQAm3HyQmNi/UuapcR2eab5xdPJXbPL60WxRYtj5UXpQxAoXGixltgPKeZ
/Ta+qGqjFthaLbUhQaO62ajVn0nox3hGtYFBy3N+InQjgNFsxZDlV3QBAAXTgp7bK3fj2yp/9Ky2
+7D8AOWvy+QT1dQcwhEFS9TBovDd9eJ6OYtPLR4S8lIPDnqiO4/dyQ2X4mhneblpK/xgvRYg2TQm
R8/Jw92cYEX2tFAJZyd9qFphf1uADa+tLI3Xi5Y2Uy1yemxSn1m7G+fKpKKYDxQ1tNHCKJGS6t5o
pt2oRVMSGcwvQbBzujRHNkDkAl6EOqHOgxZdjRCMU6aF2FRLsgXv73atRjHcFlqytbRqEdpiM4rJ
25da2B2U7HGHeJb/2l2U3+qiAsNNpi1GS8MLTuy9QStZsppnBxF9mFzypziVV2T/tzhx2hYfL/bi
TRAMz9Ey0/+nsqCisS6qecy16M1BRSQkqurqZqZleSul8Yp01virKFro2FCBt+IJANK8Kdw1loeX
zB8FlIdWoEqn9cpMs/JD0Yp4FZZxcHZy3z22rQMtYqFj5kx6g4UBPQtOUbXvbko/Ysqh7V60bt5x
lrfE7eCDqPBDXVNg+soltVkGXwLeGresNuMXEvLJNUT63wPQBAfeiAtZ/3a4ZaUPIn4Y0+s2dQus
f0ZwTbl5c9+lYX2TirH+YoSJur3w2nHsRTv6NXA6m7QHOFRdvBB0MA9ux5+yCf0SHyW4jMWLeuSB
oHq3rRq5geUGuFhO9c+dKSmkQhgLdlYaRPse7O+2nKNxTZ9hfC9lwkOcFTV473p6FD2/+gJ8/Gae
O3Dxk+lf+Zwn082kqJq0vHTkQpMjso9eVFeiX/YzhXT7AlPkMQuW6ln14T5hYYx1IlzuMzyn22oY
YFLMdDukMGYLmx6Oaad7mG/lEJmnQEbZ7yMtjjQPu7hJJK9b+JfTFdHz6sCJcSpXWU04jwE02eTF
KF5V2IQHnkzxMezMzQxe5n7pU+OzoiL2VHW+scsjr72TSaGODhkQ0KpRe6a0xX/GlR/uJE6tx3hI
yMUMXgiFYTZc0r9ecwtf4aNol/lTLD2P/77pFgxRkx3tJ2uUGM7Zr5itceVQJAETpmhoegTJdUnG
yqLHgZ6T+0VXEw3v/jSNMIJxEIHAXMNFKqygO9dRrQ5lzC3N3pUIwGqBBcCkGvr190BndQed2rWn
0bhOTFJSfkGoeyiyQ0fI19FpX561GHZ8nQHOOvfNIRQsCAd7hIR9wsIF1oE1FHgsHjpJ3OhMcUO4
2NQp4yr2vCccO+YXNLviE/vx9AKw5M3/kVCGUtKRV65+pJeruq3JMsNd0slmjloFOeflEnpGiiEI
iUEvvp50OrIfp96/ry+hydYNv/eXJKW6pCqNWScsjQGTD5CYfT9f8pcxUUzCL6QyKx6gnL2Iakod
2qxx3eQnX0c5Wx3q5JCXXcloLk7Qhoh8zk79u4Bfk96HU6yuaC6jNxsKcRzu1ZIpYqMTsceyXUU6
UOqTrTSenRoE8VYCB8CtbyRZeay9xNoUhmAHj6NsN7jtC3utcdVMGNmo9CTwHNkvk2GOB5wdJPfz
rgchUEy7AKPLmmg12wb7miZ07LbCKJ1VFvGWMbyBLICZPBcL/qEYczdss8B4jI0kup48JcGNyJnN
YlRTsdg4p4XidiLp47udBfOpCVxjhTzZ72Ux6QS/Pm5ZC8TbwLGaq4SlUbjLWBVshjLsDj7Cxzqr
/WTfwiZdQ985A/ZuN2lt0GRoR92xD0PGZYC8p07QES5RRgi+VbTRut1mjrz6995y6eZAGN4n9ZDs
0g7eMabGcNskCghvaFfs5+KMFxkS2NrhYz70oqLnRZn53hGh+A5fGgm6yqpkYhXpW/Ir7jHXf9HF
Ll772dtenTnPsLU5cayTWiVsYv47xP0dJzAmCxOd4K+nuGdOSD9PcP/6gj+CDwIClyMgyQtXkiPX
Jtw/IuQ6E4HywZQoaMIRNpCsn0zAOv5wgd7/4QbQsXIcw8IhkP6jvfsfzG4XiOdPggApCpIPRDJ0
Uh0gwq+aT1nrbO3szzdszI3/z96ZLMmNnFn3VfoFIIPDMf7LQMwZOU/M3MBYZBKAY54dePo+YFW1
WFSLLf1rrSQzVmZkIBCOb7j33IU52FTPxDS4U/BSFLY8ZRq/ZzjGcX3FwK37KmaCLnQK5W1uyvbY
4nG8suoKJOEwBLsiFfohodi4Az3VmcgZc01JB295MtfQmaJw7Wh6MLxZo/InFxI+znMS6aCoj0MB
4MSNp5ET18wj43bNHSnOVatatJVsgCv/G4iNOR2OE19BPZ5ibxAwXyIPHiz0cL8Zqeu5yI9GWXmr
Ei2x7F2MrQBsuufYklkSlgpiclmBxfW6bCdla6XsLXP/0BbshIcpT2+iokgOjWctEuqTGz2VhZU8
kSgnj7wp0N/oBn7DtpA++ehxMVCSaXHPdPem1zhCGaTH+6RCaBUITra2KyKw2xncGpcxbhiQYZ17
YaAXzyrPClSI48WbJcN8u5so9por0rBXpwIoL32TxBl+BT1VE5uOzIjnR2MW6P6Y02RqNWvVjuUd
LPZLA5ap73YIYcaRWGUC2dhkK84C0NZ1rVmR8ymwSgPJevrPifCvnAiWQNb/qxMBQ2b/ufyrG+r3
n/mfQ4FvvgV4mSGNaa5ZFT8cCpD2GNyY0jWFySidkcufhwIniWnyT9RoTFsY1P6PUsi2/yaZFLEn
tWDquYjQ/i1ngGRM9eO0EJ8VpxXD2BUwDv/3ZwJwvWCLjqCE3Xo1TBeq+4K82ykhg8tp3Gw+elUm
y/2QIXCmFJb1dWwBpM3TOPmK4HSpEMUU0LShPDSamOKGPozhj/tlaS3OijL17Y1d1POlanDJv6aL
3VyqbjG/Khlrwi6HTGNe5BxcE7jHUR5Sw62evb73rFPXBNC9tUzb6bplRLRL+oz9Ct6keZPhWriu
mf6GYohgT8/GxRwI0ty0GHZCocqF5myGawEibmdZCcFGo2bLPytffHC0DA7+ytgGFs0cFrVr6SSh
7SbpdT5W04ndpXc02qE9jVWBX53Nv74fG+NgqcHaVlbwOhEMeEjwQzAviqv1r5oX9aodODNykPV2
mPUlCQQKD7WwdBKo6kUEHrbKFZMcT7ZA9QUJEgRI5G3HLiLKFrHhk+cqUy3D9LNS54wXtLsj81hh
qed4+8IVIeGiC1TUPi1uvZz61u4M+8prY53tVCs2tT2RxXpo/ZqCydLWdE3gD4G7+dFjiyrMcu8i
HxhFyJgg6eVRcbBUDWHSWT0O3hWaorKluxIdrF10RUk2wHLdBHGrrfEkikwEI6vcgClLD8rJDfzs
FPuG59Xb2mJZM0pLPHQwFu5yMpr1V3BxtfoWKNF9mwk0nSCZAs4oxCPgDbGHJORRWdbgFz/VACpW
KUMwXsgiBotbDjUXqs2iJJzzQZ1SG8L7rs2zex4TDAvANmyiJJtuOzwPULVSXN65Zig1w48PDR4m
Z5++lABlE1tbmmaHjK5LpLV+6N3BJtnQyC3yMljzwrvtyUzwe88ObcnVDi1QG0emG0jfc4ACp0Kb
7Z7Nafe5sur8i9U3QrK3oU4EI7VqhvwIrAiJJatdpAvEuZNUorYkzUIBZxNHuxzeE6S1PThi27kz
uIIOK6c6fo9bm+Zb2cW+0I5xoMcrtx4vd41iqz6IRej7kqT0QzJl4MpsEXmbovFXx6BlZlesHZtp
M6E6A5/mlqeRNL2btI8UpK0+ty+YC5YzeC8g1MrkCTOAPGqlQjhXQGHP4xs3gbCyHWz3Ao2/+wT6
IXoHNhXsK/rtQ61oObMmo1sQXv2suuWGHHDnfr2zccKhP/VMWe7cRlwvClIhNKg+9GXtoJKogTPa
sja/VWI2bysniz/FdUpiQGNPYASy/NjlLq1s6sYHpcbsEKVg5aOm7r5aU9YdarcNHmPbQCpHUMHF
z7yXxTJvSxC9oWdE7iVbRocFUgPOUXXTq9MQ1rZRmZ4uOpXWW+HMTCcJr6lYueSmfGDAPqD56eQ3
w/PJleq5GvtsUdT1ff7FpYwK2xS11taAjhOsLG77sZZAA0ILP8gX25/jJ0fZsYkmsnV+64uK4UPQ
dfyOmlGmn1shi0jgpQM5bROhJedMN4RY0rnuolHpvSxj/6gdAgow6o8+LhGt9r0TI5/3BuadIkiG
J6QDWZhzfZ463dxzW1cPvjVfApK2QieLAiKKEozdvmy8s4+tCfQztomv2i2TuyD30yPexPIr1oJg
m5swtTZ1YeIanysbULQpiD9VD32BiQmPgt5m3N2PgmznguX+bKEKkVE49cuzbwLAnLUDKMDzEHOr
fORkH0z5jjlp2hTJYGz1JPChajz/b44/BVsp6uWhgsga2l47gW8Bke5IVV1bEF86pgP6C5aEcTda
sscaMRnsgxtCz/OkO2jbAnJRLsXtIuCcjuSl3s2lU+1RvPd3VtvWVxFurkdW+JSwKAOyZl/hZN11
kH0++/XQbm09VA9E61XAH9hNh4ka8Paz5/6mF0Rp5Vh6bxLUnLFduLV2C0dOmGAXRRUfEztXVpz8
/gRP0/NH99pqljjkGylZ3gvrOSYB6MqfnORcMVe4a+h+tz3eGK5skMwf6dz2jw5zHxUCF0q2nTnn
4PNEhx5KN+5GEAh8Wtp5HkLbaj6KIpU7tqABeESrutaqVqHBtOmylNV0n3vGDj1QcN2MlpNuqIeT
iDQ7CBaJKZqtAMT5nncjcX9dXl97tT8/mpPokDy5SfBgBxoGrY8Iq9IRMCFyXcmBI8HxtmVU8Vog
x3mNfXhC5ZBHL3UWEc6gG5LuEaE+C8zMO+gY6jC347yLZpBIrMy7ZGvzbtHaoG7oT2W+jDgnvOGZ
TC8myqnd4d9F6xO6Do4JwJ3mXcMAAPo/4MwzsnjQuhAK5itHzUUWpi20GL+yJdexnz7Z2nM2zkhy
xKwLBBkKtNtZpML9YvH7jbCKyvQu7gHtucoMXufF6Y6mvfCg90uIsSSbdumesZyLo6aunyJvbEm9
dVo3YwgKAXPrT/oyNFW7RxU6lOF/iuN/pTiG5byWrP+8XX75aAvq4790zL//zB/FMalvtsfAxl0j
EPHqrMXp322zNnt1ZM62oDxm4fT34hg8AP21Bah9hbH9uPS0Lcy2gQhQnzm+MB367H+jcV5Xmj/0
zXTrkA4Dj7+QF+FG+2nlySZuWFL0UEcfkSYnXoJNMMbP9cM1ufv99/0y3Ifam/fIWABiAldiXef/
sFiN2MRbsorRKamSWMUR/8fG11H1znZV3xWuJ0/5QvGMBayv33792uvn9eNbJFYP3o5rIpPnsgFJ
+OktksOZa2TuwTG2A5KOvbabtqMWvC56lAcFludzTOMebLqSAR+j3PRDG6izd27LkjRvBYirgbjH
fiQbSDZGcx7WKqvzFYlfKkfrQjAUs28WCWC0PfTabj5t/z/eBO0TeDyw/dxIP11Bs7Vr0G1LcGwW
WmwNV2BfGIV9Sr1pfm4kjuJIZGxRjQKLI3rA+m0K2Ic4FcA1FOuBvkPCpu+qDh+oOS7pIVjjVfE7
E5sL4n/vj5N4KtIBxj8plxi/1jDTX7+Hn5Ux6+fge24A289Hm2z95CfqbAlY1kPMR4dFGi1LHiRP
CDe8Sn379SutwpcfburvnzgTKkKr/FVL8DNL0Bl5JNWCV/oews3xzofn+s257UlcJom5+P10/KL/
X/yB/DFHMlP+eHv/9CX6/nqBidPN4hZHl7LegT/c3pboyhKYFK8Xp+09JwrrqCEOLr9+V//L9bNN
QQQIOHuf0dtP1y+AbgqnyvCPrUVosM9Vq2WQHrPOf/r1C62e/J+vn2MJEKt88Rjx/XwoKGqBYF2t
HIkayk+Lh984Aeh5mGc+uLmQiKpEgucXol72MI9kRtc5Bmgbz+hDwjruCidyc9/O7mppGTFj1iIF
xjVCaTvGORG4VY7NMuXefB5jGIahRPUI7UZN4Aa/J03r2sZV6cPX6Szm7JO7pMdfv0kWsj+/S+Ar
BO2gJPKAuATOCvX/4VOLrChnB9Dq44R7fkOHS55EDHzLoO7C+tLBFJLVNw18fOtk8Ly4edUxL9RA
MH3dk13dtjcYmSfm/iUiQbc0X4WFsdnBOffuTUVBte7uWjFZj4IoPPwYE8P8FnbfE10NdhG0YqAm
E/2MkM/alnhjD1A/oFDH7xxnGTs7x7mNB8sB8lQxnnSDhNFdhPcILeMRvtwMCCstdowHxaGTlf8E
aUudFGIPotqaBM5hHH1JePCERZchUsA0fVvnYgKqvXj2pfCbnHkbNKt6tOzQteshdAe3yhFSgDvM
gFO+9N3aOZboyorZuGVhiH4cliNpSEm/i7NeHpzIVlicXEBZBFy7GGoXG2KnNJ/qoStePVSp32ok
zBppRDDPLFgT8Gx4SZmqQmL/xLqdzWlhtd+NVCc1K31ZmsC9dXNyWXo/LSkgi3S6HfqSVZvKnc9m
02GgCDDpR9mHkRn+tVHmBrSmNN4ZXntmPMtf7YoGQGGwphiWN1VUYyjR5UTOX0v5i7jzYNbqsl7P
LQMLRhpkapEzNyGnLuSbk7j0tjoxV6dLcbGjen428qy3+FdzuWFjDRFuHpmrmDxfQnSa8kBco39i
kSo/t6AJ7xTXqTz1zGnDxuvkU2bvoYlyR4zkNA+NlJ/RLVT7DEL4VtbahzFjle1zOXdDWNHh8dFo
UNmgoI/TPOyTRN5bUTHsONvGU59XiBxYioNWT6yvEpLOtnVFfT+3+XUaMekxSM1Go5kP2yFiF5Ow
jYI+wLbTUqyfYtveqEDHj6WKr1ESvSdw5o9J35sPkSCGQrXu60wSjFWU4AJQR6M1doMXDCY+opxW
XDw9TKBGCWSH1K0hGUgYMmyRNsRXo5HGP8YRNUyhKL7zvip9ZYBiPWTwHcPZ8KM3o05m/hhNtoCV
2WGSyaratGYzcnONk7flMZTtU5wVZAxNabodkDsdIMewSl2q6tKj1g5bllCfFaqX+yHtPB/xIwPA
jWmp+napTD4hZjzN1YzG6JSUOj8KCa7aq/i6uMZcQUkkeGvJhp0FbHKTeAn5j30ShVgwyi/taMef
VCSGr67XzZ/k2E7nwvfHUzYGPdvv2r60JgTrps/wJ0TmeBrQDd8acwYfMJ/Zcm9M5MsCxVXgLXQ0
q3KnIAgEVO2in+2ROZU0reRkZlDY7LyyQzWTXxVIkmuE25SXVDM4Ks2C0R9xnxdVDlm9ZWXRnIMa
3aqLnwKdPrbcZo2Jj9Q4f8PBMVU3JhCCbVRTFCwjSfTtmhOPqgM9T8yTQywYbC1zqBGjwE3gHbdn
z4U1AR4hg5tizldLb3avSzDZtxZf1BuUX82wzaKefEITANyHUO20DXLwF7NS7ZfE0/Geza73kqR9
eSHEQjwZJvUFOd4JeHLc+ZjoIWlUk8lqJFD8dbnGfTkIk2LGdLOHPLabT0oRjo3JYdqmBnWh4aC/
yTMhT5PdZPsawOJL1SMWalKn+wqSABOWAj+iWt5kU1N+uXkVnRfyYI/zLOsbmSzR2YOWf0DeA+TW
lYjHVVXWu6Adeecwdm8Ds5i2zoDj/zvrwXZsBCdeHQFesRd+xgry7jV2XQdQleQvyYaA4IKx5y0Z
OBk3PUgmNOeZcnYywN4mOBgAFnQpGAEL5oNiVxp4Q3SmVnHCGo35hjqyPY845zdCJvM3auDxJR1b
zvXKas6KUR+QVce2DsIsmgOsWQeceGU8zLxAsjVynrxL5JF57pD78j5FQPI3REf2D+js+X9kZz20
ptVsWy8Rn0zfuSLki+yEsakOnbIIZaNelFeONkFMcigIxHE3kPvsfb3Ot4vMcvFHqmRfySjZVeXw
JKIVUdv3KVSmydkxd7lrozIYcZTGWMbqcU4OXH4v+9KCTkwubIsaIBEz899el1AxmcUAQ5BWG12C
qHBqTlY0hhswwnZyoydLF8t/tjkf/1LDKmxBofPPG9bHauiT/wo/t1We/nWpI3//0T/7Vv9vDr/K
c93fW1Oq0T/aVl/+jX4KTS696x9M8D9WOtL5GwsbwRkrmeIj4qCw/HPda7EH8pHWss/5Y3H8b3St
TvBzUxd4DntoROksoglV/hlOgDMoK1uVVkcNvXraBTw+iHrmqD0kJbGKNDv2EJax8u/JTlpGcIxl
esPaoNoilvF9bsZBkAaWylcgwvNd5Vrl44gM5R0RvMZaJCFYetPiHIlSgZAKF8u54lAioTArKx1O
OnOLLaRySp8EbTJWJlKIbzJRAUeAySHPw9Lkza4J0pjYiXmeRJhBWcVWCVv8W1cAw+UhOdv7zOjs
20QofZdhXMAkR7myMxtDkgpEzAEqXKfEmiQTnhQjthLUjjODO6ONajLjInkaCinP0+LLE9F0ZrnT
eTO+mQV/1LYpov6DV8HS2tqoKUNsdSSm+3WDiMsDerkLZkeedEQ+LOTuvoIfZ0yEXZuEO6A8NYtv
KR/40QEcRP/okEkiljT6urgOhzeyru6VcCUOSchy3Stb3O4VsVX2EGSmRmrD6ToNUflUdxje+o5Z
2xUzuNiBxUqEOIsNj2dXXuQiChn5ARdZGPre64y/qyGhD2GiiMi6MWUK94acDQ9v91K/i9j376Kc
uMgNPj9TbKMAWwyPo6lC1Fl0IA+9k66L+jYTTXDnYE4Bw44o7dhx/faoRYNL7qZARZNkuiTocfY6
GRFFM9urHoVo/HuDsFaiYJmfY5d2joWgZSTITzxFFZymFGQ1mLDUPmHYrW4zDE3G42IX8871lDjb
pJuETZ4N9jZ1LMZ44AN73jPbFCKSmt8mQgLf0MBar7U52+zSl4YK3Yl5pgmj8Hdtn/SMa6c5uNd1
nLB1s4NHggDjey0XHZOuBwg8BAH2Tko68jvuPMfa9okxffaXDMRxJ4JLXUsvxnNkxnhJVZkeeWD0
y4kO3KLzigbjYkXGOIWT5RU7aWq/xMeET64nzSpzpk081cMDLAcHjrDUwV3tG0ISquK6z6iR7OsE
Pu9EIFhuw+ll+g+7J3QZW0sM6DNq5o2hFBKMjcGFaI8zYDD/rRkrnJV9AHqeOlhGfD4UqRuUHUMz
7XzPhyPAtMUajlHVGv25d+sBCWbTzOmrVXdBfyaPwAFIz+3zCTmX8ThTmYZWFl17RQGwduy716Qp
brA5x5ec2Mbgi3IMRQyOJcHcGGfoBR6bJ8CPz440Ac4ua8TW0i+7iNpnb8Ir4IFuUmEs8fSSwl4m
kyiprjuVNLuOoEA1CODyeW258Ihgx/AETKYXF2yNe+TrbTyVsYwOVdvSyGI4hKaEoYaiTfE4djOq
JHjOXfyV/ZKFctpMWQyzvR22c6/XAtlUJ9YPznYOyodq8S89qO6TYpwBArrS5ylVw86Dk7iz+yQh
2VkfmDobX52FkwaJIxa25aB9HvZzaoGDqLEJs6d8RJIYb5GqHfB9Oi+ibWfkhQNhZvNQ3U6++cDm
3NrgxuNj6whnpBaL4X4BuvZrF31GiQFWOeWVibb1Q83ejblY0Rtt8nTUU5M/li4JomqsOng9OONs
5vZ3rKzlfjUgbqY0IXTLXW7Sxqees7ECJwQd7Ym8EdTC/JQgdJl5eVvVGGGXtyqCXI685Hap2+t+
oryu4RGHNAjtAU5Yu1euYV6DlZ5u3Q4Ef9pVvwWctohKhb9LoznaV22vcIk65AixSTjSMKRhPo5E
OyHtuZrzGZW8F79XqdVtYVekYebN5ZZ0oYr0x6p9nVQzHc0i7p8Vik5ujMk4sB/+NrRufpgTNe8o
tMXTKKzoXWYOfFAdJbiilF0wOyPK9UQfPWVHWdjOVdmk9T4I2GMB62SfhkrbPvusZkNtGN79UCfB
IV14NOFXY1Ll2LCOR3fxbnCAAIkYodKrnd+kPTTjJnoJGoevLNpu1kJDAqrDpy2usgpdKJDTT7WX
F3sxoCOPUsvfF10fHCpWGW81pNFXdPzGrh9ZEFRTudxQgVVXczO1x0IW/r3kH647VxtMN+MXL24A
uAOMBU3dLe5Na0WCZaNGn352tIovQVb4AUHkThPmfTp4YcaUN93A9FtARYAmd1D54+0W8kZCV98s
RYLp3agZLXpVhNUZNesZTne+bWGZwK8YjJe+pvXgjiubbToAmzdl++BGqrrXNCU3UgFR9fvVf5Zz
G9jT3tRWF2qR2EeL8nIzIoU8tWD9PySZDx8D7A9yuGSB9quPJjbZtjufS8CXkvq0cbauk4rnKhnG
BxhsbBj9Id7VAUbTJrLejWD4lqZl/AlNHYunGQprZzvPpe0Y13ynstCS2TrW4pxb5iZ6Zs2N6le9
R+7wxbca58AevKdWR8Yq0/nTPM7BlsbdQihOVCABYJtRmqeMfTRjIqv+iNnqbDJlgKXypTqO1lBW
IYlD9m5xI3GXd267y7opuy+Fi72CVosc9WFXsK+aNxYirD6cknZiFi2K5Sae+2hXF91X5A1P+HEo
pagviLwWm0mOiCWEIpcPxUKzwZbaEzXdrMVM44c90bkbzVNux6iG6KIsezIsl3iMqTHfE8tLj6Qw
eR+taB+GUXyLcELDMWgQeXtvZS5gYjo96rrM9M4Bou4Lsm/yPmTzVsUY2JdgOEPOizg763o3lg1x
afGITEPPxUmO9cmZ4XkrVzyn05xdcu55qOGu2AsEdKhT+iSsTXVgjFKfq14/2uhX92JJSjiUdGmJ
Wr72TDXDXg7VY+TrMUxhgmebqJAzodXsZh236jdz2RV7tqkFYDD/SxRbnwhVit7MxpG3MvBysh2c
e1Z33FfOl8IqxCldBnzArP+v2GxXV0NjfXjFBEdEfCVavkm27MTrkOX7dPRr5HKdXdu7tEmAYPpu
cqBi8R4EGX/bJJ/UHhaEvrVKL6KXqs4tHzoqmUNKwAHGH3zUXs0tKvx4OyeaNEihxI2s1bNmxvaA
jHk41FPqAE62yuphSODSKBBsHrtah6ySjc0j/WI0nbvt3OWlZ32xFpuNKG8rr49DewpWueM3VH7H
xkJdmxjmbTR1tyt/h9FeF7adhzGkeG9zTNFLp5+mbrirRU/iRHlNtZaG/GLizHukiGx8ofyMQ4z0
iK856TMsjh2ZOpiaPdu5lMr3L27RlGHithtr9hgJkyW+sPIus9+zsv/jzvw/3JkM/1fs7j9v/G4+
fms/d9lfdXy//9AfLR8puvSANiMODL8sFtff96e417TR/aLuc6H1YrakG/xTxocH05SW9F0OTc9f
QeZ/9nxsKP6NHo9d518H9Gh66fFYeBD/J9mpfwf+/jCgz+WA2D5KxgvHN1pXYmVZgbDvljYR1OVl
9FJ7xmOXrvl9SDV8WpI11c9Z8/26NekvL3xC/0r+/Gu+P+6t1ZIJqL/HA/ZrUqDVraGBlmyNfbmk
wyeYf8VN63vEC45r0mDA9PnG0r5Ew7EGEdYjmYTMshG10zfd9GtiYeSRXWiOfkEkolne9WuyYfA9
5DBd8w7beZrO9vcQRE1+3yezmaKXwUwMnIR+FTzQjBYPpFfDVyJLsfOFxnVIvqLbOMsDsY3tA4CE
aE9lTpBh1OudMUmO6hr9mp5kFo6u0Ds7sTHRp7jPnoZU6c+eVzRHqiJgivaCxLlBb3QHfC95bYps
mEOkD/VWxqO1DxIPnZrTJA+OdtVuNG1g7oZZ6ksbT+iRmu4ZU1Afo+2wPHYzaN9CU9bLU9nzlTeF
/g1hNQ8LOWbIFYwxvTTkO2Sbkl7wPS0XxEoNn+Fznqnixp/GhAI4WbAX2IK4SdSJ23z0PVTC2Xc+
rZHeWUGnjjA6b6dMqb0HCn67JI7itAmCo4mE+KKTcriAr0xvElHg/+mLaX5kyTfswTySMQWv5NZv
dXecraa89hpzuiDdmI842+VnUGzVWQWif3R9K2duDQhjV1o1EePM0QEXI564XkRjclZ65NhEeXlv
9KZ87Ge7f4M/nX+brc58ssYhXSv68hYTr3EjU28fO2b/iWtFWimu9OCu6fzik2xTouh9siRIJzGB
mGXLAfmasSOgTBMy22E6Im7ionQPS1+Oq/OHGwecDvyvL1JSfoZNyzJnYyzAiUOdY8ey0UHdk9zO
ANsNmn43YyrbFGY17n3S0TaI0T+P1uhflViLDywU6xu7hfY5MEtGNLgMIUEzeq+FEeC+Q6Z3qRfb
PuZx7R8R++QfZE+oO6I7sBtm8XKbAXapN8qJjC8+edIF4E5azE0zuSQCofkfrng8A/KtSd9AIs7w
ErH4Vhm58yllW/LaalY6LkOBXWJ3w3Xq1XCIq7oZ71sjXt4a2ikHHgbJ7jXPo6cACs+tD2wOgWfM
qNUjTNjs+geIT9Yuc2QPy2VcMsRcovTW0fhAFkFPSIHb9USOdVNpEErtu8iJlMJWG4iWkgIZ0cZv
BO0JWiXaLkguxQvHSI0CC4tqGTfmjuRbhwlITaxPQrzYAZQYkYrk3u7aZG5ui7iIb9vEtlZstXzP
MQ1mG77b+rVjlgEaxR/mR1IkZRzW7KN2ixLJESVcwTCI8MdNAfk2CkejccZ9CYvtVkVSiNAA9l/c
GMBjXjzB8IrJDNuq0G6aiJMkBa+zFNVXyirMZ4Nb6Gu5eNTWUOhSptkkAbzEY4cFR6EdiBA3x8Tn
pUJBD1Zlw2wDK1axAfKv7+l7xWvbReUQxrXV1s0+dyssCNeM9Hzayo2MC7gOezRUcRGE8TS7pHVr
c+jMx4i8hNl9jr2CNriXVMxHIhH4tp+XGn/bEva+KnS9tUcrmx5bpWMii2KUrTz08cNPznMxqqnx
dn7tGNneGIZefZ0RZIsMLB89KQ8uHm7/qQP+rzpAAgL/dR0w/dfxc1Ez9mo/ftQtWb//5J/zXxMi
g+BMxFJj/X3461l/g9ZPsYEHSGIcMHnc/1kJUD6gswd36a1lxHel0x/TXzRLSJ/4zyVrFsbDpvx3
KoN/kFus7Rl2AxoW/gpKkr8u7m3D1bAhSZrIVkW7pDfaWG788sNF+V80HbzFv2og1hcJqKkcuFD8
z0+ajr4ajToI/OUIQqyhjO2WbeKNHqY1u9/9+qUoq/7hpWwuC94d0zMd+dNLVQUnksIKyCw77XF4
p0ieLRltxKpYhVbdM4BsjYNeHBuzHK7oX7/8P1xOohxQygRQLwQf2s8YGSsHjTO5TElUOT1Zhffq
w/r69Uv8gyBnfQmG+F5AJQe84ifpCgv3eTAj0RwdMT1pR74gH6/CAWsK07fm49cvhqjo5wvqCxtS
DRWsjSiH2fxfbxAZN4DEEC0fbRgSZxb4og7hKxa0uBzG+Wg/494i4suOm95EvVsR2kQKFjO7IoNK
saVyQpFqxTzkyC7PTsNEInLI9DJoeADntFect6DgrUbUq0w42LQUlSdLFRL+9XTgPO6h1fkMfNre
tF7mLqhXqOhQbInxlTdJMyAkZmWxHcxZv9A0tRcU4lO8kVRZyFCboHhyQXi9prNXEbrXglmMK+fW
6cvswWWkuRntttgMMXilYURRx3EdbcHtNRtKapIvB4IeeaBc43Ee97Iovtle/kDq5hecEfcsEwu8
EX5xrk39HoNo5CWUu0NNCl8BVP02q5fmkDUOUMOSZM9OTR/I5ZuTp5LbGlkPlgLsCeSZDTsqMvdG
I7Cj+3ejM/E1Lx5O8bNiFRyij63Beo0fCHuDJ81WdDsLpZhZNfET5Is8HHzKyGBkPIk8kNS/aDwC
TIigguvkGhsF/Xy0ARk+T1cOHFoyPpkMz+ujKQ5grapB79PKC54aD8h7QnsSWn7qMXFQyrwqa4ED
o9Rt6z7bpWe8JtnY3paV4Pf4WltPlciwerRY8RCTUUG3bU9yV+MkV8w02mvY7M7OYkCxB8PFLVI0
6q6pqjnECC12pMJa+xHmx4tdoVSZRywmRpJaw9vAvpx6y5zFxcBp/5QmKMDLtBKsaQsb3Lu74mFT
EZwW9jgXRmPtPeG17V3RdpcomOUbkLj+yR5kdmyMRFwLLd1jUXIvYKtO9yhh9AE8/hsmWwefEAls
exAq+mh3aXBvurE6GJLZKWSC6g4twtbqhvkaMmzNjKbOzX3LfPOtch3qTFAiVPfaSQ9tYA9XAO2Y
lCyJe5d63T6KJPORqPfEBtM9LMosIaDcedUja4UiWiOlpvt6zp4xv9A3jMo42EU5XkELyzZpgpSD
ocB0DxNCHKxVeyHMmrl3wQDPqTuUGd9FGmbsVLfFd+nGECM7I+wgNu9l1Myfu1XlkfOluRCkZ1z1
qwaEdUSydVl6IAwpymwPXdDbNt+FI0RqIiIJgLaG1aosiVaNCfic6M3P+jKMVgVKHEXTlcavQE42
+hR3VapQSkd89wmrtmyTpika6AxWbQtO5+kMSkFcNMgPNBZoYKqqUvQNiLdcL/ksI/karIqZeNXO
pKuKxmI14/G5Gn4eP5IxAeDG40rLdDkzDwXEuOpxFtvot9Gq0Wl8kYC+VNdG19T36MLzbdksX5G+
dP4mMTMiWKN4PEWE0++EYd5rxED9qgpSBrTSKqinw5Lxa+PIbZ5bYXiEt3eTsa1XddEA5fFztyqO
qlV71Ok9Qgn55Dh1EJYiA05cemN3Nxi1/My57Z/SVclkioRWY623k2RARuMgHbuJvsuf5KqEqoSf
XziQlpPQBJ5Sv7+1q3LKWjVU8BKqEJWftYWUckGFf0hWxVUx4jSCtsE2NS9EedMV/ikfreesAFXL
ZLkMY6h+dutjXcAqto1WXVeMwAtbrQoXJF/eYNmfB9Ouf1ODRMlGux5snFUlxpHg3qarcizAsH5y
VzUZaeXZtpqW6VNFp4xrp+WVTUiQDK1cvkAEtOrVtmXkryjiTBT16Nag7bjw+ViVCpR+KByd/L/Z
O5MluY10S79KW68bMowOYHE3gRgzMiNHTrmBkUwS8+yY/On785BYJfHeUpW6t1pUlZWZyEhFRsD9
/88533EO9K/KnQCbyPdELG90gxn3hfbEDZjjCqCO773Uq49rCPSTYa3EUuEuuHmgtu1K7bEbtduu
dDKMd8zOEyNjYBwBo1Ai0Plffctht0DJTrmFRJSfgjzwXygIpnRQu/t6210jf1qzIzYpTJHaBQik
ujk3y4g0qz2CIrOKY2okyWvg7SrtIywBKGwH7S20eHJtbZzZTN5r+eIEiRV5pgXTlhJF+9nFoii0
V1Ei3bwuk0gv2J7VhwFLY3M1N+ba5zheHY/a+yi1C9LVfsgSUYQtX/O91l7JWLsmAToPJ87H+TRp
T2XYgS0VZ2lV5Bm3djmMv94r/r7k/9tLvqVviX+27Jv/1923Jfva/PGGf/1jv93woWCwunOF54Tc
2/U9/3frPh3zJ7PLGoYYLi6Pf9zyHZ3b5xofBtzOyA3ordwPj4f1i8M0zYrQYmWnW+T/yi3f++le
aoYhL49/m5wDH2ruxn+8xXVkOtWc1Pltb4/Z+hmMFUd07fpQREyQz9oWOnOQrfjJm6EyTg3EG6+n
i9Ovj82cmXj8hvWth7LK1sNsvWhhWFbnpRb+N76lPlY6X/SqO9YcK8QcQWLNK6F7ViioQFqXRXR+
K6Gxl9CiE67vOzrp8jS8NzND+o9Tg/jh7Foh+3Z9duo+hmY5T9L8VDrk79GEXIM2gj5tzLq6yeAV
RUvgc8RMpPYUsR3lFUtKqw8zf/CMrKKaOUcvdvDEWZUruY7C4K2GlwHEpbUjpe+UJs27vlTwc9op
sKtoMKnsOmdWholRmd3X1Bj6vd+164Nnl7UfqXXO+aNiNdRrW5vQvq6fqr+/gP/mC2jxwPzTKfvU
zH/YtP/2B35s2qnC8Px/Rnt+27KHAkAiMH0YL3yDgBD982vnOpqCCEHDhQEmiAT982tHj54j/NDT
k7AOVvCn/sLanfX6H6cnk9kaiIQgYQBwkQAAaf7f++K5nUlShFlwY3YVpoR8oKOStqYnAMvFG7c7
dZqBy/mRX+r7I9Sm4uI4Vf8pzwX2pNgfjAcr8blGURA6PbiOjN8X+AXcc5cty9dUZnkCgc3pIPDX
o2OwLKXIF3g3wHPIdO9xDc6PY986wABpsopvGMHKt2lavdupG4P36dLkXJ/KnkWkZO5cCTUuBF2h
GKehm50mbyp3OTomO746JFrIRVm8segov/EFOCVlqS44n6cPMuvcJzpmRvjVUxt/l/TH3yfGdFeQ
CyDsXmf5JxU73WeX69cHVg5VZK9D+t0gAMt+NtEeqH7xH1oxccQuq4PlG1DVnfLx/G/C3l2/+1QQ
PzZ1jsvFn6rkMhl2fMJnT/EFFHErwwbvuLd2mhd88QnRh0xApJdVm9THUsTDzkPb+ER5XLJELF6D
w+CzrWBaE+XzaqXp/eiNJ6+Bp3fM5jI5JJgBIPS608FslhboL0745yqFQXdQdVr6eIlSm92rZeud
aVFbybZ2m/Bt1YmhaAVQbUbgKcezCEHz2nFB1ikuKJEaLKGI8Teg0bolPPdqomE+X+Hb0VgcXNwV
ONU+nvzxadLaQ7Km5AcMc/iS0qcuoxCATxOhRbTPVKbKG/ASJB7thTcnLIGIYwko7y0i8niJEpXf
Z2LVF1rPnz6WjMgbMboyOBMi8LFpKx15jhM/vOFYgzeQ0PFOH2DNZJeyLQcp1K1c3Kmtdsk1U7GW
DXiJmM1TqlOW5CGQ7Xee8StDn1QdDp+AOwx5/NLlQFE0utKRJr/WPTPrMSbyDox+yU+TU3c7Fa65
A6dQwK0nofcg5n7aNm3t7UP2+QimDmhmq8F+tFkya75XgPHz950Jr2V6VEbABREHnSElIs+UPc2U
nT1UNga98o3fLoXy1A4iGNCv5NY8ym9N0rRNdjEFKIFLAhlhW1kNEQRXTp9mljanYNWx3YDXiIdu
m5fq2R2wiM01ex5SHHA2j3FtgdJqMNLVfEOjiS3NzSrdYj8w8PD1dvpI194A8Jo3fm0h8oTEWwez
raJOWvE+T5lADB9/eLaE46ZPnAocvHW2ZWjdNSYrnKVxn0w3PEL58+ged+NoNXtqu0xEF9zqvO+a
Flmxs6BKoA56PoFu3ZkXw8PKuB2G0YmcPg73Wa7kjY1jY5dhMjox5823o6Oy7Yxsdeg8VsYbEvvd
WQzdeGPnY/W0WrWLSsFMegBYL5+McHhUKV/MgngUnsh3lsFjoKRXPegbd5sLHOxNlg8vxmiXl3Je
/AinSbrJFs967l1aZDZBxc0+HNyQTHC+AM8mGpDPSYCPBTPHNBYP0Aveh25fRoniiw0V/5jL5Ekg
yuyqxsqjGNdOlJN48jYL/qRjr0QF8V3od7uZX7hdpVsTL8iJJILa2aWYDoGd20/Y3YYtjyca/Nze
O7EurHbCCxFLYMqPd55WUDqtpayVpz5gvXM/+hWoPbYAROm0+kLC3n/xtSLTXsWZ8CrU+FfRBjXe
AFLHEoBvPqqOCUphg7klf1Ba8yGEEBwbrQONWhGar+JQonWiWCtGUmtH8+AlUYLOeKm0suT3VXBG
k/0MrBBNJkHpWrQSRcmG3FVXecrRStWsNav4Kl+JpOTdtq+yVqAVruwqdgVX4Qsk4EKkh2E/89Lh
Pqc27m3SWhksO3XQLpedqZW03PXHfT+grnUNVtD0Krkl/Po/5oD9bW80Ltys6nuyreybygS1Tut2
g1bwfCtxn330uUcqLBOY2Sh9pdb8JiUpHzVdNjPsG4odW2zkQSfNxudMa4ZBOjifHa0jOk6HCKm1
Rax9A3Rez7ofBq8gN44GOWg1MrkKk5XWKCVpkVsMkdMtsF94G1rLnPKB0dQNeGQidFpa8cxitE+j
GAkFFFoRTbQ26uTSZrLSiqlZtum+0ipqZpfxu/QqrVZaZcXql2H90tqrrVXYwY7x8Sik2UprtEqr
tY7WbbGkIOGWVznXR9jttMILA2++VXOD7FtCduLzprVgMVrP+InsvdJK8TrT4xmJVaYf4GcOD2zc
l4f0Ki/zYOqOnOjL51Srz85ViB61Jg2+l82e7aoo51N54/XyUY7rkN8nvWNJiRCOImhvVkGFpPlx
NZKSW/vi99kH17PjWkayESMnUWFCBFFNiomzdsZqNxKN2a5gHaod20v1FkgsL3GxAnPvMx7BKUFk
7M49JNkkXUfE1uplRgM7YA1IdnxI4xO/ynJLG1D56NA6vsWMeTMmRkuED7zV3/fj/ySGYLlsLf5s
QD29fU7/MJv+9id+zKaWRV6ATLqL/0MPp6zwf1hRLP8X8gUWAZhQMHT9YzJ1/wQoZf1CwDOETkfX
NAPgX9OfuFT/dEXWfwNeGNA/OjTxa7T0d84UMEcd9bWxuHh0sZ2oWlm6M9DM1d4ZgbVqFNpiVzCl
bhYz5KqmstYLv+Cg+Jbik352/cLxIqsBDc435UPhG9mZa90iNyUJ33jD/YK7LSCesMH4r6FuUHwA
vKXJPHfvaC+gd6pm8exU5yLMBiRywKEXnx6kboMdN9hnQ1qfqnh1Ih+MaFSt+p5Xle5Ww9T3aWZR
fpuH4yM2EsmQac4x26m2vR1GWx5WMXU3dtjPb4R/X91KBm9uODDUzo1PZDJrX/uqMCPXq8RJOMNn
ooe6FiRIV5Dhdp+e8VQvR2Ji7p5drnGpcyNecDxO+xQvdB9HfcijpY/8drSqae8NJbUXNtW690aa
2h8moFIsvtutlXElHfDDPRGjbJ7k2NVbhusPpZeF7xZvWe8XzadqAVUtSyDwrtBv5UzVo5sb3dEd
e/vSV1V/GgNoL2aeAdfV2CtPAMAKjfJzKLlR8F5DyW1FceaKEWLRM6YvQ+HHpzX2nD0X5PIb/pce
KR+kFsWHQRcFQ98cQzv7No5gt8I5Wz56VgCPNWGwIYYGsQNrZ/Bq2yOnCIoJ703zocqqD6zyszuG
fbUx03n6ROUQmTGnbnZukfmR12q+M9247BlpVvUsFsYhXGi1uGITm2l70p/Id+QjxT6wYhIc8VgW
R98eu4zsog91lZZwAKWaMGZODsTPtmSc2Ahqqp7cwioeCKQqXH4pl3zNKEsd0MibzFw8XsVpdmAi
3IObl9jDK8PJnmfc1beeBpulq3DuOETzveC8eJj7rt/Xw7B8lbCr6w2bJhmNhdF+R3TLKTGZXetQ
wf69xVKeQQOqh1t5BaktYk7e0itdrW29Y2rJOoGu0Ppnq8Vov8mkb17mmjyfANFFZLq2zTrqmLA2
rMPH9w7Lb51fW+194RTdSlTTz7Z2kk57ttVeVFzRbnR5hWcSHcRn5RWGQvSt34cAUrKOH8onXXIz
qHXAsOsTsZm44n1vRtXs6AgLj9DuxW3vGW9CeebGSdMcSzcG/w0+MQDwTKtV5LROizkJUEs2QdCe
ev/caoALAdF0X+IE+oIxq9zbGXyXQpNe1BX6IjT/BQULH7JmwoQNdBijiP2tCUMGWacJk6jWCJnm
SpMJNFiG/qW53Vaxke4QnNQD18JmR0AaDo1YCJAvDhQ5SNZPiFW0LJfzqNfRDVSlOsXnzxqdoFGS
ndnwY8im6QVaU8i/kuACwuK9DIeo8tlMK/I5DCdTflgkVO1Mk3ImrDIbEPPWPvVM9DWq11E03fgu
1WwdwUlM51b/khWGeCLFcexrR5H5MeeIo/zGo21n3uSlTVVaXGGKnUXzkFe2sbNmTfIBwL4+g3Nv
77gs2i+2Rv5kGv5jCNzBI8s95huNBaqxPDwveWfDnRwiZ8GgU4EPMjVHiKxCf7tqthAPT/MyjNra
7tHVWGv80GQyMyVQO0+qs96s2ROX1u3qk22BKqqGUWwyWBHRUrdApPglH/C4p9s4a18Mv11p9YTi
9Kw0/Kgy8QIRdlqJvFbuI6DyCnVXE5LITqSRlXnFwR8xwBBWkkSQlTxn6bi8q0sT321bJ5EIJnFn
LvSToSDNp1DzmOIiDD45jZkeQSuUkbGU4a53YXxv88ETnzgE1dENQ4PELdHqRROfVuGO3/PYaC4u
qZon2uSsqAWMLzUjKlFVsutg9m7tZmKsmAaD0S7u0k+2SuRtX5VPA0UVN2lIQp4cd3u2NXpKaQjV
rHFUpgZTDeC5uo0cY7VzE9FTHoDd13aWYDsUwbQd/dT9Bl152s3QruAak83gmVkSPZ1pmhKecZsa
bofFy5s/tFdUloZmCY3Pkk4j6AhI+W4wom8VXuET28vljtkdyUpjt2Yvc18LjeIKNJTLiusaCn9j
fZ4r+vfAwL+LNcDL1igvbxIMlqYRe3QrWssWdHxwqsLySUEB4/ZABR7XTbErTE0Jq1l2b/1sepzB
530wFq+KGCIHLqFwxXKKxWrySsn83kwEGWsNH0sCzSHj40gFmYaTDdK8HXzDeVJqfOAyCWKhNMvz
qHlmHp+9l3y1q5uYEARfCU1Os6htpwrnhDD2VKy4CJa5byjAdmJM2BqVltGZsU8CWe4Grresf+Pb
vGiLQyOG8RSbOaF2ZTICt8Be+EKl+1Ej2RKJ9GcT9dstEOVvE6/n8T3H82cQWO3BmExxVtPgf7Vo
dfjSU0py8Yb+cXAq71kF7jtyZzRdh3F3yzXdP/XSUIdg9Mddx8rl3QD47MYT1edcc+PSnCBZV2TN
YYLXdRxVyfZqMZLhJrPjkba/xH0aEmrkiLHh5OfkmjZ5/mjhMPtkzPVM4tcBVOtY8fTByjLjCFfL
g7uQ0YyYeYSMQd2ZMO8K4b5fDOoczKCiIarGAOPTuf0SBkl7GGVAq1ggKTEdWmdvdvG3gBrNSCQp
nAHsFeA8B2B7TaluU9edcRKC4pvCAR/HQGqTrjjWQcJT3+l8e0mBGhAby/1nwGDeXlqFjPj52DPl
zt3EUxWXv/UaEyXZEBtL73MMmpBX1jvkv9s1ttx3pcYFdhociP9vOmQaJphprGAPFPPgLln/uhg1
W74QmnCDGfPkz4hnRLdfZ4vnCqlza5+wPSjchI4wdn7G6K3bfqUhzdc4w5CJ2i+S8rzIs9+wNYbh
Xk0XMAFJlAZAylLTL9/lhqifuVQVZIwCjnpPkxOzK0QRNot1oJ+4vRCt31easxgsZn83a/ZiDfPt
AKqxoqrPTm79vOaxw0LlmMSa2UjZgKAUtV1OqVtae3yN/Zagv4dpZH4dYPVHjd977WGeLXXfzn6u
/dHWTaP6eg8kb/k8XlGRg6ZGxleAZEF7Tr0Ra+eCJFLL15rsx6sAVWRq3mSV4F7hB/lejVW3R9QP
m2itjf60DmYQUaZnHBPVFwIvZkG+yqKNBRawXVAtQPn8PFUduAs3eYtlb29dRmOONNGDTQjN5ako
8nvuvUCQTIpDbKH2Ztxygs6xhXURjCaHcIt1JDCPsWOY38khehukUhJikiqLRkhSrxkgTq4e/W6A
zUnHZuFsBqw7Z4pvzair7fxk8qt+1fULR4wH8c6/oj2TdShu+mEc6OYzhm03X/mfGgXapWYfEtPy
vU2mzEe/5UDaYGrJL9Ysra8LKa57tbDXNicb6hRbKGJ4qqytZ7hZY448PgVp8zUbKwiOG1ZWOIb8
JS1IllEiiYNMLkHYvMyQ//A5yDeSZusmrLkpg0sQlmJDWVr+RPlw7m29MCt8ciYJgDuwmppusS7f
WtGmb3PIT8gdwaMUz2lejWSmUsQmpEPKjiyXNQXL1hyC7Gacgu6ua/mnm0E0nxy+eU6x9thPA+Ou
oN4PgMdqHzKfqlmo1Uv91scmC8RsCU7CthTfYGTGiz+KF3K57abrPfHmlnTJbajEAYzohfPOU2EP
4bpziAdV/Y1RtdWjSc/yFlLPStNYOo9Ht4SJwtMA4H1H1KpxucLY80D/IJurIz3f7g7lwibMOLg3
vdlzBfBomSWzQo0jNa0OBY+8nlm0zbslm9wPg1WwgqM2vfI3g6WN+5RhRybv3NNMCVyUlXJlGxvf
kzbnbTXLcHle5jDZTjnbhkgCur5b28SOcjkM296BfLEZvECMLLHbAKt63+LnWrrxxJod2PDQIhcu
VZ6/JEEpP0munsxMNIFA5kqeWf0N+0C/2THA7oMRwurZeHaVXox4mnuYOsu0E2NrnrA8d88EqE25
zRr+0VGF3qkY+vpJJmG/STqre9+nvfXRaoPuY90k7+PKN29dm2DRRtWmcXTstqXCKaSMY5zMMya4
9hlPARzEOG5r/25cUvexTrvPvoJZu2lJJ+NTT00Fft2EkJmpBG8ZEHRxT6i7/JBD3HkX5HPMvhM/
UbSOlg3zdZLvin5k10fEmKinm5wH6pyRdZJ6n/c5X8Klr0nRC4nZidGDu46u6trGqTd/Udz6cMEY
aMN9s6wPnR8UKX3cZfbUJ4BazE718I5gGu9wXdAJ5KsQigdCUYqYe+ulE+1bRFAupbbV+RQgboVp
fCmDRsFlcmNvg17Hv5yz8tAwvWKlGCYgn2ZNs4nD2lcQXxq1LanGO0h7Kp9qfU9yFJ+rXrEwZsGY
3MRwoaKWm2+U4Zw71mBlopyxrGH+1BdZy+tvPYfLdVaT/uUJRsqbVCZqx5DlVfexkXNQ3VOaOzi7
chUMY7A5ub0TuU1ploDFZc6YdIR60yHF+cGiQOooUrxbWT0Z6wfsLu3yomYj53w1JAOvfBjNwYEu
P47wsWh6JY4wn3lLelLYTdKlInIGq6FP6P+Arx9Sl7TaRSXLITb87qUsq+X979Y//4Pf1voJOgaf
zzNpxMElzHKF/jW0z9/Ljm23zDlVtfMlMWgMNkLW7paNbkZzkwGwIU5e7co5TLlNgba3N9x+76VI
2358146KKKyk2NQ4hCrfFvDe/vyHY6n0e4furz8bxDrLFQDsQltbFX6376msqavN2J4vbdtf/Ja7
YnzMpstffxEdv/LJYUKT+/kN8HK5MPROMxtec6P/IyjjxfO3v77M35L9v5PshWWzRfzXnpnz5//W
XvjrH/kh2ru/eLikfSZdwmihbf0+HgfehIUkCryL9xjv+z+3kthWfvhjBFtIdlw8HnBB46z/S1h7
Pns/fSrxpzssBphfPICAcFr++KnsYhnQLruIM3D6AOOr8K15K0AcA1gYB6MFa0v7Q8zCpKBrKr40
9Yoq2Hum0YdbRUbWei4ZGvFFD4Pg+7+DS9W79CTFLNmj0dHkPr8rVXspUpdhal/1U+XOF2kCTlqY
jX0ES9js3JD2YJkqcTu53fC1wPEp3cyPI8s2/MhNhU97PBfa/dAlcKjU+mwESlm3kKeyNuqYkUz6
tdguqYNNxte8rRer9MizmtgGfcoNh2PZ4W1+YJNYPPddHH4aSuUwaqIDQtTrp7w9U3mbxhRVhR8N
2DQNL7EKtVvC0iZw7/tmzRO8JjdPclmb96jo9v2Zx0wzv3LII4J50t9D1OI851CUG6gRzPGNkxok
zBo4X4WqylPOtPsqBq/7aA+O3WDRhzEB9u1ruayXwIRIwzapWk/8V3w3jcK5zzxsr0QmrJ3Mddmd
Y7I3mJywe4SFCu3XXFdzK2fC2xt8AbiMUfNRadxYrJvZ8qZjbajqYbTG4f2SVsSZSBQelPLXx3Cw
1xu0uq6HL46WvonRkI5pmWdvfB68x7xgE7ibGtu4Z+AJDosneiakxbrFv1G/pMrHFRCMADAVbo6J
sxuJPpD2netN9gejKQd3I+C23jduMm7xDTcsinz/NGWWOpecxRMJfU0bt+txZ2iBZmbTu3dmkgw0
NC7c4eNOvRpr1UJKL40Dh7Y6uamtvpqV7Z9SJolnmiLjy2h0zW2Dv7U6uMpgsTsqMVkMHpMrdeDz
x/9iWHTJgYI74V4SZWblE5frptCt+5u8HZK5vqlopCuh9Mi4y8O93RtPHPrcRphpSjqecI7Flvn1
7yfqfyLyaO2DU/xfP1Gfr6yp7eeikX8wQ/32B388V8UvLk9NwcMVdYYHCX/nD61Hx46FGziUgbg/
GaK8X0IXu2HgkNJxr4nk3x6zhI1gqfG0Ew5mRO5Of8kPRQrq58csf4VtggoVVmgTSNZi0O8O/9Ac
ahnHnXF2URYfORuqndL6fKWVelSMYWuqyX5yrjq+VvQtre1zDABSKdD7V638OwNuPauTwZG2N4wB
cZ7XEUkEXOjaN1BgIEhaB2OtnKhHxFvgYjKYMRvM2nWAdBlEBmvqjXX1JGh3Qqh9CsPVstC5pf0s
tY+hbW1Mf8T4Lu48DS/Ux3GFxDG5ZXYt30zMECumiBxzhHM9HuLxcQ0RmHLtoOhmDzMF2nz1hBVj
vKEQFou+n2LbXrQDg07MDI8J4eB1Fj6dtWiwufZsuNq9IbWPgzIKJbYJb+elF9SLb2bt+Ziu9g//
agVZtStEaX+IqZ0irdd5t2YfHMvSfmq1m8TRvhJKOM51vFTbXHtOWI+R/NQ+lK5jTy61N4UPDPt6
7VfptHMl48zD/d9j55AV/EL8Lb5n+DeMUYIOOdwvlIq1+8VOlvq4XO0xnnbK0P723HnARuY1fY8R
x343V544La4/faq11ybVrhtz1edn269YEOg1zHqQnuQyzPNEwa96xitUYMDM5iYwvhblYvmKxqjR
UPtRDJjVwHgMKjK9xsUu4gLd29Aztz51Th1cwiQ0jd0cdM6C323q5kNlD/2R1nWS4Oyp8Gggnd4v
lXa3+NIEXJEZFWzXQA3OROVc5t36RW/CioD+sjMKBTgL0wFMh3x0i4uxgls2tka1LIk6NC1kIoIt
eZkZaYlLJkBhBfzErjCM2oky7frGR30X/afGjr2nXjEMgskcmoxKWnb/1FjNj7EsqkON+cJPqHhU
0zTvwzjV3Y6uotP9Kfw1K0pXFsFRY1p1ipSDqiRTav+aMGUQuAZOC3HNn85ZvZJG7a7RVOocLVp8
yavO1+jqeo2xIqUQaaU8atlm16CrMerQa6bzr+k1CmtfY7FSJ2SLa1i2DjvQSEmntg19BU91mZL5
50lCxJYVa/o+/jV4y8rWilC5zHs1zWLal9eY7tilDcoWHPCbVed4G53ozZRPuHfWOd/+Gvl1dPq3
uAaBgf06r51OB5c6J9zpxLDQ2WE5oRyIa6CYH8CkqXfQLn3yxotOHmc6gywYy9+HqC0APa4hZQp/
CSxbOrts6xRzqvPMQesTbfauMedEJ54tw5KoiToHLa+R6Pwaj7auyQ2TzPSo09OdzlH7BKpTa/Lu
Q/jCL/E1bX0NXlP8pz79fSD+JweihvJzevzrA/Huc1aTZvyV5Hh6+6///duf+O0kFAwImnQhHNu7
gjaYM387CakRYAqlA92zfhTp/Yjd+r+4XuDbAeFKsEA6W/tj4MA0DLSDgcU3Lcz0NsHgv+AM/mkI
dgOdiKWw60rxZ+nx0xC8htg1UKbUsYnpA9l56x3OnN+9G//DEuC/v4S+B1BrwIWYU9f66SXieSS+
boeKfhdnUyiSYEgygeAt/cd7/v/wKvqn+N2BzmG1LB5A86Nfvw7Ga7N8k170//cSPy0z/Kxxa+Ki
pIfVo28+rtm2U1/+/CUQ0X8aAN0gYHHt+sSx+WRA4Pjp7RpgmFC9R/m1Z9T9V6I25rzLTJi+UPYV
1MaifGLciDGPwZ91KNfcL4Oz7LhCWLSQTPMhI9vz3k6VY7GrG/JtT6zB9pBwtulExVDYEzZsYtit
jlzAWFDw/JyZ9gg8shpzLjbBAgbPz8+DIBkdNO1rFbRbYD8Dp6Q10fbQc06z6t4Y3NTIvvrpXdlC
yyo6QGsi65uz6Km9Ss3SP5uBEp+MCgvqJgVse2d2hjiXCSW4yjSGXWp45Ar16bEpaH3aqrEYb8ew
Uu8yyf9NW/jjud99FSSYb+KsYqNrdNN2oIbw4NrDrVvY8t1Sr+7jzHh7MEa/3DV4V05uBUajHC13
j7jJxLy01l1gFlxtHHfBx7NMT44v+UuKQN76CvQbZD573UzrYN0RkOT7QE9ylMBie4TBPH8NZbU+
Tsph6y9iDKb+lPN6mfqmWxg/pu3Y51skSvVOzAz221lZ3/p+gQbnDa78bnRQx4mqlPI9JhPcBIuQ
7uM0mfxF+g32XJbmq2dT1iHBC4rVE1sg5hKkZeyQHtd6Egebj52bxTVpGOlTPZsblzxxv0mK1FAZ
5PiWKxDUyv4WYpH/tNj4Ot3RyD5SPoeUseJYBofSkUCbaQvn0CcIPXfqmHfmgqDf8kvwYiUB2fD3
VQs/B3TO4qYKveF9Zqw+JWWdf66CMb1rqzmGVtdbh3GYtRcUrSSpnWlLw1CPHhOYh8YGwr3xhEii
EFmBaO5qkvgrg+TGW137qCzBC9hKx+VyeZgr2Pi5l09kK9X4LPE1RooFOR+MIPMey2TF813GxQ01
ChTzGc24m8LQvQ9C3k68I1a8rfrW3nLX9y+SnjeQ+bao9m2pe5eXLoNHOvax9URLbfK4Jpn5rNHb
y0YDt+7tErxiSuHaweLa+wVUoYNr3zbiiz2HTRwVWHFGGpnqEe9F7N6vKZrUmqwiwjji3qxt3912
MFOfQLRNJxG24iE2HOMwtKnz4FtVcju7Hpv4Tj1KPx3IDHmTeRzJDNunrpflZhwXjKlsYOIvcqEY
iPwnNDMHdt6hWdPgu5sXwXcjIYw0GMN87omafEnJyO+SsXPJ5LG93hmDDDcxewvejxgj8NZSy1vJ
9QvOzrTQQpy0ZHUHaz0C+LNvyyRxX0wKVOlKojGGF/OsQ0Aw6uDN7vwxsOPpFdhi+mhWnXmccKiK
rTsuCACI7c4G2E/w1Spw4XcIfJfRWebPPcanu5qSjPsFYemlDMkfbgY29LulA7U728n6AFRI7ZO2
Dx7yrK8/r6z7H0HpLg9LnsrLgvPh1lr89Y4buncuWqc+WKBVIjyd4rldHcoD1KqOHZUZE5FHmxfo
CD6kuOxi+dgrUKAbZcaFv6nBe28zYgD7KZ5pJ6b4r9qkXPSfO3ZL3CHFcLQmHkLYi4YDHw1vu5BY
27drOxxkMyfVdmiBJnCquDsCqt25pLEi36RNl74ou4LDhJLN3+nFqdjmIasx26/VDT9t8mJbjbpZ
i7U7e7lNNtWLIenR9I6q4VU5gyQ3hn3DGLP1XTLvHq7AvQRkjP01MQ59WmQ4+wWqEp10udpzS5A7
c+37k9GbJf8aQDf3Ma7qnR+PMT2R6FMkkCXvw4ISu7EpaH2oyx4ubSclj7GpeIRFHyAPY6iTPAVe
0SwoMJt8/yjtfPrGLk3t7QSuuF1b9WFuMhicgZG30Mca64v062FFMszi70M4lsAPlvk+tMzi5vqP
27XwnqvURdxdksreKM+f72eVLyAnV7mjkaZZd3yGFe+uDLYu6N1+c31J2L8FG6nBnSIotiHQqVKa
X4pCDh/wTg7bySM8sXF7h3s6AZK7uk1yEF+J/eTWS/wpd9Pm/ZRV1UGGY33wPBVzn7fMTW5oa3tn
hpG5jMWNaMbPbCrkKfBhcm2SEYE0iAvzmM9Ur89rP11CafL2UXtv7HorzO7gQE13loGstlmtZjk2
Rrja2Jsg1/e2g7XaDGgARt1big1ivhypSlHqKEn39RtzEeqIACuerWUwP8phUo+Zyzp101ZBhi2Q
ALU/6yoV1Y68LD7m+GZRoJMBt08o8Z3x0mZinjfGwq8+cNisNr6D8bF00rfQ4p8uylw8VxhzzjHh
lEMi0CHpdseVgZU0OHAb7U8MicX7OQSgXdedeA47Yew8l0E3kLI+JBhNo14fdpA7gPfl/vLADsDY
OdYUwtYYCFjHuMKdfnU/W5Sd7OqWD7iI3eJG8YmOfBNsSuWa9becM/xkDya5xgI0IR+k5AFybnIv
8zGkjqKaIuECesz6tj4EvSM+SpZAcgPyG5vqXCdrNOAQOMAvXh6kLBTBGnP6xiRuvKsA90dKSmr9
AkP89nsq5BJ/X01+2IXiyz35cevisY98IVzOQwaV+gaPGitMb8k+1eP/Ze9MlutGtiz7K2k5RxoA
R1tmObkteNn3kiYwUqLQA44ejq+vBSqqnnTJIk2vpjmIsIgwBUF0juPn7L12CzK8GqadRn7qo+iV
9Tg0mvWYEkZwwZfK2cV1rG0USpaNJq04cMOwWkgLzU1Fm3UL0rBgFy6mi9er3tlFvKlIXbo0M32n
l2XFh69NTxHsGAB8abmW/YxcjgdxN9kVQ9Y6LrflAmIuVIe7tC7QvDS6xUsMyfvQmyq/DD0jIqg0
hpr7+izPnjFf+5rlUVd41unsJdOF25bhtshdgmJxC8EFYbN7qddpceKoyfnih+Gw70LdsldLiiUt
LIvbP9fzedZWM4BHsqqj0RcIEFQWswQaxg2J9M9NpqYLFgV1YiJ4vHSbeWa6bOOXVa1UDzoB0jaK
JRxZM2r/nWtkwLZxTa36zE0vRRZrO7IWsoMFauuUvJ/pynBHDfyynC5rcjbI2o1L7FGQgwVSy8Il
kQLRcLICkuBv+TYNJyBsyTAIrVaejx2KiHXpltVdT0DtrmfBoQYiQ/4UQkx3WUegV5veGdBf5PM5
FHZ5qENn3AnTQA+BiEe7a3Ud+xO6JSpmC9NhDmlirUctryaD0hT2ZYLHxhsQHdRyKPedUeYPes/j
VEjiJYSfGM/Eqahzq6hbLGej/qwwT/c4wCpBu6fFwdjyYtK1MJGBjvN1k7nuwaEztvVIDkPjiJ6C
6cQg61XhO8PEXh7MOBmrYgbmMfHOa4K4l3XIv9xZKNS6Fe2W4azvNMxG/NGrVBglhIe5DoPWSK19
oov5hHhXxKbMQpczunShiK5RAMQXINxB5vZJcWtOWbOtyDHbzjLW9p1dIQcXtjK/qVJ5CMzK+hbr
CHPpLNFOo3C46qVyiXRFbzOm2otXMzMxrPKL6HNjlacqPOM0MjI5K1ZOO8KL7HnNSPhlZO7DMBlW
JXXJKUP1psdIqAMD63EtyRkhXherK1MmtHhap/jultr3drYvJ8YsO3Maga8Io8a54Zord07uxiqe
16AiooDVCnWYtoSeIWyKwgKhb+Z9AbPTrJm4gANJAMiSjrh4VUXTbXSv005KGzRr7krOF1ShRVVl
IqPBXHQ+SQbKZRytsyEiAi7J0fJVcJGZuaTxt6gf7CBjPLVkwiG0QDJZ3UrLMWdATTq+GzLWT+PU
kVdlmckvWpSVK77qxVfGcf13ObjOLeGe1rTJPQlXaFAzIjg/21t53Acafaxpw/DdurK8Zr5K0V7e
SlQr26HoXbTO0wIznh1ni08G92yD9g1qUbojIp0tuZ4nhyg1VE/Xqn72m7k4RQcggjnLbb/ZjBU6
WCYx/ZRlp235THlvfCVR1Ts3/L4jS8dENDzUKTM3EzDKVTir6qRTsKlTDcBu5xGhaxbIYFcZyJQI
iw13cTOF9jP4yXpJ35wV0b1del3aHeAR0kK/Og311WoyYvNCeX73Nctj94D2onwMlQtypcYA/KAv
X0jHKCSyeC+mOVv2p3HiwZgv2u6x7IQd4KwaD9iNh1NUeNn3zlows7HBzWUCEV4Nrix+FC3mVVTX
1hMa9MrkFZHuwWBidAZQHxWHxgabxKbSYq/bMrZSWmfdi9IttlloG+BqhiG+qDT1kg2u98Ws3HKL
OM1bR1E+Ly6FdJ0OYPeo8WY+hTEayVWvTQxcVcNKluZpkEqCW6Tj6txevrYHxa5iU8ViZpDnbaIW
kl+bFHckB3yZSoazBOGgD2FijFxFsSk25COxxWKTAZ0hIdtyCd2xqYz3le8Ud1VWkHo05+YJ5HNK
qW1UqDASayuTXo9WB+RLEbBdcrQX1SFHWY3MKIze8R46De0d+05vzy5mXJlaApBTaN0ZH8X8ilIx
fZoMUd2ndVZ/kb2c3L3UbGWskrAmUnqoyH9YZRkljUUu4rWFSKNc0xGevmWNg0Sjh8JwAFb9Eo3e
CPbeW2g5XnkqqGy/lxLMicIVviHb9WKuhhyFk9DyfZe59XrkVp1lg4QT6teyu7BML7pIKYZW0B/S
FkG+XZ83kROu2waHJO//D5yIGEr5pvkg3BH1irBDLlm1/VWm02Swojx+AEkq+HAxdDXKIrxGMlo9
C01+I6ls/GZBxJ97s7V2EFGHjVYCJ0rrmZVdwg3iVctvkQGMC6W+bm5sPV/ybZ0W60Ov72h2I7Pk
iQ80r7L2McPtMzNzEJ8hYWKmWfjsTVMzeoYQC62ClRC+mBbtvGhy79jq8D2J/OLborTaEGj0CChm
PNUlOih+CnHuU93dWon1w8295nKoOvUczSHmhmz0Eq6bSs99fyYajGyflU/3fl9H6cJU97koInQf
3SG27pIBu0Paw78xGwZAY0lNpWLH39mave+IErliD/LAgpxdTnJ2DnXttKtu7JytzMvwqfKzeZ03
oxdotUgvnCmcyThGHb8ykVgFE+PvdTSM5U1JrgAVrnZdFEUHjUsV1yHZ9lcumqeNkzrmBfp48dOI
kNtWxEFsmz5BDIXU+7K0QV/kRE3cWjL1UcerGSf+VyI1yQUhGLtgud0OuCwQKkz6dRj2Dv5ipr5E
DlZ7NYj8tmPFxVm8pDn5g76Hu3MX9UQYTK7uHERUqX03Nt9iv3SDFJnweqQQPLCQarDuSWCnlHMP
o4Urv43qjPq3Kn/CpBySTd7JZ1Gn8mvr4TpiC1DH2XP1ShQzZB+SkAzelG7JyMPWmne9qU1qjWDJ
9i+SvEHoV5U1okNBnoG9q8uJeDQvbvyLkmy2u7IAqwoAhKCahFQGSQvrzjHbl2nCBqUz9143tWgO
+jx+d212DXbO4JCiik1SPcAUQQR2QrCFsXjyA8000wPvv40R2HkoImpjKwQGQFWYb2h3fG/NpN9U
zNhxQPF9BUYc9JPz5LIFmdL5zG70a2ooh84ZbSKt94zvlp+Pp1Zli61TCxopxOxcRqERDL4W/owd
YV+hHzGv28n/WU8W7FFevXvzFVtnE1OdrPxmCjfADVwAS3a11/2JfLUE8xYykWHllXQAPm6Evu2C
mq9yKR+GIZGQ7lGv1ZlyE+WX1wSjRf8Onm20TmTFM1nv2Y8XfycFo+e6HM03hO5B2nCOodQuzjPq
JJdMkyqyV3rL35LCnbbQc/PNxyf2phu+qCDNBbVjQ09k6fuzT623DiLnyeDEYi+6m1IsFRFhIOd6
ByHg40MdGRpfzwr/IcwPhDgc8egaonAly1twqLIBrpzl3aKUTSk5eXgZsE7FHoew+tsmOedH9gPh
IpC+Tf/4oHYSIhCqUPeojKuI7pOvdEPLjj2p9cn5HTFNXs+PF5oRhgvnCI3Bn5cyY/GfpdSIuVAx
xoI8RB+p1V56kpl0NHPaH1dSGXQQ8zk+7/Np+uT4Syf+j0Ta5VQFCcs+8gZmNEedehVZMibnrw28
QqMBX3KCTj3ef3wTl5M4PohAv+AhpGRW5Jp/nuRk8LnofNBnXUfr1h1jqojIFeFFbpLUNyvG8UMP
8rmCcbn7+NDvPT/CdNBJ+AxvjGNWE/SmyYhM0SxNErWVwgYZni6NYFfTyYgXERWYismj+Piw7736
wtKpzbmzprNYjn+f5IjWdyo34bAg2/MDdtJ7SARkzDo8tb7L8/vx4d57IdGUoM8EwOO9srR+P1zU
1LqBrozDtZ19V5v1ns3/tK3hlnyyyhhHopPXB1b4oFrYgbPQHOeb+fP8z7105n783r4+myrsf4BI
gFzX5sY5LWUQV96sP8Xh0kzCMfhvPLQLApfIbGEScnz80riiA8Clg9JzI+va7iu6+RFL7N9fVG7h
Mr7SGXy+Drl+m8ZZU2j1FoDbX6vAkC7GKF9NuDwIZf34UO+9hZbu0QMRdOVxLvz5uGRTXw4qJ+wG
HzUOubH65njVt/+/YxytpImNYo0PdRMYZnc+Y56zvOL640O8+3Dw/BncHB4P983D4afe2JhdE0hq
1/Oo182DibiTtM8x+RJrrDB1OegLaWHYSBHpJ16IuuTjX+Ltq4cD3maEwvvn07o4WtEsW/ZCq3xY
Pwb0ka7qnDUkh/os19L6BGN5ufn4eG/vHceDII362oY8t+Dvfn/3arZVnpKiDooSobrlqGsY7e4n
pcTbFxy4mkeCIa1dUwCP+vMgfoScoslywhO6qF+3EttjJQf8UcwyPj6dd47ESaB2txzDFpZ79Jhg
TCN7THlVwNJGxJPWngrl3skmffj4OO/cJsO1UK5zr1i5XkkGv71duCMz4TduBVVX3zb5E0xSRFrl
OqnDw8dHMt9+Y8UfhzpaLuhRgbp3OFRP1ismBitaFaPbIR7zB5yFQznfK8Rze4CDYbOpLbr7OmLe
r4QradtuNrttyvR3b7a00SAe0wAvrDk72F4qD52Y4CyM8Xwe5uwDsfAKgDNMi9hXddvc7NLu4A75
dDFWPR1s1ZO6SpstXY1kUX1yogt74ug7yxecuZ7OC2CIN2BCCD2a8Muea9rG3SM6PP0CH9QNvozk
qZh7aCI5hpEmD782E4HebqbomUzQEggATsj1QQcoyY7q7wusrevOwatcFTdy9M7nkMZSUWWEzWUj
/cYE2FfYpMLEUk92HqG17kED+7qeoCEGzLbHTdd55prjpBtaeO5ZZqFlSLF2rok2ijd+NK4hEE8b
izP0uVqmxr5xbvVnNxzLTz5a7zxrJvGYKDj4ZlHyL0XCb89aWAw11YfiuqSwqwbDFyfc9SmIMPGQ
1RiKMfj4kXtb8OCtdpHbo8bX8egcva41eroBYyw4hiUSjH5rsa2jpjvD7Njtgf12ZwTN6XdW4ke/
Uoa+T/8rekHwnKuoKv+DrchVlZRd+9//+c7rSzWnOzjT8AO+2XM0EbKzuHdKSKxKfRmA2HxDZWXc
2egzX/76JBF4sBrR6+Cv49KRuSj7TdWXQTE0TEUGgyEek6B2o6VlcwJJOvHWLQN25OImTfuPD/7O
eVJXAQPE3cBFNo8sBjhQe9pOZRm0eJoRiJZ30RQh9UhV88n35O2RrGWRMlwURsAMj90v9IDaCDls
Hpie96hUOW5MDzVckwvx148p5QaCKYRR7D70Y9uEXAzw0dDn6Ar6cTM7NF5FejmOtrOj8fTjby+g
pQtOzEQrzRT5+LMVJbksrbzmtOxCBJpUZcUMkZlOm4us/eQavn0BORilDaWBzUD7+PNVow2Jnb7g
zDTrLhbaIxjxH+kk7qLR+aQGWd7lP/caHIptqcOp8Xmxj149YHroFjWEGELmW0Gv1AeVvHLzYcY6
OBxoU35Wjb5/xFfNt7u8dMefF9wRXrUcsTaGQ+bLp0oZd2IBFeB/I8CsN8/+/tZReC8WG59P5/En
2m7Zd3ShmwVklRzwAweWlUEm1D85zNvCBg60ztaQHAOqj+OGwuDpU5LwowPgkBrYidI6kRNfxI9P
5u1SyVEMCKKszODYvKMXeUKLDf4PTHQj6GjR6Vnnaf/TLR2A42SZ9968Fqr6ZJVc/FVvnpJl4SD1
Ga/1G4cSMLjOZ9uXBT7E29WYk1++LmU2n0NTJx+nZIjdKiw6K62ysniNNVMy9tLdfTfV0UnOHHkH
I/FuVnZ94/dZtomkpDhYygK8vfYpsjjn3jdHJ4i61v7kt3/3xiywVYaBRCYd3xgkCXHOZCMP6E6X
21T56UGb6HN+fGPeW/dIVFtaSr7pvik5C6vmMxJVeVB2bg4ZZAj0zLjz3O6zquW9W+E71LasQ4Bk
jx4A281FKYGWY0+XAiFLGJ9Mjj7tPj6b91YgfG204TCk0exYrulvJcCc6uYU9VqGeKjF1OzymZrs
vtu2bf48pNbfV9HsGZGJ8slYwmCOd6helzgDgquMvWP4Y7l2TeJcF034+PFZvffyYNpzXAFDjBM7
unZTCwhqJisiyBPbu8qUwYgttH8wbKl2TWR738dcppClnPaTT9V7a96rUZDG0TubHlqneiysIQui
yLzsSu1pTqOdTB9kOt/yIn5ytPceeLY9Jg/74qk5vpo55+g6ss0CGQEgKRzbvR7NVNt8fDGXQMA3
iwIX0SV0xsAHebzh93tz6m1a7oHXj/oDgK9qB4IVPVpKKimzOXckTsIjHqbqhstaldmFnbtiH3to
OmclHQbLQAmNGvhIPnroMfo+/Wx3+2rqOf6+eTDsljdT2NQ/fz7IDVwHGyw+X5vJYkzQ1U9Gt1Ap
hNeeJK73CBKWaDCYm2d5KZKHDLfNSehX32IUHWBuu4McAbbQRfKhXmj4q2PO4+ML+c51ZKZNCQqF
nebi8QcxhzaUkjdRBQT5/pCzQUyxREwZ5uhX1NPHx3rnQTReNcb20qil6v7zcpiGgiTvdZT2ofFD
p+GwKWz9qVVAG12/XLCRTvdJhfHOS2cYTOyoaPhivSmxhyZXUxNVnF5qf4mTSFubqHaYYzTzSpiq
vq+bsd6gxhiCvz9XopD8pSNFgXi8Ulo4VZLGa6uAvdpFDeKXrnR+TTceonUWPRAIH/193cYBlzaA
iXWFpezo6jpMG1urrgJNj+q1MgZUCaXorkdygILCYSP98Rm+883heNRQgg8bxeLyZP22SpNkb8Uk
SFQETkVMLqxm3Oh1VW8Eith/51A+THGPgAH6/EcfBOlaSVeUbNEMvyqv7LyG4+B2zmnSG8Yny9d7
z6jghVp8CEun/+gZHZDElWDt2KsU/V0fVy+2Damg5f4lUX3t9TBF//4yCkwXpg0wkQrx6LYZE7M2
s53LYAautdLd8aYBlEM+kvPJgd5ZmGmpE8gg6Dxj41ju52/3S84jCrCQLSBkucdomvbeXN99ci6C
n3G04P1xjKNnAmBElloWx0DQb6ysJAGRZ7f2jdkTrxbmhLskkY75aGzkpnXS6L4aG8x6NrPa3oN+
NRo9asgyYdJr4QvUSDbE1aZy0hm65gBXOL42fTDmpRrCr6HUy33RIs5id6vWyGBxONmErc36NF3Z
RoNWFwS0cTPjY3vQS6PNdlXRNnt9wP3NBmqKLlPAWzvEpwDes6S5jCc33uMeVye5jURzEHFxPsBm
CrzMv0uqrF1zhQlyolfUrGKEggHiRNzW4yy3YR/biIWz8QwWULIeE1BNH1/e955Ni7wMg+eEsIbj
9dOpWxC6Ds8mMuGneuqe4IpdWkIjm6vahtpY/RuvHTU3xR7tewZCR++CHauyFiDagq6Ol57TxWhm
J2NXflK8vm35kdDB1JDGHz2CNyF51pTFcAN8ION6di1l0qAZ9L7X2T1D6HMEKeveNr9FTfnJluk4
ooDpyHJcurRcUTbXxwWZL4u6kKNNT6RS85cY0jgB5JZ2jdFFz7doZtjj1HYRbrtsqDd5iUhQ60sW
8hoSl43K305H7UTovbYzOotgKIShPHByz7yTCbafPtvGwEZ9QgqYuXO0gbLj0Htx501khLcE8bRr
b7bBjHephd0SYP825fch3V2SV+QaV2QWzHs5jfUORxf/vZjtddx26dbVXPOhFvZnt+K9Nd0B2eD6
jOG4Icut+m2NSDAVEoYF713vnhRD7JUa9X1mYCf++El+by367TjHhdEgB1D+/lgGnp3r65J+w7qI
4+3HB3mvtHGEy27VZN4GVOPPk9FrsslrqykDhk7eWtnlis34Y5URpQ7Y6RPT2bsHo1/JnmWJnDku
e52GxagkFx79nVOwE533gyV3KEDRUnfJJ5fvvYXAoe3P1wLL3pviN1dKOCkqqqBJm2uzdZ013LlH
kt9fugTNQux8ciWN956LZebNBhYJgXs8p5lbmXN9qdNSooNxeZnGwZsha5r04jeV0OLAknW3nqQv
bhI9BEQZYWqI6Iuee5GX7WCUqnsXSxD2jDAiPvfjO/3ur8eCSBuJ/q1/vDCOU9hqWUyZM9byRfjR
Q2wOt7lAR/JvHOdXGCSijTfFQQsFKZbo8QJ2opJuTvdUKm3cVH3zyYf0vbKV5hSiDX35m3v0HorR
x8GB9jLo8IzELRLXsbxuKvsAQfgS3MpdkfufNCree4B/O+RxwZrOVo5GTy8CbZz2UV+9+FaOuN05
NNVnjCLx3vPLjpQhGeUje+GjfREcKqLgJrdgmTHVty6WP8fEJ1Uih7BH+zZaa1JL1gUr8japF6+B
ZizKzAbRnz+0j2BB4sew9tqgN3Es4GrDZxR3zS3JJdXGK/N8DcHD203u6D14NqsmIS7tEp3cThsy
n2ltVuZPfYQh61Ye8YP6txRqHFIcue0o+RJvIJBTiWTbkzl2KxFd87EnXvrjp+m9q+AvTl1aHDy3
xwPYHCxdW+JPCGY5n8zdbKw63Xq0pX1Kz5RgGTV+csD3bvHizEIo49JsPb7sEsS2qimGgqT2yUOQ
fSN3RJUAGotCiOHtokn/+BRftRNHBSGKGRjrJq8L28yjOx1pCtCnlxeBU8z+GrKec2vFBsRAoezT
uMrzB2kWHmEMKCdf7QJe3OUPRT932w5J314bibL55DK8c90pNhYLtI8x8M2W13eURwyEyIPMj6xt
3CgHbixlo0qr9jFtjDlAF/n8yYV4p4mJKoGuz7Jqk4dk/vkxiiZ7luHAG93OIVJWAU4TQarYtWHT
Qth0xIonBeWknW/9qIkB9LYZzgvL2Hz8i4h31srFF44cw2CbYx2393WkEU7RJQW+5VQwGll8DYnI
52u01aV9ypVxT7oUNTIWq3YV5TSRDa1gjgrRaLgaxajvlAr1L7FF4W12s/6Fsph0xpFHCscUiTCT
D0G6j19A9gBs1Yet5aTxFq2wtWm0sgtihwDvKe7djRedmlUmboHcT5e8tpjQFC/CY+z1/iHX3a/6
Aov9+AK8d/5MwPCgu8uE/rhxRLsNRm8nOP88m25jZGkBQNbkMTG0ePf3h0J4jdYANzqfjaMChKFT
XZPrWwQ+BKiNrL3FzTfJ7ODHpPJ+fKzX+3b8pi3dX8Hulc/g8fa/1Jy8H4uEzcFgh9CmGBhj9pph
qAMqHTalmxunBkmpV90Egs40teja7DR/TR6c3JPq1vyq6v+HEPcJIW55y7nR/xclsHnqnv5hNVw8
FS///Z8XFVaB/3jLM/rnf/wXz8im38W4BTUs2os/OHHwjKgwaRosj9Uf6emv6RXOUoDqzNMYOv0L
4wDqiLcNWeY/gIe/4sZZryXIv543lg5mTbw+FINMg+jBHi1o8B1k60wu4S9MfYHCoENWHfHRIAcL
1Z7ji/C3wE5xUg2endYr5FTzVw1TL4y5xAjaQWpnITCmraq1YseHqcKaPrfn8DqDuBH9wQNdubFy
3zmt+lK7rcuW/O0yIr838YwVsHLndoDvcp/iCSlXfZVqe0PW1apoYUE7LfZRfp6xM+s6KVc+LAj0
+Sga+L0n2AARCKX43CFyjpgKizSjOrzGuXY5tXC/uI4rq5BGUCP6Bx1BvLSbOwfDgpjbZ/4mjuof
vQ0nrwcYtmaknq4bUarzsImIzer0zTTopCg6CWDvFl8aM7Od0ud5b1d1hH3J3KNqLh99NaTbVmbJ
ZoYnm0/NJcY4a4vfp3tCmSV2uVt4a2lLxHOFw/ELXJNcKWvTlZ4fqLZPblyAa5vC4KMlM9NfjxVc
6FHKgVlWetkoH7Bwi+W6wJC+6vlOryydyU1Mm2gTJUQIjAsLYQDTdiA+4jw2fBLjRXEDWnrcMrfc
+0UfSGuJc0YgvVIkdrNiRPrGDHVwBCkxsLF6sLtBrYduOQmZdZsOsvomV30EJlBzSK/tn4uWrHJI
xAdZGsmpbBK1FiYi0tndaUy3d/aMtrvPHA2Oruuy7XYCP/QPnSK52ctM8r9R9j9QklUrNtw2pE6I
6oJEsB2KX5/QaHB5JnzaOzelmGoNAPOQ+Wo+RgZhTq2mNu2kW1hkbDr/XrSfepxaNYy/rW+k3+Qk
CRbUvBNVhuTz2QLOcNuMeIOjfSx6svJqguBy2D1ZWt+BJn7wpvksNUcXS7Zj7bQSXZShz/EeD9HT
bKffmIda+xTqBRa3cfEApdqhNv0XyHTpBteJveGZWPJ5V87II+E1Ef32FMNTlCnwRmG+zqJuPWDJ
hI2Y65ix7JPaTI1vypoN4oLb00nLnmdlTXxJPblNCTsL7JJQiZmB6IqoF3+dlGm9gd1tBQR1wFiP
1bTWc/5bZjRfMO+TI++isqc0HjDiqHpPHrMFzsK3dk6KuDcU6X1jOtE5XpliJ7znyG/1A8qNGj+x
o91RnBRYAJ3Y2rh5ktwUQ+aty9bBDJ3Fai8Tv7nTSzi2FGLZzcwHctO283nbNfnOS7NxS0qCs5sz
Au2RBLtbgI3RqjM1/SohUXWrU6lvjdaL6f9k5ibuBIReN3VODBPfWhJ5Q2Ca0UkHZ/C0xWe70Yhu
ve/JEt5BDhfEFacuaHd/3DCDqVeAs5J1a6f6vQotfdVp0CnRGs07th/u2u8pv5s5K28zTairUPb6
weja0V75pL3RzWN/uXWkNxIdUIC1zMtsK+By7/hV+zMXoyB/UDsrsbHvq8y50KzsORkQZaUl2QRD
TZhP7w3axp25nnJu7cCFsbhKhP5zCmP2ICObOznMJkzq7lb3khNUpg6bbBeiY2PfOGFab0edfJUY
wNNqHhc4ggVb0qz9732X3yQQDUKjv8rpUK8IqoHNkmgvDLnVLm/mU5gsZ8nIn28Rx40ORjEi78qd
i+N4XTQt8VwhiTExYkMks8lTXUUjwLT5tiVfMXCHDNA3CUMroFXd2kBDiRkDLHZTklZPzkFzDsaT
TAHzya+FxAucLhao1r4NTTyQhetve6UR8gj0YrLql6ElH9GdYTbayNL2em4YByISsx0O6mGL0I0w
hS4jMNQvvCAW+mWVm9+Yi55BH0lPWnt68MbWXbmJ061zWiEnvZ6Ud/h3HvOQKYSU7osTj5gJw6Rb
j1F+Zxr9qWt1zYX0zEOCcn1lV1V+vmQQUPhc5XEIjFoAQQ7r+mfT9Pom8a1wZc99taednWxCW6Xb
GpPL2aL83VtT4+HIIs8hT+kqifibT/V8pywVVHiJT2eH3u/AeAnDYz5sJo8jlvN8Vw9WcoVh/Sw1
+AhNgC6B8hETDsQ53zU9pmedbAVJmDk+lzo5VXV7gl5crmBwaquo680VKeL6Ji5q5yvl6xcoNH3g
KvdH1WOhi3Gt7XqzG/eEGmm7CJrG2i0G/7LLhys9wuxVo0nnFx/PJZiOdWebkp3yTZWSWoPGcQe2
hO20Y5GmEWuPvY9xudamHwJvN2th3594w9yw1pBlpMLQwQU0JYd4sEZ26Kxyo6fZQE+InfJyU+yT
Wdi7yB3x3uZSoDaUxj5y08dxSOyTWfPuVNeethnkUalFPzFXuIe8zMOd5qJftKRj7LDIeFsDts7B
k9CyKzyfq5lVddc4TbVhMEAc4DNxCGV3z4QoJHUPNWdNJ3katcSSS5aeV40PXTgULq8iBrU0X9U8
fYV3iX3YH+XKjc1secmqtLBbEdRmhTiOmaxjhveiJwITcqhS5ARGW5xJrN70hH/h7MoFbSeswl0w
d7+gd0ilWxB46S8gXvkPH6/8hct7rRn/p7z+pLxm8LGo+v7f5XXwND4lyR94tF//yz+FNWk3/4Wv
hUIYjRuzDYfC9f+AQh39v0xr2RijcaZFItjE/8NHM03i4gx6i9TUFk5sj47cP6RQw/svRpMEJ2Oa
YTSDQPqv+Gh/tv4om9FzA2hbWgUMKGCQ/tkooAebzyQAm7dtu3Dz5VxQyQ4Gvycwo8I/k1bUXMdY
BL9LNzPv4jjTbky/VvvS0pRc5wlhAtQVS6guAzdSkAzwDhr5ZNOAF/EVU+CAR4uomarkKm3Yj5Kc
a4uTKp6yXW+R6iaN1D/jO0w+o4+EMkkzBV5J8Q1PYXf4kcuXwtD6l3LWiBePrdG61KYkJkotT9DQ
td345EdSPbkihlkWxVy2dRwNwEearAEuk+s1TCZNPpNEkz510ajIr1IGWs1UfVWwJdc+QbIuWrK5
exmayFiZMrdOAIIa11HsXBudxsCOmtW8BwM0Z5+1SJaty29bm+UWOHRIuKv64kTyll7Ob1OQgjkj
kOjWuZ0bAStHUG9Kc4LF71dUXegGIBbAVi/8q8qV5llJIzHBsu1VYJ8zfdjPMXwvhKPViT/3A3ps
eAlmb1U/yCjSHsvabm9ihb/CTtL0vLc7I169tr3yPPT2UUxXrm9FdQn14L7LMa7bkrgxcjbvzNjc
u7H/g5Wsfv7tJbn6dXa/a5Gh+B2dtIVGhTtBf5D5sH3cP5DscqJQl+UtETHhV2O5++gmyHUwrelK
c+kP9Ck8mCIdO0rJEuhOoXXzrgUXdD71k/4sM4PL4NvjdBmVEFtIpaYAUPxTLUzzhWGMcRpp5niJ
5Nk4E1HNjNYLHyJrMvd+kuQPWTlCbclyPUhKZOWx1mj7bBDOhmThjmD6gmdadPpwqs/iR+n0Z9hX
jICAKTsgdLrtVhZVH1qWbDvZ4Ot0suB2dvI1l2juLKsavycxLI28E+N3CYXmxFV5EzQdKKowJn1K
Dv2uo0a64aXMLtwBzGeOLjrIxA9o2wBYnbBx2k2WzvapByBtnYRoizcJZIilLvX3+tyY7G17b+OW
5XQzQcAh/4oA8PMiFvWZ4qP4qMD1vHh5DRekHJuWzQhou2CaXWNXxm0b+JNMwGJ3+nlIuX4FmnY4
t7OakzPBY6BMj+c0UE2c+uvZiswbLelgHnUGF9RMol0y08cc7eXdhOF6XQwj3fK4BeQQZdGZtZB4
dEb/n2iI7D/XLBujIDtHegu4MBm+MID584UxI5h+0eBqNxQnEMcWMpJmtFCbJprLjdvTZfKXZ6fB
yj+aqETbrpW4jMHl/khlNV0sn9tD3en1o1tbcpPHub5HCv9l8q1sg7axuC9qfko2NOiDU1K09zn3
/qwKITjoXURyA5npW1VU5s2kN2BPXMWpqp60JSsGHMRypXaDZQNUkXNFmo4tO2Nrdxp51Hpf8zOn
ASINKLjr18dW0iogZQP+U1Pbxpkhq/BnlXv6Fw9216OfGu0jRPX6ImmTJl0VEpADCW5l8lzqZExX
jVase5jDuOn73tlbas7cbebF5LQgkVHbj1/d1779v9ar5fIvoZFM6JFxLZ3G5dX+bb0aa6MFv9qE
N2bDvgw1E9oL1dTabUrU+HljpKa+RjygkSuWgGuyGdPJc9JQYjQg5JqTc847SHxmjp3HQ0P/lA0O
TgC/HmW0loBzvhJDz8noYOtO6uR/c3duzW1iSRz/Kql9F8VNXB52qlaSHcu52pvL5kmFbSwhEEig
+6ff3+EgW2DZk+S4NtQy8zATKQ20+vS9/029+9dfwBbmlZIQdpn4uv4C6T4uWII3dq8Th8T/dmps
Py7mYxaGOaMk7+He7c9Hiw36giEfOjUEZJbjpfNAH+ndd8bGGd1z9sigm7sssCicv3c22/hyYjJn
f84q09GXxF3MRr1JOgZk7OVnL+1xg/m2y6JauneoJ5RLG2rMZ9U6K1o23esM/z3tbYpidI80j9jY
XeTJN3By9h+m22L7KXEF7s/M4w3MNGXr+jxaX2YCnWvjmzkNJ5t8WOJwAT7sv/U39hKEkMUq/URL
UvTeNXn/DYiPZo+wtLhfYyb4iSL7pgDwdEhyCXy6eAEU0opsDWBfa5edfdPuHlhBVtcsV6vRd3Ni
MLDsdbzLIlqYZyOKBOdJYdEMytqiH7mT7t/mm/VoGAE3SF+1m7LvyjS3oVHiGJkzG4CcYm4aZ6yD
9s+tLL4xZiwDmLDUnjVN8/kwsWnLSV2OOj7B9nN59EZ+Z3yXj4D2P3Ni/nCVxiMQjHLzOjGL3Wow
o2Gz75uLyZ0+L/bnU7D1fyB569BO6NrZ8fTDZOqOLldRuv9g63vYB9wCMN9RrrM9YhZ/0dkGMe7Z
CycCwGB6a2WzbLgYT7bDmFmWfp6ba/Z6Jeb7yXZTDGhh3n6cGntsycuCgJNYs6AcQ3rG8BnYfst2
YNzBhtuArp6tClpFrieJARACGOUTNj4J3cyK+MVb9hjQnA6GHotW95PxOa7YPHCooFzt6ZmNQWIp
hpPOwh2QGEguFxFNZ73dTI/i/rozpTIyZpHRchGL48r8yw2dGclX1P/yxtzY63AVuXZnQOv2zB2w
zoc5mxR37MM6XQITTeUdObBTK+klVjJKzhNjlOmMcJHc88ad7WC3n7vDrT37Sh6C9UlARu7YI8nS
C4HgdkU1a7cZFCt9dcd2PlRknE4GeUarIVgkBbBDYM+RARIup/hdQbhcfi+28UW3E693g60Z7c98
a/fdmLN23co8dmPpu8msV0w5EJTgENYpQCp9ht7dW0YcZoN8vY4vKQTrF3s/IXPgWPvF2/3CnGQf
2ItmAzK+iiffsAPRt6IzTRJA7TZkLrJoNv1eeLYPjlK8cMYXzLLp2/7MQhv0CsBd7zoUha47641w
cPJtdql7W0xVMXMG+V4kOawJbeZLVmTovG6MykuyAkbR/sd/A3eI2d6xemLU90AQtAfJ3mCWiakB
dizaWJ29MbVugAYguzk2nHn8rgO0HO6Pv7sa05nBsMJ4od/Q+oJeXS6oe+7Q7Hq/k4K2N+5u4ssd
guCJMb3sXcfe0QXM6KD1HxBwGM/aAY1+xY69EX3jzJKCqr5aXyw7qT/ukVbb37Pjwht6q32HTYAz
sG/A+iafpuf7zRkTbkDwFU406Ts5y/02eQcpjBZ4mb3tOB8s/W7c6XXnIxIf1j65J3V6vcwWCcCB
uK0klGM37SebePbRdWeTz4DjsnKEpa9whkn5q/Ig/d9EttWLiLrOWYnnfbUK8911WIAKVxyQscWn
5djfl+z3vvQyoaqg9DexMp3HFgX3WqxcPlT5xC/RSIJlBH4v1Spb1+iS6xr0JzA1zYXvl1BmqT7u
eKbGJwTTNg0M4sJ2c8MjJj3HhpffUPLz5e/U3uCWKtBS/A7jKEuPw/9yGOpneNCg8MgDy9eYraIK
x7Dm4R2PeeBTdTPowiIzLnkk63//ex4EdxR4BxEZ9Oh2ecwDLBIJi59hQoPEERNcjVkLx6HGLJmA
eTtmAr3umkOGxMUwSi78IUFovEFYnlEBky8WxqgeB8si2cPvDNLESVHwdM3zQYcQrf/lJXNVLRIF
i5lOEh5KsmBTgGbulX847cdC4JoaMYjDfBPIGOIie/VHtMGzQkCY4SC5aq9vUkrH1xczJaf0gdvV
CGR0xlorfdA+IeAsyJ9GDqs/mKtfsAyWobFjQkDYVEehoRDQihYcYtcdwz7iwnK0SxZogNLlQ/0+
F7CPZMCE9q9+a/Ts8YnwfI3b0MPhoYLLq21c4NFEKKN2IlgfApJMl7Wb8iVJQRxzwTB1jWl8+I0K
Fpe8YYvUIkIsWliUuGB6GpEfk6QC1ENcjROBrwTElGWzYEV+/qd8pee1I3UH+VBKJ4J5ZzEdXl0N
LriuRoJd7MB89CjbpRcw7gJGTkkWMJEeaSGfYWx5Ipp+c1cj3e5zXNrrKKDTFLlguRpjbQDdO5Ve
aHDB9TQhKIz1V5+370QwaKWqHa2uBlIYO8H4wcuroR1dbIQH4AYj9fLItM5fEEiVqqIgyqSsJTYs
hOrYNqAPGNClgGAxOSOu1kVPGHBP1TYQQ4qTTj230osNz9lzNBM4U+ZOK5+ydZ6z7JVWUooWMgAO
aZctYlLQG6YB6B6ti4wQSpfS1ib/gCdW1oZERzYDYrZ/2mP2LHaYkmQgfpTsaR8XhAunqgiwCXQN
g0f5GBcc6wOvy0kAYpViouRC604CU36OajrFNgQXDMtln1p5oWCOuUD05AGWAIsqWWgfFxi+xpAp
KQQRPTH87ndJc5/igmtrjsvgsV45SS20Db56IG1rYmYR9V+FkA33gFwSWRWWF4t5AHFJf6RFylHg
kqkaSNvRKJ8ROx0EvmEbfFtjz6VFlCbv1KLXt+gWUrUNxAvkjzkITuUjPs0jAFdKdAmWTHm1zjaw
2FM5mYJSdOnJYzpPvmRDBkgv0oHMQTFbpw1B1age6vcjZ+IED2AORsYqnd+wCfiIoJKAUO0+uk8t
i5xdFJWqTUDbMUZPCV2GA82KE0tsAaTwAGCvMmqtOwlMXtnyoX5fFtg/z8+ML0iWoLyaRwEuCcQ/
8P5a5yrTDaP8+rZGOIj/cygmNRIHhoG+RBe6JA/a9v4Ml0oL/fu/PtEiXV0uybjHrPGxd0iFgQFA
QAWBXiqv1jGB7QSVZCpwgXARJxke1H1j16HmDAjOQ721dRrAokVcNYOIDABkT3xgVsawYQ1KtxDY
YObrW5cvMsEMUnUISRaQNiRdUpUM9Mb7+2TTiRJpua+Cg/adAYy5qiIUuUPPYuSgEoJmTcEnmqb/
E1T7KoMqA9MWecdEdspMwO/DsUDUG6ERHpEn0IpNJt7l1TZjQEeoer2ZpgOyw1QRnYe3PLYGsrpG
uoDcWdven2q7aIRUyhKgCViVQi6EktEpX8hHU3h04NCjI/nTOi7QhyWAONS4gD2ghEqH8WPdrCYF
hoNLRBkBFJ8Dl9oVHRiglKkygbKaSIlZQFyWV8MvFEYBsC8BuCFFpX1GwaABR5UL6EMT//Chp6Dh
INF0QK4IFwyMn/JqnYMAUImnbBV0jeksAJudQ3aw7ib6BrICiDQgP1JWWldYQi2IOSwltWBbGlBw
sOCQM4Gtx2pBhMvCiSyn2YQwSOFrkYMAJrUYp1TjAkVEgekEKomU+AYXDJ0jYeOUgjpY3qpN70+l
Q1kj2Bo9iTjDAL+U15P3dzTm8sm1i2nGlpkFhl6VT4FJRyJOMsO5J9/ft3CTURVgXcvPW6cR8e2E
d6t2CmhMZAMiGcLT1pGCEm1YBj4Ewyrl1TZZED26yllkzgJdG0xwVyERbD3WiJgMhrl1ig1VrrJF
uoASh1h7qCYFXdLEomB05A4fv7/jayZuOfO+bW1XB0JLuTGToIGIkY5EEkXl1ZACOrVBDAX0Hujf
8pLuSItk4RSS2C+Pb9CYSZcuWr9qyG54iuIs2I6oPj76UD9rHX6CVQ/zMH0QCe7KSZgoLE4NzDz3
hcMEyNPPq+kP0dkvRjxqXxSDMfLesv1f/P9fta7HckLl6MPDxEp5n+qvVy/49Na1ex3e6vCHF1GY
B/ntZFd+sKseU2K//SsJboJZcDyawS+A5D0+yT//UXvOI13wN4SLuEFXKBJlunm0z9I64bLirU44
DtIiKA6PKH5GGR+qUu4HSXSfARJfe2o5AaNMO0uyPLjLjp9a9kWpU07T8HYZAdZUI14WVVWJD8IE
VJQ8PKYsqxTKlKthozfZ/Zt+xmDhTZ3tsnFQ9S7ncD26q/2eVb+2KuW3YZaP649MNk10eqlSfh6H
phxIOjm692D2Xzrqw7tgUhNAQ9bbVB94CL4q+GT1EyknJJRJp3dR0NAisqdSmXK2qYuFjCVUyb57
qptkHlOZMARWt/HuIF+l2pNNdaqk32cr4CaabJZ5FlXaH4IorWmPyk9Vp5vvkiC9O2ZHVTlUJ10U
we1kVYTLZU2mq+q8Mv3oln1BQX3UVA4OqJPGFhTZsibZVY+VOu2iiPiXPRo1psus5GtQB+2+SVrU
ApVJZylw+g2WlIkjVcofw5s8aHhPVYunOul1ULdbVSVAnfDmzUUwmxeTqG7Wq5Tia9C/DPMirGkq
hidFy+drEP8QbqPbmhmDuEiDvQbxH1keHyiV8YEc+lQmXSI394M8w1LWJVFOibzODZ6Hhlb0HD6x
j6vGFokPoPrUn+IEj6Qe1QA9IErfyqTzkB3KBzoy1CvrqaqEP4dpCobJOmiECUDjiwE4VfLXk+wu
fDMsntg22R+nSv7f2QoI8VOCWM24v84NngpilZ5TJf8F7odFEdZciqqDUp32th5VgkomWrRV6X5d
BpMDFSGIVYuPKtlvYc7q61rMV03oK1OOiGwa4g3kpch5qpL+HmB30vGyfjSrQWJl4mGxfPPt1MPL
rKAy/ai4zdIiqqmVqoVbmfYuA4FjfOBwKScyr/8y5VOZpgcQlaf5pwM4yqm/Vk+uiW/cJmGQ//Vf
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F0C3B44D-26D7-4E3F-BED4-993E722A1815}">
          <cx:dataId val="0"/>
          <cx:layoutPr>
            <cx:regionLabelLayout val="none"/>
            <cx:geography cultureLanguage="en-US" cultureRegion="PK" attribution="Powered by Bing">
              <cx:geoCache provider="{E9337A44-BEBE-4D9F-B70C-5C5E7DAFC167}">
                <cx:binary>1H1rc9s4k+5fSeXzoYe4EcDWzlYNSUm+x4mTTJIvLMX28AoCBHj/9acV24nNV+/GW+tzqqSZmtRE
bqmJB939dKPR/s+b8T9uqrutfTOqqnb/cTP++TZrW/Mff/zhbrI7tXVHKr+x2ul/2qMbrf7Q//yT
39z9cWu3Q16nf2Af0T9usq1t78a3//Wf8GnpnT7XN9s21/X77s5OH+5cV7Xuv3lv71tvtrcqr+Pc
tTa/adGfbz/nNs3rfPv2zV3d5u30cTJ3f7599lNv3/yx/Kx/+d43FajWdrcgS/gRQ1hIEnD54yXe
vql0nT687XFxFEjhM+k/vE8ev/tyq0D+JRr90Gd7e2vvnINH+vHnU8ln+sMbf719c6O7ut2tWwpL
+OfbT3Xe3t2+uW637Z17+yZ3Orr/gUjvHuLT9Y+n/uP5yv/Xfy7+AtZh8TdPwFku2u/e+hdsom2V
/6Pta6ODGQ0CiaT/44Weo4OQPAoQxxxRdA/fc3ReptN+fJ7KLhCKDhOhy7vhzVdty8c1+t9bD8VH
kkhMCcH3+IB1PLMedhTAOyxA9B6e4PG7763nJRrtR+eX5AKby68HaT1Xd3Xtpqrfvqr9UP9ISDAf
cY+O7y/sh/MjQYSQnPs/vd+9Z73H56Va7cfoufQCp6vDtKFP7TZ73MP/e/sh8ohgwnmA2T1C+Ln9
IISOAi4wxsHCcn6nx35E7qUWSHz6eJAW8/Fu3EIsfDUigI5oQAQVCN1DsTAVCVCBmwNTwXtN5bfq
7EfkQWwByccvBwnJutI2v92+HihYHDHJGKLkwYEtQBH4iApOKBYPPwDx56n/eoFC+2H5KbgAZn1+
kMBs7jQQ51cEhuCjgAosqNxvLYIcUUoJp/5D6FkA8wKF9gPzU3ABzOavgwTmpKryWuev6Mcg5CNM
kSDBA+WSz0OKkEeIioAwwe79GLz/1GReotF+aH5JLrA5OUyjucid2/1rTP64RK8Q8fERx77gP1f/
X+EJGHBmih8Y9SLuv1Cp/Qg9E16AdHF9kAb099ZlUINodf16GFF+RBEijIuHnJ8/NyGE/SPGwP/5
9N77QVR6akIv02k/RE9lFwj9fZgu7i9bbmv3qlSNQlYDOQ1BDy5sUbORwAqIRIyxh+DDnuPzEo32
o/NLcoHNXx8O0nreZbl+XJv/vW+D0ENh1ZF8kk0+rQYAW4N3CPA1fk/nFqTgd9rsx+ReaoHHu+OD
xOMiv8nydPuavgxshVMuuXgokC1sRbAjTnwJju7h/X+JN7/XaD8uv55lgc3FyUFi85fNZ12/Joem
R1gSjMVjcWwZZnbJf0CZBELww14WYeYFCu1H5qfgApi/vh0kMCf1bb59VWDk0c4aqHiMH+Cnnvmx
4AhAA5N5rHou4ssLFNoPzE/BBTAnlwcJzKW2bfYm2loNSc5rGg47YgTiCAPH9eO1MBwOKY5gRATB
vd34C5/2cr32w7SUX6B1GR0kWmdAYbubcno9PrA7W8Mci4D9Kpk9syMGdsQ5J+iherOwo5dotB+h
X5ILbM6+HiQ2u9OO0zvr7l4RnV2hgEhfMvJQwlnUnjndlZ4ZHO4+1Ano4874dXbze5324/P0eRYI
XZ4eJEInenhFDwfnaj6nAeOU/mTKTy1HkqPdgUGA/If3Fx7ud9rsR+VeaoHHyV8HiceHDE7G35y4
alvfPu7bV8hwgJFhgSWD/PPHa8GmOYJuAiH8HWv78VpkOC/Vaj8+z6UXOH04TFb9d+5udO3y1015
AiLBrwUP9EAu6JuElAcwZHL/ocGLVNqP0BPRBTx/HyY8kYYjne3tKxYJiDiC2g1jUOG8d22Q1Tx1
bcgHdkc51K8XtvMSVfaj8ktyAUr07iB9W6Tr+u6mzW+69lVdG+MMMUIejqIXuHAo3hA48UF4wdJe
qM2/g+bJoyzROdRzaXgk5+7uXg8bwo4EBQ7tQ2j58VpQNREcEUrwrhPqp009LUh/hOaS36q0H6An
ogt4Ph5mUnqR79ZCt6/J1nbLL+GQ+rHPZmE6kh4hCSfUUOt53BP3FPpFuuzH5YnoApeLA8Vl69z2
JuvcXdu6x2V6BcaGj8Aq4CAaqpw/XgtsgLEFPvMJEVBEeGozFy/V59/g81x8idFfBxl4rnUHBZ14
W76u+VA4roEOQcb/zXGb7x9h4oOFBYsU9KX67IfoufQCoev4IBG6vPtut658TecGKQ301+6a1O4N
aBF7oC9KIH/XFLX/sO0lGu3H55fkApvL1UFiE99V22FrX5MXyCMfegkCTH71cjzl0pxBT5sIKEEP
+eqCur1Eo/3Y/JJcYBMfJjb3Jd1X92zQSABNhb6AQtv9a5nrwIlpsDsDeqyxPY9BL9VqP0bPpRc4
XR6mf3tXVttMq1f0b8CtmSAA00Pas2yRllDE9nfthY/RCaoJT3nCSzTaj88vyQU2784O0r9dbO30
uuW2Xa0Agg94t+d2wwNoJEBweCofetwWpYKXaLIfk1+SC0wuDtNe/p403KBKH7fsq/Bp8GQB5Jr7
e2+ACkBvFKIUzOnR5T01lxcotB+Zn4ILYP7+epjGAp2FurP56yEDxgKX2ODI+qEpzV8SNeiKgrM2
jh6DzYIM7JoDf6fRfmh+SS6wuTjM+tpf1fb79lVjDNTOoJMDrnEsTqqhcCMoJJ/YfzghXQSXF2iy
H5KfggtE/jrMVtx39i591Q5PAvfWBFBjEuwnZj86PCGvgUr0o4Xel2x+r8l+QB7lFni8+3CQ3uvy
rt++5j2P3T0oaKilPzs6FudqCAVHAYOWDv5QAYUqztOo8nt99qPyKLdA5fLzQaJyrrvcvXIrlH8k
wQz8IPiVoTzNMCWCVlwEF9TEQ7RfVGhepNJ+bJ6ILuA5P8zq2ec7q3TdPu7cV+BiFLoEGIZ/gP8+
RQXOagKgaDIQD3nnItS/QJP9mPwUXCDy+eNBGsx9BfD/QYMahBcfkhP8eJdwgY/YXcuFq1FwvfM+
/CzaN16u136YlvILtK6jg0Rr1zR0vFUGLny8ZhGNkqNAwA11+XjwuQBr19Oxu6ELrVI/C6DPY88L
1dqP1eKpFlBdHmYf+8ktVGle1dERARM44F7bvb38Cz2AXjVo5+AwqOPxW+/p2m8V2Q/Kg9gCjJPD
rAFcQNB51f5ouB8FOcvunsf+7jTkw1QOCmNVArKgAy9QZT8gPwUXkFwcZuD5+861b14yOuZ/OMwG
htVQDPfWoDb247VMN32YlgL3b6T/0PIJru6pK3uxWvtBWogvoPr7MEn1zj9f3I35zSv6MwInnhiA
QPThTG0RcpAfHCEoOkPDx78kOi/RZj88T59kgc3lxUEygrPXvlgoYJwAhbNMmIeyr1lAQolN+Ahu
Hj4UPxfFgd/rsx+ZR7kFKmfXB4nK47yuN/qfN9B616nvrzp5AM4EfOgPRLvY8izpgaiEgKbBEI97
57eIPf9TtfZDtf9TFsDF0UECd7HN67vHiPAK6SmDtqjdBbYn1vIUsEAeYQR9H9Dpvhew36qzH6EH
sQUkF6uDgOTmv537dh+r75F59pP/06F3Es404X47DOi493OL+AM9HeDloAP38XxtYUqLcXT/Xq39
CC3Enz3J/6dZd/9+Dt7PYYHxtt2ufkwZfDIK779/98fjwuzDhegDx9qL2/3andz++RZTWOWfswt3
H/GMmy0WbSF3t3Xtn2+9IDiSnBC4OALoQUfi7ubbAFzzz7fQBLcbdAiMAvJcGKknIIWqd/fz/nwL
CS6BOjfA/dDd63ZtXiACnpZgoPkSQQOQhCl7P4c7XulqgoL8z9V4+P83daeudF63DgYrwp4y9z+2
e7rdN8LcBAn8E3NoeYBOYnj/ZvsBTifhp9H/qVBhazSU7E6gpO3kChtqvCryTZ/PnxnrTLmlnmVu
XTeTm2jc4pFlY+TpxP+e1pbWXqTxWPJTmbGpi0vp1c3xIFXlLiqmjDeFuhyZ+c7Kthh1DGtVFSRK
Oafojo966j5U2cirrRDMJDdEkSa4TIO8MSRUKHegCjXMqncZ8tuhjtOK2dKEemBKnSM+NaByqhSa
zrAidfGP53oNMk8g3bNIwB+erRHUGDCVUAnfDW2D5YId8XSNOFJ5lwWZuEsGXRfNcatoRY8r2jvL
j2eXtvkQzbmBQYyVn+Q4Wf/3X4/giPD59+8OCAnM8wPuCZeL5O79JxjNBREu8IP8tkAlKfOo1YSR
LJQSe02xtuOQ2ja2WZvSLPSoN5v6aqBkcjhCdA4GctoGWe3KUOuGWHQJ92gaeO83SgIFfqIk3BeE
1YHLudASCEfMAUOwx58qWfttlhSjkTd+gVnwjRLbe9c4KBnzQktUio/7QfS1inxFLeYht5XjZVjN
PnJRS+qRfyoGv/Ouf6PXPTy/tjjcaYDrjJB5wXEeNJwKOF96rpnvN7XmeeY2dsZ+5laYjb2P4w7u
QnT6HzfXXASRdqkZnAxVMmcoCFuWtkidwUYGs0wjXZp2JOeYjnXhX6mEpak+npqhYfoyGfMSjVOU
4NHhr65pVJOubIFp3axU1c24jXztB07FwjI/r87JiDQJruTEU96sy0D0HnmX1Ao140WZZr0EM+r6
IEcy9AuA77iZA56ruPIKY+u4qnombcQ9EMvCUg0c/kgrLXATBlPJg29Y2qw7KX+s5pApXLBIeuPk
qdXQY095xxoLUV3WuIPlRmBxHb8krmLwAV6BG+KHZp59wM03As15WLpWoTmsnZV1HgeGV0UX6hza
q2wUNG0A3++PI8AtixT+C6Y6wPrOjWhssuZNT5oT7ntlgFdGaPhKVY4F6U/9ASd5GlWjgnE/m2ps
qqL6RHRXSHIZTK2k5qQIfA/3p8z1FnbslJNyHkI5TI40cVZ2SvYfhmLkpFZhkbVCJ5HX6XTwVdjA
gEWGr2QjDR9WaQOEqPnIJtnP+qPvTwoWMkGlj4NL3bpBBx9zA/fH0hj2OfiCdWYbhIpIIeHsPxPH
jROnLBgH/A2xcWrFJVVDYt7XUhYlXhW18/wqNHBiM7YRuHfR4FWtJ8A2HkY82yn0vdHoPmpguzMR
TXRKhvNSutbNoa2KIT+tPSmsF4155rsN9at2+B74qpyyOKGJqetQ8VrZL3XTCK8LBYLJuTaald2h
1tRGpsG5UDkHh1BnVYC7KGEdAuQVpQkANNWtgD/ut0aVQyz6VvOqDPyNlUXembC3fqBQaF2qOaiB
yxKHQ+n18qNtrRbXppZetVY5S1mYpelwzaacFfGUD8kmpz05zn0ynyg79sedTfUHbgMcjZJllzxv
Kz9qaG8/JrCpj2nKtAvB+rLvhTXVl9TPdTxKlFShqEi7QRLxaMA1OxPG/6ZLMMd6MMF5MOQm5jTL
AF3fs+uCj3RV6Lx7NxdV669g57YrMfmkgh0bqJvMdNcYUXNmqZeeqd61K+boGHWOpse97mScyUG8
5yZrojI3+W3umiSuMpOGE63rmCWyORUzVuspqRMb1oZR+Ggx1REtar4e4CNPhDdl3+2ouw2esuS2
kWW1KUdUzeEkC7bOCl9fGxrgOaxSv3GhR3T6aRhnsa28moWSdOrjIHC+8nHrn1JfZnmoPY+c05bN
a9s6uDZR8OS977G8DbOWyFukUtqHHBn0ocdFlq/NVHsr5FT7wfW0Pdm5gthNY3dKnJ3KkKlBRAmX
SSa+5D2W0wnEuu7GYVqgle5Ma6M0V9kU9jCe7E60jKvYSzx7qiTTLKaoLd6PPSkjxpQ+Y65FTZSI
TG/9wpnzEcqRZy5Aux2asNyENO2H09F244XPy/5EKO2d5iXJcCzA+92iYSB1OM8CZWELXOPrYJrh
rvG8McI5mqGBv9A4lIkBSjHPDnZuVpkq9JC2XWzmoRxPgy5t0tBHJr+cEAdHrMwY9QOpyClMh6rM
qR0bu8amw2esUmNYEPaZDdON3yXJJUVgPr3r2ljxxs/DdFQ9j9mkyYrytr40GbVfJzP268LHXZu6
sCvLsSwjnqfMhF5H6LbvGh0SXNUbPQ4kxL5q34+oLt+7bGrLqGzb9FOTTc0XOxqFw2bsxihB1hRh
AfqREIkgKcHwxmyO6CiGK4ldVkX13BfbQpk59FJffYYJdU1oTI/eS03FicFWRJ31k1Oa13TrRDCe
FzOyfWg07eBLkzZMOq+JprRLzwPh6TysUCm31oN8IxaNaYqQFa65CoagXIOjD4JI5jM/bpHOroxW
zYoMmf2EdW02fTeiTWH6YGtJ8mko5uLT3KhZbBpDp7BoVHo3wYJsspZ33Uozf7purWRJaGkznaEy
bUM/6/uTQJZm03DJUJhyJz/JupXfyWjIx8Im+ns/9/NdBxs87rnGFzQpyMaHSBE3Y9NeK6K9kA11
f+5ZV36bfV1vSIWSKaq7mV5mk08hlo3gkfwiFx5E7TI45j5NIuPqYlOyzn5yEyagf49PkV+TdREQ
97UySXMl68weo6mS10rZ+Sx1RbMaObjcsKhVfllTvz21HR2uapfYj1YIekPKHpwDbqb+kk4KjKch
wztE2u5stHw4yYeR6FB3ot4kgaJx1gTAugbweSezZ5PzJMns+xmL7JMAv/21mUX7EQJ+egzGxi9m
5LVXEOrzdSUTdp4PFSJRq2QVi3mqCex3W6/n1NNXZSmyq3TUpomkqfy1HYrmq2k7moYJm+dzK2l3
lidDGaae0h9TMksFPluNK8JLcYz0mEa9mek70adkk3XWu/USLKx/PjE65zKa1AjT2WPeGSXEeclI
z9uVDzOsqzaspEnOB8+kV7JD1aVHp/pz1dotyKSha3P02SlgMEXHi8tRFi4ImUH5qdQGf+u8pBui
Khv8i6nn3acc932zyXBFaCQzxM9ooq1YS1/V8lRlwsR6dHQOe5UNsZCz4mExt7IPFUnqS+05H51N
XsNhrQN/aO15I/uhWqPRouGkpo16R0bqvee1zE0UjDbTq0wa+6FI816tbKWn7Ezlpc5jz9Zs2kxJ
grwN752bP0yitl222VEPP5bNCFdyS1g1PaTlaclEYKsIcWAuEVNd0l+UVVe4iHQo/TjwWU+R9qvg
vG6HBMUDAop41sJAofYzy7NZWPAj1rQsAOKU1l6aHPdtwE8ZHv26+DiTKcF9OI2NL7tTDM7OPxE0
66dNU021jbPese5aemlZhANOK2lD6yVpVUYeleN1TjwZhDij1Xs9IW/eDAGZisjnDfbPB1mMdYRt
4/MLXoE7jfXUzLGu5/y0wG0ewW3G8rT1ptEV76rJC+RMYPlrf1Qx8rEq+zKcDGbqXdvSQrTxFBRB
hcO6cxrsQcyuiTo0YbWiqKuy8zIzRRCq2oxzNLdjU4dETfN1wLuiPK5zyvQqHdhwUeaQOsfFmI/H
JIU5mnEg/IyHLigsOilTa8rQdIxPIR7G6WPQ4vbSY3LkkSoS6kJOS2KjaUqDz8h49raXQE2INRPe
aJ0gskr7DHc4AgqXeTpqnde5YAh5FnyYPKo5ELNOTHkVgSdt4Qe07+Vw+ABOqBHBKjOVCVnaoFGu
SsURz1YGj5qxC+T1QfepELVKjotG0G3a99/mOUs/pZn5lkrDihDSBHU9DLxYJSKxGx+Chw9OIrDX
geDzWTXh6tKSvFv3mZWRacxsQg7XF0yoFFPXtq6C2NpgCjuRU/Cvfatu2jSZ11xXVdikY3JhSogr
ERrd0MQzBBt6JV1Grjmz1sZ5LxIgfhlsmHBM8+EWaVO+N03txMpxnp47XevrrnFtuurGtE9Oglql
PPTUKE+ULpoY1021LpuEXdelj1ayzfRZmTDvApcjPcMm6COdOj8qJaRFMcYJzFPveLeZR4yrEJpl
KhX7sm/cyqBAX7pSDO2JsUMSSjf4Y9SUaRHRwPUmlEglUFFQXt2duAAebjVpD13PCUw4TrCrmk3h
ZX1swSiHcJ5KewlRHoJ/HpRVnBfAL0CF5ANEnXzdcRlEXW2yz0Weom9w1WBcjyWSG+1LteaGF1de
4duoV0H2xa/Vp6rwIZOCxG3NcVJ81QNudciI1l+Jn9jTDpNkDBM7FiLKq46eJgbDQ6d+sqb52Edw
WZi8KyAtOe0HlN+UGeHfyiRFX0pEhvMe1SRmptEnZEqnz5pXuNz5tNGEpPCbiyBJCPBWcI67TUhv
aKkgEZtqtYvaI3bfdS+8fFUFeQ4RSkHKclKzOteRs/nYxm01a0gE+FCgiFTgR8LAywt2URmHv2dZ
1pYhrkCHsKh4JqISPjeqgwD2RDYZdqKCDvMYUvi+ssC1yvRUGd3+bSBry6LSEOJ/g8A72FB6YuiP
vbYM4tYU3nHeMPwpKGi2RnNfdmE+eeYdY2PxveuFgfAAmedadwmuQ50wcu6YsGdmmlEV2hQozfno
OvO9xO2YR45aILZ5X403bTuBrYBRQp7WGUbobT9IeFMWfb+qi56cDk2TJhBcxxnIPGf9HVwE7pO1
4ll7RifI30IP6EgbV0njsZXXqCKN/Llnn1tXVV+56ceodMTFle81/mU3cHTdQpYn10kLHC4M2iGr
NgOQqlPwfvWwGpssK4DKSaCednaeviTZgLyoS0jThJPymVlZ09dp2DgDmyiimcoKWvbrtA9MI1UZ
FSWQNLvapbF9lExNjoFTkzqZv9Suq8t3WKPBxZBVJCW4NBno2UQWdWk1bTwfFzV9F3QkEWGJmpxs
K7gb49VR74mxSNbwK0DK0b8oMx1oGUG2PVITdnOmXBdxCLhsijMEcasKuxai/BTX/ZSo8mwSCZR0
ItdBAmauqh7KmCQcXdrJbm070+Rf0rSkOo0HMBXeg/smpLZhPzY6aNcpcLX6pMs6T/3jGjf2bJWV
Za7qFWsmVF4nPvZ4vzFekbd1bCfq+cVVAUVFwIF62uVdEXZdPYx9OFp4/DvlwRhLWEdX1FMsTTay
LwxS3Oy6GWG3fvNMAPWDtpJQZvAwSkZzBocYPmTCDPw4ZMJghzO/TWnij8GGK28Ge2uQk/nXzgyZ
l4W1GKbZg8w2KYYAQgS44/Zzl0FBQZy3QCjHS7+Q/kSjLnVdU27m3MeAFoS8QhffiejqXsWsarup
PiMdPN4cwu+KwdhFAXNEJdekZSYPVoFuspyc+l3XTDqJSd4Cx4HcIW3WxogC/LHX6rhkVXqBM8ga
wsRI8JiTzIFECbrJW66myawz2mPS5FENbKQa6CqtR5pXKzMMVEuoHdRanM9A/cQq8aog6cO2T6Tp
QkQbSVd8mgndWGzVZyO66pM3a9eGWENBOqQd2M4KBZm69esSWFbH/MyWKx04mcW9xTUfwxk37Xso
InbTqmidOZV52l8xn/XHpOnyc+0nJCpx0F0UaJrUyhDVnrS99DcEqsjXhRwHftIAheMhqc1Ew7Ee
ynpjWx9H7SjMUIe935e3ZvaTElwrVUkYQBzt4pbM0weXe8MIBMGrVsBAIUNMCsPYxga0VXGixPjd
m5NxMiFKhwZ9EGVeshh+OVJ9Y2G4pg1d0UNqUM9eD9mILVC2Ajph3XGXsbK/Tb1xV3EBRo3raC6z
dA212z7x1qqDm5ufOtzIOkp8qvWKTr47Rk7zr1VfUShY8gSnOoKCYs4gQ+WTu1Qi8LsY+6xrv7h5
sCmAYxKVRTWSTQ8ECeEzSqG4dZlC5q1C2gAPvxhNR8dwICVf8TKoTr3U6dDNHYusEf2lUVMT4alz
saiZbELutdlm9icAho+pF5JRNMeNqZoi6qBg9n0uegt7I5HvO8/X8JyzWQfIjFcTgB1TmQi5Kjo9
3HnFjhSUhUnPPXDD7hskl0P2nhfK7lgXwfkxMJjg1FLO8u/gIsm0IT0tPuiBJBej8tLb1CJYeTHM
43GbJB1URuY5H0OT+8MnMbLuarBVBo8Ape0mHLjS4E25ysKxZPIDgvIhj2WhhxMERYs8Hkia/z0Q
CmcLrHT0uKZFETWDZddNkup1i2v/S2AdCiUf5ziz1XxNiZunEOZFTpdwzoLzGHeubyFDqY0LZd7L
/iQNrAY3X8+jC9NkGEFdWWXhYCEbjkzNJ7zGuw62EKYa5y5Oe9KD6/VUAlWY1vCkC0nqGiAF9eQu
SGe68xSjXsQ+Sw1fF21lPg4jb9F6amt4SlUG/Bu1mUhDBQT8XePtGK+DX29Rh8CppzwMykQOYV02
eRZDQC8GKAv1w9WsoAIQzoExwars52KKia/y1dyMIJMy5k7S0Vcm7on5Z3BZvcKJG6OhZdNXDt6i
Pxvb2pq4anrxwTHbdvB1jDWQEORQBVJYX5AqwWciq0r+XXrJpEKLEnnmeRn+PlV5eTp6xl0R5YoI
5QJvG5hKWK9qx+UU5cwVUG8eaD7F3TAVLqysaJNVl+WiAv9rSXVWIDyxdRsM7LOXZGa8hMpVSaAY
oNUUVkahr7ms0ylUBtlLnUjnr/jAJkgKJLYQMhOfqZVCRfaxZKMdIoibwOqAn8cZsY3YrVvwbiAD
lKEJ1smlqBT50kwWpWHfVV+JU/qLbbUOYSw51B5bMBsh0x62fGW/pt7gp8CtRi/ygHlc2G5WkYO6
y7c67bwTW4BRxzYv+bu2a/VpyxoVQUZenkNdgB97iS8+Q8U457AN0uC7wTNZjdR3H3o74ZMSpprg
qOjFsGNrvjphsoYSD3dOHDuS1UE8Sw+Ik8rluKkZ7qsPcIKWxxaKW7GFrU6jhrBuBfQFndWTztaq
GNCXLJnGLzJpUWhc58fpzMqVElXyDxyJ+TFltP0kgO5vEE3Qd5325RcfRFjojbBwmHhfrKLiYmy8
fGP6FqxOdFutdHtlOn9KQtFqH4EdzFcy9UpgNIiqDcQDW0Oa4UgsODuDKpp3PjTY/l1AsSMWIyQq
DZwzzuGYIf3ZExW9LjJCVUShqn9iTI2YDouhKgm5mTqo/ttVaaAeZL9DgCpVH8M4lmTiXyCj1cp8
sNRpyt61RdaAl3fwC5EaOMZq4Ew0C8GrF6qBs4bi/1J2ZrtxI9uafpVG37PBeQAafUHmJMmSbcmW
y74hPHIKMjgEI0g+fX+UvPcuq86xcQpGJaRMJclgxIq1/mGx9+Rrf12nZD0bd1kgFjxpL6q8suey
rberOK9X9T6vFhN8DTpfNpdaxq3ys9wfbWUdYh34ZiR4NUn4KWpbS13ViVOF9kGrwdlIG2N7rbKx
CUd7uZrXBRQzDWE5T77fmfhT2HWKoDL0jVgEcSwo7eBAnte1oKRrWBTHYfALqa+WhjS+Pi0r/CiL
BhWmH6SrLnv53R6sNZoOIbB+VByn3qxNWaZbVTQQd32RO5AbzMEBGqSoi80e3movVpQwlbeE4/go
Y5Pr+mC2IKbuQ+BZLfVdXctplofJYKhyjnbvzdPwZW427awp39JXa2akT0qWbn1JZLjkcJx1koFY
71fih4WdiHNZLDoaPsxWsblBWuVxw3voRaJwubHURMF8U69TLsJssZM40n/gNn+lVmENIwhNqEOI
OaQN9k62/501BCqLlV0W3fdW9juhoaugp+zxgm6cfMrT0p/HTGl7sdysrGoouj+cAErkX2lL5BYh
Dw2gMR0sIaTQrydQBasbBUUVfWueT6BlnjD/2iYRzDhLwoulv2ckdyL0P3QkTdZ5YBGP+uDZhnSY
3gn8X4+4lJXllqNnfQutcechi+2JBxSxr7jyblTkuU1g5+rq98f9daifjusnyOh4qJXLQnt53H5e
ZSQtL/5WrLDzIYlXL6a/Sp/SrEgNHFD1ust5ACUsQyl59NUfLhvP5IvL3u8xBHHiBziTohf8cBHo
yrKX0vtmRSIavCwwdhh8RnLAgpRbFYm7CozfufWaYZ0fmsm2tzLFdCAYlN8PxK+3nIEIXG44jyHY
H+nhBt6LG6DCyq7Xpsu/5snWBeNZDn2br0crb/cgs8bjHmR+f8h/XjweuZBuBhiydguK/es9L6My
F/Vqj9/80KCHOK1OuDnNKRgNZNSxinPouHFm1AeSL9bMJ2mvekyOupJ2b/4wEZwXmg8GAK0eegJo
Hg/hSfzibIpkq4OkV9YXLB3USBei6S4daBdZ8ojL2dT+5mdVC3Lep0viepxVUNnl/ND2YQ32boFE
PyRt2VKcw4CP7n2rq2768vsx21fe39cJz/ogHtgo1mmAx2p5GRpMDiI9bMuXBQKSSWDPjc1g2TAu
UNPL6FED9m6z09XArHJ/qfpi/p8OFiZHer56No/r8z0fEcivtw4md1LrFMovnQgs1C41Og9IaL3a
1NE3Xh6gkKFc5nEbbR10aE/Gvh2d4BJbtQVYOpToUnaNzFryV121CX3jLw1sy58EGC/nGK4lnObu
/mA67nD4UuaweAYWuNu8L1PuhnD9e70mZhgFVfVdZoZ14OSsqNW8B+jbyvUQN9tqPZi+z6+mBBq6
yNqN6uKmLcn/8rRL7DBXGXWhJe7DNilIm1wvWditXKtene7a3hLBtzaQDYAgv7//zq+KEiJVSJmF
Xc7moS/4SIIXEYOZ2Q260/2nCBoSJru3YfSHlFqDnDNztmjXP5BP7CoKAR7He/NTOOmdfOe6F6O8
cDjNxvvzgvZfRnE2WWRbQeI4bBoEkhfTAkZwokqQ/ad+ZBXBnIFq+reuU3rrjTfNK8ORAKZtjy3Z
wBqlczmaocwI+Ca8L4Ytty5kaPX2OO5Q9F1chbuUavF1K5JzMwf77ZETkBZ4+w5v3fdj3WyPmwgb
eB1biF3eUzH63CDZJSW/9FaelfAYt8vCvfMC0qKcUtIuVHzowSamE6j7fu8aUGCkWMPT4ZO4sFaT
xnKp+QqJdoMzr6xuV1GpPmibz8sUdkN/SvToaGouualX49jAhwvRji6ZcpG3y6XwkSF97OIu9x8p
6R0mWRQXKLI06hvEXL+fGy9DOKMfAW+RMvhRSKvsF1ODLLIrHLivT5vTTtQPi2tHFH1G1lJcefNg
CBS/P+LLaOTuTZ9diFn0e+zdL484jfZUmtYzHz2Kcyajmf09/LlomJh+oR7QPEFegpfAycxqKm6j
Z4nG709jb+v5S1T0aFlARsKjKelO4EOK/BqONg/6AH6nfWz9rlVequQcWN8BmwaiUUmp6xzHPJLV
Gz3FBRGnLwNZHItYuVqmtH03AojILYYbkcfhw+KNIl7TyTihvlexZVfZEGyLvGESgYXXUKk7o5+H
zr7YyXz1vdQl2cVVXjdqX/kaofHrvcVCv6ZeM3qLPv/+ip0XcS322KBIN7hqrtZDPfnrFTdhXnZm
mKL3eu5s5H6QGi5yP73t89YnyfIvpWNgakAWkh2LLdSTBtCieNhXxVyjM3rIl3Cf0u5QoZm5VD0l
EiFy2KAQT4PQPan3FqwNqy437a4+dNa4ZXVGzsAy+v0luS8iW0wGhFAOGVzAHcSN+iLpHNArbbLu
3PexKj3WluqL/QSU5c370n1ax/QUXTm3vFz2JU6s3EPK2A9sNFbpIHh0lmD/lRwaOs+JpI78C5zx
Pg7DCjtwlw8Ln6pKb7/EtWjD6dRY0eid+njU3pSt7Bdc7h8u7UWWyaUleABch6VCmwbyvV/vloJg
icQs1/ceNSnDr8aBqbWJrZJflR038ACrksP2GLndvj+2lnS4IUvYimI9bm3oqOKUeNZs3pOljgwH
zJnH7PP0RjTpKithivlG9Ht0mwmbl8qlLABPJCPhgJXKbX5CjeowFEhlGAqlIuDWLICjZUmUiVvz
0/P47KFwb9z3bwnwm+cc5e+i2hdrNCZdILuK3CBGoGv/I9V1zOaHazhY73QbSaLDc3rrlvGimwwN
LvXOHzZ/98V2tB/Sxynr2mxL6NReSlTtWpJC9kv0bpodZggUhmJCsfczPn7d+zI45saCTU9D4aF+
uwidd6QsBD1GyYyLUG+icKKYhv/wY4IBC1LfQ5HzKeA+Fr5aOjaqn7etGEzHUC4i7lgrrKL9dhTN
st8IwP69oE3WGnmeDejAmQSwAttjE8K8/kmd6ycv8lkuft8ECBIODxz/Z0VFOjghmIEXBkgPRZ6q
ufH6LDd2Xt+hvPLH9TiUY9jHaeK6SV2m4zhUw7UtZm8J0p5sx7oZi9byb8FrIw/YEYXEV8RK9sXk
sx8emqiT4ptfi228b2XYjp8NBJZ57WvHBo2M6y4JehRunj/NJ2MCkNtxKPNFpmFrt84rzx6d5ACE
nzhZvah5zFMJcrvVadnpEUlasTSaxaC30awiXayg9utT4jqz/xAKtfpQV4szm/ncJ6Z0cvK3vABo
L5FViizahNk2BMBMxR4YYgW2hIOqw5NOogLSsbWW7Z0JpVs9zr4oYCN85TrZSn0q1zQs1JQckso1
TVbAR1wok9VhkLbZbvKks+2zY5zSPRXWFJf2sW9k679fA1001vsEKGZ5t6CNVbfWpDrrnh0jmr8F
YxiO77dIF51EniSdcnqbLJtoznmFDvy0IWhqZZo00nPLLIJPG+IvTguR/q100UkuB6bKOnxPZmUM
HKswk1MDM3dDEB+oAwIRnvMWcvIOraDVNGcoNtjh8nsZd55ilBfHi0f/dvOkZkqjkpr68i2t6VVo
H7vO7/voak7yqhSvumBpEOzWulBGvzJBXlTVKUfeOQf3eQf3crWzm0V8Yq6EHjIEve18k5jiyiQI
bPwQ1KrMR0DbK1NMVlmdTdWy20CHw9GsB91Xc/CXtGYIoismh7HyzIC0osSee7KuJFWrFy/ha+FG
ES/q+ZdWVQne48ltPoeDt/GHL9s8JK6+rsMRhvHiLJYVRdlaB80cnVEmO61IA1/v+yLq3YrLKbyA
TeXzkq905c/qoEyC4vVqetNHb+rcAqs7RY1nuf1VM69JrF+HaOWqJB2SZM+qo1EFZfMYFXlubbAX
YmKkrHUgZN8StYcyuLG8fIzEK6caKke8qWsDsXBEk2um4vgvibDn7qe0apBL92gX5VoNBxvNwhgf
OoWwsfvLLWCbBpBPkUC8FPEwZCN1MCPrxnPFDpLBU+1fwvmTsqTDkOw5vV9OXH3Wl3Dr4akuzT5i
nlANL3IqlfXQtdEe8n2tijjKEqMkE2CDrwvPKhlbPtc/X2qJ3JLhG+ods2IvmXKOJkqHIrMDEee+
OL1fusEHRyz7OHd+UgPeWbM1ciusDkmW/x21SELFMVYVmVZmYmeNhqyKy2C2uIP+PMyPqu7mqmO8
rHKTaK8231lu4zraT7niTveIY5hZHMHjreFLbi37BAtHa7/zsJz8TiRIF9VBa4ePssXGg+EcNM9z
4Bp/Xs84et7wBWtCye8CtMfhQxP4eeJlvkkAgNI+QuduH3/OnnybdvQ1qq394qDAnwZjZtaM2c8c
Nwm2XXfuelPQ3Hp2NVoPP4faev74vwb5+XMgBW5zG7lIyKLM6VBtfGmqsK/Gc9V5Kxc9uNvCsQoX
5sd+oAAvZJIGzzdKboCzIKVqRUt8BYO2Aso6DRqo8HXSzpJR0m4r+Ijbg7GNgP1erpO0sdc96S3a
AKFzBthqD9AdTyMoe1YQce35mkq3okbLetmFxrkAVu/Vuf18a5+nBwpNwfiEMCi8BJHYL34J15J5
WjjQeyQSfhnyy1Wipirfb1aFeAgdd+ntw/s8kbZ5nTlLLnL/FqcaoQapzSKP2TWpcj/15wG1NrPx
gxSe9KOjZQddU18ByUZLfy52RMs+mgrmTr96Ftn3k+H+Vhpp+hcnLDqmD9KKdr/4UZPsvp5waexf
6Or9xddFzIvo7H05tFuwn383h0Vp3s+iEEV16gqMCA/l4DmFd2mmNXLUjfc8V6p6SlR0/jnkaDBG
Tmd5VuOzA0gOXvdVwz6vHRSM9nsytzrWh36wVFdl9lTkHDyoS1QKKFV6sE0BYABk86xHjyT0Fo4M
9ld+16xzWMenhmRxWa+9ZBKLvChf2m2bicQXrU7zqQA2RCg+8/kS3QYvJI2BuGuHmf+vuCLCT4Ft
HKCiAdeTuNNoLwAFzFhzdKcEsX8Mu3yhCsjXbZ/76EvCHb/3YDxQoo+lmOOjaNli2+NidXBWUDts
VctHVP418QbPhWyay0/jDWRgOdanuRTUu19Xf/I979LXJcNx9p7WzCBjwahPCDPz7dErY2nUexSk
pQkvyHf2S1+SYmKIPORyDVfUFGYKjuFm70J+BZnGe87S77MGvGqf4s/4aTw1hr92Zne/XlVVLi8j
E5zPDxVQqJVWYgNXpjlO0yUpkMUatrceZByfCFFqMKl1ME8gas8gy+YEAvPG3GHhcK+KfNj4ju0Z
esspy0ENh8BvwEtxUVD6ti21U5cpATAR3MCD7utJ+abCrlQ0sSJUemEOX3c3QeUwzNR6++DNlbdD
Be4cN7iWagFHCPG0Cq7yoyE9y61rk0/jWN0lXr2DlNhDCD9Rk3shwgRgrDU/LnmNCv8Umj4Q0wHo
wgl99PEUuJ/8wnMoydkMd1R/s/yNq0Lftm8bbZDvY446wmHyPY9krRBm3XmVXWFQgW9p8+hts83G
ehhJpkEVNqQ84SfiLfPLMv3GCNS+vV8DJg2L4E95uaNUAt3IjgUkrTT9pzBZy8H54i8iFHdhOPQr
mjEXLYb1A3lwveSQSIkngnQS4N9WFgsnGh9BJE2j3tnFUBcFfo7VK5d7E5HbDN8SXekBu1GOQQUP
B4ahNsksd5uax82fXV+mM7sDuhrlOJKcMooC9Lozs7ytEzfT/BJlThoZPHzL4eeVPN/LoUftHaD2
93bLUP7k6flpOkpQWDLryP73xVtN7f4JtKOMWV4/OYcCx7b4BBK3/YO5BzrRHqncd26jEnnPUi7I
FvO7Ta1Of0TIttN9nNX+zs8p+9NMRP8f3nrGw/dwahXZuKwjbL3jjnb8Zi6jwsjU2B3oub9ueeJe
maHbV3lhbTscOOGo48UnLVNXWG+Y374N/3AHbrmfefPkg0meDxSMCVsahCk3+7li66p6i3Y5OCKN
t81zwELnu3/zEDs7GG2JYQchpzEcff/QFu0g8xTZNyKl+ZnJUga/o76u3GJP40p/4RiRFvtpzU8L
zpIN+wjC7Se3Tu/uhswDiqh9Tkb55jZVGpQTbOOxrMVuqHoeEHDgPeg1cbi7sPzJseqb0vVEFP8B
+HpR0IPlEB+Ywegg4Or+ASuXCg4BvNp9KKUMOeuoKBZWg5GE2cHy9xUknjkzXQ37uf++lt5x1L+x
APvhoefQZvJkKGzpL3FWbCTSMlMEVPUcGmsw4H38YXcEj9z4Xdn+AmhiNdkYITgWkBX/D/ey/m82
SxM3A6IYp/vXHLGbRcps6HPff82jfPcZn4TlTk/OVc0dlsgVWSc/g+Pvz+VXCCGwaTHCv/1pmZFH
k3/P/fVccu25wLd18bAzp+GnKnD2fBxNQeQdN0nq/Kdx/ucBsUgCHIRx4gIuJi9wxaYcbUe0dn7/
LLQrGnb8q+jJTvhzZf/+Ap0dtvvPjd2vcH/gdEDj29jlgXkvgcxF1H7RKRHe/4wYBl08S2lFrB4E
p8WfYhw4fb6Nb2eDfv3Qzt0ez59spda0+exHfzijX2c6Z0QptbdN9HCjwM2/pMXWxLZMtHrDvXhe
VIa8jjW+zGhPhlMV64pbACG9sjITj82B1MIq9xNBpDDMW6YHKvtTgGslYCvHYrdij+wHPg4wmTt3
1epRT2bmmc/qn8Ps7y/i5W3kxtG51qa5A5Csw0MIfp037LuDchdL35VTs0em7SkR6qegm9+uVjz7
dKL93Zr5r44X0PjD3v/bn+z66/GihWyELpTz3c9tbylK9Mq2JLJKvIQ8Vft/djwg//1JfiwMfMb+
P8KBh53C6XRVs93sVlOS5P1uRI1gXXTTsG8Yvz/gr/EHfJauTExUViHuZhDNF3gmYtGlGhHfXKLO
GpsgQ0ESeZ/CkQXzpyX4z0Nx6xAhhLFPpR+9DHVt7rbrXITF5TkV0QHoCPPIHXYh+NNV/eyf8BOi
fO4D8FX24MVFqV78+P/eyZZ//3f/m39/5qlVwn9+4mHho5zkD/XbT52/y72t2/TyQ798M0f/eXZ7
D4VffvhHO4f/pmHD/fdpFuq/efOXbg6/dBn5V+uUvd+BB3/AFP73DP9HP4d335fP03/xFz87OTw9
4RPGm5oS+CFCwvOvTg7W3h0K8BXuNaahA/g+M+VnKwcv/D+Y43kL3QHQLI2M/vf/wja+d3NweYbY
3vmBvYdHhjDZwv9JNwcebrVvDH8Lq9CRge/GqEroNw4m7O6b3N82MRRPlh6ktMmEEG5py0fOKdav
T+KtzbGGY2k5U7q0srmPTHw7Tb3+K9T18NBLkh97nK7nFVvSEEfb7ZOsayXTzs9a1uUbqgHr8xxF
AHehtIeLH+dRmQaBW0xvuoj09K3vV43bplZH/noF6ha7d4mPbe89zg0XrbfVbNI7943q+9u4H+0I
X5JGQbqkTYKvxYfcbWr/tG2FTXLaG4Da90DMKlhS3M/CuS6TJcRQ6eaJOkal7U+nUvhuf638osKG
VIPD2PuaWdfkWCEPc64jubqP/oqMs0k36UgKKT9f4jMs+hpczRWxOqfkrKL6Xb5a1qxTHFAae7kM
5Oe6y9HLhHURHTZ3WqbhiIfM1mEWTxGgBXq5usc1IfzpTLKAwNL2timbw6S8yWtn00g0I3pnaLuu
Nft2vcaHWNaXtpD9x6WrVItY1VOXGiXy0VB5fVxRq6WxV5QXego/FAL7RrrMNWBJJy+1ax7xO3vn
Wpk6dSDkL40pyi3FjVl+wLBkiuOqq6soXm5JTm5KM88fpqLtslns4s6lLNJOJ3i9i/CrWnJDjWg+
kutPGVpneGEPmWnzuGgFSZM49TWexy9FJcejlzfzwxbPU4qYuj3PDKnlAe0GUW/OqLSiU+x2ZzKM
e71VjxjCfvDwcXWzTRLIrinutnLAqjWrj7Kdrlstu0uDKuEQVd5h2XDITmsf3vQ9RBVl1husijJt
3Oaxx4Z1wJ4osV3p72HVhbdtuOVvTCLDdEIUlibzDA3k5QdAg+bsa99Jl02/dqnPwceQQhbYyoG8
dPkKifJ4GyvjHiPy3Ss4UjCPZQtStG9l9oRAV7Orz61G8RyXw4KJeV2P/RBY98WuXe/q4nvu5fJ1
YKmHQFUL6OIqznbfVrv0pLp0TRiSG9ph6smVtKAL5pOKA/+KuFCeoC2TE8iUnwWllYBYm+8yaFpQ
fIwAObEjbQqgwYx+El+k58tMB117LArobQyR00FKr02nTq1ZsFm4Km0tjo41VWnsLu+coKOSFc2j
JfKrbevAeKYe2Y6yPgRrjqCOlgvX5RBQI/Z+9YOybPw0b1FWOyqtG+M36aQHqmaSG2SvGHluwlCx
4meU0tAFm/VDqhATqqafTJBKWn4Wh7HW27p7Ra2L29jz/epoEz0Iv+nfhFgFO1S91O197IYnT1YY
FKI8mjIHEu4d9nyVKdvZinNVS/e6m4uxzVYPKPPAxGq2NDfq6yzQidm51m8gcp1Ma6ZFkWjhpPGy
rN9wItv2sYj89XpWVXdxlVlNclZMLRrUgHjjLONsUTVMRv2ADTRoqenacAqXeS5/IGROWGsmGbYU
Fqw3d24cTB8n5KLa3bG97eTo1r4pu6QF0o/7DJ7IPdvYo9OhMSTHNRYTqqLPoN0ulsHCOgbQ86nX
b7jT+8E7IjATZ2xKVerG218LfMtjVCGOFrX1mSX1wcVdknaikcd2ULguB/8O03lzGIVb33QWlrcp
xsDn9tVji0oZOqkPqlt3XLWTtvPmHZA/OG+GNn8/4CaD3uLZLK96X8hrJ1EnhPf6lZ6r/h5tsfXQ
+FP02W2D6lA0yUDriGTEfFOULGN6VLjHXHYI08RqY0Vb5RHnE4J45IB3YsI3y/d0J2nZ63ncV22D
JuBtu2nvlA/Bgr1KlOdI6Dei9KtjtU4X49ilC5CMiG+Itzhd87B7SyL/sZtlcEHmknwd3ektLRxK
ILHGw1ASq79CVL9pZdvW0fX0lS8wgjaz4yFzcHr1I5c+DR8sZd2sc1CeYj07h45S/tjLpUrXIi4g
bhziQbzeVZRzrzfL1rdrldRpt87RoeoWF29TzdKK3PmofLc4lwn+CzqRxFlS09UEROy8WsVIDFa3
yUzUwo27whsCnNswoFeqQdUb4ktIC8fcz7SHoAaXuGZ8jONcW3IZluUMR5Jc4S3KM+ksdkrrpfbr
Cq91tC0PQZVjWYd+aoZD3Ur4yiR2p3dJVScHL27Ww+CL5DCp4SqxEpTZVv9jGaL36M/lcUvMfLKn
vsrMmmzI+30czd1Snua5Xa6tZvimm+1WqHxGHoA7dDOYAOCVutf0ubJfgafKY2ev9clUyr7agiC8
WEEE39N3sI8dWG1cNDRbiLnmualF6rYN8W4IMbXaK+apyMHgpT65YHc3NGzKkUl08AWeWdN+rZ1X
zIHpPFV+mZmm+TGHIjkt/fapQD2NPyQhltVrkN/m0sndVNeEfkyjX3AFmIyWJ+ObvHHzrNTOdGdg
odnckSCGdvFROsGPPhm++6oSJxGQMOjF/9Di0M7aZhoeRcxXbaM/YhNe1A98+2jyp7pBKU9vmGgy
5RsAi/pt4sr+yo7d7RV4MMMQNZ/mNrcPBFM6OshKf4hXyYahvIeqCnHXFcuc1ktMXA8r8cXt0Pq3
7iqvkP/AOOkIOSQtr05TvbWvUEWYI1yIn2lv/TKhx081OA3oFudgMMYd7WSIHyfb3d403gT32m3I
3tISXRYKvabn9LVq6o8s+0bd0u8qfjdEAX/r0V5hnHHmisVklkiKt/MkzJsAiOBjVIcPQRhiGxXF
3Q4qXrw5LrxsKev+GEw5A11Wpf8+CRqTwWGOCDDio7/l9GdBVoMpY9ZmpV0PTo0q1JCnhXS/Bd3S
BYeV+5y6vSNfa2dTF3tboku0BPEng0D342wvXynR1evN9qz6qHWpL3WvvNdBG+qjs2E1J7L2SoNg
rRn8VbLjXBT3vd3eQ5UF9wZflZ0RNS1SDLfHoO1P4sc0ejFWsakuuKeUnhKH1Rie+94JWDJdqEAK
p2Sbs9llm18L7wGxOzZHZb+idqz/msLE/tIVw7UwZb4dalkW2VB430Q4YWEOK/erU9RWmyHTSBqw
4Xm56o0c0b01ZT0flmBdvtoiFodeztMDXq7hCpN5dKtLS5yTLnyzhd1NLiMVHdDzyeWCy75mOoc6
+pYXUZuVUGavExVUHwL8D7cOWOABslEcgwphQg99hd9kiNBhKk/ej54/VpjX7eluaegOkdq5DNJI
9XNx2HDatAe9TOvrLq7EGeYJhUZk1MkBWTmCTU1nNYbWuQ7qvKXRhqg+EM2aD2xx81/CLPZDU6v8
YtdRdWUHhow3H8LrodNWjcwPpymIixGPhVvV6w3UcZsmWzleJ5bLgiht0xz7SiTX7jDqrKQtRJMu
ftcfQl3Ao9rT+FZti/pgxxukf48zOJ5kciPrWr32i3J8T6eysWH9yRoCYEBJ0QYlprESAVAyKtzl
lA+TeVc4RFgQZ5+mPFvSe2Hqi37Vx6pmPdyA3AF/xpgQ3iMK3sK/kB5U20HHCzsrmEbCQhwXla5j
uBRHv/HDO5j68qOOTGiRrMwPYutW54BxyroV3VJ9zNugO415TOOIdlvEFR5U+1DHdYEt0m+sOJ1a
036w8yV/q/noZWkJr2ObPJiW3HjqhvlL13a0syuj+hSqrbjBiBmSzOtBparV7TunNGXq0Tz9bOK2
eYVXYzitrcL1VQwi661NTGkw9sHJOJ15K3xUbYdgy+ljpavmqGtnftV225z6+H4vM2a/N26P7PE+
jupRvgZmWYJDAms2hE22P4uSZKHty2SdYkSwrttP30g3q3jG9xQNxn+QqggbVP+4AOIIC2SdlG2C
7H/VtCCgSUYWTnQDEvSOGw/eVBJHl1gspE6hd1FlGHxw46qdD5vB+HahBV/vfOFBF/nBtuq8eFVp
wN+UKTzWRzcuzIEGVLrP0JsZog/9o15pZfWXeUqc+2VQ1ALOYJ03GmActFqta4x+/RUN4+rDrLzq
VV8HFf3U5uhHO0r/67M9daxGVZ+Xtn83NUg3PiIGmrPWT8ytYj2m8bRtwQEJU/xdxn1xCeeWFNxR
pZUNyNwft9rYxyokOh9hFJvT5E7bZ5vE+sZggE8F5iYZ9fZZ8rXX22577fuq/6tc/PbewCNebz1t
/tzW7w9B6Xh4TlF2H8FJVfrkgrXR4Z2R8TjZONbyzqf7yAHtn/9+Ios8qmVJsq1z6mPBXkdyPqzH
xR3VcRbRldV3+kDTJzRWRZWcRtqSfQ78xb+0zdineUNkEhL1UlTJ8lwVHv0PZBC/8qo23G1tpUER
YOmzcH36nZQJdt7xteZM0iefbe+662VwxEAqRWMgjA/xkjqJb47MG9zIyRIch7WhvmFSQiLWVXk0
CKGOiWAbhyFtPk3k9KlMovZiVbkHW8RO0pmwi2nYpabMsq2Vllied0KF1iIbj6zXT/5dLNeXeWnE
7dLMXRYUnTeSgePmFWtZfsfsiOIqR+cCUUwTHGmxdicC/9zX2SpoiLSNgjYtjdJsOmZ9Wyo7udNL
0dBwrQovTVgFR1egU7UnKa8r23kTx5DD0zQt2Bj64vMUdTV84O7n750hvmusAQ6/tZujI3KfVgiJ
97FAQZR6BoYla6uy/YgP8uNAn5y01PHZD+BhUtnrb7Dc0yWu7O0K9Zxg/Oa5SnWA03LpCpGtjQf6
EBXhIdzEZyyl5e7doO1Gt/zVxxQRRXxYt+FbV4u/nlzJwp1teZxV18h08bwj/U5cSMMkv66rKfiM
WTFHvGiHSIVWx86sbqnFcaSt24zSenglw7pjtkzR2bGbKHNHv3olcOq/AX+g2ROmYshr3dv6blLk
27Wtaam0wz9LPPVXyTCI42b0diloHPLddJRotar1pfUVFKE1uG9rFYEI9ONXVS7qOmqr/8/emW3H
aa1d+4rYg0XPaUG1qlJvyfIJQ7Jjelj0C67+f1DyJ46c7Yx9/uUgI40lCmqxmved85lUdT0wn9S1
QmR28uhJB9SLoeUnwy3Hu3f/dJw2b5zX2IrNFWZRa8nKYzVIVI/x2M3PYx/BfRuni4lR/omt1GOq
ofRBZeReJY45BY1a2DjWyTGalqbbJIhr4BQMX3zRXCYxm5skM57osoJSGC1rJx2IWBO14ucETc7G
XNvdONvHwBgi+5E2ib2xl9zAVZmckbS/4OjtDnOXPLSO+E4llv0fpJ1NFcuK7pbxYiYC9fhYWd86
ut+hHrdmKLXySaFM/i4lNIFdTBOi31D1YPONd5sCu1Pee3OPv7SOMwETw4u+jFhVABqMY0uBYp7u
GyGWelN4UUTZCUHbzu6sOWXzXwrOOMpG72/691Bc7X4jTbt2uD1UdKsGodd4E8qto+ftCYnUZsI0
qDjqRCFflXQveWbLm9Gx2FiLXKs3xpKnYoPosai2I13kbjvoibw26AUf+Qf+V15535Fb3VtZzeTh
pcnJl3p+mm0WVzglX6NcDs0+xxS6Vc5AHx1POMADdaLLC2FIF08tS1JQiB6+hLHWAmUVB7M/gPRE
Rb6+E+zyUmHvDZudcNytZnfYS+OEMXM4uGPzJfaWk2LABwXQReg+2gVxBXudwm6QZLsnKcZ+95cn
Hsu/QpGmd0HFVj9gZ2pg7mzObTze+Vn3TS9TRjzm162vqrvGkvRPy9kFAAXC0P3TMe8upXYzGdZz
Kqzuqo80GU6tgzyhMKt9ost4m9alOKiMw1lrD92x6mOdygUMGD23v/3lqs+iKQ2Sev6Sx5AADNR7
iOjadJP15ltkj+Jh8uw8dNQ8tcG72d7u3PGBuc/YOI6Nk1pvhlPbUIxC1xGICN0phmqNOgvCjW2r
I4vwnepi9UUXRPAboAogXxi2bixWAJae5KeG9VH4S73L01m+dgJEjY19qQxzbVm+5gba00DMufa6
ilVvXL3QDhkLXruh16gOHv3Ds5tzRHJ9L0tClcanVrPiLWym+Y19Fq9WLMvXNBPezbvhf+mT4auW
Ot9/N/37idadGsrQd4sCtmanyAiCv4z/Bt735bpVXi1Rb/9p/Pd7U4bL4ju7393/Tg6TQBpp1Qbp
AuoCUX7CeSHSrtFJ2ePvHIA0Gh/n2P7EDsH+HQUQN3N/4D2Yt87KA5h872nyHGb4pDIeYvB/Aeyj
G0900WupVsNWGXmgulZAQMEhXbuaDDY153dKQNOPEMAsv1e7d1RAm6XOcLIq5p+N0+sy2/9EDciR
qG8qDjds76Za0hFy6vaplVZzhfzPGzdJ7fq0iJFB7GeZRUghMvHi1Aqq6ZTaOqJw2tyhR8Pwecj7
4r9wBlxGTxPocur3aBrS8yKlbEMWLOSi7RCzY5qnHiFEX/Ys8+tOiFnm5QcAQT5k/UGCaaRJ+ReF
INaKMcCUoB7sQfYUn/RcOhuOYXiEDM1/Kowu/mYn+IfDKo5iFVJTm+9n3Pgo13nR/kASuB0Hb2Ww
RLMF/ZFLQIuAPiPb+gVi8Umi4g1tOUz7OI2aO+BSxnOGyEeFWAdKzuu2uO1QkwIq/ItcwFxW3xYw
O55/pxfQUBxQrPnepZ21/jmXmn6tl9O8N6DT+hxeO/MO6Zt7/49cg54+8oNhmBRDlTHwltYV0+qm
tL3KYM+YJOHPeAOz9ePsmgo/zJqf8AatLCF59W2chXjAbpe4szK4u9LYmpShHvXFjU+ZxVRZFcn8
/R19gL+bjdriYMR65x8kPhgVPNopvmvHrneTxqobI4lmsZ/qkMMOOFB4hHupTZ6OoK+8aiPlHsdJ
77eyc/KzBLfZsbMX+rle6ukTqtJeMctCCU60yQqQo7wzZ7Q7mTfy2p4n71AmAkXluMj91OlWYMoc
TIXWTv3lHaZA9RYYFGKlR5393bmtm2k3IP44UM50qdJoyf2cZFCuVqyCopcRxLIrL2BHvmqjEFsm
p+jgJDaa2JWx4I+8GmZmJNu0MY/4yrzbSjnqOKEcPzmaizzMiYrQ6jl1DOwYA+rN7alL/OHyjl7A
iPVWeUpsx2jWd5k3v2JbTgLDQlAWeRllRRGV1Mra+UlLTTDDLXSXdzSDBm5jn+DoCX7gM9R5NUMV
9UCHmEqEqyl909s1e1l9aV/SwpoDjgrLYW6Vs7CQdcOt59bUgYVfFOEP2IY5YbFBglbn1LPG/Ky5
TTjZtG/+4jeI3Fs2fr1c2/nCf9eju85U882EFHJjjPmT3xmfzZjJ2taqbWqZS0il5NWvWmcDjAEU
ypTEYbdiHipXq3eGyK3DBJ7BirP7xZMcFSwbovOgL5s4Xm7MJDU3RdY8y67Jbp14ACeJIrlp+v24
WOOXP4kQpi70nb6wQwbs8AMWovSz5m4amjsMyAWk4tpjaRfrQTAptBvPBAECxyk5NpVunJGXf7M0
d7gAzYE7yPy/+R0bgff8cz/ZA+JbdR6lVMe2aJ7/r239nmXwj7EeP4QJ4DfEQ/bf29ZriNAL/M0f
O9fG7z/0R+eaOAHPRorhepYAHQa/48/OteuTg4yZEIcdkXvIUugZ/9G5tmwiJ2wPbYzj4phwVmjA
H51rS6epTWoBdi8akzBy7P+lc/1BR4Idn2a1a5NfhqcWxdcHHYkYnWbU9bg+ArnjDc+r2L4x20le
423xwh8ezR/ahx/tWX/3StFr51rofN777fiFPiIfxk4HC+aJ6uiak7hexllcZ2zAn2aewLlp6Cf8
+nqrROSHlvx6vbXrjzIAdvjPdvtWI3uBMyDXKwHroVcEN0BNeRHXvbJMtpmRY25N5Qk8Oqnx+OuL
fxA1rRe3dbQkKBJwhv/kx2s0ncMwmuLj0vb9t7IoqQEVIIzOs1jUvYoW/yky9H+75X94xDZPCxkd
iQV4HVaVwg8qhL7rs3by3PLYlkLd5kXSfwP9nzItpq26jXW687++zZ8u6AgGKZdj9JKh8tErnq14
dfa3/iHRovrK9STH7aT3QeaY2hesAc7Lr68nfnquLlktjodSDsWVb3irmOeHO5w7oS9xtMLOa4Wy
YHCizrhZlkYfaSlizQ0gbgkwRZW1qujEfUM396nCdzQFiZMv1UpDdu/72TCGTYv0GrWDTLqzUL76
PBvev4wCFKsfB6Frow3h3bf4NnnZP3zeqsTonZX9cMB7EFuPWmnY0VUXFzpuhrphY9LQzzoBgp6L
GGeCLR55B+d7DX7SgdQExzmlHbbfklrZa2x2rFWJs1JEgA3gFobmfQ25vkxOFMQ5r1btKK5LA6gm
cE97EeHAvhL5R5sClZ+NxdtJKivXrPRaux1cvb6SIGfvRe+o24giCJ2rdqztN2805Yz5ZVHjFnkm
XdHWtNWtwyzhhCjycn8tbWjPWZH4SBdX0N2xjTIMttSc6eOtB+JEiN8YpRxyNiJNM3XpLX+07lQ1
T+dKTwqYt3YG0MG3LEo460TQziXvqRo7datNvbr184ZCg4oa+TJkhnxZWt08OjSQmoBDvnzxSnO8
1bsOpgPNZKYvBUNwm4nWfgVhoe7rthDGphwjSYmhV/dao4lHSkdemC6pTbXINqpjNfuKY0JPicex
BID8LrLV/WC13KnMLWqGBT3BgASG6MmAJNmGgzfZr8XAc/SWkefWWuJx8PnSFq/xnyYk+6+O5qj7
NO78LT4D29zNddrT6VQaRfgOm8j972M1yWJzCBIznYZLmqvuW5HVWrqxbG7WmNlK7bsJlgFQLMBF
J9+N0vKITL3h7EH0l/feSk2eExCdT+xPqLT3ONLUtpwtxslYOdZr3XnyJYkh0cVN6Z/9ufWfZAGT
c2NVKSMDhbEWWDCtr1rwVJif2EujPpjlFI4OGuiAtxvJjKJmQnsqX7ArgNxAGUEpFv5khkudiADu
dYL4tfHiuj28P39L9WxDB8+ibekCnPO0pAsawBbX738GcF0VlLOeMW8syUHjXu8Stx/DKfb93dCs
VcFkfT0cPGXyAJs+iq5EBzonGLuJnI5Gef49ZX7R0qNGswh4raAFdd2D/qaqTOnfUA/SqXQKNFGt
onEHZHamYarxA1WRCoRaondHxbZJq5JTB0Fb2886pvWwgcwQ3YPVsgsOlTbw+SrBH342EK+/YP+Y
vo3Ar9EYZd2S3k6zZkzPHY8/2XdVNe47A9/8ZtEpMGo4exAoICXHyGvznLtHmgkJFp6ZWk3lzziu
iwCGAPtzs+H072XmtU1WB5qL6RD5s7rqYw43DtarIJF0XWg4zNcWuPUA9Y/4TEuzCSXu200/K3Gj
OUl/PyVNF2/6aLS/9DhFLMYXnqUg9lN1NZJecrC8Oi45KBs1kGC2yx7n2m8wsMS1Q7P7VKWJcy31
yo/gmFrzmT5JyReuNAiJCwTvfSWX/pufQg9jtzzEacjg9k9WRJs+hBVLmItw3ejJrDCmhkKzPoG5
0QJgHa+VAE6eFcg9Dw291VXyZTLoaNgzpObc7r4lgn+hljWoe5Y5xrIRVUl6cLSIVXpp0/3c9fLF
Fr3/VM4JyjY39krKjeOo7heVRE8KOOy1tIR8mbsVqYUZ/lXVXvyU2Q4TZm3kjxkw1OesxRuPV9oG
qaBjoEpRolJb9alq+34EM3Xy6kcHON6SZlWIzN+Kd8IsPftkE53jPy+dFF/KVtOW44I22TuaQOso
pQrZqZ3ZYgY/OYZpvi3xaDtbILGnvwDubZclR3xhj26S0EL/3yHuuJFdMn6oC0OZno62OWhjaILi
/BvNvTKqGwWledhhyoCH8nesuzUbDbBpOmB/YN059FhvsO/585IVq/2Ea9WI3nxvSluMnzKqd4tX
p2gT4nywoDvm2rks0oFHV0ZysxDd83l2vfqQWpV34yYm5zXeqr0rZJsHM+TEF8zX7EVkvzZRplQL
cjHytWJ6bbdp0SEyAZ4et9et183H2cy8a9JzWBZoV8J8o4v8TS8y/2xHNtNb7iwMmmZgpHQxZRTc
EetQGuIqCeOkFtdwZJhLG4fO/Cbz+T0jnPU96ir/3E18NUEBvCFGz5PxmVwPY2AqLf5DklcMQWXG
/tkpJCf72MiZ79uxPczJyDw42nHX7REQeGdQKBS6yL8pNhmLSRkQyqxuQefxLtlTU+zdmXWc4LF0
b0aL9brMGRP++xToJgNMYsw169Cf9CK5XXUHYADlZJ0REOroeuxlpMikdd8q2qqcDc2Wld9YGvvV
LVgfO6wuU4iyiKI55uAiCQtCRNgxzBxR9r9/LAFpCy1UkrGTiDSN5cslNeWqKdr2MM6Duu1H9r4l
ciyEA0U1n4zJcKhxDHNpqQsORwMBTuvXL5PRyOTGsEc+dVpK7pU+Bpes2nR27y1gqB2rhYNfEHFl
EjcITyiijPhxY2U5pyEn5yGAWj0/RFptvziJYGKdWy07T7JFRvTPIH9rMb2OedEVDwUqqBOlf+07
bAt/nwyTTz+Nt1iEqeb6T4airExjbG3WNH4vHk1oA5IqjqryXQupfuGTpOsTBaZILIw9s6wP0kNG
VbZMVQ/R+o1mGTkjy1Ay4oqOrxHfL6eG3lh04gjsTq4ocM+O9CehzdAgeU5sLR8gA2rDw+jgM5NB
Sh0h8e6LHFMyS5UE5U/rPW7mdDfnqRYLwPXsluM9oCT0BoLtRqEDikjx8OdBVJQp1T/kSZMDRh8w
M3sQ10j0Uw7h9Nos+zHAxAw3jaCTUMEFORXZIi98/c19TVn5mKOX+Kw0Pz1p8OrJXElYeqCqHGJo
JsQbuNquGCab+0AYUOnwaHXXh93dRQGS9zvkXGlotvGwE3os4GVSMWyVao41HmEgL4W4r8g2or7J
JEHbnNqeyNmR9E6Zf8eLayMQq6MDVXL0mX0zQqZHCBgwK3yv2ua7Vsw3vrKmI+OajcHQ6Cg2pI52
ZR6RdZQ0xOfyoAZ6EuyNoweaIfMuYxENsyYBB44pyNJ760JVsbrj22ZdrlRxYuWjUkOZmc4DUi+v
dLaxX1wG1Hcbk0d1o88y/iQ1Z3hpa8O8rscSPZoZ62wgVbMv/AJD5ohYV9yz8wP0Crv0u+1E9sk0
4eSmgGX9DLp7BY818g5atvyGPIsvxELGClHOxk+KV0ZHvcGOgB68xgrcbeZhXGeQRGeGYL1iNuyz
+mpoDO2I4aaRly6nGbMpE2ab1GkZkcsY8d1Hqki62zmfsjRA3/JvR/H11PG3o7FHIcLFrOLSgdIx
Mf/9FLWQX+Sz4smDtN83/SM24E27bnx/fVz76fTjoUulUCEwEyG1/2g2IvqoH7K6l4eiAou/QcMu
Hpuu1cBgEsZ2hTyXo8v7dPjr6/509Oe6CJSQX3EyxQPw4dTFkbwws1pJukqF89prgFfKThUK4RnI
iG1dVvO94yTMxc247nJ/ffW/G9oodPCXTx4eni4SrbHP/f3pzojSionEhQNUCw4g5I4Yj9AN66vM
7Zjte1R5q1C15Viy7rzBTTG5v3+E/zOa/EvFDr2SB6bmv1fszvWAgv+1wv/0V53vj5/6o2Tnef8h
xg3RvIXczXVshyrK77GhzLX/wXSFD8qF7WquAaF/luxM8z8EHnLIB/tquMimeBf+v9mEX+iTgIU7
BHadjovlfynZrcnOP768ghfKMkxL2JQWqN0ZHwZ3OkOvBPHRHu0qcr0wgx1xr6PsuuCUk7u6ybye
7B9Xf+s0N2KP6bdoJ6roRBUgOnWtMQaQQAUMeafaw5+nbT9iQdx4Xq49ehLFu5sgd97Weu8HIsnU
DRSJ4besNcQZJ0PxZCHS2crSo4WblNGl1oGHh5XhIo9pSIMRsd5O+56u/aFuSudhqAb1L47RD1Un
noBF1ZTlFUeQazCN/f0Fw85BlYJa91G1lLkoAfn7eB58esL9el987h+GyD9ULj9USd+v55s6Uwk+
TZo7H8xoBiYk1C+5PE7r8VHFxVu8TCzDEc/g11f6MGGuV8J0KqgYUtsFcfjhzpbBEWSvOcVxipou
NLIMDTSWhj0A5xT0RmHtaQZF/zJL/8PtuaCAdeEwmPDprP//h5oa0vduKqsOOZ6TkFunDQjUOVm6
djgomwzFX9/iP12NNqNDQXwlSH0sA8frgaKCOHMkrtLOL1VbLjvlkBx1MxT+46+v9dHtuj5Pn5WO
1cDU/Z+xaCqPi6TM9fTYJKowAzOJuiIkKrQmFBSmeTIn6mZoB3Geunw8LAXqz23aOd3/fM9USanH
4nT2+ftHeyh6EHcuBzM7NkNe0vgHxhA60H0efUfW/8bZ/XkM2boQ2LE9cHcUzz4s7myOSXNsnewo
xbLc1V7bhbjTht9kIvPkOHNqyEKiufAt/Pph//zFrhVvQGC41fGsf2ShESY0pTHwvyPYQCKFRr7N
yRymlb7KQf1/utaK0NVpgwjMw8yC+seyqkVAhQCImB5T0cQhuH6EY1Jv56t4nsxPv77Wh/n2/Vpr
C8ey2FOAxf3wTnIWhhgNovG4zMskwjpyy1ORmqMIf32dj9uG9Z5sats+Zv91uBp/fw0R7VPexVFB
QcKGOq4m6EQbYt6wc4ym/ZCkKbtsoLzkCy5kGkZbHfvZ5def4cPYWe9V4P23eD9dtoUfxw41xJwz
Ws9nGFEGSTE2xiZetPgSQa871bFnh4g45n+Zz98f4Y/7US4L6JMbp6jDGvqxqo8vbqyXCKl04kXm
c5s55YmN3XwtsyrZt6bkQEo8GLL2aVaxC2JumMcjQkj1TTjAGb7K0S9POWmhhxhszClKI/62ZNrd
r5/OP31OiAhsDVx2B77+cd9MIh8KFVfTDjq80Ld5pkyM+7zw+YoKB5xMRVSwu5kz+GBbrZ7yC/o/
ICBkDUXHIa+tK7/3o6NKPfPa15zO3TljUmdhnfik9fz6s/48aj1czfQIBcfWnx3iul/1NV6F9Fj6
+kw2ZgxNIqg6wlh/fZ0Pbz0jxqPJtk5u+M15QT6sjUDVeSjY4Y71VC935Fqyz0dcaV9R0LEffn2t
j9P5+8VcQMusjrQr/Z9QAV6HhE9lTOc0ZcPYi8YQ4dEQFLwqO4wMcSARrF6JQbkvWllxxK7t/l8e
rIDy9Pcd2PoxTIrLsDHYFPBxPtxz0UrSkTHDHtxhaufjGinmbXpfmfIYD3K50yDevdlJlAZpOpQY
PySVfv45b0nUILGKBtAYnZCyzpRffDpRKAhkGzTEG6WBkZdYiZIuOiVpY4DwNKPvoxqKJ28ulstS
tApvZ9M6D26jEIFSkrwaKZrSWCgn494ecucBWoZOuqgnzkllkQ6vy1R7RBO+3KFgNAf08sl4UxLT
8Fqg8njDWhpdOo10MMq8VfS99DRbnkgqKwmfHmVE1jrSPXJ/E4SXpkszYgM9xULF1BjWKx0g8RUR
pflpMt/lPghRtQAdrfW9GEERhSWYwoSciSy5xCZvtmUztYh2TN+GhMm77mL7e1xrnhFA1uVHK4I/
4mBKfUoQdMCs/YRNEL6QS4PEcwcSnhErvgBfa737WmSMN95+zuB57aM2Qq6l3XkYQaA1d4P7sliR
jWLIBwy8/mxn13wMyr7WtkmnjtJKWmiPfm3OF9aZ4qkB4nrz/ngjZ+q3RpXod1Am0P7Vi1ugkBWx
Y54MvUzIDAeJtm2W1e+DZZ3ZagD82uJKcAMPSOCXivhyMsxBSCK5LMQCdUny7GbbS7ug1fXk0VKp
9Ty0OlVEI9arWzPHMxZmFr9nwjx0cSDUhuAV0rdW9wltitp2jvc+9G+8k8AoHmggmZ88YJbGRjN4
tiUJQm9FXBo7gYL/NbOBjwMo60iXo3m03NmTpnCA5nSD9bFRN+lsjUnoWiL9Ujg9UxN8zScx61ax
NddxSN5ddPLoiiA1Tbw+JeZQsIERZb3sKnA6w8Yt++UST/NatODoNW96tE53eAB0Ha8j+xxCvuQc
ZNxAtyFiZYmCjgG2hessX5Mp1g9UhRm9dm6p2xbs7hqfxIkBgZb26CQ5D0yPrfmCgi475V6x9Rct
D1VrqRvAws2uz1xxiKel3jZ07gJEcO1d3Ce4bry2uppiVFkpZerQMTr9IsxqOVFycg7oKqLHuHe3
4AHz18ap8gv+e8pvke3elIu7h5sKWhRS2V5PM/PF83jtJGogHVk7fvrBxIJBuKbBmS8QTtXufEUf
0mqxlQY8VeOJJKSblACjUybINYfvtpuGpD75vCSbRBvkGiGPA7DktigVwijKiVKcR5TtRmdRcrSt
lxbW0CUu0xtcNt5mHE0VjrNnQWMzzJ3dpJ+cyCm3cyeNq8IuAuTPQBn7atrnfgm9cyHqOVl0h0A3
YsZSP7knJ/nNl8arHLQOR2dpkiNqVZSUR+Oo6d5numcR0WCmRFmvPFa1QRpfStM6UYYVmOrS68RJ
J1yozuM4RlfElcSfe9RfFO5ndUqKkgnYWvdIePWundQ08Yh0zZ2gun/SAGsgQ3XOGGNmD7p1STnE
x7zZwDH4rUEQeZhFjeawIgwMU0tsZvTFrVpsIi12z+Dl+EB1YQHlGGllf0LlbO4UhVLaoKPhXwHc
am7YKFlJODnMFzny20+tnONPg6FPD3Nts3+oO4n6DpbofMld8oSi0nF3Vt5737IybY/Ub9UxaXwC
2SN20Zc21u89e5pgNmBJNxcil9f1x94ovAlJkMqmvO16dwlc3rTiaBG7aGyMvI6CdmYvkuP4qPLK
IaROd1OmIhqDsRWxIrix70Kp4+gzMP4Qlc/Vzl90az9Mo0X6oDRKSIL9k1ssTSimlODjZvHQ/hEy
noW9k8OptTOjvNLws+6qLLdvdSDzK2o+fu6zeCIkDxEp+QCnbBp0sueo8H8xM9VFG7syKNWPzJPH
ym+Tk4lBm3TlyesOy1gyMDP2DhwRCu2umFuXdnL7mbg7e0fc9vgy0N353lvgbjdOJYxHnM3uswKi
uOx1m57OPBD3FdUD+7FKNQeJ8PhaaY1z1xbdHBDquZZGG/fACdo/+AolLR6Rof1NGp63lRijTk1v
XogW1i9+1E54Qn1xpspdsYWp3P3gFv4d2ZJUrWECmBz+s8SiTNGKRy3VqD4QUnjiS/UflD0sWIYi
spMhXltfFba5O9LsqBqQwQoPoiEZHQVQhKWDTkREqPbkasXO8fpxO3mp9Smfu/o27juThHWRgV5v
jAtPkOp4SXDtGIn9iIvupPnVxaF8EESkidFnL+yD3bjmmVTWbgNY1Kaz0IiQHku9L3SS4Yql816H
nltiomnWjnZqBiRDUUkn3nUVUVbkt1YTwJC4i+KnSlfm9aB79Y2+RGz7fRPPm+y0rNqiNa9RAmZj
sS/yyn2hM0wRp27iK2DGHnyDyCqOs+bPv/Ucx8+9OQ13vQX2gk6/P2IhyivWdMxcbVDVo33NiV3u
ydp1OQCI+lSIueft6uVlysriVjp2f+N1Sh3MBskoOQjIW4FxHCev0jYj5L+ruiEXN4MZhWxyLN/y
qnGJVsNC/GzFNsB+J8u/+3aZEhXuyvqoQajbyqxon9xOfqFGq7a0Z6wigHpqFEEXLeOrTltuYhLo
tGNMmg6+O6H3dM3xyRLkgOM6IkdKr7Mt33gKscL4Omm+DNNB4rJEQddtqzieL64/1G8uFKPTgtcg
BMupbpvEXPYzpIbQ8vL+Vuhj95a1OXN2U7BqMAkgduiD0XKR03zq9aFyu68OIBhro1v4v78Dx22C
PgWBzIvdVxyTQAs2TlJdlC0N3PD28ImghvENq6n3Eg8+QV8VzuUiVPri0QGzYcLiXKUiUh00B6SC
QWk+3mLkfZ57kV7rOXFc6AiAL2RNVm/SlcjALiq+no2Z5NgV1WAaTXS060IRVm716mBVmX6BAVmE
RU4IR0gIygzCcxgInmdySkipzBrcs7AeTqItJamP+JeZzuYlfvAQD8+Bso3hSNAzy4igOsS4pFmK
qWTRHrGl6jsI0nxvLAp7E6PxSS7p8FVyNuKEkaDb1UqeQuulXwg5YihTUdIviSuB0LtGqw6ObkZP
s22YryCQte+GM0znyJvjR7tacGbU/FplKf+TqNJxY6zMjGilZxQjMGWECp/YGEdb5HswSPPm3jGf
0OOCTlnxGzRPGFTlEyBXoms87R6NByhBt1pI4vZ2EDUcwjuBeVi5XmJ5Syh30obfiAqliMcZe1Ot
DBAfGEheoOQgucXAvbmyQggdO8D4MnYDCJF+Mf09Z3lS5DB87nKYYAEWhZPRlTZRfiOgCCgkXuzH
AbFMGkhBhrOeKYLTbUAui3hdJL84IbV+b8wo2SB5Fnts9uqBljWCa7zkl6wav2tSNzfNAtbDGUfj
lFLY3XZUs04puM6Dr1MeMNRICIRswZRj1XvLe+T5nPFZddgInayhJtHLT8E8T313hqaQnXOh9jkQ
2g1qFAXTQJEqPKmbydEFBA7lHGwg04FejjhyG/IN4fSyQNTRrRKdjtQmkzuv737rV0SM1OplL5y0
3pSN/wWvQLlrV6xML6kdABQ6ZlN3N5jaa+pYGBVxpOuDf12tQBqteZnK5QbQ2wlA9CfZRhemXApG
K8QG9dn3rImfBHQb6Pd7yW46wMf36uvptF9yipRu77+hT+wwLMZD6GvC/gT/pt3qtfGmVpBOocVM
8olxLOithfRsdtkgr1TiThuIX1/L0ZegFlY+j61xIohXcM9iLl8VNB8nG4zdauyecFnN8bMuuzVb
tPXyk9VKcuJhNaQrFUgs27FJPxMASMJpn5zt5pMOI+Ox8Rp/m4ATQvmXHNzJz4O2GYfPmtF6WzWN
/WHkDHOG9UImjSLvG/yDfrLN1P3sdFa1T8vG8TBPT+0RFDfl0YnY0ACXS6L29STYQqct9tGFTKtz
P9pau8Mofm8bDk5Ux8Xdq8mCgg4egs7T98ZoTOZV75WIqTZNgnCtMMCZAypu8uwVd54zUbgQUX+M
y54R7cJFaDdUNa2MENesEDvRoavAumZPB9ccXO26H3o3RQNUZ2voM0VTh0CTc5L7xPoNRvTixTm5
iZHDC8hVaTHYEQ1btiIcpELDqzkWxQz7IayZXqgzrT2NmczqF0jkGrm6DWeM2rCvEGio64Y17slr
ovmiWbiwjNTVYD40jn6daXY6bnt/5tgxuExLU5eZxL+upxNBMPFv2WJMN5kzi7MucugyMeKcJJ+i
F7RfFLljyxX3orP7LS4xTiLxMupvdT059qVPxvXI6/f1TLKF7J4x8LN1KDTgwhI5xpG9Pb+ahrG2
TWoO6KENCHvnCpfz1eT0X5yiNMIUbLO7sRJ5a7fLKnpBdSiJXl9Y8o8GxMcgBaV0MhObokDHId8b
iIF879S8X2+Ulrada6c9olimZ5MX4x7Nc/n5/Y/4IDjudYdjf+1m/t617eVgmDn2tLLnDKZagyqB
Z04308K2R+OwSa9nqZwHP+dhpm1CVC8o5917oVgW+KUNBFPhkFM3Rosg4cemib/XQCme1qSPk7P0
1d4p7e4Z4Rc3kGb8RuaR5a6j8HKLHEV8phPOt05sPZ95Uu2xxT14myv2u4uW6IclHxYyeOe5R7PJ
fZE/HD1KVF/XzRrcSKp01hDLgtoCV33htuGYQ2/epAtVEYqXTAYDjdUIYQqmjNFujnkEpZrxry/a
2a9j+UrxL93rsLwTz1uu/Lbt8JQUfk9JpolwSlYxLj7EhYhtiqbXr20x2fATFjpk4FlI6VlyHMGM
O43gzd2Y8Q2YS188FSTgYogmmwkSirZ+PnR53zUsMxRFOGbdFcP6TIr/x96ZNbeNpNv2F6EigcSU
rwAHkaIoa7Bs+QUhWzbmecavvwu06xxbVdeOPs8dHV1d1WWJIJDI4fv2Xruny6bzjzyrCYP7wG2j
SOkjTFtujEIv9uVaiiN+fLlx5mC8vejtS4QpO9tkBHQmCC4PvSy/MEvshxAx01Zhjd5UWUk930Fo
PRWO+JgLfiQtzObgFOu/LTvulm5PDFhdOvPNwC/azkujrE09auIjshsz2aRdqvZxy7gHiaWfkOWh
mroUnnTNCL4t0Pyuh4TRJBd+aTJp5QulxEJuWM6H95Au9ZPSx+A4REH5EkSCoOMg4tUhIYeHKXt6
k0S4HwMIJi+p03Y4nydNenM7ZAIBThagIVnNMB4OaMpfAQ5qdsDBWID5iI0T55bmQ6fW25uLLD32
JbdpaEvjHi5zwk6LCzfaNHrNl7x6qd2Yj576djiS2REcOkqu6BtdrUVvFfqhoCLX1fycImv2msn3
c2+1UDX0mKNHV30phKt8RTNv3w5NcBQdT6fDMv2hnuiVBgQ0ULEoAFw1Q7cNS3u+kZTAbyqExc/N
aM2Wv9iLfp2Fhn5LHkKAQlBy5R0nH2tTMB3uBXYOHNhoCnHlMQpGHHQnq7IoKUBEHfzU7TgT4jVl
lDiL+ByKpHqhFamVPr1Y3umysYJNyel01wvmRyRBxR5ipfa4cCD45gRIej3VrWOwIcDQd0AEHePQ
QLnkynm5wjfkbhzX4djn2tHw1bU5J0MS0KePbRlPn6bBpQvVsiEHVc8is43YVrAyVkl90tuhOEdj
1z8SMO2+VoMZfItxVR4HK8K1FI6sTGY8QtmwnBmdaMEIGFQdPCe2ZcHsaGQTbBwgBsMGNV05fy8/
/1fo8Aehg4UB4qfi+T+Amv5LFn+DSx//InT4/lM/dA70Rv/CLGJaYo3jxG3EL/yhc8Cx8Jcp6Fni
oMHxR7zP/+gcTANrEvIHqv7svKjEU/z+oXOQxl84idBM0AhAnIvX5z/ROeh8xs86BwFTV18N8qCY
ab3T7v+1H8YOu6xWfee5GCWRnCP51l4pqfT7qTMOd7ZmcU6bhgK8k0i7546V4D1yrwn+uCp+WOCA
sIZfy3+RALw1nqxXY9L6gT5qCtJUV1/Yz01ys5irVEX9cDbqQj+HWEnQRzuljR936EjQGEazf3aG
dclqchchF1BuZD4EfDimDzi0eFVdJ275HRHGcsrB7wEZc9CZbSv4qpMvMu1+et7/csUXHchPTbXL
FZPQhBRJWfRl3vbyzNiJeLZzd5aTFYYbmxyg9wOGJbnrHKphVNEmPdnETuBCe7IJPJ9TIff50GAk
QF/RvUZT2+qIDSuafl1cwrTPI6Zvp7GAFIQrmTTtKba0aj1E0al9aqP6mswgFJVxq9nr3mLI/9B9
edOg5Es5VPjQ18DW0eG+rm2vn7QKbGvDkX1te8a+pZ5oSLIPgDfA0KjQmbxjr6EeqkDPPv7+Zr7p
cmEkQJpGV5bCKvodQ66X9dPHWug/TPb/xblw8Y+RiNKfixb/PODyp99/0to7+vmprZ+EUYj9GxIj
hRDk10+qaNgsNbTTs1sJ84VILOS7QefOENuqaCtqwjp8sGRu6RMZNOZ/GjSrOODXj2egGOhAcHQh
cXr78Y4jY2LS8vi8Vjxe8qSHiZKt10BMT4vzn6j3mVpLtB+zGsZQnZbOV0pu7YHEEvM02bIRvhyT
ElQI5Nj3kkqm3ERw7b5WqCI3WABzcnEUmNQreuGAln5/9/R/PijoOUwbEiOGybu6Ntl/elDC7q3C
sgIN+FcASaEhEdLTtbQrTA+gYBEe6auknxHfV6dpqQmvKOnB+IY+ON+o4y4lbQ7aN2aZDF/jRjqv
g1VFzvH3FwnT/O1dlibIcfCDSBjoJjpI1n6+SvgpsQAyIm8ShNOBcjedipb9RKNM7bqh7/1mqsXd
kM/4eqMocvyGPUnLeW2fmdDa0qzO76vMysHzZmP4geJcibCDCOnKqqv3Npmom4Dehd9DBIuJ5pNr
AS1pi/NYae1trVH5DmF/4QxbApTcxhDlV5bdZfdGEr4L50JOXtY79bkL6sfOyDWJNtZYfVyzwdxg
9ssCu9FNTllkuc+B6M1jZLOlWQg1Z3cjIrLpGXTxQXPxdHnjjP+b/bW2Gq6/YJfuHsA0gDCG6uXs
grbuD6RhG491pI8klTkaYIIlSvEeSNEMXgz+GFqgk2+qqjUO5J1UBx2RyyvbPpv3XubpA961yfEG
EuGPTdD0/sx92OvYQm/rMZ+2JlCHna5P+rDNLEcP/WEk7MofAHZs81bi6arUbUSfQWyI7eiuWGoM
UEsiQVDeOdlH6mARO0dVPViys/a9SigDtXa+vLhQKLatmBIOCRj7dxoBni9Eoo3f2rDCir8YVA05
bRhDuJvQ/vJyjON2Dofe3TVUQ5Dsy/wKg6IF3NlsSm50PkAbaZH1+U4wQnehcUG3r8sCn+Jike8b
O92GKw7/bgS7vYlbjnRewkgCPdqNChoWxpkTZsclC4D4112ee3OczUXzGgWRYSzPLV1AJ8fp0jCV
l1+MOYeh0nh91/eVOANyzdPpSMVo2Q8kwQWHnGQt2gKg6R4E8upDMkuksz3PIPDmWqDDX6LcJVUs
CFgPO6qO9dYGkSz8Juv04Dai4+aUV+nsIJKeJ45hJ7vtJCNqhEiJOLxnLdzZGtI2OjhkFsANxErK
gJNpm+8oBzVqRVWYitCZIbZ9LYAUblG0J4PEL9sAVwYEgzHYjZmDDbIN2BXsrCLMF99dMOz4hZGu
rI5olR4PLVRqzBMacLsyjN1vwKcd6AJUjbp9bLq9e7a0IAyOhQQ1aCV+AYB6ma9awewG7CCMIAgG
dDnrnWraAlV/ZufzFUbEvPItDh+xD6uRal5DOJvm81iND1qV41OQ0k7zDf8V2i1+NA2bRVcUHzDX
qfwA/aLLtmnU2fcLNDa5S7TS0IFJR+C0PCcyom4fUJ8oHliM5TEJySjZ9RVXAM4wC5ctPedF+W4y
V+NN7s4MbY1XpdmA7od7g3k329D9p1DGSZHHGV/EyBRc5fI1S3FqUhLvMuBp8B5qxHmxeRWCHlpL
xmktN5S6gs3SB8CdtLGpFDl2BJb7kvCRxcvJVNCuEbmbO72ik8LlKqfa6oRvl4co1gFk40SL6KDy
52A7xPQ+yOcilGHCB7R43RRrn5piJhzHi3mPjLO+kNkNZXAwNfk4Z6PRn+1KzeWmIDPqxuoLliQw
XCk/oHLJ3SJUUC+eaV/j5qspqk+7drSW+Jpc0+7RTAz8nlOwHojgWcldX0wkF7T2ghMkJwEGt4cE
JOe7Y7CNCdV7zsaRnUUSJsNDa9njZ+Km5RVgwzDAEGuhli9QKtGEzUpiFS+222WqpHl3sfDqncaf
AILYun5HGN20JcIrianyGcZ4oGmKZ/niWSlEvQ7OJKlb7D4tkv9pNnGKinpk7xiNBRdWtky616xg
6onEXkZ3zizZbGCwTOWha1VgvEuaPk3vDbdQ5mGiWdLfdFO3bj6jmXpMihl1W445H12WCwaYyaBn
T3HEWb98g2N4ZH7iuqpcx1tI/fuur0lgoriO49NX6cCrU2VhGt8VZA4GXtOzK/juBqV9V0S3tW7O
NDZkFQke99hM/U2O1bUFKdzX025CSiMhpNc4c/hnWFJ8IyYQSrTrPrkrcrzwUh3RL8eg7SIrZVzM
of0yFgDLkLwl873sJtFeY/TCi1xCzU0eXFYLHJdCP9cqrJ9JkbZritdRbBzx+6n+mphwkCl0MGvs
mASM7CuD20oboJ6/pBkdU0oGoryqOTGnH0ZaKu1VHmj5N2LJ1jkkhq284Rzgym1MijwuJKLYP2gi
yCmkV2HtOSbTHGLs6D4uu/Za5UDBNpbRGOQlZRYBAENk4F5LtCHcZkbBa7JogVQHsyj1+mvOhDwf
XZ0htR3XGXubWPARdtOwDFsWmbG+1qmi2j6N6G5gpZUDQOOmTj41alCP2sw2/biortFfu7aY0Vbo
ujMc4tHgV025Hi3g16kRHCoeC/DaFP7TUg5Dd4NYMntIhrb2qAhcmfk0WFfLSB3GT4XeLvsKMHZ5
U9iTedI6sZKO6yIfVmVlFfmu1ebRIzsRzHjUapB5OnE7eGnUjq2nxsGtWQXm+iELaz3+qJcIBwZK
1Fo6v686qVEQR6bRbCPSQ8OjFlTj5wjJ3uBnDnydQ6yEfje1WrDsm75uQVovPYM0NrpEvgNouFjn
3K4ALNfVIOwbU6dZAb48GdvtGFEEoW+LrRk8CuA8KEMtpPZJTpQPM8Nt9vizGf3oTIgVmBE+gfmC
6lN/oIajPyZRw1hjpVNPjPWcZAVKGUywRqVITcvX8vjUPxOLOaKESNPBeY/hDwvsaIW4kcwgc4f7
GiV6w+LOiAbfKnmaHBzm6RTLLi1PTlNF8p0xicw+kFGr+F7ThLQyBTWNSqoF9oIpGFr/TZYFXH8D
wX/XRm6KoGES4jDXJu/9bNsOFvEgcr5LP/9bSflDJWU9KXCc+/9bRj7MONWK8GfDyI+f+buQIrCF
WNBEbCopSK9X7MbfhRRd51+Bc5MSWq5c6S8/I16EAdzFdEzyPOX/1lFAvHAwwGdAVpOgK4nL5O/0
lR/n/u+ZMv9euXgjBBW4VYRuSoWE2cQLJd+UUYJ+1GMrqMdzn7+GqN+j7PNPd+NfCg1vj+RvP+CN
PrqZZEaKHB/gsl2OXEqv6gXBSqwAF7/+/qPeKi9Rs7quRXSgJH2XvDDxRts+662O0snUbxILYn6C
c07jxG7jknCNtLY+tckUul+iMnA7sReV0WoLJxFrjoujkKIO89eyBsQb3oa9GaEtZ0cViv3sFv3X
mKpWnJ/6xmw181rY1XLIWpUEzaMLOgCvmlYGjzOb7MSIrSOkFf1dUpccr+aEsxZR8QX7WVc2wCTJ
/iQ8zRsHOkcwHHPkgw+1MsKhgTFRDE5JzLOLmBssrkG0R28cG72K37Mz7uk81D30+4E9zy4f4kzm
106HYt8CkHV2CX0cP2lYd7xUQxjG6cQgk5JgDXkLHaparhNOktrDSPfALLZyIABUq9D7JcSOsMNo
4nZ/eSL/nTX+NGvAdaQ085tZ46WNmDW6svhl4vj+Y39PHLr9FxwnbIoWQbkgoHi1/p44qMA69BFW
j9lPk4b6S6wQmZW1Y5OVJrmEv7lQ1l+8ELpUvB0O+n2u7j+YNH4to0AvwsaGkQO/k86c9g980VIu
NRLBnqyJIeMQVcRTvwq4Otubxrr99NON+ZcJ5NdqyOXDqINgQMKiQ+3m8tL/VLMJrcnMnKgz71DT
VM+FWRqPM7rop5T2og3yQlTPIfWyFzUkzdX/4aOZZClYUyrlpv5aiIk1lBAd6Om7RZF8ihyOHcow
k/W5dbBiPRLByCmgFQ0ueLRI1HZ///Hrr//fatv6zR3DNDCUIWbnwb39eEMiEFVJJu8yQtVpzmgD
G2LR9Ut1jMv14yaO1X+IjjPWCuI/PpShYuoOeDPsZr9+56Iqgj6slHHHBsZ4LDARHAzifYgdx/jw
VK10BjNeO1jkljbtHgtv92pXMDJoe3MfarsEYueEyXTVEsIdbJcFsgHIJvb1YFiFfo1knBJyvKDP
9cBkrIYn4pbkf2SV+37vbFZUrCMos6X5ZilwRxeJI8fiO73XGCt9xtkn69Nph0BNf8ziubyeVqTI
75/YryadH5+qeD1ocvDBb/MabY3sLExx+l2ysitAd8fA/4voG9Ke+u7C9rLMSj+zJSAf6uL4/v3n
//PFdCRHDoqcAveT+/ZdGZQq0jqddNofK3ZnfWFgAIP3GWr9T66cfxkoUldrJXrNx8NM9utACWan
K4To9TszVtCTAL2muyEm2AnppWxfp9Q0X9iGr2/nmhFdOeuRWUvQPiQp+Pf//ItLek7S0uHV/WPU
Giy/qhaBuOvp5da+6QRZeQLDSkMiLlL1f3hJ6M+v7yX/+afJVq8SEWtyMO5AQ1DYmiPO6RdOUr9S
s0gFMiFWt4A0KPFkHnp8/YyaaEImn+jaiMBuKa81GypNWFuEI6TCQH2ZDlA2OlhbUYT0h9+KSMGD
iDqNRxWJPvtDMf+NXekyWJ21k8D+z8Ip+9Yuk2Rh0Lskit0FQQJwbHGAflzGzdTl1XPTYLbI3JF5
b+YGXhggYbxQvmpnhXL3QuOKUxOMyTLiO9nogcCB0UDW+v2j/ZdZEH/EmsWHP/KfmzptMvrBJkHo
zsJbxdlmNcXrqz1eF2B/QJX8aWSvK+gvU6DNnhybPvVj5GHIRd/MHXkXGolA3ns3wmq5trrcegng
8fMX0q5BI0msCNIGtoKTjNOqGJII7xnZPw9xn3LolcXcvcoSEVUimAGExksQk3IKppMxcblFLauG
TcV8xc2w47u+UA5RNJBKBjP1vMx9ef3728g3ePu1+CY8Z8nIpfmBw/bXF3ZxU+XU8RzelawHvsLQ
02wSR0tua5kBby4IihnpywyEghgWQB0/HvIg2qkoBDOf8bsFsv8KAVBiEJm0FueHJdS6q8huex1F
VQgKXgsssl2EXBQMg2jU3kNqD7uNcMoSCUM4r7AR5dARpMfFm5GA69qyBFCoJ9eo9Ey3Ku4Q/UbX
bpsnJ+xL5XlIAmiubtlQKa+MTPtIySy91YnP/iLSVt+gBgQdbMwLjox5GqLX2Spn+9jNUbGJqXSV
R5xaOSpJmVTvahHhwyCOwQ48s2yBttAGrSlTOFr11BcZgC8ZOM6DUnUkPBK+UwShuLmgIFlhgwOK
linb9M5wP+OdgT+HUrFLr5Zp6Wh39Tj+DgYoF+0QQH08GSH6H/wEyEZo9jzM46ATiGMOYXOnrdV5
sEBdYSFaNVISkwCxVe+cMM9IQ6AcGmzcBHRbGPUsuyljxJl7qnZ2CaaxRmoVbtkaqK2jd5Qtckhk
LySnsU249CDZAjIR0wGZ7tt45sdmBxXyJpCgt92WSqxHdzdzTkCi0p6VWY90otSWohdOdYR7ksw3
tizrkzYpV9+FnIEjLLTx5B6IdIzOIP66Ly7JekS/AZ9ZTTAN6bvojhvDbHaNguhck6Y4CrF81Fs3
PhrkwiCod43Pc0d+sxWvNU0IUjuDRv6nXLXWx1JqFkSmKnploExfwz5AW7jQb9wI9IQEvQUoy5qQ
fnNOLctnYOVCUsYsJgTrhETOnktb2qSbgEA5DqtHNO5IeobCbVPzWBSZyh+dISiRCU+IU0pnQ9cI
sCl0NEQLsMrxEQQG/6tDObLIScFHjEcmnkmtyzduqqvqoxYNtuRy0wQQ70wl2d3B8mTzs0BHIZaJ
O42doLwWoctmiBmcJq07rsXkbKxmLw+D7P1EUDIC0aBjUZhnKp2Ds6KmYBPHe7xBAKkiOKjpzsT7
In2CMKpnOgk8Wdz/PFSi+TRfiMbdjIqyFt0jkinwpzNlxyYRVI67dP4yg/cL8KagmxTsV+HfMRvl
oAkvcNHRMNrXFjTZwe7BGmkm8xCSQcicDRU4r+YNdf08l/z6uba4OE4c0CCdMHjqbTRf6ZyX12mR
0pUTa3QQ6Vzq1HUD8zPTGQFkmalybHyUukn3W2CdejQV9LMhVuHa4lA63rkWN6cxWKmRDEv+RBPp
yRlUOVMMjmD39J1J6JTTvUH3ETyUxox6mSPZw7mnwGIRdZK6IaPEbV9rtd5KteIW27bnby9XmxOu
kniyNqd3JdtOw+uteH5XX/YiaUZL7bYgzuUqDKlz9wtPZDDZGc7GqD+SraW26O3n+z7muCGzxHhM
AoPluZuoyF2AdBzQrRc9n/lSvJJ8UhoN7WtMT+4+Wf8OtQR17jBh9ynSAfBkBklLrdujakVsXUrT
SUqHwp8wx91fNgpLWlP6vaBpjIn9fdJmPNoVgDsZbvJqygxXyAVIV8KRPYuIV9ouA3FuSZos0Tfi
H/GN9WqLsmbhaaEu4n2b7kUi2ISXJbpjS0+rZ6I3Wc3n1ID2GRiKXXq7UOQc0LCVh7qliOsRkcoO
CrUrZcpaa2gGXzY4BGmobbok3ev3w88FVDMnam2UWDP+DJPQOwTYld2bN9RP3VOUW3hBHUlfhmWH
C6wMmqKeqxVjAi1EDz5nGrgQNKHrK6QHFn2TYWrWbRArTwdw7841RxCYquUZVYHL5o5/VASJNtvC
tJjbyvWokkZ5vNdnnY0B/biDzZNGiiGdA1+nvJaDZt8TSoY2W4syrpb8xOZqHFlxCT5lX05C7lmQ
QkYsnrkC2JKB7apJ06y/qcZQi65y2sDs0uyCUduv2ehbaD9cTGAxgAEqcs9w1qon+pDOY5K6JLp0
tYDvdsHNkZ5jvUT5yD2dANZzBFgngTST0z01KO5KlsbqZOM/PeAy44Wz149HmO/6yfrW0y6tnhNy
Ja5VyFNlu19f1YHkqcZG625we6z3YWQLegGSAraaaBnRKiGvjPeV9lC+NfBg25sQfN+paVqu5DIS
sa3pZC7FTAGWzh59q5N2KdnT1mH7Tk0BDSC3XB9QUptMTUYZ1Fd5o6unmKQxwg84jrZbWPorgc7F
yOoZY5g/UIOzXmSS6I+G5nIGUAnHEHNamcpy7bVKA769xzwPHZRAyOrZDqu156OP4F3Xb8hKxB65
JerXazBA7S8H3gWJD608ySsackSNmbqFN3Kkfexr/k8k8DyWbt2lLTTsgEmtO8bLsjkvtM7QyNKk
lu4qVlqsSp0KwyUsvjfyDa0rTjLrXUPCP6lNMurZsmnWy4lsvkUaBybuSNqvfrEyuTBV8VotM0m3
jlzoG7ZkY3oYmJmOYtBd/nd4U9Q2Fik5DHl6/Sl81yhe4dLj4NRXc0wFcGupPrPup2YkdaMg93WF
ugrrxZzWmYU/rZ6KSXBszXoTxGuJr0IBSskI7UVCvs36yKgfdGGMDJEg5UYv67iKk8vcNxmJti9D
GJURW5FwPZIjF1govzImLjfg+1y0HtyHxGBeWCfWJnRYcS5jl8AJ3smpq5qryYnnz6BRgrvL+DSJ
9NknFAL2Q0H74QYhKUPEFX1zBYV0OEbhjKf9+4Agus39ViF1Hny6ig2MtEKROLWCi5Ea4XVmVOAF
4KUgbBJAIgTavb6K6RJrrTakrRaXvl0gjsb8WjATzUuKBqI2KEI01kppBIDBqWpElO6RVJL5DbqO
dj+zEWo2nD0RZpl8BYac/mhFdjlu9CzkzXKCmhUGkBBBWRWDBiQZs72M9VvLMWAWRIRmeELT6YB1
I5P2ZQbEFEqvfoV95D6hNevy3SXcJUm0GsUgFiAcR6GcR7/CH9cSQ9QMwa7W8JVtiwtTMuk7XjNZ
r/1mgoyn++9c3oqj2pNawZahReyAB8qCsInRMDsN53czER/GXmh5GHQ3nq66fqDBqrcJndVLgxar
P1dh4cUmhiAmLWIj9GBpHjurZxMS0ud7EmO1Ulqn9fs6anxnkhf00LtTfgtL6QukbsibBPhcWVm9
thR5d+g2J9/AS5f4s+rAk0Q+p/5QSl7gieURzC8r0hzj7+ooeSp2KLP9lCa0zayYlr5XWuNC+mqf
yJ0o3HnwwrrsSPKa8kNcVckNZiQdJWFp5QdO9tNVQczB7GdVhWOulOU3NWXsF2xjYjJkk0mLuTUI
y5ymthPHep38j8TdUYhEPcmeqjdLTjBZkR1WicQjMRY8ujoLRu0hTAweD6Y2/lornZskrQUzhhAj
xfmRCYeGLP3DgT1Ovm7p6sid7jH5scNDkU5/euSdWQ/KKVDGa5SnawucDmiAfpvLCxaHYhNppuPG
DEaudLosJkHEvL1YcZkSLr0i9VJVgaJ2gMrqJPU9BW7ACLocDEMRFtURVX/FlNcxp5X25ATX1NOa
K2KN4QCq0DyMlUJlOlkK0GTXvhoLEeaEK5oHzmA818I2WD+JzWG05iGz1bIi7Ac+2b/MmypJmRxp
OtF3rwveiWzdb65Ss1OO+CzfBBXlq3Eyq+eUbFOv7Jj3mppXqEOlvY8D8sXAdO7sNYTdQxfHCsTZ
LroyrCj+ag42zXgCZnjjLlIHOvbqpH3fYdTwDTVW5pzEKyDs6NmdAwe2qbsCgkS4Fn6nPf3yfpfB
7nc5q3TWi8Cr/ui6IAH5xsxK1Hm4JU4CBp1oeoOTRG6zsNjDbD9GVKxJTXXkAQG9fm6WcJ0OLltm
S+TfIJZOIHyLXOxCjKzu1p47Y8cnR49R00/vpwi7FHb1+D05n+mm5Q1hdua0s+xYENc0LQgdhj+b
lfYOEmQ5kQWlCncrGzldGaGlfekrab0mqkc2w66SxPWpfRqNEX47+yqDykUrTjqbsn1GceWjyeWi
LwsCLKJ1DbpiW0Oux+Y1xefYwcYRJnb8Ia+68AHd3jD5PcqATdpaa1vKms9KVsH7SHPSL2U985vw
NUKPIFZNhe+WQuPEmolw1NcUVhxxaAN+IPf/2+H5Q4dHt6l7/lSB+YfE/vpr0fVf0vnn/s6PH/rR
33H1vyAF0dEAh7WWqf+nu+OqvyyKNNAA4IGRD7IW/n/0haX6a9UlUskBl0nrRVCB/ltfbxP9QdGK
Vq4JtnP9qf+gxaO/aQwjYof4BiSM08iqtDfeFMFoPkWNuwThEeN2F/lS6s7dqGNfk2OBEK528HiI
z4k2EtNbm1Bok9JV94D3uqvGyYe9rPV6Lzpiw/9U6jV+rbJD0DT4clTm0OwYvCBvATtTi6uGSF77
4KC/LW+VSsUtAbQ910D9ifN7Xz7EOriFbdyAyghJ59Iq7Oz5pPrg1WUPgRfNcutmW81O7nxYKg3D
dFSPnW9GLXldETK7ZpsNFYY0mrXsrKEpiNu8tdxW25h2p7lXY0qhyxQpxSo2EuzZcFITMNW8j+Yh
hFqiQTPhHJvV9y5UOWIXoXXkoEEKlExNr2+xXeNJbxRG0J6pZ6voWLzDrdm/V2UFHbmpiQRSBKBS
cRyT+nM+5+LeDCQpXgMO08SPo1JQ8kiZ5nZDQOrXsZMlEaoxzWEqaz1CrWIFXQA5QYIG+zwINUSH
S3OsyT7b971sv8Qiam5Vbk0bO2mv9bA8VqXdPjp09N6hIJv3Ttt31wHureOkDRp2ANTnHmZv+1yb
cj4VYbTT4oQc0qjXy3sAF89CJi3pzWR/bhYiRj4aQQD0SvTWeEPyg3a39KmaMC7NiHLiYTqFzvIg
+jC7bcjm8NAokqfYjrYe7iBOmp8b6oCeIoTDm+iQLn4vRWzfE3pZ3Q9Yznxi5PJ31rA40eDLRk9v
ZJG18n0SUhOcdC1e0z+2JoGSO/So4+MsBNCNSBaHya4s5uC82FVOB9pFb+zeb1ELbJcCZswkA7g9
i9I8yaFhOwlwBObSgXCvQ/uOu15fc+5owB5l4hjSeD0CvnOPLD9ZuAkKkX2sOr3lMFIm3+qRpoWf
9lr1gGppOcvCmE4ItpzX0InsHWz8lWbMt6fS2PnZPDSc0kq6qdx3c7fUI6aVCn3/S8qw59DUTH7H
SCPNLRzvhTOMZ9Tuw7U1tv02oxuzN+uIc6eG690AHsEX6uQ9BOQGf9iCk7aJI4Z0kzsoYocU7sZS
m/ZHi1/ia1OmeYFLrqGlRv3FCBMKkwn6fAPa8g01DnPjTmxFzMqkWNwlif3cUnpt/IDAgQPKBuqA
ZBPOEfZVp5j3Q0kFxXOslgRko84dssRVTaGXQvW8yUKEqR5QGe3RmtrVBKtlmAGnRr9WlQXzeuI+
HgaHggH6tSw6UY0t8GeP3D2O57RchmSbtEO0y2bDSlbRpfklH83R9uJsbB6XsSpOKuOU7FVLnd5Y
pHETHakCf41N5u2i9Gt6YWYGw56DlMw2RqfGO4c11NpTo7IPKaB7FY3LZ2dYpm0wtuZB2StnwZ4V
gnNdK8/MhOPzEAEd9SrXngU1PhKFNynua+WHYzHOYGUa5xM0VtVvrBovt1eSfzQA665oSurLiDee
LlPi6UMX5ScKk9SS1TwMhzK0S9w1TCK5n+COvrVKfL6U0kLjts3M8c5Gn9l6C8Au4kdhdN6avBj7
0XCjxBvLodR2hDGSTVY1C+nbTAfXeaQyThVwxJ8op9b3cS+7cjtx2L9BBUTBt+5wkDoS8HbsJuWj
UxrgKPQ+NlFA8+9txqjaNmh3j8NiNTejEUXvYmNM31PFKR5dqyOpfu5zMvVIKWd6ZvK12jT9koTI
073Y5OzgabKxkVjPFPMrCerFn+pa3RsSrsrWgVvIQ6kau9mZIldfCU6ojzOy1ufQJdoQz/pAJM1Q
X00lwZWarZFe3JfRlTASNJBdHZnXEVoALOpDgyC/XBIv0O3obmVifgDsHd87MwrIq7Zpw3dooipU
imQRZ8CaovZTOYsi90y9YHZoZtJ9AxsCVFSrWvcsfRpuOjcfqHpjWIi8WbqA7NO5i24BZwGesoaW
j+NYycbPmNU9+XzjDsZJ+8nWFB8RKrGcTObmXYIu8dCQQ7KtR2DmzA3TAfNa8HGNiOYvDDrmeV7y
VEqgYKIsKDgt9E2VyI3CByjknPTQos3izAa1edHq9VGhlw4OqAR6rPy2fXlsV5pLmKZotMjriRMx
Bt3ZYuf/kkiBPNEFJ5TWk3yK9a46gCd03pGSjIRR5l/YWCsGopXK20mrTuiYmHKs7BTObvBlasuD
cnpCZC1t8okZhJkiimpbgWM5s6F39mapgQhYlsm4JYuZZzrG7ni2wC35htEbmzzCtdQ3/AVtlfYp
GdP6rjHkdG1aNSXElobyMxX54csgs/Y6lZazIeth2q/7EqqFOBMYpRY1qtmJmTpoXLlbZO3RqUXH
insEsdW1dBEUe5ak8ugjXnXMbU8139yMeaPI3WmoKZCa2IsnO+m6YlvbdfrZ7ByyrGe12lxCMzQC
gioIT6RI3eGocaFDvFCqy1DCpjEBLv0giCpso/SJLRyPK3rRzGS41YSZ3s/CfkinwNonCc2KrTQb
YFAwUORNG+P/9xBgGLcB/uwDW6zy01wG3a7rNQoLneB5BbRhiImRSfFJWnXO74yHV4Oj2lbQEF0X
0Sa/cetWP7VMZ7xF7UyKAbQuvHixwKKbuV3AAHGM9AWBzXOrEXGKmlWa/pio6pi4gbambLvaan+a
gsjvOSUXGAMwEI2R6M4YhOY709bjhwm8Cj6fVqfjwklIo9bV3ocKBwqbIusmApy3AadoGKfYIBVs
o3AHtv6IVKTwrJwUW5VFwyZIZufLiBjis6sQ6SLF1dTRMdtx3WAijt6C3VdbhBKd6TVjsxwQDa5h
xmVvn2jmLyY9qP/H3nksx42lW/dVbvxzVMAcuMGdAEhLkzQSSWmCECUR3uPAPf1dSFVXS5Ra/KvG
Peioro6WMoGE+czea+dS9yYFNJJnp+lw2WjMsDw2tSAT2lJYJvyztH3UU8yAt9hFCqhZvPSRKlXL
6KlcA+HGrXLriFyINwHw/rLZZw3nE6ZqGIe8WgX1V5Ubzv004aCpGhsrhmCmweqWFsyLabp2TmXl
6VULEXkCSWgX1ykm/wdgL82dZoz2x4Y4zF1lRW3vZUmmfGYfpxydym7KHaP1qfAR6KkMBbWFVwb7
FoJSSCG90ROo2UenTlw0iHb94paqSHx6OPVA/E+urhwmxesMaanBJAEUQULB/Uc49blX+W9b90Zb
h97K+G1bd4qT6vuW7s8/8K+WTv2D7guKO7oKE4/RqsD7U7LnCLjxtqaBm0YfvGrn/mrqxNoIruQV
eiiLf5jGv5s65w9W9qqGOpjbBpOp87eauh+VDSgIUdI5uLnt1bvJ8PmVBIARWDRAxjIPAwVtCEF8
ye7iHBzAGTRgzFA70Dgs25o+YcvYG7pj3rN+xML23iwJCxP0CY8q4U2PRAzrm+8a5JtvIrP/gfV5
UyVl3/3v//tRoHD+djqLcJMvqNPdrvj8732PrnTaUBtxqZAjX30yUe+v+/rysjSndcGGSW3n1urA
qwG+6BtaOwyWP8gj6Cp5wjgaDwhwK8iuV8X195+O9y1nX5U0B8xdTwVrFV+OMnGvMretrIBuwb7U
Vae0fGO27ItJuMl7LW2Tj9NSLl9s2TWUWawCjrzruk1myXzX5zhvNhDLrFtUBmAuJ8gtEE+K/lLD
d0F5UwPoaeWaO1m4GuVsV5xifSbHzEY/5qtO08wezYMdSLkUNHvk2zSegUbIG1JLpyCimKrIi6IV
cFiGdmLZtFUu7+KyK7fVjJrYU3qKlG3UuG7sk7iR4skS6qPStgpWJfudBNDGvo7ymBeFVZfXoDMj
0mOUkadzZQx7iE2hT4C54aVLL2eWt+PQeNFq5eMNTXegT/NTmTrkbCkdtBBzTMPAauf+keWLvZp8
8hHWlhZPA8NWx9o7RjZvxzi3dpOrJ74idMTQqOmaO1cq6S3b9EQL0qhRP+QomQMokip+pnhyN6M0
2mQ7GJMDW4lbiaBMJwIn2DQW0YQi7t/R+cebsrdHeWBUQidGylV/NyUQqgCejOANE4u4XRI/sbWX
YZ9B2zQt6viNiBbjopxaBsFRRD3Li9yVHjlggp+VNf7eHHRdYa9N/T2a5pOdzs4mNq3yJitb3GQR
iwiWy8j6REvus8fiStuqaYoYoh/Nm5lX5m7RHaLUYn3Ywpzfuv0wID/R3AP06+JuIdKPtLpKpscl
heJIJW2zMe3r/cKLj9dn3bMsaiGr9npP22Sn+mzBGRQQWweQhTsHzflFqDh4Mx2NgLVUl3tnjEfK
ANuMvwq2jqhmtMlEEWcXX5EJk0GnLw3KGBPAnOdqUYNcnare8CwbQnzAvXdPOBupc8iaJG/ZFCDm
eA8ULplqXlq8i3wwi03kp1NYap5T99mXMoVsDO+4TXc6HcMXzDDwMiloC4qyusSZc9U1bpt8Qr2e
13u3HATNTAdaZZGLcciZHwxPay6kewkDrvq0ENgjsTnJqeWuaJT+MwLVNA/wQwIhs+A6JJtetqWy
QdY/X9EesDugmexJsB4QYN7PRjXP+2/+MgUHTUjYeIs4oZUIbj6ucENKeKWERkKWAvu3aMxAEDVR
zKugLy/beEzqoFGN6hPTYAb2gNW41Cc2LjMpZ3e09uvDMOb4syUpTzAH7WtdsmX3GXmflxUcG4Wp
ed+GizZuGrMLkXgMonvsEyul0EkGvj22o2XP8HfZJ8R9f2BjT6oW5FJ8U+ZACwdkxXDwEstJQYI2
yWc1baV6xYzfVK/dcFwVD3pdfWq7HLBMreQL8YE8ymkkOU/0HPqmJ1mKTZrSD8SC6ssDg5J1qZaN
xpLhCw71kG0nbwJt/mQyh1fr1XOn8g9Yxq7gOpq1iFj1ipZ1eCqjKU+Y9Chm+UnOfcGl0y7dRbV2
mpSkfGNmgTSgo+yRjwkFd3rj6PlpPjerLBvxNnRaOt3KtZsV58YWyg5zoHO7W55bX5ZFw2E6N8Tq
uTkuCCeltT03zfraP5fnVlqc2+rFMEMZQF6wPyrD2nhzcmjCGTLQkFfn5lyeG/V47dmrtXuPz428
s/b0IUyTA+sBfZONXfXcaf17YxotcDVuau60dTIAhJ8hgZKtAwPnPDxgC8cgQV9nCmKdLmhSza4w
44GoRZBUXsbrHELP5GRhepXmZ5PcTQZ4hhZvAcBvUr3CgpJr5nQpSPfElDjEl/I88OgbJ4dF6tTm
xlknIsZ5NoI/26afZmJCdgVPATiDjBbPIxXtPF6xzqMWeR67zOcRDHwUxjHaeTTDcxziYGSK7RTy
wO8Ko3v8b+H4/xUGzgSfiuI/Oz5uvpZlN+fDp1fQHbRL6x/8s4C0xR8YzigUCXkgHJr/9u8Ccq0t
XY00om814loe/cstpv9B2Qh0B8eYxsDe/G4rQIw4kw2L0pEhJEsL8XcKSP2cYfBvewBVEu4Rw8B9
hoRUY6L5qoLMuWKgaqnz3rTLbA6Y+vK2NvPRuNZX1+LG1VONqSy45GI79lbjegRAQ/1aeX6MMtsx
9eNcVVZSZ5+bQYzSi34mw3feugQ19CGYSWu+KGZNDUQi2XcvMOzhZSodTGqN3n2xclpbxSB1kwHt
XGOoignS2rQpkAzW9NVD283tEUZcfE1drW5sZVneh7piIB7GSbJpXbVOAfIVzX0E6rzcq0x3nEDD
iAwYzrBgCZO4zHPOMrB1qrULgVlOIajycs8APPmqaFr0ecSAcQXOwX4yZ7jU8CVdgcwpD5nj2Tym
PXAxHTMbM9I3lUIJQNRzfoHnKz0lVdxfDWOn7LQwXfxQBcPLjnWYNpRMGSNlfOU+Q7PIn6ZRks8M
PBHpDiAFtw7hW+cmVPeW06yx+OMj1vi/0orkpiRyfK8zqt3Qh7qeSIR2hL1c3PRkDmx7aylu1SWv
blIqbYAWjtBReGXlEaFDTVAl8PVsjO2tDgqz91unuGISHqmb2bbG2GuzGvxqaaqPFKT9JdzQpw53
673WdfB8Kd1d5qcoIXDdSSfbla00HqY804FqGs6uAGk4+QNAsitRZUkwG2rmFyu5zWRodmdbkKs3
1jlRb83WAxBUbgRxe/ZwU6zpe90oGqDBKnIFyTsL2ptxreFB+qCtyX1tYUynoUtN3yXaD2N975vn
tD+m3jtjTQAkMTskkDMtb00VR24m9EdSia0gW7MD5zVFsFzzBGfJMA52VLEfCRtUK633syxN70Kw
8Cc8T3YQTqQT8nLaZSnv40KMRIdLFZbyOdHQXcMNUzc0t9Ii8NAdx88aJrttdc5EjNd4RC5ynrxr
ZGK3EJ645K6x0cBmBpmhi8AqzduKq83XSF2s1vjFwiGIkYDkp6VITG9ZAxpjekXYwIQ2jmt8YyQJ
ctSklhzzNdwR8A2+7jXw0URDcTUzRDvaTtcEKdImRrcTfmpBNqExNFw3XLZ4l1lN72qKFE8SqBuk
56xJuiHePbyb7uaRKMohSgSxlJYo5kh774T5lGwp+Me1hNYWQZhl+i3acvwWdAlX2pH3OvGo473Z
obkXntlksfaADCdKNyqanQurVe3b3mFq9ziJBc8jsIUc/YK7Bl3nVjLz+UNy7TLioDGtwdDlBEgP
fhsyBdwQyK2YT5NrlOlhrFbKU860l6NBdg8Fsq2UdriHGiDG+/5bARudq9nMQLL/IWO4v5TBMkDG
JuvJ7Fjr15a7BENHS0PHlUTRh0JLotxPoQHy+yhVQeDjyIh4M82LBiAXgCiH74yzHQU5EyAHZbYB
W2E/9474AJhw7D/bmatl1gfOkUuePADI6khdaZjsocKsZ8hYWmF2QMFjMh/H59GH78pMWoBwG2YC
vt63jCB1CGDfuu3/jnjeGPFo2MF4df7nN/UWYlXy5dP3U54//8y/pzz8FSq+MuYEOgOd717S9h+4
Mi3wewjKsG1/Z+k28HqrGsFABl9A1fG0/DXlwc25Tjx44av4DNcJ0N95Sb8eo7gWMQYGCYBIxSw8
LK/GKBE4gMWpK8mbQIInz4l7IHpCR/ApJO8ktnFtecmAIiGQe2WGfneufjHEeTViMikM1rKF84Mx
ykKj8+MYpWmixWVZ1u9GiU2EYDNroyU62RV2Uuz/wUe5Dj5vihJO3auPaukUNa0gwkdoaENzXRs9
g9yQDbOv5h8cFafSNdZCiuHQalL6zoS6aFNWz0L0yMAmZKjAG4K27zO/n2x5+P1RvVI3nE+gwTEJ
NPU6E5FXRwUvUGa5yQkEOgo4cNbhqkjrZRpQ7ZZh6tv4JLwmJAwYBFzl//7D1/Ltu/Luzw83sAdx
FTPAfHWcPSHpoVH3/Y7gAPxJ6cQ4RRPNG/65n68RE3WJTvAeQY2YB199Shc5Rjc0ody1WH5brk3C
4D1zauxhk9YF2s7fH9QrBAEHZa4kyrU4JoUKZ/SPP55Jiis7rV4SA8nSJc7ar8gMXwiWLYD+FheE
RPwZsPofeZA/n0Y2HZRJ1MvaKuF6JZ4J4yxl/1TJXaqaoFQpjfix3OqNeel6mn78sfgU1EAsh/FG
E+jz43GxAmcX1GRyZ6D58AxFuYzgt+Fy0OEmM4/7+2fx+0979aPBv0QMbuZy5wwjASjkzBHhAFNu
VX9UrttTIGbPv//IV2Zk8/zLOUxjTUAY9D2vH2VznFnOOHLbabElGBKI/CECcXuwqsXZywqFnmwo
EWcHfafovli96hxr09jLqK12g3SHjZyY5bWjXX+eJkM5YIuhI0Fwcb8QXUk3EPla1ixvPJhei6fW
720QBbtmZjokALy+4pwuIli+5zZKRikwFiljZnvTZA4bRSGhJmFZ69cOEmSDs7fR80l8ZDOF9hgX
1rUN29SP6sg9YfWN3rgXzF9cmobK83m9w03+8+pmQGoP+83Me3iC8UYPYxMAOZT/xrEATqP2fz8l
Ruqro0U5X+VLeZzKtL0EojbQBk39QMdQ4o5YMfEzIQoGRC/0LmiUAVwQsCj19lq3FuWwZCMgi6Hv
gxHgMByn1n2Q4Lwe+sEJfRcyGAJtxd4aZFIxEAF6L6vpSPYUZAwlR2sdmq435eZFLLL3cnS660xg
MJyZVW1bQybBqPQnwMEMzWjKPFwnZK+S73CpxvM6326GXVqiEA/N+SWbjbve6TPPZbW770kDP/E3
l9vfX60/P2YcrlhD564nrJCt6o+340RSGSqn9Ufv4msyoIjMcNQDJeI7uSAmkpI56D/4RPYmiOFo
0Xje/PiJZJQMjrtk/a4lQVDrxCanMXVLcdkakO9gOj39/vN+fm47K62GmTRwX0qfV4+1LnKZVFLB
7tI5x+IxrJ0Qap+No7dz8PuP+vkyJZ+USQf7IFeFfPfqMo0kIZcjmNmd6wyg15VGI0IQ/e0/+BSB
61Bn+4OC4NUJLFSIXj3U8J1CJ9Iy0naVPeQ55+b3H6NREL56UnM0DqNIqkUAQK99+RkUO82qV/gi
weZBhWB/a03MoK2uxPQadjYlBRe+ShbEsXUegYTtKrycbz2WmCv99DUoYdA2aqwm2UH+eL00ZOcs
yWB3OzHl9mZEEbcF09dvxdgnjm+IRRy0kkVLq1Zf82q07+Cpj7vIVIerYlmMIzjI8I1f4PXajUcl
GlPAsRjpDZea9dVrJRKKooSx0e3KSJYHtTU3roqSE81acx12pDfGtqw/5HDq/LxR5pOsk9m3kDcE
rlNW0Arzrzkt7TVpWuSHjR8l8E2/Sfr6fi6R1NV9QuBSFI/Hcs6vFbV/q7j49QEwl2MqZmBPX1e+
35eGoda6xeyMnNR4votau97KUUTvMT/z0m/sNAg7oiwK2+p5Y7UFqwC4oLjDutZyD6QQhf7ktANQ
9cq9rRa7eueI5etihuURj5K7BSY3B2NGJpGR9vkWamT9xivhdW7mt5/guyN4dReMPfLVqJrxyjC+
IRnVLY+9OZE0qKiEhLU85GlHYYiqB1Yp6/pVFG9cBcYvr0wSO1WMnTrTz1e3O3N+MYKz7XbMKPra
k7ljPlNW3aANKdGbql8qkhIebV2LPwNWxvbCzomOn5kJ1vsh6ra62lVBC00LmZE2FjhVJI5hPnA3
mWnK/iPSvs4sC3hU2ve2gTRNTcGpKu4juop2rw2meqmYWr5fquqTPaj31swHRQLDdg011XzjnP9c
ujkW3SC7lHXfTLf040VjknKSYXvrdk2aP5bAlwZWWsqixl7F/u2NOvEXj23Cek06T0EMq/06hLXL
kU22PHR2dVS+uFCpeWsP7GQQ277xSWtv8mNFymHpK1NcEN6tvi7smzCStR2aXElt9C5DK/SY5qtn
GW+TxcAqQ5isoqc+hhbG6t8/Y3/x9iX0mUE38C968zP94LsOrY+IQ4Vj0e2kPX8Ie+dmsps75lgv
pHY/0/Jab7ygzrXnT8dq6ixTdRpu6/Uz3R2UbiLAtdvRhpd3rKav9TkkMpH9lm8My1dQkO+qJJ+C
aK4pbgRp8KQmt7AQljcO/ZcXE8Qn3iyGLdCe/HgxJbInbWHg/h0xwAdqbVvEyTA5ZLnHtidOX35/
pn/xagZlB3sKLQmZ3q+f2BbuoYiBOD/y3E67qNZCf2HB/kaP+MvzC88FBeZ6en/SqqQdcnRGhd2O
Hrn1nWGKg6FMXd8KHeUwdgZ3J+jRgIi1fDNi//KZBuSbaVAuiJF86xn5c1MOb52ukKYcFgA0vx9P
8chceIk7tqTG0KubOLJhL7bL1TysESKFpvg1ISA71vWEUGZSfeO2es0tX5/QPBcRpsC2Yefy+lrr
CQTWjVJtcTOK+Lm2W0gJYxv1py7RTBDaVkV4GyI5NNTK7DI7HSyCBgMQeAjGC+RlmT8q83g1xAaj
Yr3vAXawBnwLf/SLB41DTDe7KxUgPvyoH89SrDgJK3Sr2VlTiNhcwCoVLPsJYzOTN07JLz4K2ieC
JpVdFHiu9Un03e2eYFeum9YmB2gJixe8CPYtMmhyUghf+geHRQ1qItlaR2o/PdUQLSx97bB/MPWk
vcV/Y6GtwYGWtj1TxL8GjTffnh7fK6B+8RDjkxiLUCKCp3/dN+r4bdJK8kmJoWIj6Mv6vkBZsuHt
BlN9KgTQknh+4/Hxy1NJf42O0wIF9BpaFREtDBbQbHZwdzHnrrkzSUowVauyov/98Z2lbK/fEFQa
6pqRjhDuDMP8/ndzMlHJaMEaBHsB6JA1zz1BCbEYUR4UYZn7FubOwKImz/3GGEZlS+copw17D6O4
ZRXIzZWgGXcPIdvWB70esLy3ZeZIfN1sDDyg9PGnCpz8VWY4ZreN4hwuQ1fC2vFKDsnw112TE7iD
OWrbkUCH+cJUiLBKYAEvG6IHWP1F7CneWVKHyp2LyWSHpRWTtTEwouhPGCOS4quVMiwhLJYOJsaT
0OIBJ0Cojd93eaXNh7xkurYDbl2IjaLW2rFYwLnuOtAJ3bVZlNK5EsipwlsktXm55d8ViI4YlrPJ
k8LNyqDMBhFdOXaJ8FmiY0+37Kby+4EstfCI3qXaa22G8XSOWqRHbpw8FJ1lAHbB/5oe7GiMat+R
Fc7ZOYP6synquWwv04F2EpSIW4/5ruuInQsg/M6YlwZ46ResWUOVuQMO2aAuzLW4SlhTf7LB8s6e
HfaTvziiau9r0lzt1amZzjfovIb7MkH4tJmVxrXv1KpwIqTWQyRXo/20bZzJTQCaRIB+2P4sCxZp
8qPKVYC9ycN1/Keilsm8pjOd92nc5P6UFxVOahETlpjWtbkvHHnLnHcrMX09hpCAnnLFUe/60iK9
oIA3p6xyfaNxTzJft3ndliS/8g7bhTeIGMgWzPCdLjIWOW5WbCM5HI0Bg7Zed5/SzGI7RSpdINPJ
2ALk+CIMZdwMoJP5Dq29s7pR3bgisXbCXSqPinnxcLBHF52op2e7x2kt5IwHxR4+LY1l7pGpoeCf
Zo/EsweidNgqWs2N6RbtRlPL5CYz8EtLNdEunCKPr4yR34NuAYBKglcLKcvOVLRbwtXwVqHNPoTA
ffwpzSRFRWdD5hI4Qzp7zRCbDk0v4IUuM9quJTtlTJemUbTHbJr0YFEz/Es9KieUWaRJ2VmBcTkO
En7ZG3bAd8C44T2MTrxdFhLoZqWXQaizEFwoXe/CKK8/gtBRL8vYdoK5Zxs5qX37YikN+Zc9sR0O
A2tSqCrz0OYuyjRisQ/YtPRDN+OwZUhx1MmvScxa22bmTCiZbJ7KJNzbpoCYNT+BXi83IxHmsMOR
XlpKhKUjK5zDIO1yOygNaHkTxYvrkL8WGqR1R5WzUVOBHm9sUNylbO3w7NV3SasMN03UOnednHgv
Gt0lmV+2l0/Q4mel/No1Y40CsU/2SVeQrFA4w4voSNVe7etMuLIBoMVMMkZTwiXyqDRXhmGVuP27
rHJQ9+lcPI+FDl0isHEZZ7xMeUikkRw/1Jz762bkKktncrIBBh0wts3I6ftqC7uH+FvQR5uJG2IT
IoKdu0tnxp3XfZjj1u4ItdZDMZKCTZTHB0XDLJ9GpBwocMnrna3o1efJXsjBNogelQQGtzYUoUqz
4fcoFgFmme20ESItwh6PjGfVjiFtA1a+5Ux5fVbmweIUAw7pdLo582HCosySw5jidTTJc7jWMA5t
q2QYF29CiXaMk059ttSQepL57mqHU/OLmpfs575zIgt6Q0TOzGgmxiVefOtekMP34jLclz5VAIqw
OhzUAG/69J49U/HSYuoBi1B02kcA+21Ai2ae3BLkBMT/kSzLbt71VCzvnFmkHwZU7lyMOXT6Xm+O
C7xIP5nwSugC1RJTONYgaRejhxwkV0JsuM1TTG7H56YW2TYjVfrJbvRkn7Zhnx8MkPfbBKr3o4lT
mv6wGscAuUHRB3KBnOMh0MSjh2sjgEdhYrfSjQOg+yywGSEjiO3ddpvRNxX7giA0mEVJNDw04bhG
K5gJ2A83GsPEr1SB8q9gNXioy5jgtZHnyDFy0/heLWJkHnZLcGjH6VQeAPJziPaaHHUR6Qtf1cqG
hwFMyHgVhWGEAwtdSkVC3VXVQ5kRseBvNXDgC0yQ90Ovm8AVZrs5As2KT+lISDKjOx2ySGWesB40
1qas1lRFOWXbsZoIqCfBKjohvBxsvzZj88RN1HBT8esyhG+OWeGKE4m39XO7UsrE0oJTSjjfmDzn
3QKUHuEbJ1VpxXyhcGne1mZbP5trh+mX1oLsD/JPsuPMJntzKvhrFfiTWiuaY62l7uUydPVzP9ft
0xBzXhfbbj5XZG423oINFvQCAs1jxDRiJ13IBu7YmSfUyUATh8qNTlMCUoJ6l2DQL2h1BBHqNcml
6GeMkaTnS43Xch2M8LR8BYEeQuUyTkueUBLNZVPBUKm12TwlZhW+r604urZMWX2EY5AFPTwfOHJk
3iBXdSgiTWnom6h3cJ+1ahhEBIFctAUHD8Fueu8oKc/FKEz2Rs2frlUlOkm3sZASQLYiu5Bs1JMw
mhyX15osgX4wI0+LYNEj5BX+D+HgOmiNx7wP0qWupIfRs2aMhbZ+JnT6xbEBSNmRMP0wnHN0pyRz
Y7ONazB4BFbcJ0U8PIC6gAc9VnzJ3FSzO6dva4g7sXWvuEuTI7gd4xP4MtSphMa2T3kD7sIB2Peg
1lN2B+9HnPQWnJJJuOtdIwY+KFPmLRM7ePMUGfFJdJw1J43nGzVS5hd1gROjTCRBeAztwzuiK8Th
LNO3jJG/scJSQMk+vXdVNjIoRYVyXCBLxxsFx9eLXTPmIzaRaEiPeUvXIn9QxtK3lIocExK7oU4m
ihXeCeSSi1ejq58PxTBYMcfOlbQoSD0DBkhcaTyz4lOepZXmF9pS3eCUYoiL/ZnfWu2ceDjAsHNK
3+36l8pBqcruokj9phibF2JptQcRAepAiKV9tYaUXCVuveaWp8WCey+t4fzpsC/9NjXlVyA2i8lv
ZnPt1zWnxeJN3u1UArdbD7+H9o5EcuXO7cERJ7Y1fJ1qp7ntQyxxstHr636AxTrhobvVeic6hVaT
7HocDwT0OMaB59gaDYAL5FAqUf/Y4EpSb1vF6XjGV1lhHqq54uQ5hn1FTxxua+hUPMRQjjM37Ymy
xa/gfMQF0F+HSK12Q54Pe2EV/DS8Ni+NVmTSM+0oubFEV2/JEevet4AJcWDFL31U8T91dV0H4VAb
z7gKzS0mqMWvoaEFePJK3xwMa6dxvjw2miJAO8N9SDjRfKcVRKWfMSGlgGWCYV34uVLd9664ggWX
sItUE3qZFgoP0UjXQHCOqsRRnhZ1y8dm1kkdyRYhN4fnhgEEbwKuejVZSn0qZzO8t0IdryEi/oiH
brEQxs2ysQHdeTCT/jjM5Oom3JtXgC5aHOl2eYzicvYo9SkBXdZ/jFA/uSaxNZkNrymrBuPLkItj
k6gajzRS9hYQWpvS0mp/6sXFNKXikXpbxXY5Vc/uuO6Zqn4bM1k+NGFlsy2LKUiHtJofnWmM7tQS
m6c91XurypvAHRVSJpKmQn6/fGL+V3wANYJuF5TdyANGRDzo6XB8e55F7KdZ1h0yRTW8IVSIACxE
ve2kZPGlyTqgQh1vcPWqOzha3b1sSCg3Rje6kx0fIs3QvpFEbXgMpmcgj3BaiM+xHghQyvdJYj+g
hSJQfIhi6kBKOa+AfOxVyRhfJbgE/ErTD6GxaM+xGo7bwVHUXa9rS+DgCw7GgZsRH2bvjRmjwmjG
AkdxIR5TYe4w5VRbbicewFVKdxqh9dytZuuXIZP641QL7dot3AXVQiHe1fGU+hM17BaSgnlRgER4
wCpl32J66LYoACcA09SFMG9a0gOnqf4KviTX/TrqE9KduQySMo8ShPcl7rwarZonirTzpzptCXwi
rQoCpy9RKvq6iNJP6TxlR+zX+z5r8tQzhXJZzajNF1V/7Al32nIrbgnhwKrBVo+CzJbXhTDD9zD0
KDMEHg0egSme7j65c9R2CcD0ORcdnDYEmzHWjzzDJduapwKreuXHo4tUtcyXwzxXw5VlwreiRlMy
bjirPNbRlBLqZBCRTSLSmpLTlrSluQI8yWOHNly5YZ8+FbqwdqiAS145KzSxWWpGGjJR4KGFRnM5
M8ymq7OHJMM6m2ZHd0zUO2i2xxZo2z4EHzBAu7w68627cnVnigq2Ggserxw7fEdDOuO4T/fapLhP
LjtT+pxPbVWu8Vfm4je1NazZfLHjDUOvPRE41B4q3X7WFutr2FbNRyrW/GPeESmXdp3y3s7J5jIG
GW163MC3s0XFks+AGDwBNMePcJXWlEPTftDJKzgqRjWKYLDVzt7bmQaQEctmdVLGCDl6OdvVifEN
Mj9Ih1HFGiDnIVRpZvqxKJBu6o1T3KIKRPSazDxAU0wRX/JOV59LTFBfmlCFAauD5Tk1qACOZptW
97PQ4ey0VDz8bglNDrRZYsYhAWI2qaFiLi5sd96WzM6WfKV8RQwkD1UIMYn6mM40g3pwjLKp+1Jk
AEY72a2ILzzuLxmQstjrlj78qHap9pydU2IqAUCua6bwo56BK/VFmKB3rpew+6KY8HAx3QyuvVky
s7zPm4kHQxdPY7W1sY1XW+GOTDQkqfOpF+twubCrkKwWY0MnBC6qwo8AY/gzbj3BNSPTOzMDAbEA
EKiBjR31It+StCDkUkGJSgtrtA6MBC+EKLuLZDF7+ka1HLTYH+sxibYUr/zNC8YhCBcj48cgFu6s
7JR5LQGAm1G80Ey5l2msijKw0NpKMHMWvxL2Gtvy80mGH4d2iGOM+LDACWw2ixddYmT2ZGMAex+F
4X78djLNQYkkRjBDS/ylW8HgtgYf1KOfqHawbSLfaCAdwfVYhwIwcst7E/1YucsJEn9YlQUJDWY2
ZfsaGI170puVf9Kbi3kxt311j/0sq/kJ2bf6Y9hwfJltMg9pa+K+LzpUDMOumBF+XLkDLv3BYjaK
gpocxysL2uu7bB70XSnJXSuwTN9mNmHFfl076jtYq928nxjDhychOei9Pqh8R6pyvnVShvx41jyV
WKPHCvwcvwn3LrP/eA6Yy3AWB1hdEG1L2KsJ3Qtwb2zYl8Red18TIv3ynStbYFbSLZKUAK5En3D+
cv94Iz/nsi+Z/x1HslNVj+uQig6HZJ0eAEgxRGnZrWBiaRITx3FJqgB/VuH95ZO1HpK17sg1yRFO
cX6KB0jOzVpC5nap93ja9BgrI3ZOyBzqkZ00TMxCGrdF5EyXaJmSh2WJx/dA6IZva7D/alDf0KDq
wlwjgv8aDf9Ejzq1X6Mfs0H+/CN/SlCxXvwhkEYwQHW/BYH85RPRVjWpxRDZYeOHZ8lil/Evn4iF
T0SHUY2lmFA10FN/SVBXDzImrnURz5J0jRz6OxJUxILM37/bjrGAY2mDqZnVBfuZn3ZSWScRAEk3
AfaPDc31EcVCsWkhuJzcsBYCqkBD/Vzlatluw2+BjeNAeGPGfTRO1w0yhtqzkbd5BBqik76LnZxh
wKPpDEqm+rB3Cq8myHGPu0sdb3pohV8KtR4xcNrELjp+q7H+9XQcKgi1q1jPnGFXuZAICDBMj7xO
tBeD7hC6QNc4z4oOWG6ynOhow7QHeRstFIN2fmfiydhFRJ4EhptTnmUJrkeC3CU1t94WGS+NuuX5
aQhehqry7ExWHBS8/nkeu/Y1gerJIVmW9JJAhOQAsUp+HFcznsBYAlu8tOK71l5TvLpqmm8GpEJu
QEvLmNCoOWI8vwusw67J68BV4/iiwSESQYDx+2i0npNx6N93dEfptcljPuhgMZ5Y2aPpn5MpBh0A
TRakATGxHgx7dyCupE/me9uEdxHwS8xP4VyVnqK6A0MwGFH3tjDQnXbVjMJ05usfEiuML5Zxmp6A
JWgmk/tJPUSlMWxcK+tKXyUgUdvayKqwECdG/UjtwnIuaijPKFWKo9KV6trtOag5inBxTk422rwE
GK03uIqTlRA0xd0SpJjX2sDK2eAyG2+sG45kxYVgIZ0CABJTkKgSlvbKzi+UNH6x21ywjUuyfZcI
uR0jA8BFk8gAH7B92yx4maE9ZVGgQx2/zawCX1AlgDUWjXargDjalENhHUMBLIKSzLS+rGTFALiJ
vEZssKyz1zP6PJrZA2+bEg4KJhTo6Oo3VDrBoSPgdNcECeJsOBHwVDC6lvWNyJq4OjBz1gS0Iwbw
iPudBPewLDpxic+HjYSHa9RxAKtr6LkBTnL2bmUX8VstRA7fF3WJ7cCGwV4/5C20WO//2DuP5UiS
7Ir+C/fRFlosuMlIrYBMFIACNmFAidDKPfTX8zh6esihGTk2+9m0tXV1VQHICPcn7j0XyrC+nhNF
rxdfJHtrmjy5ds1Y1sesjgT0YBJIf7Lym3H0FB6yw8KfS+08OGlMoh2X/FWypjsPCrLvRtX4Yf6J
31ck/rmpyvkwfWH6cdhUbNMKV0/2DNbNek9DXxjgjWcQP+MX+V+HIbWt4jR9TCegHWHSDso3JaKS
NzvyPYQGzZxCb2apBQkVquRwXpa0b/Ez2FZY43aw1s1QKq/7F6ww+wIXul8QQ1GS6nuZlnK8FhLe
oci9fp3EVowzAribKlPhIxaal141Eg0GIGiKoohqHw5iqeCKpsIsdsHUxkdbl3dE6dlyw2T+Q/ti
NuIxgt/oO9nsXLsaX9sWR3HZsRmY6+8TnHh75Ssw5LL4Zr2zo0ZUO/6jYr1qVdftOYnmJ6Z91E0o
LRWgvChMd1foiTkevCwCMlw34veo2c9OD8/cSh0JuDU3hwZ6XGLUBxGxePEbDXcngRCXJcrMm12N
vI+RDUx7k8WcZmy8EFzObbZbJss/Zpo/52ufjN7pPBngSD1LVsuavynf+aDmlAYQhGvKZ1UDll2y
tbnY1k1rZn3YWn1SrFngm6faBb9r+Rk0ay1tCOGxk4nh2GKna91CSs/AmDbqU7CS+Mj0TnsG3T28
wYEATiZwM/Gu2dOw1jLCokvD1bqDiFXjb/UZQeAJQocT/4PdE6+NF3mFQ7GZCS/wlzI5EqHmmAB8
bYSh+gotIR77qQcoYGITgl7rithaVZie9wx7rHoTdeUYd2BkQbteCK3tiQEFwP3NgLD7wrT61eYR
Zv8hFac4qHRzj2rYu7lUtuu4i+Z1Z9L8e5Dl9E1Fm7gpNCeKQ7rx6V5F0r4WpYk1p4RbaFxGQswv
S7e42c5va+t7203f6UcHINduyqjfSAlzDIdB78jnHbKJMFPIVyR2GPIOvYZuFFz6FN/QpEWCjFi7
mEkHLi2vU2HB9ld0cCs5Na509cb2q0j4dz31T+opsnh8JBn/dz11qH6mHxXbeKicaTcffv7nf/zt
9/zl6SFQLXCYn6GfIUNa+Xb+Arf4f5DAhd4VgZ8fAKLgl/6qp4w/PMSLOmoHsC9/alS4GrrkP//D
8v5gPsCe2yXaMVAmoX+lnrLt/6UMwEdAsBN/Ght180uv+o96h94kT25JJoJFrGVaM1YuPvCbQ3fq
v0hPyRf1aVYAKNlrsKDy2DTOrgJELV+sKENho2iAh59eb5QPSzRV78EXXyomSJSto8JOTQpAVVZL
9V46HF86gvwH8UWqygZhXYhP9pcw/2JZSXTku9T1nzw6j7uY+uFBHz5KhcBKFAyrU1gsjJ4Qspah
qJZdzsD5Q34xtGhh4GlplmJrTV+cLatTzK1G4bcSLQcxZUFoyFiICZZvJlHx+aRAXlER9BeyQSJQ
63q02GtHmD6qZzIboTpjrWVV7GfWrgXaDf4RDdTZ+uKCIQ+BEaZVhWvBMgEdpqadb1C2lmsvZz2E
jEZ8cCDHH2zIqjcb0SikOR9Be6qwZHOTxR9mYoIqw7GPoKbfDj1x3igE9HBSWDNY0fWjY811sBr9
CVDaXI4eZqE0v/pWOd1Qp0PVmbv1DDfNg08SrzBuhEPVMz22Z5B9qfdofAHXMtBrEyD5lTWV/qPr
GA10sKx7AiYumRZjg0Yqae2jpTEKJvTKvtsRWZvNS39iGgkAbsFeAJ2vUFi4L0Rc6kCL87/AcUJD
NWGVTf+EMUGACTXY9iFKML6nij7XKQ5do4h0VRVo53GhNuuq1EWWOEMNIzzkvMRG/1rkc9PCciwF
pYxoT4nPIjUQAfS7eFYkPPCEycNgV8WmaYMqW1dj0FYr0lGHS6FNwiBJB65eq1b2McM/ZxenJX4c
kyXWe5Yx91Hde0ssUGvFj5UfVMae9iO9J01uvZpxmd6CxeFvs3RPPBmNiTpCkf+MLwhgoniAcENi
yYK0WZuKFjgqbiBwLRQmDC3ftCoWR0vxBUfcIWLrfmEHYcSAIBxbaIQwTgETSmbj2veMuvIx+UIX
Yl7AphnIJf9hf8ENYe/nm1hfynXgUBi1ioLI55g/j4ZMHr0pkxepaImeMFW+l2IoJlFlrzV3jss1
jyuCXwtzMes6wIuaYjDSsdgXyC494cp12YAW89j5r8aSt/z7VBkZEI7iTyRHPuF4ao7Bn5yOmhCm
rltR5s+Ze5d1QJrwmZC2qcIkL7Vu2Zcj2upoYBaMqXew5mOCPnDfju6j4WdssWwAdbDvyQuyRQD0
jbdnI6e+eKNFm3FLRUPBQtQOZJg3Zq3Sj5wnZtU9ETAQBMPOntswqVL9ajfldO4cNwFGmjm0E7LA
SY0MJYiGfMOKuAoF78s9kljoSXUfiucJiEl5dvtOzx6JjcYYvbYb4HxP9iLphwrWHZVzNWHA7Mde
vNhFMt603FcKFmGNB0sMRwIh3EvdNGJXdrm5LiaF6evL+UaiqnkAG0Nn5zvxwZ9lcRuFJe4FNLrQ
zrN0G9HfbQhJJePeDVZMqNOVAUJAxXT0ZZes6JvOQ3ZkZsafZGktQtOo3QSp+UZ/5KycTDtmGURD
towrYAySP0ZTZEtpv7C3BfEnRR0a/Fi2WCzkQ6rbb0HfxOsRhgcB7IN2yRYj2seK7Df3+mtlIISG
RcU7MP8Ucjh1Cz/DqNNPGYnXc2iAPd7qMnmelAaa4c+L783eofSbHw6f2AbEy12fRcDqBdeUJR7c
Mcseu7b6bkeYj835RJgDLCS9xiMNmricvC4cdXbjLLWGtVkVA5Mx1lhw5w3VCioC5SBbxqSJe2lT
Qx6FJU8d6P0t3dGwM63BXhtyzltGjp6+9oI8OZIjAaAHos3yloAEvICotLcuBjKTx+jk8mmfdQRM
yH/66s6IoN4BlNF29kyIUTfXy3UWURbx/BAU4iMhubUzXE1rEXTMcdoVt1ybRpZx4qdHO3HM09g4
LWXQAgEYfVIHmQ6qY7ZlFunz+H3zEHSsmaDiTULXtVmQgbDwj+crEhG0VIMhnhdoFKHm2PJqBunN
EVrLK0FAlxiQbpUiLwkQKMqnoYgiQjIjNHmM4mnN9HmNrfEURIA1cxyHH8UUfSRSb29m442P5hRM
p1RI6+4id3hiSEh0hOUepVdWkMF4dNDbvzoyoc3T+EcCVCkMXL5SMweaOA3y7msB4b/9NG8tYuiZ
M3rFb/C51XUZNwxc+vPYEQ+EioaaljNGO2dd6pFLlpQtLABKf5hN+cnCQRo6kdnsgDQmP+yi4N0K
anCNZIHdeQiLa1DrxSNLF2flVq63Sd1FrlH1KTm+TTWdiUO5WNZjgaVjrfVz84CW7t0ZhLtpCXN/
Ih/LXMGvYtVS2+1WjmZO4UxZgGyCSMgQXWe1nVNTaCtHrRXBzZ20wQ2OjhznfUWyxcHtuCKnfHEP
WoFs8U/x9r/r5H9eJyv1//9TJxP5VHGZ/K9CWf2mvwplD8w8QnMsREwfgc7wS3+rlAPjD4xorq+8
PF8lLyPOvyplk19yAzQPhksyId7Iv08eLVKOccuh4Q3gzasC+1+plLGd/uPkkUoZb32AgZppJnLp
QFXS/1MZ7KZ2VvCwHafW8FKWv7U6nFldNl8gz3mC6Wn3WfDU5C0KCaVNjkJ98IGgx7Kr270wSkw5
vmKELovChRZf6NCOe/TWfwFFSUgCLkpKinhtv5CjbM3Bj85Rgb5xMOVwLki7aVdFhKaQ20OBSyPF
MKWoAGcqFdl0+YKcVop3uhSeJTaDcluH4CUQuUlGJSvb19rPQBFTfcVO7fyAzegCfJEooaKTIQEQ
prM24tE2z4EJhl4GpXsZbe7TcujvUlFavS9gK1gi4K2MpNOnRhFdJ8V2FbFZ0rGyUN14U62xiPan
2FkBeIn9lZs198JpBlb+Y7tBXDHvGTcGR1O9qgxWd9wuvL1JndZbp3LAVPz5dn+96ROB8ltbvf6F
OghSRgdPhol+Nkjs9xghBBzrOVijsLMee3WYDDVcn8QwSVnioEE75m20maJzYnTwaHlaATJ9vDv6
KEPn67RqJi/5gS6g2dnqMBPqWDPKEiGAO7V3ehVOvT5J4wvLOvs6JhWnIrnJ/VmHv2bW9ZVhTvk7
48jZDthKt9JhYBwLT96BM/xwoqheGxHrcVcdxK46klmOvga2puJ3OK6bwjkO6gD31FGeqUPdUse7
pQ56VHPIovLkM1OXgFO743qJp1OhO/PaUVeFqy4N4TbwaeupfCrUlVLlBfeNumbU8QrvLidRO+uu
2kSbkPLGPufqgrJhk1xndWk16voyHL5SLsB4rQ9R/G3xPe65wm/ZYmZVHfDHQiDc6E3DhCmB9jLr
/U/K71EF3Bc3b6hYNdJOBXdPXa0+Cx54lOq+VRrdq00JHWbNoNG8TfVu+bqiTZ5oT13bjD7tE1zD
VSMse2vw2F9qwAhvg/BQ+2tdx6AHcAo1ZU7ZZanioM3zcdergkEDUU3nLI86tQT3qqoqVIFBnZaF
fjZpezj+1B+SZxC5KUVJH2ld6C7di6YVW4bFd7wG+jbyTvbAylFS1sxjnz0mFDoaBY+hKp+gsO9G
qxcb0KU/ZONRHVEmzV/1kinfS8bHW9ZsFFNlap4ce2Rrpz6p+aem6i7oPw2yNP3V7oksGOYg2jeq
Thtp1DeRqt0A5bxxGMoHU9V1mqrwijx2DrOq+uyv+i9jPltGmOg0y+S10o6eqhbZLr8hjgH87ZVi
R6KfyTr9uFBidqrWbDsczVV6ZToFtIpyFL0dSPWJmeBIfNM2/1vVSkkQWcWtUTUtDjIkpEtuHRgj
TLdS1b6VqoLR9Yjdkk/uxaZEnlWtLGY7ygnFkuNttLuX3pg1Zm3MQUfbSCrKgZoJlf5UAb6kCm8N
YWaP81d5zmqTGsj/JN7Tgde0BN8yawZlakIiZb4dPcJETx+cRH5UdmMfwFaj7EuND7cZHNgLQu/e
peBbRgzZrEVTmKe4qMot9jUeaR3WzlDaBcrSpHicOXZXycR5B7AFiQV5Au8LKyV0MpzPQ88zmM7T
/B7M0CIRtujtE9qwp0p3kf35VfnA5B63/xAUffMYO5FxsJoxwQUH2gxUkDPorO6z+tDkhIICxeww
vDdVcO8y7zeooTEEBohDgL0T0infSEH6uZ2/atyqrBU4uuwJdK57J0OQl7ra1lgQo/pmV27JEpl4
xSs09lP/khSzNOz9zMj9WFZ60nO3aO2PXMvqeZVAZgQnlIym+5ALHxlgVk/+Pu/9bDlPtnBvExf2
kyUiXpF85NE7iG5wvksjFccEKCyBg4jFPzue/jQ0MC/D+tMiD9y623j3Fo28uY4MXRxriC3Hdo60
bRdkVbyP2u4wY6V4SIq+eELOaHkrMSDqT/KIxiVYxuQN14vcDKZd7uEgJR/sHHVaI1/gqKTNt8+0
FWwxPLtBIryMgBmGxuf9sIYB2Ou0aLeGo/13ldvMsbHtjZdukPJxnsyW9oBlOXx4SPvxCoUdICQM
if2rjs7loxV6+sadzNKETfRFWkv5EA1O8Fufkh6tdxFZd41V/quWF8u11L0DZqTiF4ml7k+nCpx0
lSZW26OPGpgvINs/OPVwgB5fhpL6YV7PZPeCPI34KWJsTfyXfpidc+HK4qeW6Vl0LHsT94vbpOMt
am33hXsk2DTTEm9JjzS1sPa8BkhXbiTxQaTT9CNP08DmMCIiFffGoOyHzLLLOdEe08yV2OWtUryh
DM+vVtHEMU9xZ3shiNDlEPRt/tPu2vzejGhCyIo1w3SpokNukDJn5Akva1N37cPSWsgR5Cgh4JoY
BcrNbAb6BdjX+OaM8/gr8pP23beRL1VaFrC/iYMYjEI7a0dhZMMjZhJECZYUEMn1GVgIMiS2NAgN
9z0rIzLGtLF5D+Kp8sN5ifpDY3TWuM7SDBJx4JXZa+unNouR2urumU2EKIosq726XVMceOcQLjAT
A3U8q90eXzlLBk/ob1FAhNiGwQAxOcagObueoJJ7BM55h0LEC6u+ryBK+Ha243jOCFE0hjK0ctM7
Ax9rjwaJPDCYbbZfQy/XhckD5xUNO1pf2JtWd9oQ5W+3wbES2Cu8YTejl91aOg4pjRrDOrwreCMn
L2sO0rNFtSqLSrzlIuuYPsS9NEIcjfX3fDabatMhgCEzJGuXX4p4f6Gja9bMZT/tOAmevaQqP2o2
blsrKZiHTJkXlbSOea2F+Gk4EZ1p1g8pO/hLsNje++CIYt8kLEBCIsJIZZmt2fr0RpGcusiwXoIu
SdKVD8POXrVikKuqZt2G+IJ/zcnL8fcIx+a7n0ftEE5mYnwMwYA0rnKa95j0mJsTdAGZEJOpv/XE
iUTMo8aeZ0mXJKrB8PsZtGabbaD3xgpCn0XfMTRUz/TYrtxaVTKdetkT1pJpGjpBQZpbibXhQPr1
o7706fe28q7xPKxJAB0Yi2qbERJ1SMp5cLO7QL/2nh2v46D00rUTNOYDAisW10bs7VqXwmLliMH+
BNVhYkytm/ilIrMBQzlRLRr7IctgmCFTHfVgHF9lZy6bESfcwcyKYbfYTrdeGqtg4qv3Z0NLNm4v
yl8JeGOMY73r4cSCYLIaZIUd3O3Ec+x40adr19F2qHUcGnyaiwwbYfeXxJxyGK9Wziw5cnQVFBlj
johzO/sJoGeoVERatWpIh+VoscYLOafJaxFNxbfU0RNyrh2N/iDqz6KZAkiP8GlOKBFIetGpEVlT
HdlwaXJbiRb6chq0mM7MOP8ugWowGY9GIMhJ6nQRQRkm3XK0LKdcM5rjiK7ozHdYnE227D+iJWUS
n7JlLJt22MYw7g5tEVvMApZX0iLHPjRMQ3zEVus9Wm2r/TL0VPxJovp3l/xPumQTZtP/u026pBVW
oVq5O/97n/S33/VXmxz8oYjyHmJogG90qQhk/mqTvT9on2l08cpbjJpoeP/eJgd/WIi8EWyC/vpz
a/RXvJtt0XcHoF0NS4eYoTZU/0q8G9Cnf+yTdbp3dDkefCJFpINW9499spXAhetQDp4qHZl/ywNF
wbqejCrap50xNZvcJhqIs2pApj3xllobt+msXxPsEPKYYF2vmn6Wl2lmWY3yDNj0K/Iy234x0JVS
XUrjkxT0+LmcsCikseu8DrbdXbgWu8dlDLRom9aZQy4i+YWXGKOAHQ4uWocdyo58ryjqZDzCwy4n
51aIzvrURjuaTzrSSp+i2OwYxwZ29WzlUe+d5dIuLHIKd+Swt9Eo/syWGXeBKcloVGLFIGu2yyxp
xnLJpE7oFmgRq39DXDcmmC4RO2MZTTEdtMgaGqUbdJ7Iay8h/ptVzXqqiED+J9wM4ESqJRQpDeTB
hrj800MZ++SSpMrl0iU7c8p+FgSSb1IvTUPaQQjYA/z4XWam3+bcQhTMncHcnczyy4xUoFx3k5Xu
wUJ2YiVAfW06Q/tAMUTgjM45eRDSY5FWgQptgS/QjOBuWC+J1zqk+WryTuyYcxkChMxwzjzj0BN6
VTMxDqIX+LneU+M50TfRzaaP6KCzyJKVjVOcCok/O/Ro+b4PXEcbehQvzJnW8DNgAtH2U3V0SUs5
dY3Hz7Ivx3RlMnFEgTjP46nru9gnyaRJNh4zwntbxTbnOGZ8sc8Nl6NXzCjeuxEFyQhr04PzAYs8
arOtP0fR3q5L83uzWLR3i9SWb0HhFVjV4hGXha3pfvGSCoSLz7GPbUnf9OgaJy6fjhRwuTP7DDvX
IYkd4PVlVrDt/4jlIpTik+2Z4xTE2Us7NPGDsZ+LRkLc8Bm6rJIO6UD/mERfEwm1l6jBEqOcjLme
iNpKXEUz6zG5rYpFAxssHXPcALIAPDr5CG0171s+Oai8zEPci4sz+xnlL87HtL7a7dKGvZPv7Akn
k5fj7UUl9czNepvwQ68Ef802RovCkGZ+M/Rx2XpeGm0jxCR6kclDK5KEKO02O7elRuyLg5sNU7N5
VKoTcpANuZEaMpvSntIjQtR6C/aB+Sk6g4Pe8mqaAJKfg9l8r4CQEqYdezg/Oy20u2zYEqfQdUfH
In2KDKJPUrWLo0jt+NS6yGsWsgY2opl3NYplaTf91kZRnedau05LrQrjViMRDyNXEqJS+uUseOwm
g4C+qG5Wbqsvq8AWuR/qtj+ug36OVXZHhaV1hv6eLU8o7+VKIaOZkjn0UCIzHvnqs1PmzJpYRYRM
HwDt9L+aopkJfWBp6vGy7VvlK/MaVCHx0u3rtj1Uo/NE3Pk9R8vE2mQXAMMPM3P5lrodKh0J8jYe
7zJID9WCl93X502c8dOPkZn4g/0s23bnz9MlMzWwyk5PXC5Dtc0QLZJwC/tFGVFWI/uttVFCGLIx
FpnV6K6zIumfUq0id4nM4oACimbd4RBMMXQrsX5WTtMKQQEbDuYpN5wu1aacRBV6wTDybDWSBGsM
WjtTlhKTWkCdIIofizcTcWLqwdHluDz2+MnBmVnZNSFYet/7GHZ5K4xbnLS3AYmNauv8pa6uEzXz
R6FOs7yP6Gt90qpOFBf2PTVb91g3hHfygeG0mZrgzWuT77om4dCa02/gyMY+9iS5hymTUNfw59DR
ouDY0xduJMf6jeIff8ICqSjPvHvkihuCQ33LMYGbNdNGL8S/071yrvRrk4EGcfJWl10pzoaw7QBr
6XxQW71u+yu8iYQp2RRcxKTfF6F1azsr32QMrpC83AdC2XBtUzBNWcM0qJJ36dKFaEq52OvZNrNy
1hZwKT/YxF4B/3A70AxNuYF3P+u+FVXubs1yiZ7GfLw0SIfCyeiyZ0/Lnp2YsQF9wIdcgu9kAB/M
3nF5jvtmWxYFkU7myJYCpwOqHwjmZJhnrc2qMW53oy9+VASObhziDfZ6Z35rIpwLJFrUZETTAJyc
dtSviWHd+6A5FzJ5cXMTo3CxbHSsAHhUlQkyeEfYL0MIUmxOOUsbzX/0pbWTaTbdmfHRQRDOjobM
Xfz3PIqN7wVhKWsmmbxqGpJFk825Nw+boc2hOZsdppnWPBHT4a/aoYGmFwV1EuZz4SM76JdDUnf7
rsmOQxrlJNHoKeFzGgXvoG25zAiCjgIPcrEdlKva7u0f+EAB5HW15l/nRbdvSUlxTtR1eynwn4Rs
i+tNkznQR5DAh6PZn6cUnUM1Fs+GPeyrqEZRv3CxZgzHTNE9AaS5guYrfwwg1iE4fyfertgMfD/u
lNd5aDteehpmlaiBfBRgjW+GseMs18mxi2HFDLnBmpsYJyd12DBq+JtkH1tvDNKbu6UbOapVASGD
GBtOpqG0qsdYGySBOCJxw457jea92s+1k7G7MhoYC01/NmGohqlpkjyC+X4VWRrxyaO6nhmi1mrS
5jMF0z3zBbVI9aDHzTCtbSRqaGTmJevvzMT8QyDz5TgN1jNS2OYTzLTGPAWoQ751PEznSFuNUaxs
G1zWnnvW3Axd8KPUhkcj8VK25GN3l071OFaaFra5dmNM0D/kU/oq2UlvSYuoj+3ivvrSLr6hITmC
f+42Bt+eWsu27xyv9n405uiDbZ3YjE4kMDhr5iarh2TnKgyG7zeYKEiqCFM5vAUxmUQ4UrVLPIz5
SxN04yoYpP/bhU8PXaJhXZdYxQdCGrTBIx4zBlBvVg64sfRL74Wc7nStRS5aXC/JvlUx5MeJ9nIX
eFicLWsiRs9WLxEfGJqMycpBPqQcyAFfXixkuSlpsET+Oeuadw8IfXllVbrRgz65FjoOlnngyqY5
N8rQTwWuuIV+bdXoojhJ8sX3uDOJSpJVfDHMAk8X2mTN8RRUMajvfmm2Mcdt0t+01vL3i+e2r2g8
93U3T9+ALjGexhWXMtPK0zPSzZ9t7v/gdC4IhXWDdS+i/hmizMlFsr1rAmCGDh6+TdS4XBBp4LLy
tIYwcUwd4kGdmdcKjURYm057zogVXLGNmc+g4IP9SMDO2kvaH0VcqpFCkRqPTTMYTxyQctpYCI1Y
rnTEH+2gYcgt8XQ5l5fUqrfWC6xTjFx7W1ALvujIE+aw9gt/WmmQL5/KxDI+q8JhCpFWjIiXjslO
xGpCIxp1s/T8zM1ASYchEVIAD0evX7RV2uvKBvQQ0aio3D9YwhiQYXuWVB4A0lKsgYiyjXJMToKF
8jYvh/gpYPIvjAuFVlhWwwu6noNrjj/ryHV3beMt67Jrpk0fxe4hYlixWiZgnVySOz61o5MBowhS
wBBFTVoxItD3AT4F7hOsy1UDI8sp4Agy0eT+y+t9YlfIRyKCHBrfKPZWZ9oMirPhiK5/EwnrmiWZ
9ZxCCt6R0OWf0qSsTxlRqbAsgqd5If51aMVdEKmz043PHt3TFlUCJqgyesZazkakZQaK4njtJnhc
pSNW/sCMT7gzu68W5lvFc4eNVa7YaxphrVUNAtph7RcMsYCFO+ziXKTzLRqEJU/ex6A7uxT4W93n
R1wGzfNUV/UGSi+zjhS8Bh61dQZFBZEBpWHRMUZfxR4WNBw2h7q278FILqEbWz+Kqn+uGyzpmrvc
upI+xeyceTuNADxF07E9weloNY64aIA0tgQmmi9kyjD1JRHieeokrh61MJpmQhxh45NXXCtgvaOB
psjq+pyXy3PZNtO2ltR0Kb62n7lgGw9L4rakPOVT4WJ0BennTn707BnFuU16mxywoAv7tvpN8csY
KpGo2xd8jhobPeyRDwj2AYYUffks7CwFk9PH29ZGVGwzXaPo9h2AG1lxyWMOl3mEuBIwpbu6fvSp
SzQYAQuJXTLmE4oOIg0C6RohviyqHqMJHkjouFbT3F9NvSYmoh0xiwk2DAwtr2YWHDXD18PFZffn
qVkzW+DxjLjzZ02/URjam+kvH3Hj7jxD9mfaXMalGQgE7JmRnw+bRdN2RfJb85kRGy5sE4iczb7N
xWObqhiwhOMxaf2wR1e1bRra28EU1s7qULnUDtK8LDuh2OQCzfSjnvvPjpdYKytdPiav/xH18Sfc
HZ6f2rr13cUDNlAPC+kGUxW/Q00YQtZvhw5bSBhb3nkJ/O8A29ciCIiV4HJcmTEc4ChCfKdVunG2
7eaWjVRnmsz0kEUmW6Hcj/VrHtXklS3aY++2g49TcVq4ErKIb5eboEVV0yTb2fflQfAEv88i+WXl
I89IRDpSYpnY70e7AOqbOCVxa1lZb7B4lFeuLPg2U20VFHi18NZmIqrbSPLYftCmNtQhVeyyFFBL
2Jg4EcI675o3EzAS4JnBoclp2uexJ8GIKNbhQFWdkxabVDsbOu22mZf4NOq9uxVV/43YKMSQdfBA
XET2WKWa8dtJZX9aktQ9NpYv9mYx58e+juatA9Xmm11hSveF+UEPn11IT6XBj3WCvmOGk7KOz9aE
HLTH/XTBC8B0GPLSzmKrss4GuqXBs9UKBJaNYG0UWVW1GyrsF/GEZ6ckGx0heRevmW1oWHgQ5tm9
H7pNZm3IWI8eXKNz914xf/plzy7E9D68uOAnRlF7qfqi2otsPjDwXFZiHK5GWVNWyMTjLg4Q3OKE
bxGrrjPgDYTSOxVlEN5i0BAU3MEYEmQWxtDTeFzLka0aJuJuMpGqT9k2QZRzoG48sIHOQqLLh62S
YWw4zWc+eqfaFLnyxLJenzX/DgjV3tEKM3GxJnAqOQmA+ArIp+Kq5haC2tRcZxmcyApkq5Vn9tqM
PAcxKOGkA+0H3vD25M1SX7lxke5lbhuhEA2gmU7qJ3zV3VHW1u926S8z8Sor1VtAMbkanO4bNiXl
Iwllp6XO3RUuVZbVRTGG2sgOnfSvDk6Ir51GOyM9ujRxNJaX2PVeaj+QZG8rghGizpWcpm1l6Lt4
ZN5RdA69jJPMW/Lo+KN8VtFp2v1a6ubm1t1lbgAwiRlaUGxtmDLQZ0HNC0utZI2EPoJ8M8Y1lgz1
ZOJUdvRon9SFwInbOBQt83HkTQ3JxsYg1HeckY4h1hSAn4OXfaaec4AB9zh19XRI5WyuaSFPHNEv
UG6qrQ2jjFaLJ9lgncGaC+yAgQ5yMXpzhyyXMcrCpWt3FlZU4z5nGtm2/WYZ3DxsW5AGNDpL9dra
GmOTkT3f1iyMb5ydd3MGAMuz3REqOdJ5+SwmBe1ghw90waHE7oImNUrHY8JqC6d79Vl1dXDLYo0P
0nd2SEqTtctq/tk37EdvCdiDNIaJWE3fdtLBICxE5oYUytqX9wpsj5d9K6Pkl2+0V7mYp9x3PyzD
3DbFR2eAE+j83wIZB20uCS2VQSyQLFkTZ1VoZE22Xtrhd9OJHAdq/p60jOxbG0WCbLQwR3zBUMVn
VrJkAfmM+KNUCC5lSxa9Y594FAkHNCJ24U4hAQfeQ9kP5lGjpm9WU4zcACqBXA/tLPifuMmbIWeR
pzcoluVUiXXCQmdsUfuUxknoDmshln7wb4p+yxQnPnJlOWxVDI88HGNu+7NWL2KHrqII0DXgdk+L
NnqEaK3jOJGGAK8IOgI//ERF3n3TgGrIbekjYd8KLR8FzsaEUZtLjzBzfJh9us3+i70z641bSdP0
X2n0PQ8YXIIk0D3A5K5M7Zbk5YaQbZn7FtyC/PXzMH2q2pJP2XMGfTNAo1BVkiUlt2DEF+/3Lk4g
GpTt3CMXGoGKepS4l73nO5+xd/Oy7jIUQQtisTpTtf678fr9S3X9XLy0/7F88BeKC+a5uPtfr79t
v38fvVSLNvXVN9uzhOKuf1HT/Uvb5/zp92CE5Tf/b3/4J3D+WyReLHaE/5qvdpV8gcbzXL4G4s9/
9A8g3voDNB+7Qeb7wMNtAxz8H0C8+Ydj+vjwOQRdoFj9USnr/4Hcwly0svYZpecs/lR2oJRFhWEi
BnHO/Le/CcS/EXZgPA6gheAE9YjpOObbZJFGkxzf5K04lbUzICIb4Lbrg3KHZB/GJjZa4ONTUV2m
mTDGx7MBlsb9olarNqjdZy8ZSktsJjO1iaZ2Ia0voLeTOymWUg3KqyAsUUUREIra9oc7/RdmldyC
HyW+KCs4YZ9ba2JrTr9i+fkPRDu/7cc8VLM62ZGp7+GNGOvvgnbsHa5HAzbc9/H9L1M17EXT8+aQ
jikE3RH8fSVP841NtJHkdm2Q+3CSMrisOqCddT6gld6njhM1oNKN0RyEMoksHgl109RZLPcHtAZD
uMMFHM1d6FH0rubBWwwnZNjPe6uT+tYvE8/e4oOhoRA54gEJXDfvHXY3p7QVIbvYpJwHGn6hkoDj
TTGvYVmXaHGp1NOTIQd9n8+YX6AadZ+BJXDvSFnhEgrJcIi2Cry/2LBTZ4oeJQlla8kTodHa4fWy
C5lOriaJ5YQSNoNgtHP3WdkY4kyOgTMQ/qPiGnYIGmU8fGDRj0kwRmD9nLkZOxhBNHFkPQhhJPMq
8YiOW7UqbT4S+KVvI8lmdqWtxGcD6uK2ZoEBzGtZWdgn6bjgjEg+tS+ItIr1o2oIsQWKNCzxYMHf
ak9W5XjWNXJuynTpTbL+YEHfj4+dahl/UYtFh2F57nA/q9J6MFAPaky1MRj5ZFsdd+67Lg8BLkJJ
VftYPgxohsi9kwaHxpiDs63pcust4g1cCvTcmBRHhOfGt+EgWsQnqlwUiqPN9adZ6T6nIzSLfpLB
09Ar/jwYAZE2TSLv8Mngo+kRcZOSyeEpSKfr2g90bJBdOjOOE1vuIxYW2NZxWxIjx7pRu10zs5XE
LA0TKNJkTnhL5PFxXh6Jt9ycoEmgYoy1XZ0CbOjFJmFXBxkb3Ogqjsb5Di9Kukip5uW1I0f4mwaK
PJEaCgu7VR4IzlJJb/Qw2rRyqpMlMcxtwM6tUU8PktL6GkGyplBMQ6dlF99Xz1EKtDxNkXwyBk9c
j0MNHdLO0CKNTnLAEM/xwbJK77mM4MLUtplqWEgM2Xg09e0AVOuv43TkjpNLmE1HOJh0iNzKC54w
o2y7OyuZDRTTuFrhVak8bu+YFFLdmJ12bViRESAYDhKNLZaEDfwPqVwZkdaXsdA8O8TezvhtSqe+
/siXRfqtXjSVSWGKh1RCNV5Dk3CfW6tk+Y+rQDxM1vLkcxoKcmWEI882G+e8wAeuQo/FJgtaR1ry
UmZ1NYa7lg1M+4EsXH3vM8WrrYFGWh8Sq0Zom+VmdXKtGYOMULfqEGHIRHpiaOlbWqzNAT+3SV/a
oHLo0queowA8ouYQvG3Bloqa+wLmstibuKo6oRO31EM2szd8MshgbS47KK4KtlLAmeQTPn6PczFO
AVCEWWT34ZCqgyaQFuh1sO2LecDveDVPBfdSkQ21GF8RHYx1ItUzpQw9MZSjud4RBcjbAxsZG5nz
QMarkAdHy4X3WA7LS9Eph0/Ro80cWjqV9ZD0GEKufeHH8oPOKXxvUig1zdqPBGo2D/M7omzxzFn5
ecExjSzCENULI5V+UkJhBYuMOOq+2qHfZe8VMwT2L4i5XAVJriwl1U0E8L/18shQW9j6fBIhZukR
YibPvMuVuE7hmen3fh822YuLcYiFzGMiM3FbmLQ2bwrWn7nBbyE9g0IWoNyKUF/TvIgt5BoQejCv
xJI8Mj8lmiZLkkQ+OJoZfHCHHiOqWbzzhkiPa7ZM/SNuZ8aWfUa8YWAAm/dRfGHnQbixwxDvowKT
ypWAOEKCqFe4B8QecrysnLQxkvdR7PQgazXh3IjR68WLM6+h+WHi8gSf1FrbhfnJKAe8gsvFxGmi
rZbEI6w7kVnR57wNvRcdsQEqhSpvulxe9qNqpm2WK80+w4s+ufZAU4dFinRyqL9+E5afMOYudlZp
RuHamwt3ZXaeug0i/OMweCRk25qz/Cqpo/zRSluPirXtdrPRAe4NWq9LhY/kUIz1zZDPxaXrDP12
kXfcMa3Xn2iPxO8GJ78dPVOne0xinF0zNfSZ0ordK/Tgd1Er80dApTbaAYqXlwEL2CYn2uiYG0G2
820H3iTmpCSJerDik8GuHlh06g+lW9QxDoQExoPYVu9jrMm4tUUSrHzpItOiL6ivQULtVZQMiGUI
df+WKOw7894hbXROI3AVy6K/A7FqE5su3mu4AcRkdiJ5OzVYRe39vJlApXIb8SO2j7vIFXcgdPV+
4fNtYKLXH9JM1UQ3WrTUyykUw3YqsOTC2DZ8h+uy3BtI7nYu5sdrIzVmf4cZmbzGlrM5MWFPB7Ms
pwv2lsHF3GXjdmoVMRGW068bXHkPcdnKh4Gu71eTHusJ+cJ8UqUCBv11SfRTMbcYqPAfrIHgapDn
97okaio8wtK8Do80MmmBI1Jfm6PNIkT+NfCDORDxzFt++PVR3xjyU4ihP3aXuBwqXc8Jlqrph0LM
CSECxCMpn6CLuA86CRND3VnUGL8+zhuj8PNxpMdRAqo9yzTfVF9DXMm+DaLw6BB8zpxqKubsEvcs
DHyZMP7+wRBQA6JRIPvB2zwHwTtsRBSBRz8f0cdVsXPR4ty1NpL+d6kVPxey0FZ97ptP28j/KdCg
iQKvJtBdHm05iesS0G/vjkS24aZYnVqPPt+vL+0vjrewfgTDBPwJd5zXz0vQ8MbTiyzRGYny0/cl
qIwxfFpjI0I1Qruc2/vrYy4j7wc/Hp4dF+eTyYi6nYf3tlifigimnuowisNdA8DUMCl+mFBZgUtt
sQYCjLAeGcXA16aRsnz8+gR+HqQ+IRncZ8TyFrZAby66Kp3GJA5YHglWxV9qNOwLvdhX/D8cxUOa
JCWp1+xMXt/aPLTGMkxaeYy6WB0w60v2kE7G39zMv7oWNpQYA2KlxIv35iiys7EdM7iWoGn9jUy8
fG0hlPz7w8TFAZg8AHY7bDff3LEM6nxSJ5V7tELiLeE4Miiwg/T0dgo7cU0HZph/s6X7ef5iTmc2
4bIcm6/eXFiZDOE05tI5GrR6PogeO6TZHChFoJkEqCgmHOFkOzNEfv3Yfp5ZQCqhocFtW2hvby8V
k84E6z7XOmY09LZhxTzZSaJJ51T6v8kV+YtLZHB4OK7xqrPlt16PEI/mCYcqrKNWdJCmQlSnuQW8
Rq/OjL3s4CDcJ7+5r391feR2gK+hj8NI+c1BBzMpbVx7xDHH9epQFvi85qYf79no/PZNP6dsvH7V
yZDAO91xaHv4P79psa98HElNbHdbLIaJLnBxkfHM/L4eZnVdQWHBYGaiTNYjdd1IrdVeD82gwx1U
MofNReU+5xEudSJubapObC3jWz+Tdf6b2/LzRBiYQB8E10GeBqBZ3rMfFq4yccdkMkJGOI779joJ
k/oj2h/WyyHFpwPYmLL+1yNN/PzuBiYWVhhwk5tp+28jiqIcvCRkjTsaOAIr3Nht9g+d1t1XXwmW
zLgOl/GeJuK66fPm4zC4uL7Y+BreN63VYNIf9TPBFXLEwHei9fq333pUki5oEC8Dz+5tmI/ZYGk+
+Lz1xexTdJt4X9L4t49tbpcwkhqa7r++Iz+NTXRWy9sAlMMQdd4esEnapeif5uPg4B7bYjqP8UaD
ByAr+2+jWP/qYOBGtglAw1TzdhXwZ+QKEbTHo8ZT55aAxuASp2Z2OZCx2SX9+sp+etRcGZIUh7zl
ZcV7m5pDALyo4SpOR9zI2VgiF2dk8SKyS/z1gSyEra9XV8l0uRQPLhcH2ffNQM7tONHIbUYqCBW3
tyZ7OCTkfttljyH4cnuqU9yAtk7k+JfxGBeaHYlnEziYL8tg1ej7OMnACYyRzdK6xXjsI9QbdTAN
CZQF6kUYAJxatue4hsz70Yqm2w6BH44Zv76Sn58PRjaBC2AakGD6UymUlJNfe0XbHi2MkTdj2Vcn
mAHJPjKnv111YV3CGHA8zCgFtoNvlrcuMq2OUCd1VIRNXfhWyvU3FWlBhqWrk1MS5vmbi1tWrx8m
RodlDWYUr76HeJl85TdPCSKgLRrlOkfZaOdFSms4KicMns6AiPRaUJ1mzt1Hum3Wb14y6+0QITXK
kraUNkfGEZE14PVc5+Rhlzhjkh6FAEmayWby4YXuJwlzw1qcVfzPUmQZ5rh0HdprnF55A20VJQer
m4h5ocs/3Zt9AYo4Zwte0yhv2Vj0iq9nj3GkCox99z2ff+t1k1HySSPhh4ERZYtSgTziOxen5ie1
DK/cYDHYE76D9mBQU73QRlt9644aaKwNM3C/DOAoxMd6wF3Gj1D2XrmmkakN1KvibgRtuFayM/aa
UJTbahLGvMfCHd/foSsJK0LSaF4CS0OZaT2XVmnsqPoSVzFPrBflzrippgbfsnJOjpiuiDXe8y5y
op52Cn7WPU6mHdi3icz2ebFprnhnBGly674Wufg6Kj8DFDfo8K0x8F3A0InUntsBbUS09YxmrkgJ
BqKEGRqE8UEOGbuispn56dx4fxafBFaAvNA/ZbHB+rj+GEOwmb6BltNfzJZYAhJnlQ4QjfiGvkf/
VcS3dlHl8Coiwm3vWrvlgeDvwNtdiaLO7qvZZL2APSyaHe1n/MZNy78kU6LCF78W7VfdmlzFaKfu
/GLLsneuVIN2ee2NOY8Z73P+kEt3n92R031XL5Hy28xKncuBu4kdfE0a0A5LzEzvJB1P/ErEBHLV
wZWTe7+YpL2lfcsnYqkWis/zuGhHdNob7zR5dHg8Z1gDYSYJmxrNSm631k1J0767F4kRt5uM4RLf
sl+t1Jpe5livDSNxaOTDQSdvuVscnYjEIj3DYgp3sQOqj2U5sJGwvDHxLp0hFOMFVlW0UTsthuQa
jjGYFu6P7bzXOXvYlQWpSiFCNrV6ECXyqL2fuAwwfKeldW0kirXhXAeA2TP65kgCNcSyAjfDX4DE
phAgxEdZOlX6Gz7TNOzmASvnMwRHRjUnYy9+dg4ut89JGMfhtu3bEdLf+bVCgE0Q4fLOjJ6d+s8l
GT2407uTeBBaxMkBtBds3uqWtqWSLqOIfGR2ZnHucl+tdsHM7bTtP08Jzi07jewcC0SySbTwnefQ
tZdCInKo7fzKc54LkS5IrAKeR1XG9kcLEwT+vPx5sgdkjMGuvEuES/28ysyEbn+F53t7KoKI17So
DToN+eRwY51wcOxdGlhRcteWDSciTLATerNWe1+SrKU/9fAfDCi+npuRCIELUH/larrJMk1hFcF2
S6YXnMkZsilSceduEjUocDxRG9u8f6NXsB7TBsAbNQauYKw4dHMW9k1ne+8pzLMOlz78imp7lcPz
gjcRhnMBNm/kbnrMVQtaP+WAkjsQtNkHkkAqeCzMsxERCHnnA5DNuOeN31f8/+4OKF1DVbXVt+51
z/Pcx/yvhuj/R31S/LKXXti/7pMilKBBlbwSLP35R3/2ST33Dwutii0ttn2+BVXgn31S3/5Deh4L
dQDMtGiPWFj/9PWwkTmBcwrTpHMJpIFt8D/6pPh68Gms655k7bMsKf+OYMkTywL54+oNQAOytpgd
cxYmTiKvF1B/kFVVTZE4+P5U5kseDB6/ZuAii5may4QYal2Gn6bSd1lE/Ch+NFHor6lFKxiDUX9t
V9BiAzXYcHTxdqAj5/q38RTVkKjL/KEql1WWKpmIh+4hHEKNArZvnk27zlQCV0hFj8hmy6dzu7Au
RqaQwTLUV5J6q1MVR8Glgz3/c2k2zLHaou9h15JfWvC0p05Wxgu9f/2Y2VWhXxb80EuPCTL767jy
tgotgE9GwIl3ufb3cgjLB2JtImKdyJ1xrvuOIgoWVmXAQHChSs5xOWyJrgWGayDGtUXSOBvAH30t
lM432CP5n/Is961T2w0+t6WyrINgbbyEZNuv+0zCtKdSwV3TH6HoY5OAR0mbfXaKuTxFS+PC9c8O
e072QaVtuXVFiGsZHXbM3+3x6VyPFJDhogun7ZN9VRf1bbjY6O/x/HcucAo1PnZtnmwgvhIAZYLl
Z3i4I3Gdh8Z7qtuEtAJPanoxxI6xCSMdhUTA8Nwu8Wans24g47HVMjAueVBog5/72iGCS+Zj/fFc
Sp9zV753Sb73LM49JhzxWc4n2GgP30v+HM7QElaSs3qqCuiEXS0Tu9e1lD12DRRHhNOwLFFxwI6H
jg6z7bn2FSqnvjh/+b34gBLMTqLBHx7s4Nw6de0p8y7rBQa1gpnVgbU7fEox9wTOW2xfOxJwgNpi
Ug/hmLnB0/f2Y9lReYreYCpV/lANDE3azhZZB6jGFwgSMhKlvu5IkrLjzn2udY45vNP5KllBVZ1P
QTlxzmcEw6INxHqCWKeFCyn4nAZWJhwtVno2uhMnMLIyUBhFKdusYgipAM/lXYQdW7FxJ2WnG18j
v9r4XsUajNHb0n/rQjO66OoFAoqqtPuaphXestnM9w6UUxyMq4bVO09Tqit4swPSEnnGFh3U4JQz
crl4f8Z5dzWfe39q1PzLuQQ759NozGhomy0QjIQog0NqzUWEvWXeQk6Wl+cj0oOg2jlnNoy5YGw2
w+LXfe6ejSpjcUVYQaHgjBbLpVLCeTaniUXYidhLyAWobmjMo2hzNY3CJHWduygFasrsxaU5sfHl
2oayB4QgMozPj2xMsfZT4bNfw9XnPdqpyXg6n6Wfz310YDEmCYRqn5N1a0klblg2iScKGcoqz1pc
K1o5UkvDp6aK60YkDzvqxoVvYC7Yq7+o1667KaChLNuK9AJUS9fBlLD9xumHCoaNY7JHVM6ACIAC
998LREQv6uDQYZ12SVPn32aaeBDspMGxSsjx1SpyDb/YVz2V88kTqC/BNDK9XohH46YLrPnQznK8
N0fCL4gDoXXLSLPXZtWTYgY2VGDO6CBl6fx+XdUuVgOuZTTQn6022PZFGdnriVrwmrRZMlCDKXii
nsb0HDWsuCcnCu8SSoD6YweEH+681NJElQX2HgZrsZvhka3NIXLv+qRrv6QG6D+ONbwWeZDrd740
qIQtxcC2FFa8SLMr41KajsHVEWxhr+YKkHzdjSqHRx6Al6+5ZcN80IHroYkIvC9NnULlEGXlLyxA
YtixSsiciwil9wUYygJvLLi7wpMKt8EGO3fPKsabUbjOFv8GK8K8xka22MDSwhTYqdFWJDZW9X6M
CRwrxl0p6vIeVyjS7IZsiV3wshjJXTV7O2NU04vjFfYxVKQMpoMvvuauNz/5EWXZDpAfXZ+SyYvd
6PGhd93poi5KfBzSnCZoYjyq1FBPseW0m7LJ0N/mgQ8LRFBjoX3ML4UuYTgHuoR7XkC+w3nyBUII
mjt7xMPUd0cPMQv+VA4S3dD+OGUpHn1wPZt1YC3CUJzzrhAuukgcSBBeJHeWBHmbqT6jhh0d2npM
E2JnO5NKn9PJa6Zj2Wn/Oh8Nsp7YnG9NV5C+jJ9+Ky7zjNn8bnbs+GIwg303SL2bB3uAHZnVV2Nf
VqvM6MPbclDMJpO3guBb9/eiLD/Y0SiwscdLk7yqnhDBOsO7+TGEY/GEQEK9I2TzNnaH5h7WQLQa
o1bch0AJ75Awxqu8p4y8aWBVHcDf660ZxeaHCDLFyQn9hzmy5Pselua+0m6l6OeAlvB+oCs8DGzo
ePHHA4I4Nkm1ddu2hM1I+qDuFvdu83Ks5hw3r6Yz79p4iWyk07DNU1xL29RWyMWGLq63+WiW5gaT
2fFTWGuMRelZuenOLPq+OEw49AIBCcxsBrup1r42uwdMciiGgcDYZZHwe9OnGGQXcBwuBmkzqtkU
ftIs76cx7/vrzjI/sc1trup2nrqVGHUtMcEJu8tWYus90NB6R9gzJkw6FXeZkN23wdHq08Qmp3nW
nZkPdxjOh9GpU/CvozzDuKpRHyyMPe7iWITYJWQAC1B1Lsn6sdcYj6wGT6pj39rGjVKd3LYWfuvk
ShUveTfqy2ZOsJFwJ+suTbrho080APFOsbwN6sC90f2I1jQjhrkhJQx2sWeE2ZUZNla5iXvTuHOy
yt14To8Ut8i91eBIfawJzv5EhLmzdqv6EVclTBxNhX9wNWwxeSCsJjU/Ciu6SMe0vTQm1/kwjhF+
lV4GBRQuh9iGaARPqHyiGxsDnaveUwe/J/Eo80g3iU3Rh/A/ao3rftw5XKEv1haWnDncXqvvWPyM
a+ibFu4O8WWBHBXCuXgfpo63inL4dwoC1LocydaROs83AjkPc2FN8IBGLxbZQThvIgdCSylZwndL
Swd7Tau273yihG592m7vKtwnWOjLoeJ64m6dzdhFed1wVSnCd+o+epRmAweQQNyNsDUJNkSf7YKu
KN4liLpgMoN9QC8QyUaT3dlua1Mbq76TLp5PbRzfIjG1yac0pwdTqeE0tbb5Hl0aExRhqVfMQMMh
0W3SbroiuLM7c9jXZc9unx55fbKLublHApAP66lsx21fLblGMWKmY48/ESm00tyoUF74XepfVlk0
PZotEUArHNmfiCT8gII9XLuu8MNVpIfocaiDZuW1GmVB09pHiTvWQZuRRShU7O9kL3kOnUpHYhyI
ypzXvtdLRU5x7PImYN26xt0MCzlavdUpjwP4i+xJ9/Xo+GjXuPCh1updmFbeDu/gMIWCIsYDylfY
9VjOrfyQHqZW4h6JN4wHlcYOMaRRe0KP6dgrM576k1YOymnLIu6Xv9FXXqFjf+0x33xNm15+w3Nv
3CaZdOcDEtz8C+5hzWHBkrb5UlrVRatW+YAZwOzAWFnnRSq3idHU2xRmCcHLfn81Lixrshu79UR7
BQGzB5U6LYbrufVr+5H1LbuCgmLHpG4HGrp8lwD+Zm513xc6kvc5MixohhAAV0OXUhaUo/M5E5YZ
7QJZlrxAJrVgBmx4E7HIRkOuL0msardTn+ERkAKs37WUAVdWXiOpLSc7+uDhb11tZsCLJWPgY0Q8
yv0cjmm9KqJ4B7o8Xbq45lw3ZYy6M8BZZNNXbn9EVdSdtGjI/ywTAj3drn2Ix+IIufxU+1iS40vQ
3BT4/H4hlNDcQ2VVRzG44V5F/hOFGgF5ZHsMnnLu0mHKQRiGLIOupYsoP9LzACxIgnmeVkg86nRd
5SXasYLAp/veRmOpsyJHnh9YSENpS5D3WS7eNjaG1FmvjOLLNOj21gim+QYivUq2UZ24/We/qx9Q
cpTkYKikd0JrjzuLjYu6RsgW2959JXKIc7mOTwgrvRC6mPncjUF9pV0KuQQdcH+RYarNc04njIvB
xrz7gLAe831S8JUaV0sK9y0sJWC7BPNVYmrdenw/x061dmzlR94t/JbmltXvAsF1YYy/aWm96aI5
Sza9bwfQneB/OI5cYO8fumhRMPaTFVHXeko5F6PNTtRNYuthnjwCVDHo+g2W7b5pEnBABzN616J1
Z2JU8ravghnlRGunrWhkquCyiyndoRK5z5nRAfxYVf8lzqEOX0eD3wNLK2mHE00NIy6uUjeFAXfm
cMimdNRNoQZxXSB+q4/KEvA54y7Yoq2mAHRwwKJsA9X+akamHbChd7r5nSUNkKtGZ+qQ9BAPETm7
z5U7jN27Fq53u5s7IZBal4DxzifcMRDChr5mwxYBzFHrR+xFsoWiiMlR/XHEne3ror34BoRYvrOD
iIq+a1p+X1oQiU18FvRlxN7IWOZOkw0W/mp3swGguAsA89q9v4CKE7+obpyqBoRVILF620L0+Hje
CxeyEdc/wDe333GPf8NQ47bCeK79z39f0I4f0RCamDQJQWogB8CoeNupR8JnhbI1q4M7LfRCN0lB
L3qRs1379YHeNk3OBwokKXlgHzYtwtejy1fs4BqYlgf8g3nEC393251xR949+oVE6i0JhppNyJnE
+XeP7sN/wLCQvhodW3cZ+z+M7RqmrWdOukJVVVsPchwJTG2SifoRFlWlDY4qO49NgDEuvMdfH1y8
aesx0OHkW+Yi+vTgJby9dpxhjJBQnerQippPRyIOWk8mlfVQpi3bZsxuufiBkNRTF9XUqCaCNjZ+
hJDmB+JPxMP5hP4H3vyNDETQrPvh0f2Ulva/8+c2e4Vtfv+LP6FNupl/YFkMWQxpnckEyRj+LgER
HuoQJAUmpBNYCKg9/olseuIP4qP5dd4t92zT9E9k0+VHMJn4KVtaeAi283eQTfv1KFtOB6suMFT8
NbhO/y01i4isqSh603mJIaak3/Jl32ZuxpFNd7fputSanlKiT7tdO9k5Bobt5Lpf6I7WJUkBpJmj
yzIcsJZFUFcR9YcBOXmofp4tbH6TnKxpzSZWznKVhDqifcP2rCHKz877CXJvkvZ0gAR+hthSRGYN
zTnuiBdmwwNl2Mf8IMBJBLjedP293UZJ4640CEqg1jlYjh/uSgxJ6mRNHRqiAfnhQf7FPCeWNvB/
TXQQdHjvLSF9/otC/SfiWoUuuOra2X2p23EICLCNvBjWrnIgwl8RVBxwSC2SsvjWEIQ4PaBVCDg1
K+7hqELhHSP9+OtTsn46JQ8MbfHogqfB5HQm4PwwKS2IRlGhYf7KdOtmV7WTRNlxdvqmTfaxIYkM
WWGFF8Ptz+La71dZqmsKkNSsq+y50u1ELrnXExF3BJFsCZOdw2jGfCenSdduOxp581OsZGjorZyz
Rl7Pcyb4NcK6W+p9M2p7L/jNXPd6PXE8k5uMDgp6Hl15MgJB/3+caEl51AlmmuWLiXJHvnPZplf3
qAaq+fbXd4836sfnyYFsG24SxvXC5+a9bftPedEQCqzDr4iiLDzFcNXKHFTvJm+4tr3UuRnbyrXj
FTVGjuVvjX/RcJ8lbpl++/WZvC5jlkumboIOIKieoAa8FRMJdrZmoFP5dWhZ5a5deqmEZ6jCgJJ6
BICbsYj59RF/usk0RHxXuABhpsddWAbWDwPHgMjjVZh9f8n7RlXTpplqXExXgz9Du/vNsV5XhcvV
MXE5IrAZ8FSH3psHahGXnFECW1+1iAjHe7GW0NP4Iqx7xh0AwXKL80kufLu/e5GMIeR0kr62y6T7
pmDA7LtVQZq1XzT2Hgg9Uy/3h/vQMnAz/M01ip8fIWUvCzTcHkYU8unXNxR/A5GNJAt/JW7GLbxD
gtrtMbc65ihCD6Mwqm90MIdmcVklqpTm1h3ibH5KW6+md1nkTIjsFNm9IpfFmh2DjBh6WH6ZDZHy
p0M/Og6yjV/fn58ejAv7BG/6MzFJwAl5fc7EdvgWTp3lF/wzFWeh4Oen3wYsmN0PVVXIyt6ExVB1
v+NYvmG+MSJcHBYkVYwJ04520ZsDhwYRnLVyjc+zawhrXtPtS3pCH/w6VuZaoNtqc6RyTuY9Y78M
cL5plFIBFjAGtPwHotdHfFNjX8/d54gUmgDrUGlNJ7eYHGiwv7lL/ttnywl67vk1CZZ25Ntn60Yj
Hu29qj5jUmLxKqY+yPJtK7ViUM2TiSEpxil1iwrADhPeprZ0HBaDUk4Tk2VAft30hQGIKolCmTvD
8udkM41D4VTpt+8TMKl+zC4o+SL5oSVSJyRAuwAo71YDpi48nRIUjGW4tMXAE4mLcJmiDRAXDmhN
SHHuCOjt9Md54r2nM4RJO/fCSlObSd6cE3zcdpbTuLzfTTyyc64lrlcvuBQKlM92F7Yz3IUwcD+U
ScnQVHOVco6iTgM2uKLsxYesreq03PagT/PTTAt+eBhUI4f7NuVfRkIkQZlxyoYfwTOzyJLm0AWU
tGxap+gledFDn8+wYdOgqcNLKS5J0iGGILX4TUmiHb+SQIAqCB+HktXddXAAWMwmaCNMwS2ARzSR
RhhwaCMZA359JqiAoxnRVMtrO8iS5iOOP+5wCJ2hSa5yB7LwfhRIsk8owKf+2Oseb0f8eqmnp00y
JGI6gSDjALIyoUbxf40fWrxttd90LZYHuMJkGc635wtw8XvhUkssVmS6Mc3Q4Ia6Zsnwa3W0TGJ5
4ZlGsW1aZIUFxov1VCBLx9ZA/eMzmrqB8GknBD7gAWf5xPTBEpld7kFPQCeH1nXM5DjZFdcUfb+r
Dpb13Lklu5RfGLERyI7sPXp2+SIOliPahkfVNtWh5LbUk9dweYtVE8OlwmU3/WZnyErbbRrKtLgv
O9hmHmZmtI5wIHNTi3dqKIOAURNZilyttY2nFH+FY2zo7bqog7l1NBydTF+aQg/cw0rj1AvKwMQo
wnd+DtkS0b2H3cZ4AeA10BkjFHep3VKhbX420YdeLiINFkejxsawINpWhlqeu2cNzAJbNdsDF1NZ
4TJ+lY0RQbGNfLuxh2PQgtSm8LUIc+k2fUqEcMqT7zzWLsDRjlOauHr+EQf+5VxA+WxHohzyeAUn
v8kYKfYspXMYSA9ZGndF4i91WzjQELluHZ/xDzyzSCAC7KA5LTT0yz1uBrwuvvX43XI7Z1qTfFJO
Cegc0k4jotxFJp763XoprYeH2i/530b4OS+wl3bMDZSOM1UGzDve8wma6zJ5xDTjntPGVssrjXkp
H0pkLlyVFfE7WHCskNvaw4OXZBZ3gf58TfL3oE24XlcDBCY+sFGQAXBRoxZbRrWdJAqzniyYhXvQ
fk6bEbnPQxC7STBsIAV5y8wU53E6EzVm7NwMnMHedUQS4WnN2IZlEw1mPd+606QZ/n4Ln9DZBgX4
REmhMFbyWrpgZrgIm0vY8VqGqZ3cVNCVQkRdab88YQj8kyl2Fu/yYOBSYeYJYizVQHxd67xtjfGU
ha3HOYZGy7OhfYLA4LnEk5CLKcN0iqp3NBtDp7yGQBPAgZAmtMV8y0TMdLPtQE+I+IrqvgoC8AaJ
SfUKOnUXHzArxEwMxlPGNCu/zKNrONgyC2fimoOULB8wZRXrOI4usyruhXfdaWwQGDxJukwpXjdO
Db6rOIPynYkfN2MotJMmi04VAcz8rLGGHsr67NpMlWQ+cJc2RcbzKCHOGaLHrmKUWF3v0rLpeUql
YHsfbyvS+PisoDGXWRBzzoCRayZ12A07s6tHfpMtTMPPOhUu81JmDoT24by4VIQx0D3TU+1oAh1O
XWwwOwzcRd4FYXUtA2po8OqqLnj6ZCicfAS7zsHPEaxFJ3hwPYd2BFZS9Y7pkuVomGpSSzZF6EKJ
2/rIt7kJXdc3DEdNaikt9v/D3plsx60kW/ZXatUcudA7MKhJ9Ox7StQEixIl9IADcLRf/7YHlZVS
KJNaOX+Tm6l7RQbC4Y252bF9RNDO7A9zkBjuDf4XLZB8tijPPchG4SFAD3NbQ8/HuJTPN40xn7+V
QcNt5Oc9hF1fD85YN04d7umtC1DWxjQDk/zss2VpIUUGTrxpIhpmtq5JW+dD1Ex8+bTm8J+3utOE
JxbZaDBKWCkIFnbWL4TTh4DEPCP4c1qX6aj/G83WSAnXC92dPDl6F73ddwbl8mcL/gVj7IhW50uJ
RGPgGsKIU1auG0SesFZjYlEwslO23Q3uea0yIIRYs0+j5kgp0MTO4jG07TBjDrVN2pz7FY3jO78e
evkN/9rGuGjj0nCvIp4Ua+EKJOKXlD13AQdb1cUbpkBLe1/WeEC/jnhcjTdLaBTmivowXV7S8UZZ
UZTHPECuG1BpHXbSoxcM122TRJMuD5qldekUHKtIZtSA1R/vqGWTR4iIESF6nBYSUTzlgw7pl3ac
ixW+0oUdriSui+qFLFPvPviFmt14nTUubb8r2jRnzCdkyPfH6nKOYnWmEk6ygi7SYlyWDervxcQi
3QbsfjGxOHoyXvnVSOuc3A2hgAnuEaAtj3GGPIiDj3zYeTfPmOQ6aGiAaiH4xmjCj1WHWVdti2yt
W7Rw6PaK+IBkSG2wrBsXOhOxCtxbo5XYOwqaFm2xGKAv6TqJHM+4lSB63Ke+a3Bz3ptSYAC5xSds
mh4n4MXqyuhUZdy7hovEWFXMaiSCvo+dGm29VIEL5YtW7oPJA367Mgch/U0ILzrfR6lChLvUblBi
xk6N307Wol06XNmtMguqt8SWNRRGQKNz8z3MPKdHwCRkLVa203nK3Kuoarxg0+emhytpVNKadQ3+
2sjz/eBLwtrke0KtQIWw3YK8t3H38dS8+FvfgYUcX7c2Xya7/Rl9mzOlLet+jMsaWcdYp/pAlSWm
md7TOHtSuhsZjS2s09o0Y2KUedD0AzoNRhZMC/uf+Y+dNeWofetgmMyxErKRsLgbmD+ctRzgLIfE
9fUOV2KcxVaSIrG0oh1uyGOMYsHp5BhcLA1t2WoNgGbg6PGSMuOUUZUX22i3BSTfaNfjbMEW4MNh
ZU8RmQXjEPeFoSzCfd+Uqf8ZvQR6ZlzWDJGH+xgbyH4j+8Zjm/S6jsgegCajtHdtjyh4NIndjHU4
j1DpLrIg1YcGhiDRyBmO3aO5HazKX5xD6NoFIVFlc882zjDrJvm5Ii5B2EIpsGz1hlgWIKV2I93H
hCa0zisGSFZCn5xBM048aRsngs+m317Uy8PgejBL1jVW9fwyuptRJ606Cvg8f4fdFjsKAvKCv2Jn
VsgTVRE83faVupyOV/GWZLexVd/6X8exqeqdb2eiukS6NHAsKil1LFVJoUMWqnp6jFRd+cr60RsY
F4Yb1EUDInTOQ/IGKyw+JsY2NFuP4WcPn3WIdEz3+F2pT6mfJ5hr1YxjDqCLHc0PR/30lhMZDKSM
3Qys24y9Kbm9ngrVyDaT6SfoOyNh+vxzJJaGJbTqJZo38kNVwm+sS+WX7ia36MtA1WhgiZSuU5M4
4N4rp8j7TGM+uaf318iBaVnPXP969UhL+sQ3djLIhu2h78BHtNeaEjEmsNczMwpfBgDnWX5IpB8D
GHcJR4fHRdDEkKxoENDJp7ZFh5acSbPSQYWpspQQfMSOl0Mx8BsmS0m+zprW6Wi2ApwvdCcCZxsW
FTsgjuStdzBl3A3B7aISu04vfXTbPM+8UFXutg4AN77qkBNkPoIi10uEpked8Kqou6HIGlwdqFn4
dX9OG0tPMCfq08beN7YoiLPj99M1GYaYQ7NHi82CchxJFOg7VC4Og6JPYV5HCNSIrE1GIPuB1qXi
D/x7/beJStrldiwCwXFpJTyXvU4SoUPD3O9jHcw7Uj/t+/LIlcd7KXBv5KW2HRtfCW/OGeIvQzDG
SLvhHOSCVY3tFNM0nYkJsp3bYqcq10Vlh9VViexlUJu46AKLwio1foegdqxn3m1vDCWfVS0tX8HU
ujuSFZYOrUPkRhjYijBtX4cWuUy56vJeKjaXeXSdS3e0FEjcyLOZZ6Vp60tgJqn7P5rWpF8IBjaE
l1w8ec9q9pb5wqH8PV/4AgOlYT/ZTpO/Dok1MSgYDuvIp4vNgVijq4OWb5vSB0Fg8PNGTFdgSGAw
xbHJ7auKG+CIu5g7S7udDcOYvjlD3yy0Qg2muXYSmXAdGZI27oxD4Eunf/SXwkHvZ4wW4w8HW1+6
hR/oKKydLH3JB/ihA/kYn93hMeqimLem8NggXJ8C+K7rtB28ihgl9OrlmVHXOy4KeK6MZ42QFUVA
7g9MJ9/j40ntRYveKiV7sn+AiD+pZFuJial/sALA/t/mPCCOel961VDo0KowSjShNMTVRdds1DAg
iUTiMur8kRE5+OesqJIGI6hg6oRVw4CAjE/Y8Q3FQI6W0Euc23Isr3wfhB5O8WMWw3aqpv7Oh8LZ
nQX9BPc06GzuFBxsBiwjLoFqYOv0i7zm14SuatmrMgD7vElwKuziyFKPt0ZM73NWaZNhIFheEfD3
PmS0kd15S/OAvgW+XywKHKN56HqZRoxoWGUzJS0FwDQ7dwdsiGfUk6nJ7Mcur+KVplavH72vEA2X
OFT1kVJb3ALd/EpIkiP8xWVmRiHO0huW4jViIjjlXYozhG9g4EtlIHGq/NWpJ31Dn993DkxHdaBb
WjD88r8kBP9Nzoh6IegFCjqCTraTfGAw1cFIx8L4dYqUvmcOiVEk3gZ+LhqPVde3fN+/fORpTpc0
VcD1lEosjSv4EJzkWWdZVYGpfPXV80ddvXmfGgXNpRxdH+fE/vwoYaGkR39PwUi38/+eObSTWC4A
s+uvqYu4kMjTdx06pSc2a/aujz/rpIvYFRapY0ELKkAJCGh/VKU608KGqsidr5NTQtC56JOS/gHU
zW7CMsRY3uIshMDKpoEvg9eRRBmKJijWUtncu8lC6MpGyJVX7z3vO/PP2oeGnegQSXgdZ4Lwm5E/
ffz4fwwVCm6TwJbWT67j9mmr39RGpbaRgMSVWhPPwQGlr4UcrlyhPv6oP+acQ2I4pBREJcgGS3by
VgijQDARQL0ibXL6+RDhBjE+WwvycptLejz+dcqdllBgYljCt4GuUU2wbfvkE1skVUFM/v4VObze
o9TEYrvtMUPigLBR/82bKCTeJ5iY+fN33LLM9obdrvT+Ig44HWaqpqi6SNJSJvUs63RGjghDhzGM
nS/kJLg6zvhYzd9wnNLX+f9ulG3aUfm29KTyaSTHTpLXOYFh4FiZ9QVFqUA2JTHHBNuTcVM7DImt
o8aPP1CwmH6pOwpogf675gHLHYIm/dV/qdUgdFvYTOb2Cw5pOp/cIndgm2NTnHmvUdsUE+TKNJ6T
EN9kL+Fk/PgB3D8G12cSa3EPQmT6+J3TnQWzscKSovrSJOYcV1tqWUu+JeuRhNn+PWwZ2kSHxghF
9P79MylueEqnvEpfoeI7o6NYD06ZeTrFQ+p/ZhXXbuhwW1iKoOJI6PKxDrpN4CgjGFeplSt2azF6
+rAc5h4aAypXk4W/ctidiEWU6EkeWWM74QdD/0CVbQOCeVuhrhmagK7O3NCxVTd0OuwyWltwi9Em
E7wzPPWIbUSHNIqzWLaSxxLvCfqO0J5dM8c/QedwAnWM+GxLB8vg8zJ2ErOLR8Y/iLOWzKQ9TAAU
LpIqJy378fCfLmv2PZtebk+g/gBMcTq1e24WiWEu8wveSA4xayyVvgKFi9IRwM+U9ccfqdftb1OO
rTY81mgCtADoe36fchTKZoRHwQiu39c5xj4NfZpuYbrkxrXZmTzBCj/OnkvUZEU6KDSKUj/Nx49x
+s0deslwhzJ19wxr7lj+/mXmVwiz8LhXyUtek/48T8tWlU92Ptrtpd2p/0rH5NLRhS7fIVPkY3wV
uKdaMt8y4zSRXfdlQLa/PHuZ0NMiy6SOrD7+XvbJkua3BwKwgumLIxLAPIkO4nEyi6Ia7KeqU2aw
iUhfKrx4SKNy002zkdMBm+al5H8ECRvm5eQ54TOhsNdCSCatSwqGK4+u30sQjcSh1oLX4qOZxtxQ
gDCxKpI6S3RaazJ0GiCg8YtFOAS+ThPnJdWRRwhvDl/OyD3Oohi2g95WhlLv11wI8qk5wywonQt8
OszYvfp4EE42FcYAHZNjsk4Z+z8rpp4Xq7D0++mJTnJ9Mkc1pQq4bGPNzfnjj9Jtgb/OZ/1O2bx8
BBc+xyJN77/P57FGEyktN3oM3Pr4WRhN+Nc5Dib6aGKrZwt6r73jGqZvgtVU6Szpzz+1A9jelAuC
yeB6rtD5TO6Ckp3OLruIjIKR09W8XOKWnfhUsGSJvfDs9FyYtmgyuR6nC5vasPtZ+KNapItIRpHZ
rJ0lMBf+21CX+oUvXsan0JpAOCzeUxMDnbAkZgwv0W8ys4haxpUY2PjrjWpTnVj+WUJjRTJ3M2oe
nHtRRJaDtnELVmD9l/M2+P31CaF7MG1T91l6nIV/8DMavsEQmDL6VgyO+Jy1lWfvbMqjBz8PpEuO
P1E7hGfhxRykRbSRoAYPJX1Xz0Oc0mZV4aZF0TR2VqExB7Ax4ac9Rdxfu9ti6vDmSoLBPqRhdldS
avs2SBfjUr8FI7qmluPfoOcFLmmm3RUnUgKDAIx5voFK73xaqCMPNL0gmlvJAgnphqxh/mwshuJy
gMB2XIM8vnU5lfKdC/cCN5sWV3M54y8e8oQJNfzzorCpEmRSkc6rARBka2UVX1BNeHQ5xLRN9cBB
wbHIVjzanM+vMqkt7JRbPyGFEXfdHmQ6rZPC6Z9Tx8EOIzANt9ogT5UveR922F/L9sF3u46wKOoP
2dRnEMbdWa7RYfq0SY1hirJeG2ggQd6iBQY1GCRZ9qkPfBjUQdTnG9qP6kfcYEiJuehayfYZ7tr0
zTtXzeZXe1bdF3CH7lPSe3RfTX55kYsu3brpnP4FePX7Zs2EoKxMkIthFzV9AoWTPa0m/SMaL67e
eF/TbWhD+936RU3fqA9X4+njFf37gn7/MIFQTh/zxHCnEQl6T0K7NqzeaP0q0QhNJt375FdR8edX
g+tgCjrFdXlHiVDkf4nH/pj5x6+JVoeSDZv4qWyi97qwzt22fGtghkscduhp2wH0+CuL6vib/nUM
H7+la9voc8LQ4kA+vURCQ8ttbIqSN/BkrBnH5rgAQVvq3oukEPcVuLT7tItwU8J1L8QZFv+lAgyj
52+mQiH7Qqzn37R+G55XRiOeOG8xbCCvqJ7LkuDFVlWJH7CysAcbsupH2TvBZUV69m6wZ/tTmHFP
xSXNMmkDyWlqKbWtiyFKn+xNTi3OGkMSa204v2V1jEN707c7K/bMV3NSzhrEjvOXWOhEhMeQ6DCA
MIhxoZHSPg0JLINeDjeYlze314OfpE6ydwBJHaZleq3we3xxjHDa9HBpgLi0hn/ApMGrNh9PP09P
5t/ejNBiTRc9COQYjvGTAwX4Ml6QJIzfQDAV4OUrOp+nwBMhyLxiUbRE0WciSjX1cH1lSbWnLg81
eaurQfqDgogQGzeLFbsHZ5lJnLVR+AWT1cpbt7lxlc4VbsPOvK+c0nkkB1rc1AYvbeVTGJvXi5oo
u2R1B+BThroJgMv3DhDvjxkH2mtHSLo1yRQf0riWN6WnCrWpI82IwDLuyfTs/M6ooE3hs2Jpjr8a
+5UDmv1xLMIkWyeNyRcAWoFjuYopAdDoic2e4Ex8cD0juEyT2f1kkdWmxybPvekv0ZEeu9OxBQFF
2OtzmxWnLK6elDDvXURvTep61wZ2ns8ydeYZn4bKvLZG3RH08es8kVczq2AKaNUteiQHCd6pht0y
7aLFmib7jmmAe07azChp/J2NCxKV2Y5CBB4Mjhe3b9IxsYKMJwzf09C8M4bQ2X38LP6fU4tQUxui
BjZW4dapGLAdS6/Dbrz6Hk8UGLi319GXmrb0YdOUs7dqTDsnw4Hxe7FSHrnCDRZ+3iFBDrshTxKG
4LQNmh/a2hefU4UtNKlfUuiV0SVXuZ92h8ahN9/vsQvHnzh2V0CY7XEFc8hOyHDSNLhq6RdYB+Xi
yb3BsOyyXBlXQOOwDCaVQRdsl8zQiEeOs8xLJeRxTu91DU7oEoccSuCGg3fTqmiKCknJmFHDpej5
7A1cTYlFugdlT9VZUhYOHqMCuQwzkXLR2ifrd+uEaUXJFUXdREWTupKC3xxj/iLk1Sjx21zVKb3v
a8avts4Qp4zt3sRJ75Nq6/RzT3vcDze1QfN2OCv9LfH15/7DTAkRzSFdo3voj7yeY1MJzacx/x74
5AfAfYfZV1QeM1VDXhl3KvG2dNjP+5XxdQYrgsW2P8i/wbH+3YSlBYKw2dFEUvohfg9oUUp1ZbeI
4jtO2nO/Ob4Q+E1JcZkWvtqZyxA+NrQA7GbIO1sZRtMLMD6440m3/OwF+I8w/JME3XH1YBVMbpmt
A63lqWJ3KXss+QBaf4+F6T80vtXd24VhbASJ3QvOxf4afJ06l25VnuEohptXJTjIMISBVSOSAEEy
2J/L1OidHyjnG28VwDh/+HhdWX+EDMJH7+qxxNFMc6k8GTJoonMZNm7/nax3Ez8RWXjdmkzivOo7
c7i2gclQU+oWP8DSx6t/JAAk8tUS2XLc05fePXu4gl+aYsyfbHooqZBwCuzarC0Ybhw9125Dufd9
Z/rfPovHWX7/f//39a1Mqw0uRm36Tf3mnEG1ju6E/4yRAdWkkv+zfm3rIq1+a7jQhT5+9F8wGcIE
7tkocwXoF331e++4MAL3H1rP76JPcInj3F9hMv4/YKlC+wUAykTQxJj/D5Nx/sFfxZIDW2wmE3C6
/6blAunrb6cdQndCGQdVNHpYpKUIun9fyYJbdolQOTvQRE4LDxeQBMxUF8N4soc2ROg0SLPm8iAS
LO6w4HHPKrsKkUOxz2BvNmIrs3OWqcy3tGDEzcEoavJhK4mBgUmDqdPxDrzgctYoFKmZI7VXuGcg
ESyNJsmaF6zsnDNUkBwoY0apcJUX00jPfhhc4hhRv1T0iL5Ic6GehjaJoGusrOASbYb7irEMPXOh
NuStK8hiq762A7m3EXi32y7X7XHvALA8S+dbu1Hhc0+KC+MJqckTSJam+yOJpCQ5ft+CUDuLcs16
c+QkwHLRpl6f1zDxA1yL6CHs2JaxVy1pcDq6fFjVkWgP7uZ2ZmeBcdGHfA0ZurRj2XYMt9ByrEeT
wtqr0JCwmjjq4AyJ87Ro6ETl1O2BBmXUFX7ZWVSMyVCuJHrt53fXAKwTpAaZZNznZLh0b1mroRzv
JPyugFgRNUTmk9Py12izIitTe97rHPNzqz7mATxr1MgAzBNvTQdnjCxKanr9wVQglQgnvrWreYtB
TgdgkZl897Dw4IP0o+nQDI6HX0U659rJjewyAGi2atHuXmVROpyhp8rPcAvhZ94pyjQzaGYLVgD+
hnnNCL+/UHrxoOXFKZwXu9dvmFwq+l9z6brPPtDV6XKUEczBCbhbuaGhOk/vjNLmK9TYQ0EKo3oF
J6Qr4AnBNKPLb4R8jlfbEa024sPgrYWBH8i+AReH0WheJuanFlGJs6OJyMC0blx+JNxXaUxDYvqM
tOReLZ23m6sED1fszHEHt7vsTsAScFco1JArWCXdbS4TkBu7nrUlEz2f3D7azZLbiN6a+adIIp4t
0TgbZTp4phw9RmhoZzZQxuTNho4SzvZoLELljL45uPOEK8gBmHyGjd4xGmyWnhileiPtAZcPKR42
BhSux40IJ15wLQnYftJQ8kxWkChwEkvXeYj72XZgivori2V5WcuQYj9G6s6ZkQ0ge2ZQCtMuXXpA
NWUeTfeOifHrqhpLZkxk9WD4JpePrCh/xmi9mSczGMGXXr8ickbOWen18iWwACCsVWOiLeFevBUu
aOB5GMKtdC35QqNy9HycwqmBp8acw3Gp9WLP9CSNfDxhRqdnSI7AziPytFxs4JYJ6DdUmoChqAAw
kBql5qxlETBheoGtRVFRQX1fEgg7yfCnpIYhDgFaakw2jtRKm3dEaOOhftvQUm89umMdPRuZOWDR
DWWgXnHilusC6xnMnWsAnosNS4SC6Dis8Png66DtRCVKBZkAV/v1BCYxDHEkupUOrUiM/aZrPQ40
VOxnsIb05KL2AeFfhzAyivByaXQDpDryyul8pbG2MKAPU8TuEuc2O6Ijjbab2U8xVNmYUE8P4PRM
aKYZXcqYH22cMcH5e6JikK6cqaVPfOnmnsohiwI4RVvyQIvDjlXa9Zjcz90kr47onnSGiePMrGW0
tO5ZUOWQpEq0IunqCBbKcwDSmcI8A7m49agQWzKCpTvdSyY6PvZJ3rzk0CkOodVRkEeh8ihg1l37
uUYfkfJpl4cOTqp7mHq2SGfhC095zowyQpsXVeDK+xiZeLDRT4OaYOtUJbglWgRw4UP6v+9dSuPr
YQTkSqeJ7pWF5L21QC87dCS7THDon7zWtqOz1oQ4j2VIZVmPWBZYjziij1y+WnyNQYTUzBerozX6
yNsnJwUfqNRdxal2VSkppqM3LiVuHEOoZw42nvV87iIXA2MYR90bHB0Y4onH7NZ8KFIS4TPGplZ2
4coehRBtts3uOOcpi/BDpuI7r+1Gz/+eGO+6T4fwmWIg+HHH1MfIMFqNuhvQnE47MoLsb22H2KBI
HD0fQ01fkk0QPsMw4EW+b2lZZ6XlRoqRqeRFQdufZUHXGOCc3LHdSsuwSBCyuooiD7N1PzK8pNl3
xxVXDoH7rCuO1npqvDbZHXdWjAFouB6ToHm2Urwcn8cYz41P3tErqHD1LmUNoJpdjdBCGRBuM1Rx
d1bS6yISabNkCs9aSRGK8JcoFiPamB04LBbI2IvHRlYQP/TroA6ktUK8XFnJDVlY9OB0qZUjUv+e
EIIO6Kq2uAQu4UVJvihZUfKaIH50aVjcLVnxPTPTQgRrXIPiZ45ShHOKxplztzJ1OzoKkGtorSX+
dWwxNfl428vWTtP6b3VVPtex1Z5znejNEU0wViVr5E2PVKPP6lAfRDilF49ggCSG2n1wa5EMjFi7
sO4gmGLmZFnq2tMkPOzc4vWg6XgpacNiBfPuS6PsrWHXzWWnaXqtEmtTZKwBrrtHWoFS8xmyeHkh
srAtI204Va/DUH1CY72T5Ph3BhqiW0RXqwwkQnSEI8x+IQ3OCRqaojPLqkt21YwV7vo+9AmztzfS
lJBTfXupKP8pL175jZutZW2XB8tqYvL5rsT+3c3hmlT2gDtfuuxQhY/nXoYwZW2IcR7Qwkj8IGef
7rYD7RgpslZsAeGviCS8UI673ASTFsRm5LRFOjVQUAzweWiwnlxrqK8M069u0iUPzoUdMXstvJf8
JKjpfcgkKnQ5gSHPRX+B+655JZzYpF5qeNNrQRPRE2CcJ8CdTXEJm829a/KkAh7VjYDHljbcBXTa
/ujmNqSHSaEqHEOskplk2wbvc+47M8wTIwsP5gAeZJ4UNtmBnJI15dycAkmXXQVtks1XjJf/BkK0
2i39GHGOpyZ+ZONTGGbo5VPR7kU0fgFZqDkA4mtMugqcC30DFs7HOycHCWVTw7rrgCQR/lT+1pvK
6VvWY9eVYbkLLqG7CtJkuSvpY1rXoi93GPC4+ygcYNuFqbuNm+6xoSUDg02fyGjblU19BXiVLQqa
8dobASLFxA3ntMlY5zbNEQcvrDs08b17WTuLiV/3VEF2aLwH7M1rtLBNsDVw5Iby7hukO8v81m0y
/H6Cc4N+1xsOgZmQD29N2Lv+WYHE/i7G8NepnOpgG127D/QJ4cxy2Exx2B+8nBfWkXZ56aIJd0fZ
hldLpkFjpY1otjLv81bjawCyPNGBZ1zOpSywzw4EPwd1xP+qBlJxm8i2l3OFlguHW1V/zgjfNZKv
xDAoo5byaLdRcBAI6a9Nnz4MTl6xyQN31wuMm7GgKs9GBNavRl5+nowmL1aWKLTnWduB/GHagFMa
zdW8qH5vRnmy9oIcOFeRxpsFRfY+ihN1NlTem4Qgu7WVhSWSNBHM0nN3NlP2fo1a7C43Ud1Nn/GG
whvFaIkEU7PazLmZb1Xj+o9ay3/Nzt/SC0WKCOMlWxzMbnL2ZVLQK2fPqHRRu46XSW+gv0eRh8sQ
G0nQMnbKM+8xiSusLSLxdiYWx0Q3u08ji9QqMjO3OCBcG+I3Nv94B6apoZxmSUy2B6yz4yTC8KnG
Qmmv/MRgY2pT/4Dwenw28s4OOPZoGcGa3CJhJhU3kKTZwp2qr9KOdZE6anyWPubBiz8nq7Cd892y
qGXbJyZ/zES68+3CfEIIGDDFwTG7xnnq6cCPjRTjom8IxOLLuCmvk0F1n9AW9hdlG1z5OYwtDq/o
oQQv+DkcO79doUyL1HneNHP6qfNlb56VuR+qc6OxFrs/sGuFOyd0+mbcZjgwDiTr4JncRAqHwbXU
4MaJjo3gJWoKNvUoy9BNs33TWhzheUVb1V6AMFy8tV24OLaifzTHGO292TsvQVJy6mKZNfvY3tOO
sRNj5JUXjYkwdoecGGSk6ZXgDYfWxv3M64lBk6MRCOJGAhFfF13WmgM4n5vWMt3PmnpJLIrggyLm
bRIaxGe/3Phv31PCv5JHfs/oHK/O9L4HlJscnYo7VR/18BBTqdLsENVYGW3IsWMLtrhL33125wVe
p1vSv7GpKw+3lxUFi7/xZzSJ9pdU9fEJ0ProO7zQ6bjTVPWYgARYbBUfvCkMQNhVOgvbh1ZkX1vk
W2OCzUjugTomoM9ktFRb6XcRHX3KekQdbV2jKiaq/K+HBWEemS7CdqD2pzrAyumjOsnc+FAZhH7N
xOm/nWjlCYnIsIFSJEfLTV8CEN8YQyxfPv70k2zgcUz4eDKTALJNBuekDljNIu+rYWFMZvxbDplF
bzknThOUqI/LZPYM3bIZOI+5iIwzS4ff7y6hg9tI+8b15yGnkShXcXKg/EAbZkMrzo+j9d5IQeRv
IpN/8xLRNVloP0LbNNGz6Zf8i8pkCOn+cegOOlTRUEKamid6kRM/p9Gp9UIPVjtcxK2PWPS1dPP5
vlHkKhrtcpkCm7kvq+YvBcY/AMPIvIiBXADDSCMsjuHfn8ig9WDpiRtgzUA8R8IKvF2RknqGR0Ac
GMDRJ6Vg44vigos5kwP3i2oEbr63Wo7kdddJfQdjZD9+t45ORv2rNKPfLQk0hBu+H1g01h/f/S9D
JegLbEvakA5I9YlQ45q7V08SfGzFRFTkdNWDTIrAPZsRcZBPcOouPx9ce7jv3SHswBWO4bNpztyW
3WNcbKEM2x8hTLFLXn2XxpA9YT3oGF7neqrQZGUbWEATmop2wuCbxODb+6U0LbF47IG54p86S5wr
Io3UHLJlutVx3CttzMwtEGd5juuM5Ab08XCcyHiOwyF0mQrREClEigK/v6fEMiAADcLYO4nHHmjX
C1j4gJopc2bi6dn4w8vZDgbjobIXDWMuEx5rTvvlYQp9Rit2LG4n3oLCByAx/5fB4p/gb3ENPaaH
HFvjfEa83Cfc/3pcGOqYDNiavmLMXGMa/g7vTo+U9Uje+Pk8MEO4ELwdv+z/ZqL/kolGsqsVl/85
Ew2cHaL5bynonz/zMwUdmGSMyRS7ArnMzzzzP1PQ3j988D1UMwVdyWiqmUH/5JmTKP7p8+yYUH6Y
Ztrgi40KL+J/+lz/PCSxyP6P1RoM5U4XsQBQoY2jfRht8Ap0RvqXRRzadRVENfudE8QvI2we8rB5
vaWe9Rn18EM7GIfK7JvPQWl9nkdoeL2YoRsO50BTg+1iNPaZM5bcxIpw0Vgb7yzs82LfzqbcYHdR
rdUQtj/maPA3dSJQzwSdeWnEhfyCesm8N1AW7NHi9BuHtsK1DNJ0R3/StO1jcZ8NaXA7LilhrCLz
OWJ+oXQblEMubtsZtr2hxaQ9N1WrGypuEMCi8VGuWgFzOwMFvNx5HBSbWoxibc1j/4i/Q76O5yk6
S1D3rVzDuhsXx9t3Kv7kuyXJl3Es9jAdkyuF4cVF5vBMplmlt5bfEecYfsN9USCYKZ77iVqRM2FA
21BxLcXwCqiYDccZxk3ryulrWoUxZiXusnLChV7KogFj0I3mlqYbsR+rGbCqW0xbXHTe6DR0dm5v
RxvQjgDPRf9q0+m6psf1nNRiuYOjPuKGyf64KJrkkcHQmiqq+7LpdupYcDRuImC9295opoN0Qjwr
RW3dh9IuPqvBk5+8IduV4Xi3WKq8zyl4UBwk07HKAsGtNeqLq1aCvt2yQZnrBsjv536p07vcScAT
d0gHHYeWi5WMh/ahcYzowSaPfsERuIiVUXooUSFSXEKdSK8p04yfqduD+fPwQp5Khw6guu7x5qiB
GydDWG67EfYxTlbBnRjR+4GbZGMr7ME7KIcKg+DC6K8zMRTPFc7KFx64zT2FeYKkilLcik5ZwNUx
J9ClaOxggyYAcGwa2j3q5x7NXmfL6rztoigDzWxW5/oQbWA5VKJZpUU+Hq926bWpahjXhHU7G0Lx
F2ED895MEbJmzyYNnQGufghwLYEMm9YPmNpa146vfYD0eYpXVPZF0uYAwN8SaYz7yWLtyowC+zH7
PHu4jPQqj/GNQf22hXPK+xtR7XKVIK3p0Ra/aRsI8g35pOc5RaTV9pzhhsO1h4yBYlQ1lqJNBl2t
oC1pmGbOFogzpD8hTmPoya8UNvnhDV1kVFVipqbXR3N+8LqBL9/M8XwvCp0ZK+mKvad5jHRL7fn5
2pl5DzIo+IWWmrjrFG1abeehnDfc+TGdYf3tU8SaYjVNPcLUCQdDUuyqeJZWlV7Pjdu9pc0y7K3e
kd9hC0y3UY/I5PhkWZTJYDfAEyH7ir7jLl4SGO1e69EKFyXBnTsxB13YjKDFEve88qr+scvccV37
sw/7WX9x5ZTz/dx76klMJX+xiDL7zMNiQcvC63lrwoDYZ6ObfTnOtMxTfNoShwPXwdlGPYtsjk72
sL4ZpVYrJaRoOWCb4pnMvv1prIwULV3pirvWI1lb65Q8bgRwF1qFICruITpgSMSu17vVuQECjR7Y
aEQLOpbqTYkkva7M2r8hQJovAHPb9xEGSvdjo/kMzEhKxqEXfQnttlmNXpmkqyqa+EVDwCcK+J+7
Ik6MByACw37xs/qhiZtwD9OUlLF+W+VY1g+I+YkCujyqAEqoIVjXGSM3AwK7tEjvRCvupAhC/Jhf
3+smKgGxa7VwMwYUGrwErTuTMa2JBLPluqsSTPXmWxpLH4cGvvTg1V+qNFgBtJzXYXBlq/6Gq+Bt
AgOD7ujkQHPvD28ML5DmIzIxwFXb4n7qnB2VMy7Sy3Pcdph1Y3xz6QP1XcnI2+adsbLljG7Erup7
xTnW0ztc93voMv69K7OnjqaJa39gD8+tIN74QjprS+ADk5bzNdKozTjRcR/V504loltLGdONNdnZ
Lqj/h70z247bSJvtq/QLQAtTYrgt1FwcxFGkbrAokcI8JsZ8+rNRsvoXZbe1fK590+1lmapiFYDM
jC9iRzSnq9Fz4h3VRQuTfrA3MzMmUrHsfoYhh1mAcsFxpjVey2gKhsZ8ayAcn5o4qU8pB8INVjnM
Iqb42hrdnmaOG+yteZANvXVtUh39rEXmE4iAr4QMipUqZbHFOYM6N1NuoRUWLhuJ0YspgDkEteNU
d71l28EAReO1GDhS04KxEiqWWxA8d2Xa10ffzXYWsBgiyIovOHGM7dQAgE7HObsAlfvgLF1Prt8c
smkuDjqhiv3IQ3ite31NgwhAbLBVxzpS0Bqq6rkBOrqacGJfoK24x5YLf8dxXV+LIXzWjQLyJLTr
3pi/IUTd1onnvqG0JHt7bPTPrqNhEc+y+86Q6cs8a4S+UzaKidV4gd6DJg4lUoPthzYxWOC37N0H
yJGpsgyQM7odKIA+fnjXFPIVsH640cHqXFGaNtYbKxqSDtOqqSOTqbbfqMEsLyrDucp55t9wWbUb
3QmNj5aa7c1oEpwJCgQ8aomzem1LGoKkYdZvki3sBpDEYS6gB1p1/ULZp7luPHABqTE86aQmKQdg
tffNRuw0p/8KxvAZeu5On5vwYTQQPIDxDSthjRnREqFdtrZ4COcSSAm34SpNyuiJuC1MVmmtO0wi
F6PXRxs2Cd4rwaLh1hWJ8ZDNzbKHwHgakIufjyOBC0HHCvDWgG73h5QSiJUt7eKNhu70rWvb/Igg
Ddg4kuG6GrRhy5o+bjPJz0aFtUFi069cMNE3nPqmdRQ37KwsTTAHb72reqjHz6U+559H02Do26Fq
C3ZYCJyJYrhjVTzJu6R3g7jkOMqE3PMXx1R0MUxdZhyliRq2wtnjXJk+SrjHuUPnlogeO0pNrh0i
rEFmmVPDl1jpJIYiDfkz7S9c0dpcMWUYrcCw1QvodmQZnPrqqvIM92iLAvG+EcUmlE34SBdVdztC
T0k3MBGwdnUgD6+6yBMHdgrZztCrZpNM1Afko6igkrfTt7IwzWuDSMHD2Cbjvo7d5pMDBQYHJKow
o7g4GN1REoyE26i7iqQ+u7BiGLSjXvEAqw2z2VchVp267dIgDedwWyWGx9vKm91s519cmXsr2Ybj
dUbfx2Ublu2Weu+WZDY4637MwoA9w+VUIT9o2o5WBSfIPfWctm1Vr2FkE64YmzZQRmbQvi7zbWHr
XQAO3d7BermcsDvu2uVEavYhlT25HD6qjD1eRj8eK9fgXc9jk981qYT8zZz+2er8K9zI8m10EzYg
ztxtfQ7M2z4Pa0aaDboCLoJ13ypucbzNK4z0t6yg1TUZ4B73Qj+vpD6KR1wQu2mcorW01B1tau7V
lJgGUVkv3c2lsaP5Uwa5QeHbUEVvaO07q2PJG4gIbwZompsJKMYxGQwZ9KkMD2MTXiRRc2uHAvp9
6KUH0BPTKUw9EATrFAaAAYhC3foZT1fj5PYgJIcN0wfSX7usIC18Q9anWXMLyzFa8QvTUoGBX4tY
EqJG11cZpZrzuUFung7UxDjqQrBVyYI0KjJBGXqKRO7VZroS5EvSfMW6jXe9cAAcEfIeiD7HmTcO
9gppszL3rIafpsK+0XR/2Bal3weR3Y93oavUxpiVvIpSUW3TQdiXnVBPjbKSjaqd28QnhZ+qrrul
SMdc575Irwliiy9yqmCRmaX6YkijuxwLV9smxvDWRrO5GYU5XHrDAL2Cxt6jPXH6WQlqNH165S9G
8qG3EVuVDXZ9az1r7mdsggsooE9fxi6ag0RrbdBHIQ1jWkLNZ0rgPGtkGQxDMgVhzXSuDumunTo7
2QH7vSeaPa1EZp+UxUY7z9NX10TYxUnWXgFTD/LKhmBtyjVcMv84R8op0X6XTX80t90X3R5xLGQi
vRjHUrKPl/iJnUQc2tS/04fe1+kSHJS2zoYuOygFfI1Ngj1f2Emr3dRYMz7lrZ5fyrj4ygGUcHVl
Nj0Gn06JEwO5ap2U8demKFj1taZ4dQdneWYRv97ivh62LSCEZ7Yvzga3NhIVpUsBe6BbCyjrtZWC
pMIUkVtH3fabtTtTZTHhz3x00DFOJFPKC5UPHpCbucuvs7JxadDClvylbBgPrRheY6s36EhlHWxd
jKQJdeU4aXzv1Yt0Hhx0txi3SR95WD9dekqtovyi4koHhBxatsYj3/XLoNfH8r5k078RhvJOYdVV
W8mDceMZ6pDMYUmCikNWxejtKon68dkgtLh2GtdCNSpjwCAo6dUKShuXUMSmJK081Kgy8bt7or8t
k+6uakpl4XJgHVRzAORAEUaxZIeVtpHDt1gWxd61aGFpG6r/Jq18yyaV4LkNQedb8iJr+4JzVuvd
AvcZPjJ3qW+R+9U6Gxt2t6mtrURUeRs4ack69b3wyBt74OAX4k+Jq62WFt4hd7So/a4l/6v6/Eb1
WYKWhPb+t+pz9Tb+5/jWyrf5vW3x/GM/vIfWBx8R3vVtEMCU1bkoLX8IP3Tc0V2DORnpB5Hc5E/+
0H1skM7M6SiqIx/nAvpEfPqhA3kfiMy5ECJRqgkOIr/+Ivz8nRAEIfpXIYjYlkuMhWpiVEzAdO+F
IBODcGH1nOP9QaPvoWytbgN2rc1OcTiI06S3zXAXIagcKwpJejyCZXcT14BBdhlPoSyg3yMvVnHm
JwF9kUQW+5b5bj0xVYpCO7nBHKLv3Ky0VpHfpIGatPEqyozYWhug1e4nsxRPUAJfcmNmX5UXHE9C
cddllbqB3Hpf1VFKtKLO8Kg7eUi9leHSocGD5RKqhFggWZ5xKx26mLq6Y4yWGSllVQwYb8tyzI6y
HbpNVXhJQCMy/CTH1Ta2cKerYqrkGosHLT7K1DaF1Pxv0qT2agXggwfxUKj2wEaPaYA9ZfWLNRjd
Ro3SD5QtU0icfFCgJqATuvEXvn+igZrkp0djaA8ia5W3A5zgV9AF+4PKUjtwyQKmKylGaa4xCnCe
cbBN+p8Qq5soKHNPpw+jU5dOPfgB/i61L/RJ7btRtodB63l1g3K8VZlqSHFJ5wdjUln9Ku78Vqzs
JDGz1cgmgYGB1y8tsJH23PeWuKMmpShWDqbLi5ZttL4bhYHskGEAWQ9Rbzy1hYdOkE04S1Ycyqdr
r861byoe/WCymvCIPBi/armcrujfog5weX9yeVdc2e28Svnfg5l3fBkl/iha9Nxy3Oot4b6+nwcg
V7XaJqR3NxJoKia3oV/weolJj4FBKyzFMWAtL6hBjeH25XTH7R00EGsbCzfDVMVTlcdqqDSCbdWC
tq4OQ2t35qpLh37bJZzaag0q75atv6fvuFTUvu8KrgWvzo5pL+WaV4flKKUg9Uaf411VqPyx1az8
Lq7b+ampY3kBksu/T9XgbWPLbJ017B/oTKKPTmFjx5/SmRhljoPwpGFBCIBOMk+EvwPWo+KXTMmy
bwT+xXInUHtXmWi6EXdD59AkWKtnVY6UldjS3xEqtL6NjkWVLfNwIGMGzl14i2aaZJAJ9S6+ynIW
KuXjtQMp55ijGYDW4BteDW3lpgwUM3kLJXi+BIGEoFNlyZrDRXhZOAV7jCEavR0pdWPbYn96BByT
7QqPAlsQQrGfo/IkhbfLDJ0MRmU/EQ3qLwqhfyq9aU6XcpiRzGOvNMUBIb8solCRljccZ5uAhg0I
0cCK0rPyGOEaM5mbe+21Unn1EUZ1cSM1y9mO81x8FIlNYU9U+qz/TbQpCEPvFTy4DWFgdYztxYuQ
mSOFhrmwHiZmTSssSN60xCe5UYFscrzKuDFMthkBo+hsW3bDtAHxCc1ND1PKl0ep7dhEyMve8tPr
iZ33qdRG8REDj7kZmLcvxbpS75E50JAYmvn2Rc4Rpkdn0N0ntkXJJSVe0deZBf6NDcIBFwyWoNrP
1iVq/UjQljnqak4tpwx0fuZFNT43vZa2U7knXdjcNT6A1M04GDGWgAF/k5aV6mESs75RaYPsYtXt
Uel19ag5Yt6ZDSOCjTVrFQggojbappyVwXYl72xwuWzhrL4UIAh5UBirPh/19eAgM41hXd3Ek5Kf
fH5/i+ZdlJ5DXVSuXDsqao99SEALWvrS2Tt6GbrFUiS80hv4dCpGFSa9VbdBm5vxvePS1EY+t83w
xxbpiUIfyAhDS6pKT02aSS2nlkHrD9MuxqoajHPxQpV0s4Fpbx6qsHGvqrnX7rMM6+uqN2OYmig3
Fi+RdzU7ONV+pBI7O7olY0kmhOqGbAVPJen04fP5yULsOvxGz1B2zCvuUPoQDf37XYSjAVcOUu8j
OShvzYGOx+pgViSP3JkVhlRTuQNs1B4oyzRtbofRvDXgQ6yrjuPmusRETH0YE2S4hONAQHDU/PKK
1X6+km2GvlhVqtvgnFeXrYea/e+QrOySbv7Ndsk3LDYP/3u39CPi8Z/q238oTOqLL+8HZt9//se2
yWHbxIAKCoNjEYpYNkc/tk3uBzZYns+eiewT3gJyGT/mZWyOKIP0PZ9wBhTbnyMb3gemYPiXfe97
COQf7Zv+7BdgA7b0DgnTFozol9/85/nZbJRsYeZJ3wMTDoroW06Uc5pDDKTLFJ6Ue6IfJa5HP+yf
jExbpZZc//Th/YXxxf+T84W3QMuxYUHpsE3/nHX6aYSHlu/UHoegfcXU7Sq0n2ZaMuWQbcpiG2Um
ceCu6dd+zRjCzsPLmo0UIwO7RHx7tgfQqPGalG90qbOwYhnadlSV1a5x1cQOYA8xLNTvxRyy2A6/
2lPBf8RSXZL9zT6n0tws/zjbNjuP+UEqgGyFxIu4mYW/t6uOPt8ocy4IRpQzLsOu6ldYry1rrWd9
MFvl4+yBa+aa2E+Otyos2rRM68TRywWjo27sjqi/h6iTeNqlECn40M6SxEkYHfQ31IKia5TRytT8
7sbxnw2LzUXEw1nyDoqUylDHCmzHxXfkk3/hyVzl62EqgrbPbictvE8bHL6ZxLbf1Z97ttq7JO8/
RtI9pQYHyKgPeCIGjcNcEDKcx2mYpQRD79disnV2vtSQzvr4tbSjdeT08oKeOrHKiUjj7eHF2O9k
1nVUpNF3u8G/Z7HfPFwMXceH8r8fLnTufHkp3g/gzz/yY/5uf6DdY3FoGMDzyHv9FAHzPsAXM6FY
wbA2fpm/f8ANRGKbBBhWYNfn9PTjHKZ/ME3y+AyYnMWo4xv/5BzGee69pwZ2Fj4fPAMYyKiY+sVE
khq1aUvkij06ms38Jp3ZwtKvcv/TZ/IXz4xlqv/OusPLIFgz+194beavZjllyHYeFLN9SU0ggFBG
flave9fFCG39Nw40PtBfXwvrvmVx2/ps7YjIvXtC8l2k0if4tZ+Nyr/WnXa4pITFOtoKMkTNRvV3
AW4evn96SfxbBDzJ8nlQyXQSgD8/lIH9icZw23CPxRM5O2yq7qJqoWauSENXIvBI6j5yULBMnNsR
Cp9AbZsZKI1muQNbwYxwwPq/6ie0oJoytT0wdk5Gs9/qX8opaS8aCOG7Joz83Uir347ZmQmnnNHe
3BrFDQ3nbO+1tnswOqc8+kPL1CYskqtw7pIrG5myXFtRGdNkoBcHbE7zpulkcWNqtoIkDF0zhinx
6NY8lPs52YxujnRV5/pemdQLYeRwvCBOrf7GlH3xTVmqusZGlz6YesKJVA/zrWjiMiDVgOhdleNe
r9DvGgWi1BsIELaQ2zdGPNVM+CxJHXNXXcHiHiGiZNaLziK2z50R92xLLWCDiZ2n8uSH2EFx5H+V
lK1dsMcHRV6puGdnOeJ3bPEa6xycnxMSL2MGlKKlAY2dGiWL8pmckpjlRVzW6dY9S3HjWZbTzxKd
vqh1NCPVz5Q7eZ+wPJi3/lnWG3Xpv5LGqFPSkIvwV5gzIqC26IEtUjkZskUlzDCaiSDBO3hNvywy
omNH1YW7aIvzojICiWDAFybt2lw0SPssR9qLMolx4DaeEiYhU4o9fdEv5aJkFm4FX3zSO+zyi9A5
geh+5ZgW72JkUI4J9ToiMnqKfCZ0oGmhIG8kH05chvlls6ipNqG7G5qd1QVxScRWORkZUfBBR4IF
Aa7TpK3d2YtCG9o6uLhFtbVmYvN6GvWvkQTemJ3lXXWWerVF9eUjkFDPnK9NlwejMULPpawJr0f+
qi9iBShPqMjoyFkWPfhSw/K5aMzaojYrrZgCOY3EM0GMBX6IKu3W3YlmZ4TqadGsIS6mL0z4KDVA
0AZqa63jReOeFrU7XHRvBwFcnKVwb1HF/UUfnxal3MpsEzl6eJsWFV20WneZLcp6t2jsfLPiS01K
6TpZFPhs0eIb0dE90Hm3TeMnmx7BXutb64rhqbkxFzVfW3T90XfGu/Ks9Ruo/gSlbkjLfXLPA4Hk
+3SgO48KyvPYIDyPEJzv84T5PFxQy5whO48cnPP4YT6PIrwxZywBEmiZUcTngUV4Hl5k3ycZ0/e5
BoHFZo16IdN7G0ElYvk30skbxnt3BtRKSMuN1mKOOUFRK5yIlWh0Z+WTiih346DgLkyaHXlbd85M
cSi8UerrJAdztJXkZxubE2nnsE8bVXQ7ZIL/0qqTIbpymhZ1pCracvwYIeZ61qp2GhmffNzszAAl
U8hns44XlU0vQw2YZDv55mPaj5rYNhN8s1d3CUuiC8WddszISfbtHayvsmh2hi+zZ03U2Z0/FPDA
8TgtL+aK/UCNw6MbzlpLyYEZUnzaO9ZRTMMiaamBw7jAub4TnWUdRzNsqP6exN4stMUmkuFhWRMW
Nu6BvmO/JETFv3ZDJ7wD/T7SwVqGHjYx6LgEaKxDlTNQg2pUktfoCSLXEqvO2bTRFT0JHCof8FCA
/2N6b9v0KboQo7eYsSATL2YVUfvMmqWOWKDNccE3ADplavmnptPKO8XOm+FSqfX1ehjG4may7PoN
n7R3wRvBsJOZNpB9fDBq3TtRDk6RRouDp+f+dS4S5yUvGt6flQ/GlmaF4oZCAwhCmVfw3mBr8mdi
MbCYXps/Wno3fcyz1FFrT2HboICaxJZkG0FAq8J3w32bf9/7/7sL/N0u0LdZ8/9mF9gmIDbe7wLP
P/LHLhBQ2QfcAMLC2IEr/bwp+eNUaRjsENke6oJdmOfrDn7rH6dKl10gP+Xh8Tv/Ce/hxy4Qod70
OFi6UHAhc3r/ZBNomr+4MnW4rbyvRYrXeT94v99vYIrGlcRfnfHCSGryzwD7RqjwaNzCqfRTVQ+e
WQBYcjvV7zKzyAv9UwebyoAvRwP0vVnQSNuuDDZ/Jq6utK3HlFunbGrvLqGhgqWFGXAJSjmox8ku
t7Y14iLmMTvvU20cASZDcDOL4dD2oByxhpAKKrv6sszntORWSljOEFXLCxGm05FN1aAf0sSZL2cb
KZ+SqRrElPOEDj7sxmpwIyQzf83ctb5IFyI+6W3uCiEy8z7G1lAGTBSw5FErgwsQNIm/GcEPjtzk
ik2bk2N5V9lAGrU2eR5ARBsuEz0mtWrGC68IJN/iiiMFl+/KaWCmOrS5tybplRycIkKkIhc40Ls0
k5huNAw0K6eeu13XZjjFtIWIHuPm39dw4rapal0g3xR89OS8UtJrxRAO16YIy+dunI3b0aFUYwfL
rFvHkrQR0ZvZZGWNZgWzlKxkKprhqcN29RiqChtjGzU1A/AKGCmapuAXtUOihk/g35uLRYPfSdNp
N7aRDRsnqht63I2WJHNFdAkCzYhfBlL5Kslw1zo8hx79xf8NqcmXO1CzTbeNJZNbhoeGvdaA/eo3
jZOR0dLKAhMAFgynEjhVh7TjUC3TVGN/WwwutHy7rdZYifDNOkOxb6owJrQ29B52yHHcjF26iBrm
QDmX2aGeolPWIlgQzN/cMNFflDB4iAruxu2yucIHZM8vheH75hYLjNj11VTfGWUbn2jJyJ8o+nJW
oQ7BMEBw6Pb5EEf62mzd66KYiZib4Glaeo1IMOEy4KIxJmPYQJ1qyNpG0yZ2W/96Ek3NrqalbKOx
o2NM/tRdVVaR0WFiiZoRfc9mKNWqQ7e4BbvCxQgv3PAzd0MLa5CGhi802RE+m2U3ZLuoa8x7wkP9
YcS1s6XJ2yXOVYbyzrOHrzgvtPUwA48lFzwXGFXn5AB9yCqCOZqYf0SkIy4KB0ggNfG47ThU7OgP
QzoR0HUMDFlmhBuV+kbsbM29sPP2qoHx+CXvinDdN9H82IOI3IeKhZnRke6nq1pTVP/Umryeq6m8
agRDZ8L4KUlVarGotJfZUgoQVg9O1HSrRdU8lH4SferYeE7QPcP8NrNrM6Drp6bzvKBOwuM6dEOb
5dvO9BuqO1Bfusnyt1Vpm6AEBTUfp7r2UoqIuvqaRK2/lY6ev5VGNh8471QBHlEMztPs42rovpIc
ttcWnnCSggnRnhzaVGWbL3DcP5HOE0GZRcDX/MF022zdQMyKCO/WTVz3zkf0+jDiZTPh9PO/c+r/
MHL4vfCKCLiQOf/3svgpkV8rSlXKn8fUf/zUD33EQR51TIGgSb5gWeX+q7f65gcwOJSw+jZQXPdM
z/kxp2Zl9Ei8cdpm1LMMqv+7MtrmB6jNLhlth2jDor38k6XxvZhA4RrbVsGqxZJog+v5dWGEQBpn
vYidEzjxdg/8cPooeL6QeplJ9HStFGwK/vsB/YVS8lcvSLsIkzrkBI+QxPuVmGIWszbrQpwsgc3c
WDL7zOOmj07uNXuMub8rUH8vXXz/BUl38HmRBl3W//ev57N9lFgB7JNbxc5L6vMCVpoa9xIv+e7v
f7X3uvH5pfiq+a4BtmM8WLwFP6skbTzGUZ8Z9gkzF0Ekl0pCEN3sWR0zMq46pfxHl9H+VRuK6fbv
X/ovfkuuJMHVQG7Lh2z3/qXHJqMQjmPnSZopCCMPY99KEyWtaZQyFb9JZhmL3PN/atf5F11KA3xT
EM6iFuGXX3SiI6Nwp8Q+0VbHC7l1y5F5TGmhC4bOBbRSWtjajsU04bOeMdsTGTUqUDBTnmiBvpBc
/umv7+hcTJymAeYD9P6Tygf9JscUcfKg5hUBzXY4wDRG3P+fr8WYRLCdpAnCtX+5oMBI63k8z/bJ
kkBEeluTr25XEJVLzd+lPZfP8f3n7CyKmy0EZKuF//b+W006CsWcqrdPQxhjoSC817Pu/ebb/POl
w4s4JnsI/n8Zu7x/EcikttsRWj6pBWuTegM7I8+ptYCGKSS6v/+ifiH8LZeOAxuJkwDpSz7CX/VY
L6RgVQHGPqVABAuQqrymQa+Fs8pbCYinycQLpmBu0sQn5hxD6Inwmx1+8zb+fAU7DJl0kwol/uFP
em1oGhRgLtrO5HXmkTiNAZwkhMnFHoErtPGLYgOevqWaT0FpWZ9vXlGz0+YJ8rum4L/6BjiTMF9b
vmkcSO+/AbRNh2ltzc0L2uFW14F/jCWpErtuf1fa/Fcv5TjIaMz5DAz5v1xRU+1RJ+g21ikRfLy+
vwC+tJzORmwXfBN//ym/f9Tz+IbiSpgFg5bJy/3p8qWLp8qbptaO4bzATzStrZ9LgL7PaqGDMb7i
6fD3r/gLhnB5SaLizC8dMnh8weKX5yApVKRcw/WPeoiKbFM+Sji6ldOtM2rTAvPle7UEEdbYS0kY
R9xSxUQvIKeTelx7idPsVcPyd36CdHYGRWpWJmehMNbwLSYG6aa/f8tMFt/d5QDNGX/gXiO5tcxd
WRrff/2YQ1KGgJZ9lLleQDtk5E+eQdtGhsx6uucKiNgBenpbhSRV6tnZGPxlNy3tasUGt+pCuirY
bwch0PdXfJrd6wS3CM0sVtxXC3QtXustUiIWr+U8aEQ+CSkKnm9zRLE96mj32nIkOrh0/LRruYDi
xoVd1w1udfIi2zq2KR/gas7S+SOBKOp12ZWDBCOBBNHWDxtjb0jBXy1B041rQMbEoRCUQrxpfWI5
u7xseA2PT/oM04QJgp3ZHmygqGzWjSsZU4dM9aZRP88Vp/CdFirfOY61RbiqizgDMgcg/psBPn/N
0rx5pvfJrI/Amudb5lLTR43TGQQp4rzJZ2P2+cpcZTlkk0eqgh6bvOLa6zLnhfoKrnY7NeHIIdq9
SqNeVuiBw3CBovi1Bny2Hxq3uW0d9vli5PBEFA3oDc/fAX+uL1hhjBm4EmZzbtJz6irMtMCaYE6d
YWuzbSa70AIOeEYlUcYIl+qcpPbH0L2VEkc3yTz5Wp9ReoXD9MSYWvmacTY0Vw4WdzIAoWEFHlCZ
x77GOkML1Wwd6D3nUy5SwFGq43Ozex0R77zKlazUW5SIHCZ9EbfpnoQc2ir1gVzZduyA4iwwxLjH
eNmYwIOZPp4T1NhSSLFVM55dUm2k9URJKpDqTa6aDDb9i+ssLKyZrgZKsytvxnCth65zrJfnpTa4
jdxJG1z+DtgKb4awbVZs2o510anoZeIKjohbF4BDrmKtIHA+n1EXhGQXANxss950WUgQjDI+rmU6
j4niw+uSO68jJTdpcOdqYzHSdR1Ax+2csy6voDmDrCJhqS4htapomc2Il4GkxYsTM3deybLFkiVm
oyUHrsy9UmPkrskn2J/LYSjvPZXMl3kz5OsG27qxVBoa3tZI9PaY5NVwiHKYvSuZTxMNXKoiD0jl
9D2QvmRc6Q4YshW9evOVB7j1VNhxVQOg48SWCGnRJwEnfi7VfI9lXzC2juv6mOkzcTWuSSYHuixv
ulp6NCmGffEG4a775tmqOgjT7a98RwCfnKdFK+lRoMZA5Ty4RpIWfAjaXD/RFwZmRorZ+Top11jT
yUkmSOKX3jIEdceV39fJ2kircjdUBE78dNEISOvHn6MlGeNWiE/Qa51dU87hyZg7t9l5cnSe66To
AAfW6rMTjaTF7CKiWpjU7ecyb7KNEDTKS2Pga6TQdQjwF5af4TpTC1gOsVxDxnZ3y2YUlswEVYzg
X6FtGvaAgNFNcreeScAoJptB1iq87Qm2HcqsqQ9pS7xrFv38FgI+2IBE1G5mvyqekmyAYTjTUlqX
cIfTRoI9y9oXt7O5PxL899SJx0E/tERF64q/yNOu7CnWefwz1MCb11oxlnOX2EpHYADFUaxax/Ui
BnhQ5sYLdrreHs/yLNYY4kbEpJAXooElXFMJHB88Ci4Aesl4raAlbcyi6h/qzGnqYCjlthcYvMpY
/5q7snqC74NzzzemLQdya93nvA/AM8UNqxIMJMXj/cKxmyX3q/ONupgTL0BElx8BsdUfc9lxUWtw
R7qXOQQwqJkpt4Rc8Bybqu7M9PSdQkkgAAwCT9vuNWLWUAQAyYz77+w+nYT4Y+v2gElonKPIk9q4
iThRhWVkVQAJVIEptOo5NGz09QkYJO217Z7aWNZjrxdhQr4UGR/iBTcAklEtd1nS8QjiaczGrK54
2k6coyStP0hBxDnvlwaJJuhj0eztyU4nwJwZWFNCELw1lygP2NMyf4Y+Bhd7QJvEm1mZ5B+NWNbF
Z0hfXv1trkmmUGFJ/i13O1KFqT2+MeDBwysyTXzynRCGW+zLPdA73DPlFCX4ao00/iKH7iWthbUR
tHZGATmmRj7lSuu1u0RhO957ZuxdDW2KWzmn2TcexwZlltbgmWqkB+VH5Mt81x4fBtEWt4iG38xc
PU1ksq+zzuz2PFdJNJo++Tu7r83XqIujV5Uk4x2ZVr457vh001BS5K/syB3RBikQnldNLt0jVc/M
V6Yxr4tAOjzHg6yn3mjfAb882fTIXzays24dNdFI0RYZSq7Dt5DiCF24euUAUGsyuvxyalv7WiUq
v24Mu7+lXB2oYGXIr/ag5ZuqU9aXyneGU+fUagHvmQwkpWcB0gQmxNxJjf6qaHIeFz4xflIN9nEe
hy9hrY13RGyyG6PvyXglkficjQ4OUWyuPmtlibbXzFZ05dtzctnSlnNkIu07q3iI5IuZjPWpwECw
KRPRn7CbaticGL+3ZNbmZKuxmSWXZJhmCOstdKdtnJfWPQiYej+UZK8Y+4QX+tyrmy5mlu5js32G
x9/0G11KOzlOCRMxyHy6hm4f4sC8ciZ9rHd+3Ms9p1ztInVV9aAnrekHGmioEvuSq9NpyMVzNbLC
fzOGBitrXdN/yUJ4KlNZ5GsSzNjeKyqWDjEPt11mhwaZOHYWGoZ5d7hBqB1JHKUhKqjkkfecTR0u
yTkXF0TFeIxaOl23ASmgEp5w0fZk88rKvOxI4wjMDQ1JOi93bR6IxvhWmVg0t77WqG1EW+zBthvs
qrmj9rJ3k1tZGM1Db8zyEeC5vRkmlQUqnbCPYwJZ2XitGHup1KUUheRbYIQqftWLjnWo07FJM8RM
8rXNR/VxUJxTyly5bSCqMLkmJTE96O2I3yuh2H2JpVpbT7NaIpV1yWxTuoKUODAHueu5dr+FeTx9
qsGjfh1F6L6OTuckW73GjhXI3BDQVKrcbVchkfFvALuahEC9mvu929XfRDxFH2VaUICgEtkdrXGC
UFpVZbPGFdDMdGW3bZCxOl9r+ZhuTLKr3dqP2LNHCsonprIKvVj0duedsp7Qq2a7w1MMSbcP3Eil
15QXuPoqxKJ6XQKI7ValOWk3MZShgDVbGva+qMd86h+RV6fQ/n6C/XdC+JsJ4YJQ+elks37pXv4Q
Ua9eCmDjGE+r9uW1+lkJ/f4z/x0RmowIrUVxZHDGcI8z+Y8R4TI9RM7EpoRCYAoX/eaHEGp80LGQ
AUWCKo+5zORE+2NEiJPVJ+hBFwAlSS4jyH8ihJ51m/8TW9AiXQwWiIRkgyiH/BNuSC/iWg+pMTqh
9jfA4BBMvLl/YnZml+0RdvQSN80Q4GLcnkTcEnFh+XkxbqKCc73brUQ123W0pLzBTV+WmknTIVcv
C4WeLpbLNuH2ytJuCneZl4gkuRDROGDnVPxbKopCyA++/aCLgVgaQ7C+6Kf4whgKMbNzGD1XW8We
BsNkYPdZHCnagAmXWSNVsGgX4aA/m2VL/17ldG0936UN0xILWEM0ujdePPWxf/3/2DuPJcmNtMu+
yrwAaA4NzDICoVNF6soNLEsktHAADvX0c5BkcYpZbNbwn21v2N1mnUQoOD5x77lJ0rGD8i2KbQox
rVhTZ8KdzTHLahPKIgQXIOsq6f0Bk/vvXfOLuwb98vKL/XNA/tNtc/+N4ApCqL79eN/88VffNwj6
b6zT3GUQyJjgz5vGh1uk87tfyPYsyd/vp+97dec3lmQ0ISwIFifbMgb5ftNYv/ksrvmZsxL3SID5
V9sDgGkfhhce2wtuTQhMJjN9fv1/HV6Q7WVq8WCXB9LleNDuejeM0n5DkPxAj1YwsF3pDrbbi24h
URatJGd7oVMCgXf3srASkqxD1MIcChSU0nLux4VtSVYJ/vXIae310JBxGTnjM+NkKYPJtM1XP4KR
aSy0TOXz6AIXZ214KnxVZQ1T0wTzbMMiCJyFuAk0JF7DlVQAvRk6MIsBzTmTTrxlZwc2u/Swy6RT
9WzV0oO53xYHSmcQtImzVa3rBtTTYt2nSXStL0TQckpy1DgmmNC+tUCGmoZTPce6kjtgN/ORQgG4
aGQ4zufwHTk6vuNHiyaKLhGUdw8cAd7FmM7iVg2NEZS5e4bq4l8K1vyBV0TRSx63bExBLWDroXTK
Ehli2BXNjoVjuR8Sa01PM52runIPDS6eraNRa86q1/G48xwts8AmMuRG80KyXgC5A28ZvE0etdVK
LWTWRpio1SWiNTFb1oWfju1BtbO25wDUj1YWa8e8LetNZkg8x1o6MxQS1aV8R8JKMo9xCg/qHjEF
5FLgfxdRyHLaqvVia7CY5N/azue6N9pLN6EYzJRxz4hzJHhboQYcUtLz3Kw9zxlqogGE8BaIzhho
NTxbNITuZ0XjCwb+RRScmXptpnvVR8aOmVP42HsJnvQ0dL4yrsumS0XMwmVkF8BV3qG6I6ydjVfk
fZDEnkfh3jRb6RhJMPGg2Xg0sKtoofTiR/I/e6jB3qJh8rezKMEtyxAYIfeNdbamoc0vprQm3E1P
H4icnl41RwcLXM62uMQv1588DcZIVQi4sokPGLeOlqw9QBZBvJCGw4U5zLy7uszBEMfvQGLNtOTe
U1V2HiupHbHGoYQoGp8+IHFGoFawvNeJrhXuXmkqmbZNuzAsoesClZoXKjLyjm36Dkqex8XKt9CT
DX0BKcuFqQwXOqXR9wEtG0yHynVu4A6Cu9UbQSqZgLR6kaxGYy5uNM3eQ2DMADyV8rJxjFfmtW54
IWFxx6daz5+cpHFJ17J3oebp2qFNlBUaOySuoJJXvT+U/hcM7zLZROE0X8/92N60yvCKL35JjO6F
VaL4YIjzYNejiW1JxbRPeebeW2Gbbuil4M7mpX8cKtcoVn7YQqwl4hG+yqiRAku0Uh/ta4tu/8HI
BysboeJkZYe9wnEr91i2ttdqQWHjk7zmoORzL3ockaGTlsg/qigUOKLk0IGo0KIrCcXZfWLRgjV3
w+hEP5ejr8KvKb0iQOUZ6ofwV7FuadZGKDBBWmhn8HAI4Fn5DWKSNUoYZoWiI5XIpY0j4R7xKTMb
8FzaqvIUiYG9ahjQhcSoW5fASfzHYqrt1wx1PL8UMenRQY87+vBSgm0tO9f6Ollml+2McCQ/yJ2k
ixxIg5iy6nS0d5vSzrjknEe038VCPWTgRcJF1uaoAWmCkh1nH1f8fYJm+C3c0SJKUhNDv19W1643
GZWznpSMze4E7dsWmLRIDojc0Y02Ii6d67F3xq29xCQItL6Qn20+47UDwP4+Hzzj1DhQmFdZ1UBB
nkGe7VK2yZelbwHXSXzu+9EOAzvLrW5tKNPdKbKudqXbe7sKFedNaeQXIKR0l+Qru7oYYzs+hXXt
bqthyRrOLc/lpuoTWMeqpPftUsc4esCuba0kYw+TLedX5CSbBiy0thUQkO/cHGegYyAIWZsISoB4
luWVG6vq1utd5wpyWv/JTgl0gZJESKaJ2DOXjR5koxWhUurmBdWgcrEi52n6Iif5mWcUVAjMCtsB
cuo66RPhrQwhxV006+F2BEP1YFtRe7YsLeThUOaHPHLb66rztC3yU3Hs0Yl/mQ3HvplCWmzXiQ4c
neEeoLR4zlxiBdvC9z71uhyrVUfy0R5d03hyZ3e+JGUHYpQcs6AepvQlZhp1tGXVo20ft8iOYBN1
YiYlk1FWDQnBtDbpFM43jp+mGyziuxYn98PMWO9AIhZYqKacd2iSbInPEkXJDAYIO2gVXxPBYadB
MxreCY5+vfGphoO6oQocuD7gTLRLho4QM8I1fFNP0bDu5zjbWKkf7bBVLzPmrGdwM1gxR+NsPZvg
63kW2n79ioyuu2TQpX9j2Fdt2X6T0KqHOrZjaT5pI9fDuB0FNUkM2zSp601TdvlVJgb5qLgPL6F7
Nje2rfsXsBpLnFRleoFJGpGZGfdXWWWDIDdyZ5/P/Quct+SC8XH8FFYKn1aoMypPW4dKABPySjEw
WFeFKa7aMS66dcKdf0Pu8LgDA9C8em65lq0DSGKcuzM6B3xYVuE5hwInwhk/73zS06z6PBAWtKrH
gjHaVIkDps2nsCmdtU4AEMWDC6xPm8wNW4XGY1imPY9lKDYWwi667UScTI3MwhVPf7lMsgEy6TE+
FMY5D5qhyFFgEkTomkXcgk84L2OG0fHXErTAmoigZWAcGUwYqNZdB2yvo7N+4b73iMrgpsaCT/Zg
Yr8ayxZiJG+EtYdIKe+bJvMRV/WQtd078w+ddVQkUXzfOlOdnN+L1v/W97+q76EwU/L+5/r+6Vvb
/a/HBIZp+VdTJpu+5S//qPFd9zdEMWwt8cqyt6BN/rPO9wzKf7pcDFZ/dsDfm2Pxm2OKJc/QxXZH
H8w693udj5eTzhiTFWtFTIzOv2qOHY8+4wcpgs2ofAGo0se66Gd5lR8Wq9FkDXmZMgxH+aFOlVfa
nNlG3Z5MHAQBR/8y4gWEcNuySZ8Kci1FMiZBLvRhz/SR4WgYKnfbgFS486klKG9z/zGhENsBL6eI
TpTPyBkt4lY5RcezFvXfoQ0ZYm1VqkLue80a2Gl6dg6TAZlb0PsTdW5NFKgMwR3Cne8p6oC0RIUX
PeglQ05OpSZcE2UPBH54RGYZgkYO2+mBRGiWgBgWtkmviaCzUnVm3aEfu2oR7o+4DjddqOX9etZC
eWtT41zwJ+hHG+H2u7rSzklYp1hHxnTYNywCL+eBqFEwfuJphtwB6lRM92E9mdupaeMbnsyOXPnz
8s7zMgMnBJWJfXJK7QsZrcRKPRV3UWzbW2b79ZpzLAnIatFPvp48VJx8y5Owv/SsCf9M3q01Kaog
gkvP0jWxuruMHcxNWOnmOUT4QLijQ8myxUvOO849bQ4odfyV50L3M+qeCfMk84DX/E7SsdZWxXHB
1NSldjGfVJbVex4CF64FTlZX8XXkzZw1xiSsPHD7GG6CPViIN6PZuui0piebpHQINnfmjm10t6c2
7B6slq3hqk5mfaP1RsMkeTKLVdMCJvEHW13MnrHvUvEpYRsbKN7LJgu7x7DkYeoPzcOUTdban0T5
0gzpdNTj2gUZ6MXUGtMm0js7yNMoum0tZhgBq+r8kqQIeZWXMag+RjOxu8LF71xHqnVuMlMLAy12
+09hExrnSVbpxqatvJjm+htbF7ZcbEcdyGdJdDMPaXscfY7RFLsrCvXxIndABua6g8S01MKzbnbP
tFPl2mYneYgdbHGnoaN8Oo8o6eQr3V77wmNNvSWs3s5OUdunNJLmHeg6zL+wOS/stpUOAN6Cj2yo
i+ZSGeIF9bi60mqQHsYgviFmenGHARJaYZfygFSHfUdiimscZHobFM2EQDaK1T2bDngofZhvHBnm
YAkKpYq9sJSdUg5XZc6jahheYopHAR6GnTu8X7Zfqyxt9BU1vLFhhEWGRNn24txXi7lLxOKiXtZl
61GfwnNfGzdoqz8hp/sEgmRFD+lvGlcU9d53kpo9gRvLBqkuvxhB+/tE8M89gP5vArIbLBNKNki9
ntjbeQ/VLc4tkt588DEkrBr7iDPnln8DUTJmGzMJSE6e4w+HkecsM3rHilmFRu1gXLKmmqOdF5Ih
tVYoSgoigNVtAz6Zl9RuU02FNz0QRDx5GTvO3uyDdilwlfAh2pnxIaOhkmdjpk/Zq1AvfJZeU3pi
151mm6RlrrwaRWVftrYZblyzig9xEeobWS/YEZfkTb12vCerWfJiu/lUCleD1dvGTPVySn/HwK0V
Elnji2nYInhPVtGYZ89sTbDyYI8+eYm7tcoOJhWxcIrkNytjSUmCCdl12aZ2sn7lDFhuvD6zMCUU
8phm5hxUSjFfIWJ63YP8uxx6m4AJlc7zvcyFfbA7Dw6f6DSikQIk2ydQIlFQ5C35AMmCt6L8KLZp
fXKm8Zl2A3500xqHcQ7nDdi9+pTbtPh6bsoESbM2NvST0gCAqRhCHTIHfIvjNvJs+o15z2yJDgGb
fBCTkjusp3qeaBLDyiXhJMs+zSkhI9boDicbuyoG9f4lz5BCxxBqYLKRLr5dxIUsNPorlvfTm4rp
cuPedWHTRBapyEmtdmPIait0JMvbmI4odko9qAyhDmEx5euqChuYy+qFBwtVO2G8+3KWA3dpWGkz
0KJhcNYFuc9fEBya+Qblf3thLTLsPtLvItfx9iQRi1Mi3HrdlFD/chezbjwTWkgg3UrnAbspXdx2
eqn1e6MpxUFMrr4OSZE8OAMAYrbI4uR0g2Cb3WBAq4VxoVgnn8bSTTajkd+GDsgyFwf9bqjZr2JX
SN5o69WSDuNZqwK8NrZDRAgQFiSqcL2YV2mUyUAsHbNerbVqNIhw4Ra9jOsouUrgwq4zQpfWTIX9
AKqyfpw6GW4HJU8wfeVGzGP71a4aaJosQjZpntcXncneZ1ZWfGhmph5+Vxwiu/kq/UhtVDZ8LgqL
bRuqlo1SPG70hq1300Z7NeRmUISsTvXwtmtL88osDGwzqrfPA/GJ20aDEjilt0q02nmI0xucjUw+
cDByN+ZXkVvM29HJfB6NrBWJIu5bZ2vPbRNYxLlBde1Vt26scXqwsundGzdYt1IlkXOc024ikQBa
XUXXMOvNykhGE7GIMJftLyl4gGCc0pvFJg6Jkr4DDeFrz0CgxilIYIDNAWIMYy36rMSAMmZ6njMm
7HR92td2cme7jZMGcz9TyrR0r1d9pjf8rGzdXBkpYS6U803xbar00V4JNctrA9RSHNQExj2ZtRqf
FqTw0e1S/aRk2e7kpDFr6JHG0h5MWX8UTjZw9Ocln0Efd/upEIAVC05ML9Oc1yn1QPJWKj32sGjN
FdqP4tabVXIsRNEGUM82rusPWEW86Ks0lLZrOxA87eTJ7eBJfWsC7cTAW3K8ZtLkA8om9DG0KNGj
NYV4XdICFE69wIN9BGb7pJmtPhAz8OABFx0MHniUw6qyavPU1KqIN53R0JutjEn5ECLSXmxtBmjh
ypsQzKE3UMlqRoN1ZM3GfHX22l4dRDypUx5n2kGT0qHww4sDVRCr2LVuazijWEzLBFeLJNbO82ey
z0zlYCCV4lPL5p8ki1SkrCgaeUt814ATimjjdUU67K5NQmzJqK73M+7qfiWzsSd3dcK1u3IZpj5h
kvAD6LpYRlKvgBTBl/8Mp9LaMjvemV2owJMz/J1WXskuV2a4PdrK7PfEksCC1JI22phMm64s0t0X
7AUhX+uCmfvBSizxFIZEtsMSCuN1pEwv29aTVQLUzToBULvrnjm8ZxSFrXMioO8zo6qMG9sWBVRF
FcpVjuhnZHqU4SbtVAp0VtnGuoPyXK8tJy6uoTF65Mllsdp0dnxZ27CwfVjYF4NyMSchi0Bcgp7z
3OYQNhhblfnOWqZbPl/a0VMtiWI5JqGvY+jFLz4194MxOe4ptJjsLAM0l7g3SrMgjJD9XRZY+NbG
5D53hdk+TSGTIyeyLQYYKKgMxCKHBqtwA9k6dT6ZtdUP69arm31iupwDueFf4uufvhmYTdadTPRX
ztPkmAyavpkY3j/3bAGQN+D7CbcaVk8vYGzBwLUriEArETkovUKk4Qzw64my2WRW4u/8sVBwcfv+
NLv9cDWhjbhtGfotwdXjOsXUtqrI/HqdmJlJckAqC5lWBf+r1utmI42+WxcVi3Iz7ORGQ9S0NXqS
wg32whdIducrT871XT0g6l5znqdvRHe2934p8udIx5uPSCz1j0hKwmMC2f0o6lBuAX/Kk5CRczbn
blijvaoOxgJq0uCREfVl1ZupdHVqf0HMmh0qdC5djJc1L8rt4NT2jrTf8jAKavGaQMJ75DTmVgPW
3NUyvU4iFBlpWvRXqesaJw6JntSgmJvFZVDbEu+HAbxJGL5LxvBF6mwmSy+qNdIqych5mcc1VnoC
049YhnQpCqguh+7q2PPezeNhk0jlvPVdNXx1ijEmozH3x8veMMhFGBqr2v63//9/cQghILdYif3n
/v/ytW1fvyBE+dZ17Y87vj/+8o/+3/GBT3ogVL6vslHh/7Ecd83fbMS37CUwoy7OWvbm3/v/xUCE
N4gFIMwkzC1MDf7o/wFdGsuundnAd5bTv6BZ/tT9cwVBpY+LiYuJjxn0vjmxYao1nltJ/oYR3d9p
XoWax0Oq/sOn8zf2oL+70pIJYzK4ID/c/CBQ5ygrrXnUuZLBk4nVyktdViNU3Fj9Qiv+d1fiGr4p
AOtZ1vvE4wfKU9QhMebZWO+7AXBSqMR12xeQI+X8+K/fksd+Fp8zlxNc668r0t7Ndb9q5no/tdlb
lmdv5Fu8pfzn/+QyNvgXl2/8p++IBD7UnfZYs8Mjo8H3lsyO2KGPG5P/wUfHbxWJhIt7zNN/GgbV
orCqmHfUh0VzMS6P+7AyvIuGJLF/flPOx7GTh8HIMBhCLzMnNuB//ezcHoAmCXz1HsFetsLaeItJ
9FHXpsf3WK5/vhh3y19nXMvFsA5QtRtsyD+aBzS2E8hMKvpZHsqBi4Btn3qsXisteRUeEcuJ1Zis
UtFY/POF/+aniDOYxbXvYlVzPt5eJCIqA/JWTRgboSiqkdSCvpaR8cx/++dLLR/YDyoXDgneo+0a
yzxPCO7qv36gM7O0KamoQDWF9L9AWr5hexbe/fNV/vYN/XCVxX7zw73leT6KRCCbe80f7ZPRjI99
MZTHd3nK/9+VPpwXA1noVV9ypThXUwC2/3UGJk/c1y9vL/Hzm2II6zF1QDuBZchdfqs/vKmKFbdX
VDiLWWxXQS16jVqv7sab2SomeHTM4yDq6FtJ0tReNGMVpDkjElOSdNJLaFdr9pyAsUdwSA0MoS+k
nQBzX8LMQfItQVDZ24QG5MDCqb+s3Takdp8XB4dfyVVV83+ZYpJzRAa2VPHE2LujLM6ssY2nzDXY
Q4Zp+IIPfQqGAoQIGPeMKqsEqZTye85oSyIc+4oeN2PXHZBWYh26jihbAqZKSn+3vOu01DoKfx6+
vLOY9IW21DsQmKYURfBAvY/fw/XiinIkF59TlALrhKnMWoM9+lqEvOkM8Nu28qP6OjKItehsi4Aa
cFWs+nVFEbKS2Bt2TgjCSYpw3KQSkT/WIG1dCN7dXHBwFejJ125XGmuSm2j8ma5vHGT9lG+jvu1i
olrXPYi7o8VybUc/hokMEh7qCYx/bGyRNOfCeIriBbQc6elL5FX5ozPgCJStWX+STmE8AVrHeuAO
eE5q2t+Z18QAbRW7CwPFNFG2rBCLYjvQrCZ/bAfYRJ4GVAoEcvcS8tGc4lTW145K3wTp0IxiHOMJ
HvLb2A7hHSV+RUDs8upBlpym3CBfqcmZyXBv+3l8A95hvEXfiRBU592Sjpjs+gj3BmUAI2jW9pBb
ICKZK0ToyVVk1v516kTlm6P5+pVepXyIKgd8ZWiD5xHKxM8+byPrOIuQTCiHjyxL+BBCRQszWzHq
G1lH2B4M3lLkJtmLPwM4Ij+0CkI7Jt0u7xj8oSRvnHyXlIaoL3XV137gAKx+jlEJ+4g9ekTiJVxc
QklF2VxokN2fPK2078lUAdxCZvyR9zhtSmYSK0ybCMIBBDwifmV3XVb8fuxGwPZtLLvPcALEfbVV
I0l+zQgGGNABX0EXjhmAKEDLJGRHWGvAHOAJkbAVakvMpDZZPOLmyfd2nVlDnLDzoY4fu1KL+p3y
yvTVH5jC+SX3EUoBHcmrD8Ti3V43wF59nps529m16vLtoDVGwlgMVxhUWQRDzKcjSBUO84LPs1+3
X5kUVgeWvtgAWZ+3DwjU609Ratmnd908uGtebKM084glDVyPNWBy1TO+CTuOshcZGcRKLQlYzcg0
gkEfeJvYvwhxYx95IeB3InBx2tRih4kLJwbi7Y/ktYE8I/kKaBpxK/xjYWp4jRfY+K3u0p5uMIgJ
kf5W1r69L5nPEbcbkwhh6eq5bqd+R2DuErip+CHMg1cemdeQ87lkZmh0ry2UDL+JvnVQwsBuEKsj
GcZX/WfimBlAlA4cyrB2TjwK3XOsuCn1kpcl9Ly/7DuMiVHGfW4hloRJ7mZPnl7PJ+ETKoAdZx3N
I24h6CMto82EESjUDH7UnIpY7/J6CkpiiK9NisqtBOS2AVY0gUGpyXlu02kzN5xuxdCRhLU8d2uL
920U6Svx8961N6T2a461+Gz2WCSqaNDvUys0j6PiF0UIdgh3kihWkU9V0JcL1aiduY0KT/rXXQk1
qdWanDVRy5kTW5l31h3ipCyRv9o2B+XiWFmTZ+ye5wTAiNE0UxC6sgRAYSrvHFZZc6EPipPsvdJS
fiN3OPdUkE6AQAqDxA1n4NJNhaM+aT1UEbo+fIkRyTFbLqG1t+jJLEgyTZJfmzWJCfFgMklti/q6
BRkCD9SoTqSC8GMaZMzMpdCRfLl8OknoY69zEM68n7pDnHzqMk//JlDJrfrlN2ITJnzFGiW5Sm0y
m/sJyLI7UEmwp+7sqzSyty20NpxcjbG2zSXDtqtAW89O9ZCMfEIzGrMAHjPrGq0d1opvOAXA2TRL
IF2J0yMKMYuW5TGcFVRqxdmjRZweg89Nn/UFn7lfqa2JuGEVIeu4MkNDfPZ11Z16De14VqlrD/0K
yixB1lhc+bvCj7TLrkmuzcTsn7U0hdMxxt0lJOqnRJjDk5dNXuBNVbKzZt3ez9j7NiXqvetaa0IY
UZ9c2RQESsdviH6itdUlD9zPj00voj3REtomjkhwYnBYX1ukGuJJm6LFCfBZsyuCtFweekwjrYOW
xPmjLDl5WfH7j6Lw9PtE6HW1nvlK0eEsh6xjtfV25jvY0ntB3HBGd81zG1vchOp8Xxi21ezK2EdG
EddgRlqfId2U5xxmKU2e5CeS+lgII5EdykGiOfJql0U/UxO8cb0ENJTXZlKsTFgkoLvDQbIqKIyH
tjCK4yDN4sioASIqiiN5NPNWBUovJiMPCAMHj3OaBmMsZh4++YKGLAB830qDsEcIsWms7aykL+Ij
eXtmP66MIuy9o9UDNWR1gXqH8RATfraGM2i8NxZ4sbdiEVF8q20H62gSuYcRWaMOudpv4OshVdiw
SOJcnwg+ZG6Huqa7QaAFwJB1FZkyrRdBVq/jxgpmU6Fn5uxpXzxknkw7xvxuSM0xZ5bjoGiiuEYS
WrtTfyzzNAuSWny2PLWvmcdCJGN7SOxUvDVwAwQcHP0Zgq12qZullgadC6pFs4xpx31qmKsqbUmU
zL1ub0gY/6MMX9kpZxt3IAjLEBVUa1fqz0VnjFeKZzTbCLxUAfQWcgH93JyvuF2jLxGrNrXKdIao
uTv6lJaadkgYlYGgiwrON8vh+LbYwq3ploBcDpafI6nhDe8zNWCA8ia7/wVq4idMMiARQe8vwIAQ
ja1bHyrsdp4jS7Ui30seoIFjDP1lFynYcF5DnfAepDehzI1XCP2SXeY3i5+LAD8CAKNkpfu/atQ+
pl28vx4mBAy+7KXZ/dioEfzEPcDrASHyqMR0arIlos9NXstc3aIO1Lf/XPj/1Bn6CB9oDS0L3gVz
jqWZ+6Eax3FqF9FQ53h1KcLKkOw3vcTGVpZxddKsqfoVMuCn8n+5oGsvhA3fNE3vQ+dUgqXPLCfL
OVAkcj9OCQJ82rIn5aopXjut8jdZG1MP2t6AuZ3HDnB23dnFRLVvYz3XiBbLbWDvRBOOUCN/0diZ
f/f67MUq4YAQYJL0oT2plxByz1LZPmaZc1R9W7xVpGEhsCXngoF0ZFFs5/jI2cKlenfVL05hPeMV
Ez5pMM0uXillyiPySC+YkPGiK6hxFubERZ4wNBP2DPiMbD08810vUSV2KrT3UcipbI40rgRAFOGd
CXrzFdjMIlrlHztP090zgjgewOE05o8iSdKX96diWYJtWw9zhgn8n38b+vJd/KXL5buyqSgFOBZC
xD+q0iM1hKT6tNm+W4b6Nti0VUei23owrWeZsK9FidUTcBIbW7vx7XXUdMd/fgk/9dk+wNwlZWZx
r/Az/fDz7CaHGXCiJ3vixpKdrUVgEa3hV8fATxMLrsKgApiGu1CCPn7nKlF96JRVsnfYBjDJ5+Aq
azYu0vCXyX5GdsuU0jygEOyf//kNGj9/xpQomLlJuMFHYn1shyc9s4DCDfHeIq0s3OcoSC7ecZEF
+DMSUQd7uvY1239kO/GY+ZN809hubLqpt9kdVEQsLedt0+GRVJ65ibqactLKgBC1kX+Bc7n9SgBo
2B20sKVxfX/1/9Wr/UKvBmmRJ8V/HlcH3/LX4bX59uOk+ve/+S5UszFxwasSkDYwbiy6sj8H1fZv
CNE43n7PDlh8L9/9KP5vzJsM1vpAX94Tmf6cU5swwi00b8uNylDKAEb+L+bUum9+uPOx03P28aTR
YSEB2/pwSmcpoaH67Mv9hPLxGaRgWQdObdLQjTBEiX5vsLfX5LWSfTkPa3Je12joyGANRU3SXYLi
GPqz/hwmbGNWJX3VOvHF8G3sHC2AjZOuQdhgNYiocfBB0PflL5ZGe2KiqdmW1Pa7yRQRvR5LzBUf
YrJnbmTfpd1QXmBNmK9yQnXBwynBoka2obUOSUI6cpZlgapI0dRY36yI25ArTpjmNEp4tE5h5itt
tNPdwIszVmbj1Ad3TsJDBRT7lmBs69i0yUvqSu05yQvtPpIlwi85ljtYCBHOBM6HGurzNeIAZPJj
e+5ZKtsaMIIy5J3qsXGmdCInB3EDhAaTZIWo7FDyZG+ogxfmgc+ApRTke9gouvB50P5Rq5IB2Btn
xxzFKnG7S1zm5koZxpkUyXvYwZd6yO4f//kdpjb9YhzgTucZK1SDHEL+UVxUU3FhefUzqjGiE/Ru
hKwbveD1PjgIoFe5aZ5Za79I8rbBFlR3Y6rNnxhYiaA2YxAVXq3Q9uCATRLUWK5/P7ISIziUDKHQ
WV6CxE3Nv9qXi+1odrEKZJq2hVQIUrb180c0chb4DbPcmQwS1+TVmlu4V+Oq7Dq5ikXx1s71jeCR
tg8t7dhheHitLL25Z06EZiUJseybdb5BKo+Df2Dw5s3UzHYnr6c+bp7pMO+dNql21QiTRm+n6MIJ
M3czu77OqNkheC73HvK51mhCzeGBBzUuwqJqXfyuC8ScqIsvmiBPbO1KYZ6BNZlX5JezOB+MePRW
VSznDfPjO1PTx43ZgIcMjMq8bYk93rYe7Zxpxg54GAQ3KcL2IM5Rg/cF3d6OWXOdHaJa11dRMtGh
6La36rzeqa4MfVSnKNI6xcZQsx+obZOTVTjixeKNBy3o9XWBdC8JmORU1Vb3mrBZmeMkTgMRr92h
SgX0ZhsZxxsDolnbAR+qwrfJd4fL3IDKQH9oZXj9ExO2ah6tawImfp9E//eg/8VBj/HPo0b/zyf9
5Ss+9dfy648n/R9/9ONRv9SSjK0EYr4fyIWuD4MQqQCTbBaMPwbsmT5CZsC9TPgdm3TVJVzi/0qS
l22lziMCqdWSzPdvjvqP9T/9j+PRA0GYYijIYvSv9X8pFGV3TKKZG+k2fKbeKsmPj6YHEIY9CXm2
/XvJ8GX839G36m82kx8rOi7ogikGY8UrR439saLD1ddpszPtxzFtzkLrewRww68Ygh9AxXyqIB1d
FOBMxcHYvFddP7Q1nd0KdgXxuEfTlexo5OUZ4w2H2yI4ENqA8aKFsGTJVLttB3z9P/wG/uZNQlb+
6QEKoAG5OVtlg1fzcRel1OQl/eR2+yp38nE7DuCocjcW+96ysRgYcXMc07HhMRe6hY6E0YSh0NSJ
Rhy6IF6q8kDYrqrQmy5bxlP1KtKR83nEqaFjyvj/wu6gJzZRnIDZr1MHDRiKbHvdedP0JrspuzUZ
wwbz6M37mCExKwBHHgvHljyUJSrDnvhX8Cn6VKx42DCYdAx33gs56veslOurZsj0e2Psx5vOVOFx
cNr61UMHyMyz6ifiQnlHrIx68tvKademY8kslrlOEyZIcYaKdO2YZc5LnEz1J6Y0/OEw0v60cjQ2
pLWFt37vFl3QI/erDnxUNEnoSPhbYtssc2cArGtXwiXJh0e0cT9VDK/cEe+NLWcoPZbf5BQQTKEY
+zTnKu/R5vUu0rG0cwlbZpF7OZsjhYMohsAEA3zEQCnPbdGFx1lhYHGknh8kRKkNMuT+EW96/yjT
2bnj2zE2c8tosTQYtSlnlF+mauB+cHV+Q0M5PcRdWH2i+OCbkXUp9rCnuIeGJjyaHVxGR9eSvZTx
9DawG4QawZ9MommfnAqHSTgyJJNRp9+rfG6ffi9qKgr/ovD4RPxU4m2xioEVE2lpBBajPdy0NcPY
oeyNDXrS7LYmKo9Y7MghKLhq0HfyP4mtBHYVpcYc7bURE2VpKfllhAD9wP6XIJFE5YeK5+vV5EKz
GlUKnKo1y6YE5dzmB0hKPLVmOwPvrI07Dc/vLWPhbOt4/4e9M9mOG7m29qvc9c/hhSbQDf5JInsy
k2SKRZGcYFGUiL4JdAHg6e+HlGtdSyqXluf2wK6yGmaiiThxzt7fjuVZcKwPcj8avqHGQqrZddm2
yPECh4NRvdL0HJ5CgjdOvhz4q6x42tVIHlfG4qnxlVafw2x52TVp32mRPgQCBO8GGbe/6nxkukOW
8SgOMKy/GVky7abEFHeR4E6EAyo6UdLuhlYsGLDUPdc1i+o3l8zkYOSUStuKIJRyXcVheHGgXr1z
pJxPpYqnP0xF66aseBlytMxb0u86OMzMURJBMy+O8nlraFzbNuI+poxbN9dHNIfY/Q1cWradswlW
spy5E8Kppp0weP5BdNcvWNdCLL7Zi9La/hhz+Efh/6GTaTysEo0hBHEIRMXHrf2qm5NELxz2T5HJ
s4lEjinatX0mBLVv6A7fOuHW5zq1eShHcwBrzI1CKd1tyXekvYD08M5HuXjX0wd4LJFYv/Rw11+1
joSL2c3mbWOG1asF6ADbhGZ/Gj2CJogk8ZBml6p6izyXmOeEaD+kdAQIXr+cR0/l0FatdhmnuuzW
I+lWJ+VN7ee61bLLhMjLWw0R18fASnkc87QIHKUnDDngUwZjiKvMJnrmvc7hivLUZkTAI3OUz0aS
cQBF6mttHNOSuAnNyDNpQvtG5rwMjG6796TpxUuCOD2L9oM1l4gru1krNxb0RkSryJDto4qsXlys
RdcqF4WrQUgndIY+LleGPTZrKWdny3OILLZDA4EkjvPBFu36ua8AmGFK8Y9Cy+67RVtb6flFs/uz
KOpi68Wu/TDj01zZ7midGzv6hI3+XGiSGDCXl4jRa3wozOyPFv31hmh0ZL5i+pJ4KO1o9n7NYrM4
aCXxjIsmOJ5p7ZZGX99WxaA2uT1AXw+hAhpJKzdR0t5Amwq3uWqMI1gaHwdB4wa5a5PRtWiSxaJO
1vx6IJhkDo9O6h2Z7EhiOUhuXtXwAQ+QCnImlaMIpB7ZqwKqV7Uq8vwjqueODDK7xDfaiimAtnFB
WJdgkNH8mzSO6lPrpGrrxLywMiU4nVRpxmO+Fx3mRY3NSBJd9qLQJmFmCurO8jaV0kzYcB6vZWmk
JC2i8AZ3QWFqJ/6+R/5tLTpwR6AIZ6yFONzk2r+39SIZR6eKfLy4SskjZqJ7s0aw7xjqtVwU5z3z
A6IzUaFHyocMCr2TKOtFpT4hV7cq1e+iq4SdDdzbDldduzl2GzzJ8kL3DiBCl7VboPAo4VHNpnia
xldvOd4oKxtvoFrRmlpE9P5VT++MzrTzKdtV4C6Ce9pdceAOwqJCtOQD1Zm3xeeBRr++6vUnFhG8
4Flttivo/tVJLOJ+tcj80c6bB3Os0RbHMW9VCwqegWdZ8QROnWEfa6cZ/5iVlQYN0sTAa6EN5EBa
tepoNM78RmKSfTCnYn6s07qCudf6+3G2/UOBxeOeZLZ5PaC4PWZFLQLHzIF/LW6GXEVIVwWuenfx
OlRX20PUKFSytccAcCg2mp/PK7VYJHCfpc+YZ5OVtxgoxGKl6P1B28o4B18QkQZlaOzlia4OSWKN
zMeHYR1pkf+Ue5GxyxOeeGexbXjDSE6gCsWp8ivGCpnSLkU3emdDztNxIhYhZ5zgx2IjHYTeIpLn
GMPZrT92poM7TDXRKgfrvQbvl53qdjYOdVzAg0zw+9zkc2i99CkAQ0CAyiWaWeXtTTxFmRekRqp/
q4sCyJRwS2dc66k+HGYpfc44WoNDOrdfVN4nxMsyHr0FI9G+F1bq6CeDzjb0F6M0IvvFh1ixV3EG
8k6nIcYIhCb01o3t4UuVYg7ocrXUBbV8oLWQr3E9l9XGQ0lwo415jiprclN3xbuO7t8amluETZUI
mEO3OQpwO9mPpRe2QZpU9t1khskew239xazROQQwZLLl3uira4mUphb7UG7MuJbb8pY5PUgucBtQ
GEICdyO16Bv0rGXDqVmFP8qcwIh60sJLnbmLtyOjTHDpsoTryEbxcRW/yLi2AZol2kWr6pqvywhv
22cJNP5IJ3+qoMiL18IZ6y9j3c/1BnOIPBukP60wtsnj9+JLJiYTYMhZX/HApUyK7ZjvZ8BEDVfj
hLWJMtT5NGaSsmwpGMuNOYhsTfc3P4ANKG9JxZj3Qm8ZrVZ4ObompW1e1CYB8LHdsrn7RaVdaO70
TwlOMeIHqTRK26nP0Xz9FL58tjSHsjSUclmU52L66EisRHfgUp74Uhr3LIPlV6t2qmGtRc7Arj2w
VEYsRKui4eNMbT3tYkPrn+JE594ZUvNIxsXjtYuIQ7sB1Mz37wcFF4W9vKLYeqlbpuPttJS/vlO9
uN2YH8yWr2BFxNB5xTh9eJh9d5h8KnB6CYnBiWIqNtnhQq6orfyQmb58+PtDhPFXZ4iF6sJ5iREo
K9CPZ7OG7nO1NA72kWbKY+hzAKAcXgzXqWwe8qWimS2mDDDy6td2ontGsicXu+/s3x1ofiYCc4T5
/klA5xh8HP+nsUhfWajdUtntRULlHzhzb9+RlWzScFbhcRIUhLHPle0i0vNccoc3Kcav/dxVr1FY
8mCWljy21gA0TtXyue+FuBsSc/xDUXFvf3Phfu1eGoB7GOhhwKW1+vOH9VwvcwfNgmqHyQ+8TOl8
mmpeNB3G4Z0GaXLNVsQDZgw88VlHJ09nnzoi56rAH1I3u4z2T3//oX5p9IMltlGt0sH1OLj/cvCN
eskzAip5XxSWtAIw++G6ZfR8Oytt2DWkaq1ZmufNBAgAsEtPBZUiZNy58fKaiiG7pEosg2pId0yM
qq91AvLGcyLgA52kqaY16NtkRy7I339y+y8eRBfQGM0LDtWL4PGnM7uNKKfOJ9XsR8meNmEqA9JI
vDe+WARwdQK2z48t92Mwp2GfeFa01QzzzUvrz6qMMPXblEsaNrt1j5H0NDSmeBnquiQdnDxsXS+s
VxNYzniivVoON00ce4fQMbI1OiCCSkdeaIJKIfH6iX2nowagLVxQr+bInSgg5205WtONiKnmG9mr
NcLq/skUvXYZosb5pNnu9IGXmS6aWQqhoY1hjQWjRt2rqvzQoxo9EFpCzc5hmXNJlPGbZnLYS4Jl
Clbia60+4op7gG+4rCk+U2+MVvLZL2yoAzCOPgkrg8owhvU5swzvNu3hEw4GLQc4ncNTNGt4rRhB
5a+N1WfOsYMrONzKUEVcpCSJ2JLabsRKm8V60NdWmGt7y0p7C/ggSOaW6G3Rl+ZTFQpieK7dRpfg
1wh0CJ3IcF7ajyEFfbjWccLQpUzovUKqpuK+wdkOXD9f/NBCUdM3ekxaEp4cvnFU+hVJtTYnEhC9
PG2jQQDgRJHPcVrfc/pmifVE+xm8tROYpWEHLdTTJiiwikHSXPyVsHO+TGmPLi/pkh1aN94ncuOI
juk4UGCg6Z+6JH91G86Piyj9xcMOB+xwSgBzLNfOz5SXHOeZi8+mo12aFHS2wcbxkMGH2kGeYtGj
E5wfOtur3kayyd/EZKBwM3NAz7y22dbCt3nPSdS7nSSZQygG1NrJy/ZzWXCWGUfDOugjq1G3tB+Q
lSzRSh2+HDHnGKKmXPVbY46KQ9OmnFpKWCrUTu5DYTX9k270ZP+VZvVmt/SedcEJqzY4Pa/hg7AD
dMBDP5spDSUp8/rcuQnoxVCwmnQh4RGW13EyCoXoXGxxM+9Iq/clOgmDX8TYIwlHGbkqC26j5XS4
Ipl+3pcxe6KsJV05VCf+avSXLTQuWC7tCd9WXpjyWWF/REVFm6WtEcNFOHmOyeSWt07EhWvYQHcl
aDU0LuXw5AnO0URFoe1cOkA++pNzkdEfchOOyR545g+Pt3TeJN5cv2ROcT+Mbv2l6+k8K90G3FWK
dlUomuCG4C8tIXc/XD/1KHyaWBCleDAq+M+3Ezy9g7G8quOyvuvwjdc1zZJXUC39diTS3VmlukIc
N5DOjIVpec+hwQACEPIBRSR3pkopRa57cV1GyMbo9UzYiz0eVYpe+jqWw6VamhJgNKebOXKm0zjQ
Xbs+huZIC4bHW+r7sdemk4joeFjtJB+uHZ/S4vEpCDAF0EPnRBacgnMArQxgURPnQMBv+9Cxg2t7
QIs0LoOQnGxpOHLpl0benHjTNqtpCKk4/mi8eTrNvG5lME4RxYga6YV5Ed0rnYDJi6zFQkZhgsw5
hZKsR8N8L/uB5lzZcYsjZEaYiPlGOsJ2mjgzr2Dlo8kzQwd9bZTpdlD3WrXxUx7BksadIkibNyYa
C/vOxLH0iYJHb2h8De3nLm3oCM4ik7j40N2uGJbJd5By5qbVu+mPUuM1D80mBzjHQwHJkWWNE30I
MYBOjeaxn3uUGg0MLJLZSDel2SNJbdrgj0x21/7NdZMcM3q3ZRUj+tK1b7o+L+Wyq3H78oJiSbZ6
tv3+aCa0LmtBa6gEFXtBAFne1pVJAhNemVuva+UzVsV5D9KGnlq/tBMV9NM74PasW5HesbhrZvu1
yv3qlYk3AkNd+rfKZZ2tVMwljG3ZvOuQwAKVAf/dkHlGKwdqMHAE3unleZbNsgy3YdXe5G1OR9JP
XGrerOGPs4lOsHwo+OKl601dsuwCHNBeDY9HQsx9+7WXYfUWG2F05/YQsoxmeX4w3+056tCMdPg6
4dL9upa3HnxuAjTL7FKogS6SYJuEDmI+XvcGg9nksYc6cOey5NN3oomKsE/cuZFms1UoqPDSpwyR
4PQfFbnI5LEI+mcVlbDgOBzETmo81o7VrpKeGwn1JD9MuV7eIg8jAc+kiC2WexBTHr60rUIpjsKb
4lwBcDNFNDxNijK5zujP6VVuPmoFscIh69hzhVvxBddLeKR/AVxhaQkOHU1Lz6xDwHixWqcj5WfL
alITvttm24gUua2sRoqTjsNOwYuNqtiiC1rlvBSTPlSvObDfoFP0jK0k5KjQUThbDnpdk+byhs2e
h+e6zI4uV4POEfqnSkSfOdVP9Woyi+U80Y50oRpg9g1Nmz9ql6pdmxUti6EduJigknfxwHuU+Vgz
dWeoOeNZPGsanPRR0S8z87FIDqWw5RHhE03EZamED4OQNLOyO2gaDKbhktL10hZlns/+QMIY3em5
oTsNbWw6MXM0Hi3p9t9c4pV3HR8dFlnGi5v4HEJqchK+YHyh5JDtnB9SCA2rBEDzHe6AV0ISuGqz
q1kHJMy8KkPGNegQtQN/V/KZqiQVq36cQjZlvfKpW3o7OStNZ5FFyTo8Mf+jgpywKAyw6W6Jqp9J
taWlfv3X64s5FfCmV5rRN++2Yk/Fqk2i0YzPYjS1aVvEabKrVMULnVBVRq7NIjPYPNmidqEuz5Dc
TrUzcyJT7rQd8Vz1gPWdTdxygL02it22fhVYWC9qqQKmkTHzujZJfqSRwDdWBzcH6tJ74mVuIqDv
yySmo6Gy6W2XH4aA1Tt2YVd9Vy39d1T5u1Gl6zgM2/79qPISV1+//c+h/WVc+f0P/jmuNP5h0L9C
NU/2i/lD0JprkFEvhA5jDlHWwlD9PwMlf8IQ7Iq4y5AT8kv/Z6A0hE2YFoZL/u//QJRCi/enmRrj
UA+bIQk/4I11a8E0/atWUTZR3xS+X+01+tiwRuOKytHswCbiVQEdZj+rYhhOuVYnq7Svn/PI1g66
cs9m1edZUMBf48kVxYM/FOV93utPnN9pkNW5TLeVUN565qRzaAxWdTFp7pY4SyQmrXuucyTxVBT3
6aiaN98qTo7KT5amdmFHJ6ZrbD+g4sQ3P/R0yxc4hd4n54LrGEi3LleAVORK1zz4CTbxgok+Y3TX
7x2jxazRqLdqVPA8sgY/0JStmg6LwaLbLeDpbNzKO7vWuFMJ7dca54qflSdlDBfwEPAbkn4rzAx+
53wPGOhGj/hdTaqtxjh5w1dVrSs5v9tddiQt+B1d87Oc2m2V09Bn8Gt9ZrYA0MBzVkpHkViBilqV
Gr29znqGT/fmooPf6jjJ9SY7LVeAAOTl7JN/pAvfvY26dGstDgELlwJtRQrfQQ2PkaUuXjkSzG7C
72ty/12F4PWAtu2jiCoOrN1hzpfUJNVyYXQdEFJyNOPehFg1PjrxdFG1eI6t7Aj15a2RKYpPGzQh
kp0VyvGN4AstToyqm+5Fzr2arA7LWI0+X2THWaBjHbsYdJvJnmFWXCiGeuBfSQhZ+aYebxhOEDZL
ZPVNh0Fgc910RVy89TBeV/qCiu6WTWX5WTV2lA28edIh9fvOVDsoKzdXRwVtvZvarXDSZPGHBUF6
YxvJKaP9DBnG3nvECCAV4RtWiPfmEJNH3jn5OvEtstZbfhCJtek6RuF529gp3nnE9gLDT2yPjzAG
1uNUEjcSN90aeegbm4O/gczw7lXzDfGdC/OnSc6ZdJ8pnr940rrzVQIGAaXsRNgCgIpmL8fhcZb2
PknqjgfV2hPREK803cNC0A3dqu/nG4ZagBUU9xP7qHX0XZ4EcH5oCs0CvVOrP5WR8e5bqgOe2ZCB
EeVHwx0eiQJ/FGP+UejpFOhO1eG9Hx+t0Ihxq6BrwqyFv8ghttcwkiS4XnejdEi9Fc+VLFMO4fa5
JtppS/Lbo8X3ROIEoE9ZznMCl2JPSgeBV8Z4huRUv6ah5mP0iycqQTTr1qJez0d8FDAT7IAIgWEv
F8m7rOwBwJrjHcZB0+6yeMo3oAugRGj1tNXjfDgWMbBSU8utdxgGr9PQOLeGl+HJIBI7kWINaaJO
18RXWWvOJuotdKsG2GcNNBFspyyfsjJ8KkaN9OxZtD7WEjNhYBeeRZlxwqdYy8Z8M4LbD6BorOtu
grBAmoqxbjDOpqsE7NLRI6sXFBKoLS2+LytRbZQmniqNhNm2t+3N0NtvYzk172VpQoDV0niTQz/z
3AkaGLlO2yLBLmNOVXgPxavjsMPjP6fme4X7liZBUYMC0gNnNGGcuDgT+BThqp95DJGE6uuRbtUd
U10IQfRoiaVyn13NOTMkV4dwaD401dwg1f6NpPdnxQmaFhNqNi5kEyTbL2LbJHVEn6qs2uNtzVZW
LzHteeM5seVpxsz1Gw0zO0/9g4SZnwbdnt4bgmk8uz8JGX2h+tLhQEwPFYE/mbFHZF8x2VAs6P+y
md5//zv/p+yL+yohyPn//79fRMT0xiyySflhCD9+iZ9TLiPENKyrPUelNz9kNVyWY7ChU0CJ3lYH
/kn/TafzZ5kL1xIJPR5ausP+8r8/7oiRVfqx1wKznqCe4M8aHquRF5sp+V4tJqHl+xK1dNO0LIB/
/3Wtn5us159NhJKOYJocPPFTU5CEMDWnxL7sqXOtdVoVHsBWzuYsFzdplWb00sd3haVlm6lhOKZD
y3sL0HjVxNP7kkMclfNNHw3surjU/MVtmvbNBkHjjSLhAwaeWQdkicDPSk+gWraFPVzGInrS7Zi4
nFGcew83wIhuYmfb5JJxamPc5LE8/P03/YtHiFMfXRID9aj9i5bIzBPmFqYo97HZbkWl32PsvS9m
lKW/+Tl/dUUFAHhKK/zJv8jtOex7I7/Is+rn4tDi8ZuMBIhyziKMjwrIkZdhT8FGnA/TPd6l4oH2
RMLRNPqQA+vyUqqkqDxXhjnecHgJOUb2j5rvnK1m2MUeyz2iUw4yUUxi1WiOz5GNz4e0NPo0yZTA
OmvaS5mNT+NiqOzNRBw7ht0bokuIaCuTDyCpDhYrLA/N6FW7UUs/wmp+8qJ+O3fYMjGf7uPJ3sdx
mcDNIp/KqsebzKUXYvbzPWBmoFAmf7fvaa/NEvnkGr/1cPzFCoOQHv0XaiGXuOCf3nkOVpUUmlXu
Z4VAgXJiZGWza5PwN2Xt//6m/SxnW94CVNeItjymIr/EfoL5gXUjpnJvZ8MFqNyxqH63YF7fpJ/W
MNcxsOgs/w3fZPkM/yJmS2KZcTjUy33lD/W2TUawkeH8vqz0dNCnXYfqKDPF3tfMswr9eOOW+VEb
w8/gh754DlRMsxgahuGptR9SNvHYZ3Wqp+JkGNEHljwL1m+S7XPLgZpmY8ZD2NTe5omzGbz6Dw8P
9srBfnYgtmgKcpu6BZ0R9ghf1luzwXdi+dLc9XhVV7qZfNglj6BMstMwZsfMjiaMjikFKqSs0Tbq
AG8R8D29u1SlGW+ENf8mC1L8xRvLvQCsAWxFpyNn/njBAKp2cOaLcm+A30dSVCRB0mEhp4/Pd465
Agnl1jqfvHPB+DEI20ZfzUZx16U8y2FWgj8qkeuGsFM6x6jWfaw/K8zNaw9ZyCobnPMCywsYw5xj
30zXdsNKVHOchhU2Pemmekc9hpA7+TRaVIe+5As3KKro9DxNFGLo/eJ6Z+Vq59fqEhE2vkobnk9R
s/DRwIOUrsG3ZPTq70x7fvJrLIh//+D+xUvCnrH8x0CTSlDrj9cISrWbd2pAmeCVa0qcceUqPo7Q
ezKBot/cEeOXERLvCaHRFsuagZLil3dSCmsip7sv943Zlsj/SPLywvQYslMB60sCGlPEupFnvxpM
lim4Wc9JlJ+ghc4r9PzOqir9OkiKQW58Zy5WCRlvkEa9L21mkJ7o3eV+0ZKhSbU/lpW1JgLxnVY5
Q6KJUK1lM+Yxi6zsLVRLlQpqIZ31k+xLGlkVdnISXQZGzduOW3o9Xs5itADf8RvBjh0dDel7Wqth
W4d9t8rnLsa/Od5fD0EhA4i16rLqiCv6Mek4SHoZJIMZuyhDbPXYMBVlhEfr1xoezcy4l1pytCyq
NcPt10mZkebBP2goEBDTLQ9k3Q9bQ2AMXV6jdrTPlasenWg5QJDhxvuE5zqXVEt6mJ5GyaDfrfnd
6MufZWrzihG+c+vb43vTdWvVc4HTPDklFnNuf6QUF7l4TuPhgpPLCazKJkGsOGpDerxyI5qIF7jr
8iOH4l0Bpxvy5YKm5e1wVHciu+o1bgGRZIZ9puu2tsxmCpaD0TjTHFYABm5gIJ/zTjybDe7r3zy5
f/F6U+vYKPhsSPIMJX98dPPJSqUp7GLfutM7pNVLq7PvDRyzQmTy66X+uh61q86HcuFT6V3f+TIm
kVG1CvkTf0wW1jrrSvITEGJ5Q2O5gBsiGaDKLjf+2E/7fPGqDsQrY8AWyUYuLlZCYP1T3ZBMMkfs
iyS34udjLaebZ51NjTUGmf7TYFFu6Y1VB44ONWiMuiVVg8o64mDIfhhbFTckosx20/6xG1hBG7O7
NAAlA7/PT0PfX4Td06DLiRNNaEuupZpvilg9pmGB78RAWUVO0ruDpWLb1N3F5XSwzxLnPLCJcMjs
Hy2HOTzVfOf+ub/+t8P2uw4bdS7L5L/vsJ0S/M19k/xgBvj+h/7ZXfNI6Fp2Jijl9rVN9k86mY/p
y+Wk8mNbDS45Kyk6cuQfLJ7LD//TBOD8A7qXCd3LoMj5T/OHULHxyvxLicE+6ZrkgtmUMXjTMV3/
+Eo1hgM/hvCTI6EswAFx2TuswuIa/VA7YnjRaRucNersS1JP5XlWPt5dr9Dph/t9ujGWNIm0y+Zp
05hjdhdf4yaIk0CWRwTF6CfWEWaEsQI0g6LR9kaMrBWSFuakmaJ7s6RZDLmqbvWI9uOqIuwC53d2
71aWtyt0P96FJBPtaDwRjxEVQKhbxui7OYmbQyYs59S3U7ieYXeRINxPXcNwj9E3enH1mqH7ydYj
kUqBhfIHHAjNESRe4YU6Eac5CMvx0OtfIBpXb26We6c5s8hcpsTtNvyGaKMW8nEG7PdOhaMXsX/5
uR4smoHDYrXfZ42pvauqkR9unQDkSEvvAOio+RaNZiiZNNfGfRKD4mUi0lAmCgWLGH/ENQoaFX9q
fiMYSAfSuMQ3gy2gjTVFzjnSy+imrWftvXQw165AKJhnjWjtw5TI58EfQX0q06Gu8IY/4rrrPvl+
x5wRV0DzBU1x9NxoWUZv0ia22IEM0K/m0mdH9coD4wZwCSZxj4fY9jOXlc9o3iQtzz4whfrsmA4E
xb7Mv+RJ1+39OenYkpLkfdb7/JZ83ztgl/Yxa7r62ITzfIM+fQhK2223LtpzImudZGIZnHqz4X5G
2bOfUAituEo9f1uhtVuztfKbyXBDQE6Fwxcd/XTVGmF/ayS2hkJOj3fwBvLHqhTx56xLAEOqsrbM
1cSxb4OZITXWxMvoNDpMK2MQxrN3kI3oT73w55Ypq47LcDKGcBvPjIPzaNLbQLVlvM5nC4MF8e0K
tLjZN0GNdQ18RN7OuzqNy/vEsUesfxOpTE01r5nbg7hovOJUQ3e6NTXLgNBZKIaENPfcifW4jp6A
RVHG+X0kvkjSfplywHvYuTnNI8hTxX6uZ7KDBldEa0byxnkubP+B1J84UJ62QRbJWG8a1k5jn5Pc
H97RIWQHvSEUVqUa0Nyh7dGfl/F4QxSXA6bb78o//CoNn1GbR0TES1OypUHU/Cpp6Pb47lR/GZiP
hZthyoyXzs/DMmAs3pNSWsrXZtKpcIB6vmUNh0TgG920OGJyb4+iBYgsm1K1T8wJnGxhjWIVdswT
VwC/rSdr0OMbqcfiCyJCHTmV4KEN3GbO97SpPWyUunvKbJxsh5Fd9nHG3wZvOSVYhEl4Dq25hv2O
Crss3uwo9v9oElAipPFgNW0sqEnO9M2uG0idrWFU5SbEg/ecRn1rEIqOyYObVTYvnSsoUFBo1gcv
pAVZaENfrDrKh9sYwTC9t+bBaBlscCThfWYmJ2FsNGLj5fUMRIT9ch76dj0Kop5F7PebWXWIwSrD
Pdo67sHZilOP6yDSHexwVjT6e26ATlvfDagFLsSV2bsq0clV0vwuFBj4G0IEs5jep2AxHUwd+qxf
YvLbwTzKD9GEGp7ORp+v/Mpa9v1EcGHdIv2MipVsT0n3XbGYhSC6I7SlTFhV/Tq4EwhZoXntHtoJ
rUpbn9o70Tbae2W7MIpaIx3uJ/DJLC4UJgD3Uh9ykRDDVsPA8Qp7RX0jj1y9QN81ThZUYEoY1XoT
AgBag4EfWvIunvwwWzPopckSq/AQA8YyA0OvP0VZW1PZ+uqmcWCqFjl8bad0j6KesPGUZf7goxhd
DxGG2jRj2awMIXejXjxGpd3vMFxB3qHVAvi3SUhN1TJC0OnaOhupj/PX2RrGYjMYSMArqwfQVmGJ
ZQDqpXfjwkvqb0QunbILRENg02cUVTmNL5eOq/7sTZkD3zZuLKPrUBdObXoXjsS2mX7q3BmpCrez
kTcXALH6hQzp6J5lcdwhFJwP5OQ+2aIsLxJlBmTdNiSuOUnDJ4WGAkFq49F8dUt1XETJTx5IJxYp
ctsuHmCHex3q1j3HULlFRMp0O8nEmRjkNqgGjEWp3UQs2+x2wVhMCb1Vv99Kz5UpWpSiOKe+zsd1
Mm1LqkbMhWF4xavum2JlNK1zKw0+/oy64GTbJUehhubtJ+E1ziFNMvUIqcDDWzuE8Tdr1iYa3FFf
7DpNVreTPoVnHznwp5ln/BDxxd/rRMKzmRp7hxEBGQ5Rma8ZMdNweaQ27yODII+UEAOUSV2/kVCf
N1lnsx71iTHfmN3sHuIkrgBSpffgBpqVLU3rLqzyVrDIZkyCZ6zUTmoSblxFFdoRsTB9+uo+ml0O
BlzPx6YaDZLyoMOzXLg7lKx06DEGWRvTVPZD7pPHG3ZIKpJRgw/SyLHm56BZOU6zOz2YWcMpdfL9
w2D07VMTVqiUDHvY8z7hFIcmgne2dv2CW8RcnyPlRC5JimIh6OlSPChLLxJOMhaeGBpIKKETxBcy
F3d9VoQnzMTjoWVjZCpoqjNj+3e9Svx35nRmtbJb3HN4qGIiKcIM14xW70or1pjtDyw1PH7LCEPk
RPcx3XQJRUmzezxR6hWZguK4YThkdyfenTmVvHnxsmgqPzeT3awU4LSmMc3qUzn5z4lZRqzYsRfX
N7KVvRHoJdnbAfxH/yUhX/STbfitvHewq7d7y/UlWhXHydB6p4bUb00HScKu9o1Sl3gSUIAEbPxc
eez606dGRuvRt9AvYWh2t7XvuEFclk7IoUQ94Iyv0puuyVuCHTotpnVm2cmbSSMJHYeJEGnTKEb6
OMMxxs0OXaRxHLpdFQHK6488siYnZncoyTt7k+H8Qtk7fs4yrXxPh9F88rvefSRprz5KmTzK0p02
KGKLAzb+OnB7wEZuNV6cfH5hAfxAb/yWds6L26v+i1W1VBACo86qtfsX1+fU47hefo+Tb6NEod1y
c8wF3gMTKuvkhzUvoTCgogGKg3zyErQyCXSdauoeLFvRf0SJHJNM1fgRUD+HBnQxm/NDPFPvIIhS
dqGtrkeC/56efnd6Ij6Jjve/Pz3dZfkb0RxvP5yevv+hf56efPEPYS1wZ1BNy7DFpxP6zwMUiZGc
iGDOorGmm3VF3P6JzXCXX1nQKt+PXH8eoSxOVzYnHscU10mU95+oEwhP+/EIBc6Z14wYV3I6AS4b
P8NymiFbBt6GPIpOG9eWyAFsDt3WKjrvwY7BKR1s+Gw8jBhn7U3WOL2Gi9ROv+auY1btagTeOZdB
UfhJuNMQIjSPPeFCNx6y5/S+c8rmFWGB+2LPwERjI8pvOpWaawC3WODAARVH1MfommHUrLshLW9R
j2vVSwnl8wQHvZ53xWTsGNogGZxjs97iUWv8F/SXlrf3dCJjGhRwsOfV2DPKMW137VZkF2Ev7cTG
ur794Ei95G1YFgUkZ6wPVVNl0bZezmK3HeV6h/QbjroISE1JMGYVCjm4Oucxenh360nwDOeKQ3TL
oLfF/IbOC+bgvmsdqxk3RSV1rTiWsE69nOFz6OMawk9YhGc41iEBkmHO9SSKYCJNUoJi8HVF4tGA
f82IGWm+K8xDat5kMZ07fLNEW4KBK9OKQObiezqzc41qZjHVimD8nuEce7MUxtpOazEHmTMwRw0I
njNjl9zKtK/m9OscTlNrZ0FXRJNNhVMl2JVMMUQ7MxvD5oyReZGalM09AYch0DfNWqlBwN5v4/9l
78yW4ziyZftFKYvIOR9vzVUYCwMB6CUNAMmcIuc5v/6uKLbOoXhM3dJ7m6nNWi2hAaJyiO3bfXlB
fyEO/4gNxCN9FXAIrVagc8piPEtAFzs3qOZ3r6I2hyyTWtPXFG8SnnS7wc+z64YQw77EtnIsS9p3
gX7ULOaLEplnUL1OZ/HQjIni5gUuDDeO7hxCkOshVtPGxcu+sTvHWoE8LQ/tEoTnJh/zFyIZHcNJ
qCCeGkN1p1L3OSvz6Awsr70faZA5qyob3uLcnzZM5OGpqeLpzPVQ7uahTL4obHj37PfnFzblpATH
vtcRczPcjDLx2PBn4Re4mtaBHbhxxzKC1yMnVUpjvMa6Dt1Q7Y3USBaEzyYDQ137DhW7yn2uXVk8
tjPY0FUextG0dqA3Tyi/jTetMUgsxwKlnBmro+6Y43h3HFEd96PKoi9WVVpXwaLdZbJyxic7ABMC
FrAJ002fNeq7HHH9rywMbtMqKgvQrma5cHQxnfsm4XTTjM5TWlPumvY2gThr8q7lXEURJo4F5GTY
9MNdH0XmFW88Ftg27TxdOvNZ96ptzrFyiy9NCyxmCPFNQxV5kTUzVad8/8QnnW+JGtprEkooDEAO
z6HbxqfCnpqnSFrLa28teU5txWR+pmUjroyl8NJVXVveaVRTsLPT6tsQ1OEBDlC9jaeMVQSEFkxQ
fv8q3FS9zNmSvGDTSJy1U/vZS20UwWbkaHRAwG72guX1FmxItyPJdYXLkGIfUPSQfy3OjkFB1nZq
gxFdPaNqna81ODon6PLOQtewg5h5X4TpdKKCd8LoHWXAMiWKe4yeQzsSMYWNbdQzudGeU2w4xvr3
0q08UDzriLBh5bTjqRQBJJXZMb/YOCDvaD17TpbmMa0M7+vklJziBXk9sqAjWaS1WS3pkwcC8Srn
QHstOmZqN23DjZdEx8BuvRtyKTW3Rt8+LspXrGJE+en2GO6rcSnvrTBYPmDzsq0FTkCHSD5WV1Ea
2c8RVIS1WyuO2mNOn/ayBNGNbcr+TUdoEHUjSHOUUy6E6pc1rIYTaKLovbXi5JsaTYCMQ31NJ9eo
ezimDZVM1qsZE/6zDLjhq2kc52usy9os5TJHdx0WllVmx4Lc5GTsmlIa2HyFX56ztGXArzqJu6ef
JJJ6ou3uYSIwnnLWng5m3E0P5WgDDWbtbj0OXeh/ZGNuEHRIelynvsIaRKJjfoCw61/D8nbeewcd
HgBQ4+pUKjzgXuCajWQR4q/2Y+ppRlv8cLLOkv4hj9jMvKKfZdxIy4Hs2ibxkbU+p+hqxtNvcC68
5bgJ3Gh0CE2K6ZPFQ/EgR3c+RuDFSIK0EfiBsD06WRVg9rSnaxYnOH/8yv+0y8b5Xhr2VxRA8xr/
UNvh3MnnlQqIE2FZ4yY3spuRmo0bWruz61gwS6zS5TMWJskmQW7VnqbnUjSPnDvF2qdfCeIUZvuk
d+NdAh9rLyggPteyKVnh0S6+hqrW4v2Ib1U2RAR8k5DMRiNfktqx91BcxY77/TNdCv+hJvK3jmtV
PoF54AkSNxV4zyznWB466sYBgLwmsznclAU8VDRDakXd3O3gAcjyzJWbw3UKxnv4P1RCTa0hQPpK
xbHH9r9ELuWK/ITzxhyrghhI5VQQnJz8Pg8NB6cUpEVZsGQSrZgIMYrk2mgib+UWRbnv+qnf2P3U
vZkNUCLl4+UZvOz3rpUfaV3RaM3r8XoY8wjgMriQe9uHdVoQc9pMOSWDszW13yWWly3utv4xFS7m
InvU3c508dg+aSYLS9VjMsj21hVetx8DStTnNmnuhii15DYFYxqtbDP310YTG8exv0KsiddOMX40
lBn+jtrV76LRz77mWGS28yL4XH3/99hX35osaY/M0d5aUOyzqR3+Wwhiivyk4x6GpCN4nip7MyTS
3OHnlNdLZaSfQUpOolOgVjunMFZ2G6pz2inrZLZpsqu6tD72HEi2fa2CA230Wnfk5EX9q7MHhjhc
JTk2R2JNCM6dpHAOV1+HQ4F+RAsD6WfnjMman/0pIcm+7ufYPYyDRSzZuVlsuhIKWAYrUQXmrpTO
Zy2qc49uugJJmVLBuOx5RNPRaRmADlBXY1DhuwQBfOUqqmwyUd6ykjt7ot0zqDHg5f1K5MRg6Ip+
gMaRndJyiXZFU/mrmgXtCtK4iSwWnzCMR7vQxl+aG8ZDAONyr9w+ONgwCPHKQE7Pivu5SWJcc4IJ
tzSKtatmXK09zcxJBqG7qyDGL1UBT7X0Vw7V6/sCvAIPYc+6M7qJzFRgeE+AI8gqp2EJclV+q0PX
2NLhw3I1R0EzE8p3BrJXvA+s/jyaMvhM8rneYq+AsdAauPOG4uyyfOVlvOD7dPSYGlT9caKJ/ZAW
EY65ZPFPeTefVeJoyMXzf2epv9WXYwkNLv3rWer22/D+9c+T1I8v+dckhVn7N7bxeKnFvziD/ztJ
6eTqT8ZuoePHzEgs7j2JAe2P8QmCIftXX4AwZCeKOeqfjE/QPP88PglEN/1tmBHh8bHd/cXKFnc2
V1NTWTde2HokU2znOFvSQPtZlNjMdJHS/FyVJwpVarkqZT1sxRK1WJN8te/Ntr7GzN2br068ZGzL
VYM0PVHwzQminqhFbXDgWoM9vHYZfOgumgkMVbM5rYPBp/yVxwnsExf6zL4fZ/nQExJ9K4ZwuFua
IJxQYAvgh9nS4P+ow2bcJbmdHTiY5OseFEy/8hBB927Aj7iq4nTKMFmVuqKUZ++9Pc9UK8KYG6ND
YMul30xZSu0DpyOeknOWfa09o6bMyhny1UjrxF1IRAnkDNgVsYFUwjqeioPMO5ZzYy9ImXht9jSE
8k+tlrniRJBovq9jp9Zv4oIleJ7Pk6Hr31OMW+ECSaisCR6fTb8qz4GdRg9Lmg13tRpXpP0VJgGO
+px4YDvt07HxDjn9uvWaugowKMnUEbfx+6zYUOIwdRWlWuYzpNHOW6rNCOWpqw+hdJIet4AZ0V3v
OwVzoddgdMdnCpmxEOuswObJ2Tsv5Bp8qXG0W1myMa+iOoZihGEUTiTZQ8U57aWtlN1aD3QOYoe3
XN7HvpOEw4TbebCDcJurpAlWwDOafFdxuohWPVYBAKdwrdPwLpSzsRvo8eWV7rSdRYiXsJ3X0eJm
DPEmqgWFBgdQBTKkVyVW4aa220FfOMSJlil1lp1BJTEc/Byn/3Dqur6vOLmRqumg7DVtO4y4UKgQ
GVv5GoUxpra3KVFz0XwladflOW7+ZVHh+b8PvL/zwGM5zkr6r593a4a1b59d8tl3P8tHP77sf5Mt
mAIvHAPLJc+u1+n/Uo8oB8MoiGcXMp2t0y085356BJJApFXMRt/x+S//8wi0xW/AUV3Htxx8zGRl
5D95BNoX1t5PS3hIgzz7UK9+FJGJX6F1WDGJ5JTJcCix22/MOFHbGNV27bDSmN3sw4ddwSUPOrTo
IahnKSm3aZqzky+zai06/8kf/OxkqC67mdjRDuS2V9oDYtaNxSIF8clLh4DCe3ta+T11mraViw1K
rLUC2BQgBIOfCzhrrFG6zlU4CE4rIVEb28+2svYYmnFu0VMAvSuVqCRC1GKTZu3roIInMmolMDTc
VOxlP1yjEhuV6yCeRHIqmfuP1dC8SiTtNaoskgQNgNs89L4Yo3jgkPkxIHXwtQR3SoIdUUdxTOkl
a94aZ4nNWaf325VbAQESTf3qSk0OazwkdIM/XkHUlh0LPNPBYJBv/CPc1W4btvxqBh4YdCdamOOz
72ZmTOzC+VWWftNuBDc+Sgq/AjuLnvkj8GsQ/jHH6rEJG/6tQfAzDJVN+0Fotqs+NstDahOmZELU
rBiXf5rZ59EHjq+/Ej1LA0t6CLgmydlo5ldQKQveayeXc1SyJZvVsIUmxGcSLQ7VvphiadUkDF3z
A1k0F1MuGj1nre7G8IjbBGXxfS7q8lBbum0ixM2AdM0zLcCSBClA8nsInmAidtsLe7UVKf1COilu
d9BTIBuYRIKC9okNakaqFKG/MsCeVQv03NHnt2e1fNPR8Y50yj9dLhIS4vDL7brdVB7XgZytcz5Q
M92I4Gn0ST3jYxvoGnLOQ8IPFaWZrc/4wU6mLFPLKKfSNYAPMlT6Kur4dzGh3CYtWIe61Ew/DQF2
Q3fi18SF1au8WueOc8v1/J1tsbYJ86OrMflA2eWzX/i7NES3GaRR4LbzW+hNJV+T81tqJXO26UEk
EHUbrJu2eb183jl57NWguKxInRLGjblkKE3mo4fNt+o5OpzoHPrOTc5V7fLv+jFXp+9xqZT6Xohq
stIq5m9dP/2AycnnPxHlHKqMXR6/LgidT/PCJz/W3CcseQAlkoi/AVhQrcnRvBLuxQXm8Qn7PReT
z914+WUUFTcFgD9Clln+AS8HzJ3w6pMyW2drh1y0KmsBqxSBfMjbFO5WNUK20jFgSyO+WerpvCo1
5BfqTS0GfoYobq/8Fp9p5Jry2qrDZH0Ju2ceN+U8WtfJSIcGOzKusoJ/OI1FdsOml1OE4EEAl1lt
oQarreA+oYQ9OQ+xQ+5UXyAUZB+E5iBMNkSivvSnFZW7lPvmfNyszQlqxaJg22tl7HD1bZj57BX1
Z2sQo1kZIVCCATBzJLkESKoEa2vkd3O5yi/0upIlzJ7mpWw75wqqmBWrzWiAEr5cAPoK5xY/g0aA
MDzzGAsG7m+bRc3h8jF3/WhxH3AZTZmJmzOV4XulbSQOosx6MfheGJCMQ4gJE6NN8oHwzUcgs+/A
u0jhWdw9wuBuzinW0qSL8CQagtQ4m6ZbZ3L2FOZ8GNB9QUuPsC4z6i+Uxx0BoZHmcof7lIiavJ4p
2d55LhdZkZM7NkgHsXvTUJk0fy9aHg5ywVA52fsgVsT9YVEBzgQuyXnHpa1LWJumATKAHNEcoW5i
7SwISUxJLg70qVtbQ5H8AtfKw23kozM8gnVhb55jbGL7RZKcrjjwkFqDtuiAhqITix9hZLFNRQv5
lNznCZbDA/nxbDIDzePUN+2QwFOCdYAa2cX3TsMl0Tj22ZxT0JEhW06nK/VrBzvAzFp219JXTw8N
h1C9ybyeXJsGENrXApt6EI5CfGf9u3YD0uNZzv8lvC5UzMLNtvbUtRvDR5hW5LBXnjLCe1MuWA7K
WtFKX3+vPf7nHGsZNz34g4TniW2ohMx98+kLw9mCMIjWZe19yXVyKiNCZYz9raczVdboR6c5mZAm
DXL+cuP2dFyb2ViCrfwR2lJsvh2VUxHPicCl51GbPZelST/MtJw2skohSybCfILIoghejFV6M0dA
HpORXrCVJUIMGJQB0/edihoJtEy6+ziy3ZDCACDM3g4hWLe5UHG8nS4dL5SH0ffi1rVxwkT8bnRl
+bXF42MngvacyJqy70T4YOPylMDItubxPx66oil3QZ5NQbVq4BKuqc3mnk8JT20iXkUbU/rhTUBH
hrFTVjG2t0gfvncs0EbzQ4fiYbzOEdyAmKiNuoYSatFl3ShJMHXO6uTWGVyT+KNZhKC5eo4Psec+
/XQU+zvJKA8XMQ1rbOeADdPA/mdzoSKXsCD+9XBG5hkoSfw90UVEVuE/9Q3dCk7HXWcnXOn//vv+
H4u7/r6EvoTJmOpZ4pccSDDbJqHAqj/I8fKw4x60kuxrAQNnNVX/sdnwzwOsPr3ZLn5MRmUJ8Pf/
pE7GyIBgUPQHNXOB6JMAOxCDYGkrfvy5/rtB/k8bZPYaXDt/PQVo/63+q6p+teDqr/vDguv/JokC
QoWmKdSR7IT/ZwwI5G8ucZFLUv2P87/WWf6QPMRvzAaIINhvAr0y/kcbY9f/9foE+826mMoWl3M/
5ttf7gviITU6eZsdc6TAGy8CggPhhM3CknOccTqwIF2tMdCm7HiUSW5YezVosDJPvPmZhSjU5pKX
IqDozAXyEkik53UWmkzrCRgKbzaqt6XKGrrD0UxJ+oaJN/fboq3MLU4pWL0ekCddpEj8M7an7PbC
34X+Z/XrOoG+1fBWaRkALPehNrC9NSm4C38cqevU0J4L5heKZngqHQC8yNW8zfgxQWeFODXfrYAp
g5gOb3wdrZ/7OZUrN7YNWloVm7W+eZQUoKFUTPEoVzO5ZO/rEFmRuxsDzzC/iCGMkm2Oc54XKjWZ
zlssAhrMNCCli6/KzspwErPAqcb72mQRuvIiZJZbNrCxvyuzWUYPYyTcHSzAvLYJMuQ0Tpnt0PHm
jFHZjtiQ+DcjKEDe69RkVbHHzOiuIvi8zor2iyZbh7L1oo0c/cXyqSR0ZZQAD3I5sLlsYqOPfJmj
O+x55bYEgIO9iJwbC4So9l8XVHtjW8hx2sLmA87qLojRpG04lEPmSOvh1vNTTKmZiKyDci1JXR6P
9TGkLLJhVvADtc95FUO0ROjymU6awU/XA0ngK1a5u9quK5SfzOSCqTyoi31Srg08fOfBnadn/KfZ
q4gRkDxVxGvL6dncJJnzzSim9MGHOYb6PNUb9OBgFwNAOnY8wd+AU2KYiWO6mbymOCZB0Z3skNIm
KdVDDJrgPExdwYnXiLw17Wuwokf31JY0tQfzE9wg8mZGELQfbE3ChxyA12YCBnPMIhdj39jlV55Q
LUxrO1/HS6Key4FZqTZkvI+mMvh0OZOpFUUI6f1guPV7hMeLLF81i9uAkBDNHqk0TiCy+KpZFOLc
aOzjCAr4i2Wqp9SozDcXNF6ElTn7TExXfnFRiTb2aNm7UIX2Mcr0y7+eIH5Z47cwbP33haXzNqhK
VhdDHHXvzdKy+EhwqsWjjZN3vBrs2LnjYK521oASDyIsLA8NR9ZjGUj3Jiw9+TaZPfgE/II0Oo7d
MUgzkEf2jAmbFcVT25fRncX+7JBZuXUFn3q6ZW2pz7CVc6btTN4CUEtf6yJO3/hE1X6aeusKE4I6
9EUBXW6x1WdFh2C4DlkQnZLGWu6piRiuMUYQDUkgUpHg8r2HOe1y6k4Mi8cKHPQbf26sc7CwKEZj
5LZXU4NBEkNHcsJdbt31ft9eE4RJXiZ2UMPKmkfBdDIkN12c1U991o+PSeJWJyujhdOA5f6G8zml
HtDtrjqHgWk79V56Egsm6J3M4/zeEUF4rOhH3XeLiDYiDfxdUw/Od2eg7RHHzvwypUCTosDAr1Xl
x84Jb0DeQKcjcoc3zpm2soiOZlBdzY6Y9YFyVWV2/7UvRvpbskIdRDTRMeKw8ZCyBaSYFN7OjFmi
LZNbf4B97K9EPSY7UpqoC4U9ntPSAVGb+TP2ld46h/M4v/YUsH46oRzO/ELCu6ms+hf8hpKGyTHf
cJ90mzKfUji+2IArOyWHn/dl9lwljdrzsXO3GGO9C7ys+grDtNsvYEORZ0JhbSfCyhDGmu4efDwd
YUM+o3eaQ0xg1zG/L2ZMmEK4Yc+lDNIgAEoJMmy4oaX4vhq6AH6JGb0yDqv94gT1DtqhMawAHYkb
N8nETdBlwa1R5uZ5ngZ0B0wPwXVZ6mZSNd2puq/AuHKjnnp86fAKgjxfE4Objkkmo1NVAgOMfI5g
/DKKmx53CQV1PGpwV18ZSDknE3fMozvnDttJ6t7Xbe2S4E7HqeEP7Te4wQmaHtq5rT8y19tOTI8n
3iUspOvS/D2FBHVUraP2NemBJ9mk7UPkdVBZupnZEE4im2mOos9t0Qe3k+MtN0NbGe9V2QveaHJ8
UElZs3ykyeW6YKv+FfwfvIksgmpRFM54MqJ82IetHG4HABcE/M1iB+Gu/jI6Tns/OQRDZmjAeyuZ
4jNvturNDfryw+8K7/uckK1duR1qexBEX8dsSjWIKsDnXu1GqiGv5ql1NkSNu7VR8nOuA6M1kEkY
g1aiVcN7RbulWg/maMECW4z0hNmp/hLiTNmWjFtH38mTcO24jNSFLbEJB0P94keF625tZJIPK4r8
fVFP4U0vQ/9q8Nl1KiwtxzjwqT3LAItBvuJ9QvJF3Xa2oL/Yz9ubTM7dtvfbEt6FQclnZ7ib1M6Y
15U3rIyh6F8I4VF7XQUDwwRAf0oRrLE/Y7r3rxcjmL8Jq1e9rrbldU05dnSlxs54imPHfaOIjkdP
ZpS2XvWlFASMXYVTfgnDLTTDEmpZYd0mAvZAX8Chynw1U4sTOj4e9/JyTYwJJZiBQVGnxDOMlOe/
Z4K8mkisd0oXyxsDW/ijH0XtSorJuh5xY/EYnE087ItYg4290R/gqVaW3C9dTzahSHQ5gnlDm2p6
jCjnWTVxQStJZFrPnt8N28kz1K4GALI33LSoVoFrbX2c4RvFDnpjlFZ1ZDXdnmGu258Q2BTm7K5a
Nv04BI8SB9iuqFsTRkgjn+gBj+11blT2fRbWsLjMYQrOKgKxTiNHuR6Fde2zCuJjzzFS1ELedDCW
T6he/lYmRv2NzlmzI8kzBoewq72DZyDktCx9cC3M7X21qOo+m6v6AEPZPEzQ21FGaT0eR1SNfQhe
7oWzgEkVU5DSwUms67ufG/1bTjvIDo3o1amVt8XlfyaB2bJsKgWuLs4p7QGGB1DRtEupKK0a4+gW
ZotqYLsQQNg1LZ9J1RBsJAIwnsx+2pBeGa/mzAe2FtntLk8z5z7kbLqTCS9rHOp2ukMp9PCt1wvn
j4mH8K0V9fWGPukvhaD5AO6Pzci/CHvP+67YDbQokqkENmYk0juYcODuPOlNvBW85I0DmtuuKSfg
ADKHh75Kw3UEHtFceZLShaOjWMpzZat7IGVDvG5stjIrj1F5WwztzMCfjQ8udojVuFjj0RVzcdfB
UeM+sdyGiyPwvnLwJV9uZ+Y+I7d9AyyAw/TESRUXpinGx0Go6FmgYDzbDM07O2oXG3m1ru+qrAuu
lszltBI54VF4FRvxSKQWpkK8RJDlh/BIbWCzbKbISk9pFwTYEgeZ9BwxSczktRm13ywa2NuALVKH
gaZaWTXdHwNqyNT5zclRcc36vLVubLuZb4O6kZsgS2j1i+rpFBf4GCMO/q+L61+ltvsUuQBuYTLc
Fokj+VPapzzz5O9U2pgrSorUmgU+7Qde7r6iuJtHCFaIn2NMeLQHZFdZyzvojQ96G88+TkdKwweX
GBSwnrYGhVh2xbgXlkFFMuSQiRHhKlEy36oUKTowrV1PM+k6aIN+Q3A9RFlJgDMm1g3dCG+yBdSB
CRwdI0MvyTKfQFWu+MVgWAdVCr7PJ/C8KolrIBTW1g6tYRdHxXyiJ4fMiW1+oXELSpc/lTksoaLZ
SRqS0O2mBR9Wb20WPNtErXJCGyRalyS13mbDnPZY81CBkb4CPCV3rHCzdeWia9J9kr0brbdl2Rw+
5VhMDxXt4yfHbMVNzP4QG+doY51peM21cXJMKs/fzW23rKsWWPRs4zetyi66LQzFmz1L5ztH8IdL
fbVNli5nTqiabu1WqMI/Ta1/QzAJtFHZsjAxW57rMx/+WTCJQ3tWSe8nxzRvGesMoounZmGnunIw
2j7aoqg/EajAKjb4bP+DavJrulp/cyKn5E2R39im//LNl6Ro3HmpkqOc6JVZ0gZ2YqJiyqaD7OHf
/zntXyQTvhVGaf6jp1+oJ798q6QGBjRBZ7iwfost98gMRnGOym///vvozd7P8VZbfyPbo3BRmgJE
3a+lU1k5z3aTedGxr8J5R/+7fXR7ZE9VoNrVDVmg6yGIRcKHnr9XHi28PFVAcxosdnULUwzs/t//
SDpQ+/OuL8AlTo0jpgf0KdAhv8z+Pdu6uGPKONItyNZC4+mtdGSCtlUwy42I4uZz6gc+Zwnd4/K9
/6sf/Qf9CAghpv2/lo/+X5MhwL+3P2+Qf3zNH9JRgD6EzRWkvP0LG5FoAtJf4KL+QSYAO8+1/kf+
wP0NQgzQKyD6JiYE7ydFidACAhBtyDo8cFku/wNCouP/cp2TBecvS7CNJtnAT6pvuJ9IMXVSm3Zl
9jZvT99f944x3DZFN+yXMJ5OSh+Yl8vZudTHaEcfqJ3M5mzt62M2HlrBUZ6jt/KUILhpB7dLEVpP
bppylnB5qm6i1vZuiW62TJdD8pTrY32mD/h55Mrfyyr0eV8wA8L+2nZ6IBj0aDBdpoTkMjG0JBE+
RQXEIgEta65DtjWPpJiyU6AHjlCPHphvVhb6wk3paPOoCvONkVK2Lod2PBYJhSAcy1xrY+qhJr/M
NyGTTlkxIVXKD65nWiGouXQn8zwZTBWeHpOkHpjmy+w0UOm8o75I7aUerWSQBLeSiiA5uf1NyPyF
fZF5Uo9kRW3r6ayurO/WTJ551MObf5njGj3ScbeS1UspObJsh4mv4cm9d5Sovo4j38RqCCDXekhk
7ZY915fJcboMkXqcDPRgOeoRU+hhs5Nm/1LqAbTr4/Hc6aE00ONpoQdVKlHmgzWnza1rpdOZ5zj+
RdNMdvVlyNXjbm5xlhsK1g/VoIY9cyl/DD0g23pUHvTQXOvx2WCOhoEDmozJmqzZ0Q4N2oASxflG
j98tc3iuB3LDN44q8xjR63J5oaq43td6gI8Cdn9t2iVXnWuPe1cP+vSj5PfyMv0TzGKTMLcI4NaS
9leVFgqiGcnAqzlTpVpGCCt3fKwA3j4FtNXfIEyIGwiLKA+9FiHCzm7B6Av1aJd2tc/xaARkuEr0
ykl5iIG60nShjOAmivBEzbjMeVVq4aO4aCCFlkMSKieu3TER9/hXvROmAh1y0xJKP000krmuOsxa
YHG11JJXbvLW+17yWmshptCSTK7FmUnLNDiHrCsyiig+WsTptJyTLgQJpxwkM+fyY1WEHIzw0ftY
LlCgWN66N7WWhxKpqkOKyTVf5Vo+Gi9CEkduU0tLQ1k3B4P9Y69lp7insYeEO2IUtGXvvUafApue
kxuuhlXOHH4s69DeeVrQAm3HyQmNi/UuapcR2eab5xdPJXbPL60WxRYtj5UXpQxAoXGixltgPKeZ
/Ta+qGqjFthaLbUhQaO62ajVn0nox3hGtYFBy3N+InQjgNFsxZDlV3QBAAXTgp7bK3fj2yp/9Ky2
+7D8AOWvy+QT1dQcwhEFS9TBovDd9eJ6OYtPLR4S8lIPDnqiO4/dyQ2X4mhneblpK/xgvRYg2TQm
R8/Jw92cYEX2tFAJZyd9qFphf1uADa+tLI3Xi5Y2Uy1yemxSn1m7G+fKpKKYDxQ1tNHCKJGS6t5o
pt2oRVMSGcwvQbBzujRHNkDkAl6EOqHOgxZdjRCMU6aF2FRLsgXv73atRjHcFlqytbRqEdpiM4rJ
25da2B2U7HGHeJb/2l2U3+qiAsNNpi1GS8MLTuy9QStZsppnBxF9mFzypziVV2T/tzhx2hYfL/bi
TRAMz9Ey0/+nsqCisS6qecy16M1BRSQkqurqZqZleSul8Yp01virKFro2FCBt+IJANK8Kdw1loeX
zB8FlIdWoEqn9cpMs/JD0Yp4FZZxcHZy3z22rQMtYqFj5kx6g4UBPQtOUbXvbko/Ysqh7V60bt5x
lrfE7eCDqPBDXVNg+soltVkGXwLeGresNuMXEvLJNUT63wPQBAfeiAtZ/3a4ZaUPIn4Y0+s2dQus
f0ZwTbl5c9+lYX2TirH+YoSJur3w2nHsRTv6NXA6m7QHOFRdvBB0MA9ux5+yCf0SHyW4jMWLeuSB
oHq3rRq5geUGuFhO9c+dKSmkQhgLdlYaRPse7O+2nKNxTZ9hfC9lwkOcFTV473p6FD2/+gJ8/Gae
O3Dxk+lf+Zwn082kqJq0vHTkQpMjso9eVFeiX/YzhXT7AlPkMQuW6ln14T5hYYx1IlzuMzyn22oY
YFLMdDukMGYLmx6Oaad7mG/lEJmnQEbZ7yMtjjQPu7hJJK9b+JfTFdHz6sCJcSpXWU04jwE02eTF
KF5V2IQHnkzxMezMzQxe5n7pU+OzoiL2VHW+scsjr72TSaGODhkQ0KpRe6a0xX/GlR/uJE6tx3hI
yMUMXgiFYTZc0r9ecwtf4aNol/lTLD2P/77pFgxRkx3tJ2uUGM7Zr5itceVQJAETpmhoegTJdUnG
yqLHgZ6T+0VXEw3v/jSNMIJxEIHAXMNFKqygO9dRrQ5lzC3N3pUIwGqBBcCkGvr190BndQed2rWn
0bhOTFJSfkGoeyiyQ0fI19FpX561GHZ8nQHOOvfNIRQsCAd7hIR9wsIF1oE1FHgsHjpJ3OhMcUO4
2NQp4yr2vCccO+YXNLviE/vx9AKw5M3/kVCGUtKRV65+pJeruq3JMsNd0slmjloFOeflEnpGiiEI
iUEvvp50OrIfp96/ry+hydYNv/eXJKW6pCqNWScsjQGTD5CYfT9f8pcxUUzCL6QyKx6gnL2Iakod
2qxx3eQnX0c5Wx3q5JCXXcloLk7Qhoh8zk79u4Bfk96HU6yuaC6jNxsKcRzu1ZIpYqMTsceyXUU6
UOqTrTSenRoE8VYCB8CtbyRZeay9xNoUhmAHj6NsN7jtC3utcdVMGNmo9CTwHNkvk2GOB5wdJPfz
rgchUEy7AKPLmmg12wb7miZ07LbCKJ1VFvGWMbyBLICZPBcL/qEYczdss8B4jI0kup48JcGNyJnN
YlRTsdg4p4XidiLp47udBfOpCVxjhTzZ72Ux6QS/Pm5ZC8TbwLGaq4SlUbjLWBVshjLsDj7Cxzqr
/WTfwiZdQ985A/ZuN2lt0GRoR92xD0PGZYC8p07QES5RRgi+VbTRut1mjrz6995y6eZAGN4n9ZDs
0g7eMabGcNskCghvaFfs5+KMFxkS2NrhYz70oqLnRZn53hGh+A5fGgm6yqpkYhXpW/Ir7jHXf9HF
Ll772dtenTnPsLU5cayTWiVsYv47xP0dJzAmCxOd4K+nuGdOSD9PcP/6gj+CDwIClyMgyQtXkiPX
Jtw/IuQ6E4HywZQoaMIRNpCsn0zAOv5wgd7/4QbQsXIcw8IhkP6jvfsfzG4XiOdPggApCpIPRDJ0
Uh0gwq+aT1nrbO3szzdszI3/z96ZLMmNnFn3VfoFIIPDMf7LQMwZOU/M3MBYZBKAY54dePo+YFW1
WFSLLf1rrSQzVmZkIBCOb7j33IU52FTPxDS4U/BSFLY8ZRq/ZzjGcX3FwK37KmaCLnQK5W1uyvbY
4nG8suoKJOEwBLsiFfohodi4Az3VmcgZc01JB295MtfQmaJw7Wh6MLxZo/InFxI+znMS6aCoj0MB
4MSNp5ET18wj43bNHSnOVatatJVsgCv/G4iNOR2OE19BPZ5ibxAwXyIPHiz0cL8Zqeu5yI9GWXmr
Ei2x7F2MrQBsuufYklkSlgpiclmBxfW6bCdla6XsLXP/0BbshIcpT2+iokgOjWctEuqTGz2VhZU8
kSgnj7wp0N/oBn7DtpA++ehxMVCSaXHPdPem1zhCGaTH+6RCaBUITra2KyKw2xncGpcxbhiQYZ17
YaAXzyrPClSI48WbJcN8u5so9por0rBXpwIoL32TxBl+BT1VE5uOzIjnR2MW6P6Y02RqNWvVjuUd
LPZLA5ap73YIYcaRWGUC2dhkK84C0NZ1rVmR8ymwSgPJevrPifCvnAiWQNb/qxMBQ2b/ufyrG+r3
n/mfQ4FvvgV4mSGNaa5ZFT8cCpD2GNyY0jWFySidkcufhwIniWnyT9RoTFsY1P6PUsi2/yaZFLEn
tWDquYjQ/i1ngGRM9eO0EJ8VpxXD2BUwDv/3ZwJwvWCLjqCE3Xo1TBeq+4K82ykhg8tp3Gw+elUm
y/2QIXCmFJb1dWwBpM3TOPmK4HSpEMUU0LShPDSamOKGPozhj/tlaS3OijL17Y1d1POlanDJv6aL
3VyqbjG/Khlrwi6HTGNe5BxcE7jHUR5Sw62evb73rFPXBNC9tUzb6bplRLRL+oz9Ct6keZPhWriu
mf6GYohgT8/GxRwI0ty0GHZCocqF5myGawEibmdZCcFGo2bLPytffHC0DA7+ytgGFs0cFrVr6SSh
7SbpdT5W04ndpXc02qE9jVWBX53Nv74fG+NgqcHaVlbwOhEMeEjwQzAviqv1r5oX9aodODNykPV2
mPUlCQQKD7WwdBKo6kUEHrbKFZMcT7ZA9QUJEgRI5G3HLiLKFrHhk+cqUy3D9LNS54wXtLsj81hh
qed4+8IVIeGiC1TUPi1uvZz61u4M+8prY53tVCs2tT2RxXpo/ZqCydLWdE3gD4G7+dFjiyrMcu8i
HxhFyJgg6eVRcbBUDWHSWT0O3hWaorKluxIdrF10RUk2wHLdBHGrrfEkikwEI6vcgClLD8rJDfzs
FPuG59Xb2mJZM0pLPHQwFu5yMpr1V3BxtfoWKNF9mwk0nSCZAs4oxCPgDbGHJORRWdbgFz/VACpW
KUMwXsgiBotbDjUXqs2iJJzzQZ1SG8L7rs2zex4TDAvANmyiJJtuOzwPULVSXN65Zig1w48PDR4m
Z5++lABlE1tbmmaHjK5LpLV+6N3BJtnQyC3yMljzwrvtyUzwe88ObcnVDi1QG0emG0jfc4ACp0Kb
7Z7Nafe5sur8i9U3QrK3oU4EI7VqhvwIrAiJJatdpAvEuZNUorYkzUIBZxNHuxzeE6S1PThi27kz
uIIOK6c6fo9bm+Zb2cW+0I5xoMcrtx4vd41iqz6IRej7kqT0QzJl4MpsEXmbovFXx6BlZlesHZtp
M6E6A5/mlqeRNL2btI8UpK0+ty+YC5YzeC8g1MrkCTOAPGqlQjhXQGHP4xs3gbCyHWz3Ao2/+wT6
IXoHNhXsK/rtQ61oObMmo1sQXv2suuWGHHDnfr2zccKhP/VMWe7cRlwvClIhNKg+9GXtoJKogTPa
sja/VWI2bysniz/FdUpiQGNPYASy/NjlLq1s6sYHpcbsEKVg5aOm7r5aU9YdarcNHmPbQCpHUMHF
z7yXxTJvSxC9oWdE7iVbRocFUgPOUXXTq9MQ1rZRmZ4uOpXWW+HMTCcJr6lYueSmfGDAPqD56eQ3
w/PJleq5GvtsUdT1ff7FpYwK2xS11taAjhOsLG77sZZAA0ILP8gX25/jJ0fZsYkmsnV+64uK4UPQ
dfyOmlGmn1shi0jgpQM5bROhJedMN4RY0rnuolHpvSxj/6gdAgow6o8+LhGt9r0TI5/3BuadIkiG
J6QDWZhzfZ463dxzW1cPvjVfApK2QieLAiKKEozdvmy8s4+tCfQztomv2i2TuyD30yPexPIr1oJg
m5swtTZ1YeIanysbULQpiD9VD32BiQmPgt5m3N2PgmznguX+bKEKkVE49cuzbwLAnLUDKMDzEHOr
fORkH0z5jjlp2hTJYGz1JPChajz/b44/BVsp6uWhgsga2l47gW8Bke5IVV1bEF86pgP6C5aEcTda
sscaMRnsgxtCz/OkO2jbAnJRLsXtIuCcjuSl3s2lU+1RvPd3VtvWVxFurkdW+JSwKAOyZl/hZN11
kH0++/XQbm09VA9E61XAH9hNh4ka8Paz5/6mF0Rp5Vh6bxLUnLFduLV2C0dOmGAXRRUfEztXVpz8
/gRP0/NH99pqljjkGylZ3gvrOSYB6MqfnORcMVe4a+h+tz3eGK5skMwf6dz2jw5zHxUCF0q2nTnn
4PNEhx5KN+5GEAh8Wtp5HkLbaj6KIpU7tqABeESrutaqVqHBtOmylNV0n3vGDj1QcN2MlpNuqIeT
iDQ7CBaJKZqtAMT5nncjcX9dXl97tT8/mpPokDy5SfBgBxoGrY8Iq9IRMCFyXcmBI8HxtmVU8Vog
x3mNfXhC5ZBHL3UWEc6gG5LuEaE+C8zMO+gY6jC347yLZpBIrMy7ZGvzbtHaoG7oT2W+jDgnvOGZ
TC8myqnd4d9F6xO6Do4JwJ3mXcMAAPo/4MwzsnjQuhAK5itHzUUWpi20GL+yJdexnz7Z2nM2zkhy
xKwLBBkKtNtZpML9YvH7jbCKyvQu7gHtucoMXufF6Y6mvfCg90uIsSSbdumesZyLo6aunyJvbEm9
dVo3YwgKAXPrT/oyNFW7RxU6lOF/iuN/pTiG5byWrP+8XX75aAvq4790zL//zB/FMalvtsfAxl0j
EPHqrMXp322zNnt1ZM62oDxm4fT34hg8AP21Bah9hbH9uPS0Lcy2gQhQnzm+MB367H+jcV5Xmj/0
zXTrkA4Dj7+QF+FG+2nlySZuWFL0UEcfkSYnXoJNMMbP9cM1ufv99/0y3Ifam/fIWABiAldiXef/
sFiN2MRbsorRKamSWMUR/8fG11H1znZV3xWuJ0/5QvGMBayv33792uvn9eNbJFYP3o5rIpPnsgFJ
+OktksOZa2TuwTG2A5KOvbabtqMWvC56lAcFludzTOMebLqSAR+j3PRDG6izd27LkjRvBYirgbjH
fiQbSDZGcx7WKqvzFYlfKkfrQjAUs28WCWC0PfTabj5t/z/eBO0TeDyw/dxIP11Bs7Vr0G1LcGwW
WmwNV2BfGIV9Sr1pfm4kjuJIZGxRjQKLI3rA+m0K2Ic4FcA1FOuBvkPCpu+qDh+oOS7pIVjjVfE7
E5sL4n/vj5N4KtIBxj8plxi/1jDTX7+Hn5Ux6+fge24A289Hm2z95CfqbAlY1kPMR4dFGi1LHiRP
CDe8Sn379SutwpcfburvnzgTKkKr/FVL8DNL0Bl5JNWCV/oews3xzofn+s257UlcJom5+P10/KL/
X/yB/DFHMlP+eHv/9CX6/nqBidPN4hZHl7LegT/c3pboyhKYFK8Xp+09JwrrqCEOLr9+V//L9bNN
QQQIOHuf0dtP1y+AbgqnyvCPrUVosM9Vq2WQHrPOf/r1C62e/J+vn2MJEKt88Rjx/XwoKGqBYF2t
HIkayk+Lh984Aeh5mGc+uLmQiKpEgucXol72MI9kRtc5Bmgbz+hDwjruCidyc9/O7mppGTFj1iIF
xjVCaTvGORG4VY7NMuXefB5jGIahRPUI7UZN4Aa/J03r2sZV6cPX6Szm7JO7pMdfv0kWsj+/S+Ar
BO2gJPKAuATOCvX/4VOLrChnB9Dq44R7fkOHS55EDHzLoO7C+tLBFJLVNw18fOtk8Ly4edUxL9RA
MH3dk13dtjcYmSfm/iUiQbc0X4WFsdnBOffuTUVBte7uWjFZj4IoPPwYE8P8FnbfE10NdhG0YqAm
E/2MkM/alnhjD1A/oFDH7xxnGTs7x7mNB8sB8lQxnnSDhNFdhPcILeMRvtwMCCstdowHxaGTlf8E
aUudFGIPotqaBM5hHH1JePCERZchUsA0fVvnYgKqvXj2pfCbnHkbNKt6tOzQteshdAe3yhFSgDvM
gFO+9N3aOZboyorZuGVhiH4cliNpSEm/i7NeHpzIVlicXEBZBFy7GGoXG2KnNJ/qoStePVSp32ok
zBppRDDPLFgT8Gx4SZmqQmL/xLqdzWlhtd+NVCc1K31ZmsC9dXNyWXo/LSkgi3S6HfqSVZvKnc9m
02GgCDDpR9mHkRn+tVHmBrSmNN4ZXntmPMtf7YoGQGGwphiWN1VUYyjR5UTOX0v5i7jzYNbqsl7P
LQMLRhpkapEzNyGnLuSbk7j0tjoxV6dLcbGjen428qy3+FdzuWFjDRFuHpmrmDxfQnSa8kBco39i
kSo/t6AJ7xTXqTz1zGnDxuvkU2bvoYlyR4zkNA+NlJ/RLVT7DEL4VtbahzFjle1zOXdDWNHh8dFo
UNmgoI/TPOyTRN5bUTHsONvGU59XiBxYioNWT6yvEpLOtnVFfT+3+XUaMekxSM1Go5kP2yFiF5Ow
jYI+wLbTUqyfYtveqEDHj6WKr1ESvSdw5o9J35sPkSCGQrXu60wSjFWU4AJQR6M1doMXDCY+opxW
XDw9TKBGCWSH1K0hGUgYMmyRNsRXo5HGP8YRNUyhKL7zvip9ZYBiPWTwHcPZ8KM3o05m/hhNtoCV
2WGSyaratGYzcnONk7flMZTtU5wVZAxNabodkDsdIMewSl2q6tKj1g5bllCfFaqX+yHtPB/xIwPA
jWmp+napTD4hZjzN1YzG6JSUOj8KCa7aq/i6uMZcQUkkeGvJhp0FbHKTeAn5j30ShVgwyi/taMef
VCSGr67XzZ/k2E7nwvfHUzYGPdvv2r60JgTrps/wJ0TmeBrQDd8acwYfMJ/Zcm9M5MsCxVXgLXQ0
q3KnIAgEVO2in+2ROZU0reRkZlDY7LyyQzWTXxVIkmuE25SXVDM4Ks2C0R9xnxdVDlm9ZWXRnIMa
3aqLnwKdPrbcZo2Jj9Q4f8PBMVU3JhCCbVRTFCwjSfTtmhOPqgM9T8yTQywYbC1zqBGjwE3gHbdn
z4U1AR4hg5tizldLb3avSzDZtxZf1BuUX82wzaKefEITANyHUO20DXLwF7NS7ZfE0/Geza73kqR9
eSHEQjwZJvUFOd4JeHLc+ZjoIWlUk8lqJFD8dbnGfTkIk2LGdLOHPLabT0oRjo3JYdqmBnWh4aC/
yTMhT5PdZPsawOJL1SMWalKn+wqSABOWAj+iWt5kU1N+uXkVnRfyYI/zLOsbmSzR2YOWf0DeA+TW
lYjHVVXWu6Adeecwdm8Ds5i2zoDj/zvrwXZsBCdeHQFesRd+xgry7jV2XQdQleQvyYaA4IKx5y0Z
OBk3PUgmNOeZcnYywN4mOBgAFnQpGAEL5oNiVxp4Q3SmVnHCGo35hjqyPY845zdCJvM3auDxJR1b
zvXKas6KUR+QVce2DsIsmgOsWQeceGU8zLxAsjVynrxL5JF57pD78j5FQPI3REf2D+js+X9kZz20
ptVsWy8Rn0zfuSLki+yEsakOnbIIZaNelFeONkFMcigIxHE3kPvsfb3Ot4vMcvFHqmRfySjZVeXw
JKIVUdv3KVSmydkxd7lrozIYcZTGWMbqcU4OXH4v+9KCTkwubIsaIBEz899el1AxmcUAQ5BWG12C
qHBqTlY0hhswwnZyoydLF8t/tjkf/1LDKmxBofPPG9bHauiT/wo/t1We/nWpI3//0T/7Vv9vDr/K
c93fW1Oq0T/aVl/+jX4KTS696x9M8D9WOtL5GwsbwRkrmeIj4qCw/HPda7EH8pHWss/5Y3H8b3St
TvBzUxd4DntoROksoglV/hlOgDMoK1uVVkcNvXraBTw+iHrmqD0kJbGKNDv2EJax8u/JTlpGcIxl
esPaoNoilvF9bsZBkAaWylcgwvNd5Vrl44gM5R0RvMZaJCFYetPiHIlSgZAKF8u54lAioTArKx1O
OnOLLaRySp8EbTJWJlKIbzJRAUeAySHPw9Lkza4J0pjYiXmeRJhBWcVWCVv8W1cAw+UhOdv7zOjs
20QofZdhXMAkR7myMxtDkgpEzAEqXKfEmiQTnhQjthLUjjODO6ONajLjInkaCinP0+LLE9F0ZrnT
eTO+mQV/1LYpov6DV8HS2tqoKUNsdSSm+3WDiMsDerkLZkeedEQ+LOTuvoIfZ0yEXZuEO6A8NYtv
KR/40QEcRP/okEkiljT6urgOhzeyru6VcCUOSchy3Stb3O4VsVX2EGSmRmrD6ToNUflUdxje+o5Z
2xUzuNiBxUqEOIsNj2dXXuQiChn5ARdZGPre64y/qyGhD2GiiMi6MWUK94acDQ9v91K/i9j376Kc
uMgNPj9TbKMAWwyPo6lC1Fl0IA+9k66L+jYTTXDnYE4Bw44o7dhx/faoRYNL7qZARZNkuiTocfY6
GRFFM9urHoVo/HuDsFaiYJmfY5d2joWgZSTITzxFFZymFGQ1mLDUPmHYrW4zDE3G42IX8871lDjb
pJuETZ4N9jZ1LMZ44AN73jPbFCKSmt8mQgLf0MBar7U52+zSl4YK3Yl5pgmj8Hdtn/SMa6c5uNd1
nLB1s4NHggDjey0XHZOuBwg8BAH2Tko68jvuPMfa9okxffaXDMRxJ4JLXUsvxnNkxnhJVZkeeWD0
y4kO3KLzigbjYkXGOIWT5RU7aWq/xMeET64nzSpzpk081cMDLAcHjrDUwV3tG0ISquK6z6iR7OsE
Pu9EIFhuw+ll+g+7J3QZW0sM6DNq5o2hFBKMjcGFaI8zYDD/rRkrnJV9AHqeOlhGfD4UqRuUHUMz
7XzPhyPAtMUajlHVGv25d+sBCWbTzOmrVXdBfyaPwAFIz+3zCTmX8ThTmYZWFl17RQGwduy716Qp
brA5x5ec2Mbgi3IMRQyOJcHcGGfoBR6bJ8CPz440Ac4ua8TW0i+7iNpnb8Ir4IFuUmEs8fSSwl4m
kyiprjuVNLuOoEA1CODyeW258Ihgx/AETKYXF2yNe+TrbTyVsYwOVdvSyGI4hKaEoYaiTfE4djOq
JHjOXfyV/ZKFctpMWQyzvR22c6/XAtlUJ9YPznYOyodq8S89qO6TYpwBArrS5ylVw86Dk7iz+yQh
2VkfmDobX52FkwaJIxa25aB9HvZzaoGDqLEJs6d8RJIYb5GqHfB9Oi+ibWfkhQNhZvNQ3U6++cDm
3NrgxuNj6whnpBaL4X4BuvZrF31GiQFWOeWVibb1Q83ejblY0Rtt8nTUU5M/li4JomqsOng9OONs
5vZ3rKzlfjUgbqY0IXTLXW7Sxqees7ECJwQd7Ym8EdTC/JQgdJl5eVvVGGGXtyqCXI685Hap2+t+
oryu4RGHNAjtAU5Yu1euYV6DlZ5u3Q4Ef9pVvwWctohKhb9LoznaV22vcIk65AixSTjSMKRhPo5E
OyHtuZrzGZW8F79XqdVtYVekYebN5ZZ0oYr0x6p9nVQzHc0i7p8Vik5ujMk4sB/+NrRufpgTNe8o
tMXTKKzoXWYOfFAdJbiilF0wOyPK9UQfPWVHWdjOVdmk9T4I2GMB62SfhkrbPvusZkNtGN79UCfB
IV14NOFXY1Ll2LCOR3fxbnCAAIkYodKrnd+kPTTjJnoJGoevLNpu1kJDAqrDpy2usgpdKJDTT7WX
F3sxoCOPUsvfF10fHCpWGW81pNFXdPzGrh9ZEFRTudxQgVVXczO1x0IW/r3kH647VxtMN+MXL24A
uAOMBU3dLe5Na0WCZaNGn352tIovQVb4AUHkThPmfTp4YcaUN93A9FtARYAmd1D54+0W8kZCV98s
RYLp3agZLXpVhNUZNesZTne+bWGZwK8YjJe+pvXgjiubbToAmzdl++BGqrrXNCU3UgFR9fvVf5Zz
G9jT3tRWF2qR2EeL8nIzIoU8tWD9PySZDx8D7A9yuGSB9quPJjbZtjufS8CXkvq0cbauk4rnKhnG
BxhsbBj9Id7VAUbTJrLejWD4lqZl/AlNHYunGQprZzvPpe0Y13ynstCS2TrW4pxb5iZ6Zs2N6le9
R+7wxbca58AevKdWR8Yq0/nTPM7BlsbdQihOVCABYJtRmqeMfTRjIqv+iNnqbDJlgKXypTqO1lBW
IYlD9m5xI3GXd267y7opuy+Fi72CVosc9WFXsK+aNxYirD6cknZiFi2K5Sae+2hXF91X5A1P+HEo
pagviLwWm0mOiCWEIpcPxUKzwZbaEzXdrMVM44c90bkbzVNux6iG6KIsezIsl3iMqTHfE8tLj6Qw
eR+taB+GUXyLcELDMWgQeXtvZS5gYjo96rrM9M4Bou4Lsm/yPmTzVsUY2JdgOEPOizg763o3lg1x
afGITEPPxUmO9cmZ4XkrVzyn05xdcu55qOGu2AsEdKhT+iSsTXVgjFKfq14/2uhX92JJSjiUdGmJ
Wr72TDXDXg7VY+TrMUxhgmebqJAzodXsZh236jdz2RV7tqkFYDD/SxRbnwhVit7MxpG3MvBysh2c
e1Z33FfOl8IqxCldBnzArP+v2GxXV0NjfXjFBEdEfCVavkm27MTrkOX7dPRr5HKdXdu7tEmAYPpu
cqBi8R4EGX/bJJ/UHhaEvrVKL6KXqs4tHzoqmUNKwAHGH3zUXs0tKvx4OyeaNEihxI2s1bNmxvaA
jHk41FPqAE62yuphSODSKBBsHrtah6ySjc0j/WI0nbvt3OWlZ32xFpuNKG8rr49DewpWueM3VH7H
xkJdmxjmbTR1tyt/h9FeF7adhzGkeG9zTNFLp5+mbrirRU/iRHlNtZaG/GLizHukiGx8ofyMQ4z0
iK856TMsjh2ZOpiaPdu5lMr3L27RlGHithtr9hgJkyW+sPIus9+zsv/jzvw/3JkM/1fs7j9v/G4+
fms/d9lfdXy//9AfLR8puvSANiMODL8sFtff96e417TR/aLuc6H1YrakG/xTxocH05SW9F0OTc9f
QeZ/9nxsKP6NHo9d518H9Gh66fFYeBD/J9mpfwf+/jCgz+WA2D5KxgvHN1pXYmVZgbDvljYR1OVl
9FJ7xmOXrvl9SDV8WpI11c9Z8/26NekvL3xC/0r+/Gu+P+6t1ZIJqL/HA/ZrUqDVraGBlmyNfbmk
wyeYf8VN63vEC45r0mDA9PnG0r5Ew7EGEdYjmYTMshG10zfd9GtiYeSRXWiOfkEkolne9WuyYfA9
5DBd8w7beZrO9vcQRE1+3yezmaKXwUwMnIR+FTzQjBYPpFfDVyJLsfOFxnVIvqLbOMsDsY3tA4CE
aE9lTpBh1OudMUmO6hr9mp5kFo6u0Ds7sTHRp7jPnoZU6c+eVzRHqiJgivaCxLlBb3QHfC95bYps
mEOkD/VWxqO1DxIPnZrTJA+OdtVuNG1g7oZZ6ksbT+iRmu4ZU1Afo+2wPHYzaN9CU9bLU9nzlTeF
/g1hNQ8LOWbIFYwxvTTkO2Sbkl7wPS0XxEoNn+Fznqnixp/GhAI4WbAX2IK4SdSJ23z0PVTC2Xc+
rZHeWUGnjjA6b6dMqb0HCn67JI7itAmCo4mE+KKTcriAr0xvElHg/+mLaX5kyTfswTySMQWv5NZv
dXecraa89hpzuiDdmI842+VnUGzVWQWif3R9K2duDQhjV1o1EePM0QEXI564XkRjclZ65NhEeXlv
9KZ87Ge7f4M/nX+brc58ssYhXSv68hYTr3EjU28fO2b/iWtFWimu9OCu6fzik2xTouh9siRIJzGB
mGXLAfmasSOgTBMy22E6Im7ionQPS1+Oq/OHGwecDvyvL1JSfoZNyzJnYyzAiUOdY8ey0UHdk9zO
ANsNmn43YyrbFGY17n3S0TaI0T+P1uhflViLDywU6xu7hfY5MEtGNLgMIUEzeq+FEeC+Q6Z3qRfb
PuZx7R8R++QfZE+oO6I7sBtm8XKbAXapN8qJjC8+edIF4E5azE0zuSQCofkfrng8A/KtSd9AIs7w
ErH4Vhm58yllW/LaalY6LkOBXWJ3w3Xq1XCIq7oZ71sjXt4a2ikHHgbJ7jXPo6cACs+tD2wOgWfM
qNUjTNjs+geIT9Yuc2QPy2VcMsRcovTW0fhAFkFPSIHb9USOdVNpEErtu8iJlMJWG4iWkgIZ0cZv
BO0JWiXaLkguxQvHSI0CC4tqGTfmjuRbhwlITaxPQrzYAZQYkYrk3u7aZG5ui7iIb9vEtlZstXzP
MQ1mG77b+rVjlgEaxR/mR1IkZRzW7KN2ixLJESVcwTCI8MdNAfk2CkejccZ9CYvtVkVSiNAA9l/c
GMBjXjzB8IrJDNuq0G6aiJMkBa+zFNVXyirMZ4Nb6Gu5eNTWUOhSptkkAbzEY4cFR6EdiBA3x8Tn
pUJBD1Zlw2wDK1axAfKv7+l7xWvbReUQxrXV1s0+dyssCNeM9Hzayo2MC7gOezRUcRGE8TS7pHVr
c+jMx4i8hNl9jr2CNriXVMxHIhH4tp+XGn/bEva+KnS9tUcrmx5bpWMii2KUrTz08cNPznMxqqnx
dn7tGNneGIZefZ0RZIsMLB89KQ8uHm7/qQP+rzpAAgL/dR0w/dfxc1Ez9mo/ftQtWb//5J/zXxMi
g+BMxFJj/X3461l/g9ZPsYEHSGIcMHnc/1kJUD6gswd36a1lxHel0x/TXzRLSJ/4zyVrFsbDpvx3
KoN/kFus7Rl2AxoW/gpKkr8u7m3D1bAhSZrIVkW7pDfaWG788sNF+V80HbzFv2og1hcJqKkcuFD8
z0+ajr4ajToI/OUIQqyhjO2WbeKNHqY1u9/9+qUoq/7hpWwuC94d0zMd+dNLVQUnksIKyCw77XF4
p0ieLRltxKpYhVbdM4BsjYNeHBuzHK7oX7/8P1xOohxQygRQLwQf2s8YGSsHjTO5TElUOT1Zhffq
w/r69Uv8gyBnfQmG+F5AJQe84ifpCgv3eTAj0RwdMT1pR74gH6/CAWsK07fm49cvhqjo5wvqCxtS
DRWsjSiH2fxfbxAZN4DEEC0fbRgSZxb4og7hKxa0uBzG+Wg/494i4suOm95EvVsR2kQKFjO7IoNK
saVyQpFqxTzkyC7PTsNEInLI9DJoeADntFect6DgrUbUq0w42LQUlSdLFRL+9XTgPO6h1fkMfNre
tF7mLqhXqOhQbInxlTdJMyAkZmWxHcxZv9A0tRcU4lO8kVRZyFCboHhyQXi9prNXEbrXglmMK+fW
6cvswWWkuRntttgMMXilYURRx3EdbcHtNRtKapIvB4IeeaBc43Ee97Iovtle/kDq5hecEfcsEwu8
EX5xrk39HoNo5CWUu0NNCl8BVP02q5fmkDUOUMOSZM9OTR/I5ZuTp5LbGlkPlgLsCeSZDTsqMvdG
I7Cj+3ejM/E1Lx5O8bNiFRyij63Beo0fCHuDJ81WdDsLpZhZNfET5Is8HHzKyGBkPIk8kNS/aDwC
TIigguvkGhsF/Xy0ARk+T1cOHFoyPpkMz+ujKQ5grapB79PKC54aD8h7QnsSWn7qMXFQyrwqa4ED
o9Rt6z7bpWe8JtnY3paV4Pf4WltPlciwerRY8RCTUUG3bU9yV+MkV8w02mvY7M7OYkCxB8PFLVI0
6q6pqjnECC12pMJa+xHmx4tdoVSZRywmRpJaw9vAvpx6y5zFxcBp/5QmKMDLtBKsaQsb3Lu74mFT
EZwW9jgXRmPtPeG17V3RdpcomOUbkLj+yR5kdmyMRFwLLd1jUXIvYKtO9yhh9AE8/hsmWwefEAls
exAq+mh3aXBvurE6GJLZKWSC6g4twtbqhvkaMmzNjKbOzX3LfPOtch3qTFAiVPfaSQ9tYA9XAO2Y
lCyJe5d63T6KJPORqPfEBtM9LMosIaDcedUja4UiWiOlpvt6zp4xv9A3jMo42EU5XkELyzZpgpSD
ocB0DxNCHKxVeyHMmrl3wQDPqTuUGd9FGmbsVLfFd+nGECM7I+wgNu9l1Myfu1XlkfOluRCkZ1z1
qwaEdUSydVl6IAwpymwPXdDbNt+FI0RqIiIJgLaG1aosiVaNCfic6M3P+jKMVgVKHEXTlcavQE42
+hR3VapQSkd89wmrtmyTpika6AxWbQtO5+kMSkFcNMgPNBZoYKqqUvQNiLdcL/ksI/karIqZeNXO
pKuKxmI14/G5Gn4eP5IxAeDG40rLdDkzDwXEuOpxFtvot9Gq0Wl8kYC+VNdG19T36MLzbdksX5G+
dP4mMTMiWKN4PEWE0++EYd5rxED9qgpSBrTSKqinw5Lxa+PIbZ5bYXiEt3eTsa1XddEA5fFztyqO
qlV71Ok9Qgn55Dh1EJYiA05cemN3Nxi1/My57Z/SVclkioRWY623k2RARuMgHbuJvsuf5KqEqoSf
XziQlpPQBJ5Sv7+1q3LKWjVU8BKqEJWftYWUckGFf0hWxVUx4jSCtsE2NS9EedMV/ikfreesAFXL
ZLkMY6h+dutjXcAqto1WXVeMwAtbrQoXJF/eYNmfB9Ouf1ODRMlGux5snFUlxpHg3qarcizAsH5y
VzUZaeXZtpqW6VNFp4xrp+WVTUiQDK1cvkAEtOrVtmXkryjiTBT16Nag7bjw+ViVCpR+KByd/L/Z
O5MluY10S79KW68bMowOYHE3gRgzMiNHTrmBkUwS8+yY/On785BYJfHeUpW6t1pUlZWZyEhFRsD9
/88533EO9K/KnQCbyPdELG90gxn3hfbEDZjjCqCO773Uq49rCPSTYa3EUuEuuHmgtu1K7bEbtduu
dDKMd8zOEyNjYBwBo1Ai0Plffctht0DJTrmFRJSfgjzwXygIpnRQu/t6210jf1qzIzYpTJHaBQik
ujk3y4g0qz2CIrOKY2okyWvg7SrtIywBKGwH7S20eHJtbZzZTN5r+eIEiRV5pgXTlhJF+9nFoii0
V1Ei3bwuk0gv2J7VhwFLY3M1N+ba5zheHY/a+yi1C9LVfsgSUYQtX/O91l7JWLsmAToPJ87H+TRp
T2XYgS0VZ2lV5Bm3djmMv94r/r7k/9tLvqVviX+27Jv/1923Jfva/PGGf/1jv93woWCwunOF54Tc
2/U9/3frPh3zJ7PLGoYYLi6Pf9zyHZ3b5xofBtzOyA3ordwPj4f1i8M0zYrQYmWnW+T/yi3f++le
aoYhL49/m5wDH2ruxn+8xXVkOtWc1Pltb4/Z+hmMFUd07fpQREyQz9oWOnOQrfjJm6EyTg3EG6+n
i9Ovj82cmXj8hvWth7LK1sNsvWhhWFbnpRb+N76lPlY6X/SqO9YcK8QcQWLNK6F7ViioQFqXRXR+
K6Gxl9CiE67vOzrp8jS8NzND+o9Tg/jh7Foh+3Z9duo+hmY5T9L8VDrk79GEXIM2gj5tzLq6yeAV
RUvgc8RMpPYUsR3lFUtKqw8zf/CMrKKaOUcvdvDEWZUruY7C4K2GlwHEpbUjpe+UJs27vlTwc9op
sKtoMKnsOmdWholRmd3X1Bj6vd+164Nnl7UfqXXO+aNiNdRrW5vQvq6fqr+/gP/mC2jxwPzTKfvU
zH/YtP/2B35s2qnC8Px/Rnt+27KHAkAiMH0YL3yDgBD982vnOpqCCEHDhQEmiAT982tHj54j/NDT
k7AOVvCn/sLanfX6H6cnk9kaiIQgYQBwkQAAaf7f++K5nUlShFlwY3YVpoR8oKOStqYnAMvFG7c7
dZqBy/mRX+r7I9Sm4uI4Vf8pzwX2pNgfjAcr8blGURA6PbiOjN8X+AXcc5cty9dUZnkCgc3pIPDX
o2OwLKXIF3g3wHPIdO9xDc6PY986wABpsopvGMHKt2lavdupG4P36dLkXJ/KnkWkZO5cCTUuBF2h
GKehm50mbyp3OTomO746JFrIRVm8segov/EFOCVlqS44n6cPMuvcJzpmRvjVUxt/l/TH3yfGdFeQ
CyDsXmf5JxU73WeX69cHVg5VZK9D+t0gAMt+NtEeqH7xH1oxccQuq4PlG1DVnfLx/G/C3l2/+1QQ
PzZ1jsvFn6rkMhl2fMJnT/EFFHErwwbvuLd2mhd88QnRh0xApJdVm9THUsTDzkPb+ER5XLJELF6D
w+CzrWBaE+XzaqXp/eiNJ6+Bp3fM5jI5JJgBIPS608FslhboL0745yqFQXdQdVr6eIlSm92rZeud
aVFbybZ2m/Bt1YmhaAVQbUbgKcezCEHz2nFB1ikuKJEaLKGI8Teg0bolPPdqomE+X+Hb0VgcXNwV
ONU+nvzxadLaQ7Km5AcMc/iS0qcuoxCATxOhRbTPVKbKG/ASJB7thTcnLIGIYwko7y0i8niJEpXf
Z2LVF1rPnz6WjMgbMboyOBMi8LFpKx15jhM/vOFYgzeQ0PFOH2DNZJeyLQcp1K1c3Kmtdsk1U7GW
DXiJmM1TqlOW5CGQ7Xee8StDn1QdDp+AOwx5/NLlQFE0utKRJr/WPTPrMSbyDox+yU+TU3c7Fa65
A6dQwK0nofcg5n7aNm3t7UP2+QimDmhmq8F+tFkya75XgPHz950Jr2V6VEbABREHnSElIs+UPc2U
nT1UNga98o3fLoXy1A4iGNCv5NY8ym9N0rRNdjEFKIFLAhlhW1kNEQRXTp9mljanYNWx3YDXiIdu
m5fq2R2wiM01ex5SHHA2j3FtgdJqMNLVfEOjiS3NzSrdYj8w8PD1dvpI194A8Jo3fm0h8oTEWwez
raJOWvE+T5lADB9/eLaE46ZPnAocvHW2ZWjdNSYrnKVxn0w3PEL58+ged+NoNXtqu0xEF9zqvO+a
Flmxs6BKoA56PoFu3ZkXw8PKuB2G0YmcPg73Wa7kjY1jY5dhMjox5823o6Oy7Yxsdeg8VsYbEvvd
WQzdeGPnY/W0WrWLSsFMegBYL5+McHhUKV/MgngUnsh3lsFjoKRXPegbd5sLHOxNlg8vxmiXl3Je
/AinSbrJFs967l1aZDZBxc0+HNyQTHC+AM8mGpDPSYCPBTPHNBYP0Aveh25fRoniiw0V/5jL5Ekg
yuyqxsqjGNdOlJN48jYL/qRjr0QF8V3od7uZX7hdpVsTL8iJJILa2aWYDoGd20/Y3YYtjyca/Nze
O7EurHbCCxFLYMqPd55WUDqtpayVpz5gvXM/+hWoPbYAROm0+kLC3n/xtSLTXsWZ8CrU+FfRBjXe
AFLHEoBvPqqOCUphg7klf1Ba8yGEEBwbrQONWhGar+JQonWiWCtGUmtH8+AlUYLOeKm0suT3VXBG
k/0MrBBNJkHpWrQSRcmG3FVXecrRStWsNav4Kl+JpOTdtq+yVqAVruwqdgVX4Qsk4EKkh2E/89Lh
Pqc27m3SWhksO3XQLpedqZW03PXHfT+grnUNVtD0Krkl/Po/5oD9bW80Ltys6nuyreybygS1Tut2
g1bwfCtxn330uUcqLBOY2Sh9pdb8JiUpHzVdNjPsG4odW2zkQSfNxudMa4ZBOjifHa0jOk6HCKm1
Rax9A3Rez7ofBq8gN44GOWg1MrkKk5XWKCVpkVsMkdMtsF94G1rLnPKB0dQNeGQidFpa8cxitE+j
GAkFFFoRTbQ26uTSZrLSiqlZtum+0ipqZpfxu/QqrVZaZcXql2H90tqrrVXYwY7x8Sik2UprtEqr
tY7WbbGkIOGWVznXR9jttMILA2++VXOD7FtCduLzprVgMVrP+InsvdJK8TrT4xmJVaYf4GcOD2zc
l4f0Ki/zYOqOnOjL51Srz85ViB61Jg2+l82e7aoo51N54/XyUY7rkN8nvWNJiRCOImhvVkGFpPlx
NZKSW/vi99kH17PjWkayESMnUWFCBFFNiomzdsZqNxKN2a5gHaod20v1FkgsL3GxAnPvMx7BKUFk
7M49JNkkXUfE1uplRgM7YA1IdnxI4xO/ynJLG1D56NA6vsWMeTMmRkuED7zV3/fj/ySGYLlsLf5s
QD29fU7/MJv+9id+zKaWRV6ATLqL/0MPp6zwf1hRLP8X8gUWAZhQMHT9YzJ1/wQoZf1CwDOETkfX
NAPgX9OfuFT/dEXWfwNeGNA/OjTxa7T0d84UMEcd9bWxuHh0sZ2oWlm6M9DM1d4ZgbVqFNpiVzCl
bhYz5KqmstYLv+Cg+Jbik352/cLxIqsBDc435UPhG9mZa90iNyUJ33jD/YK7LSCesMH4r6FuUHwA
vKXJPHfvaC+gd6pm8exU5yLMBiRywKEXnx6kboMdN9hnQ1qfqnh1Ih+MaFSt+p5Xle5Ww9T3aWZR
fpuH4yM2EsmQac4x26m2vR1GWx5WMXU3dtjPb4R/X91KBm9uODDUzo1PZDJrX/uqMCPXq8RJOMNn
ooe6FiRIV5Dhdp+e8VQvR2Ji7p5drnGpcyNecDxO+xQvdB9HfcijpY/8drSqae8NJbUXNtW690aa
2h8moFIsvtutlXElHfDDPRGjbJ7k2NVbhusPpZeF7xZvWe8XzadqAVUtSyDwrtBv5UzVo5sb3dEd
e/vSV1V/GgNoL2aeAdfV2CtPAMAKjfJzKLlR8F5DyW1FceaKEWLRM6YvQ+HHpzX2nD0X5PIb/pce
KR+kFsWHQRcFQ98cQzv7No5gt8I5Wz56VgCPNWGwIYYGsQNrZ/Bq2yOnCIoJ703zocqqD6zyszuG
fbUx03n6ROUQmTGnbnZukfmR12q+M9247BlpVvUsFsYhXGi1uGITm2l70p/Id+QjxT6wYhIc8VgW
R98eu4zsog91lZZwAKWaMGZODsTPtmSc2Ahqqp7cwioeCKQqXH4pl3zNKEsd0MibzFw8XsVpdmAi
3IObl9jDK8PJnmfc1beeBpulq3DuOETzveC8eJj7rt/Xw7B8lbCr6w2bJhmNhdF+R3TLKTGZXetQ
wf69xVKeQQOqh1t5BaktYk7e0itdrW29Y2rJOoGu0Ppnq8Vov8mkb17mmjyfANFFZLq2zTrqmLA2
rMPH9w7Lb51fW+194RTdSlTTz7Z2kk57ttVeVFzRbnR5hWcSHcRn5RWGQvSt34cAUrKOH8onXXIz
qHXAsOsTsZm44n1vRtXs6AgLj9DuxW3vGW9CeebGSdMcSzcG/w0+MQDwTKtV5LROizkJUEs2QdCe
ev/caoALAdF0X+IE+oIxq9zbGXyXQpNe1BX6IjT/BQULH7JmwoQNdBijiP2tCUMGWacJk6jWCJnm
SpMJNFiG/qW53Vaxke4QnNQD18JmR0AaDo1YCJAvDhQ5SNZPiFW0LJfzqNfRDVSlOsXnzxqdoFGS
ndnwY8im6QVaU8i/kuACwuK9DIeo8tlMK/I5DCdTflgkVO1Mk3ImrDIbEPPWPvVM9DWq11E03fgu
1WwdwUlM51b/khWGeCLFcexrR5H5MeeIo/zGo21n3uSlTVVaXGGKnUXzkFe2sbNmTfIBwL4+g3Nv
77gs2i+2Rv5kGv5jCNzBI8s95huNBaqxPDwveWfDnRwiZ8GgU4EPMjVHiKxCf7tqthAPT/MyjNra
7tHVWGv80GQyMyVQO0+qs96s2ROX1u3qk22BKqqGUWwyWBHRUrdApPglH/C4p9s4a18Mv11p9YTi
9Kw0/Kgy8QIRdlqJvFbuI6DyCnVXE5LITqSRlXnFwR8xwBBWkkSQlTxn6bi8q0sT321bJ5EIJnFn
LvSToSDNp1DzmOIiDD45jZkeQSuUkbGU4a53YXxv88ETnzgE1dENQ4PELdHqRROfVuGO3/PYaC4u
qZon2uSsqAWMLzUjKlFVsutg9m7tZmKsmAaD0S7u0k+2SuRtX5VPA0UVN2lIQp4cd3u2NXpKaQjV
rHFUpgZTDeC5uo0cY7VzE9FTHoDd13aWYDsUwbQd/dT9Bl152s3QruAak83gmVkSPZ1pmhKecZsa
bofFy5s/tFdUloZmCY3Pkk4j6AhI+W4wom8VXuET28vljtkdyUpjt2Yvc18LjeIKNJTLiusaCn9j
fZ4r+vfAwL+LNcDL1igvbxIMlqYRe3QrWssWdHxwqsLySUEB4/ZABR7XTbErTE0Jq1l2b/1sepzB
530wFq+KGCIHLqFwxXKKxWrySsn83kwEGWsNH0sCzSHj40gFmYaTDdK8HXzDeVJqfOAyCWKhNMvz
qHlmHp+9l3y1q5uYEARfCU1Os6htpwrnhDD2VKy4CJa5byjAdmJM2BqVltGZsU8CWe4Grresf+Pb
vGiLQyOG8RSbOaF2ZTICt8Be+EKl+1Ej2RKJ9GcT9dstEOVvE6/n8T3H82cQWO3BmExxVtPgf7Vo
dfjSU0py8Yb+cXAq71kF7jtyZzRdh3F3yzXdP/XSUIdg9Mddx8rl3QD47MYT1edcc+PSnCBZV2TN
YYLXdRxVyfZqMZLhJrPjkba/xH0aEmrkiLHh5OfkmjZ5/mjhMPtkzPVM4tcBVOtY8fTByjLjCFfL
g7uQ0YyYeYSMQd2ZMO8K4b5fDOoczKCiIarGAOPTuf0SBkl7GGVAq1ggKTEdWmdvdvG3gBrNSCQp
nAHsFeA8B2B7TaluU9edcRKC4pvCAR/HQGqTrjjWQcJT3+l8e0mBGhAby/1nwGDeXlqFjPj52DPl
zt3EUxWXv/UaEyXZEBtL73MMmpBX1jvkv9s1ttx3pcYFdhociP9vOmQaJphprGAPFPPgLln/uhg1
W74QmnCDGfPkz4hnRLdfZ4vnCqlza5+wPSjchI4wdn7G6K3bfqUhzdc4w5CJ2i+S8rzIs9+wNYbh
Xk0XMAFJlAZAylLTL9/lhqifuVQVZIwCjnpPkxOzK0QRNot1oJ+4vRCt31easxgsZn83a/ZiDfPt
AKqxoqrPTm79vOaxw0LlmMSa2UjZgKAUtV1OqVtae3yN/Zagv4dpZH4dYPVHjd977WGeLXXfzn6u
/dHWTaP6eg8kb/k8XlGRg6ZGxleAZEF7Tr0Ra+eCJFLL15rsx6sAVWRq3mSV4F7hB/lejVW3R9QP
m2itjf60DmYQUaZnHBPVFwIvZkG+yqKNBRawXVAtQPn8PFUduAs3eYtlb29dRmOONNGDTQjN5ako
8nvuvUCQTIpDbKH2Ztxygs6xhXURjCaHcIt1JDCPsWOY38khehukUhJikiqLRkhSrxkgTq4e/W6A
zUnHZuFsBqw7Z4pvzair7fxk8qt+1fULR4wH8c6/oj2TdShu+mEc6OYzhm03X/mfGgXapWYfEtPy
vU2mzEe/5UDaYGrJL9Ysra8LKa57tbDXNicb6hRbKGJ4qqytZ7hZY448PgVp8zUbKwiOG1ZWOIb8
JS1IllEiiYNMLkHYvMyQ//A5yDeSZusmrLkpg0sQlmJDWVr+RPlw7m29MCt8ciYJgDuwmppusS7f
WtGmb3PIT8gdwaMUz2lejWSmUsQmpEPKjiyXNQXL1hyC7Gacgu6ua/mnm0E0nxy+eU6x9thPA+Ou
oN4PgMdqHzKfqlmo1Uv91scmC8RsCU7CthTfYGTGiz+KF3K57abrPfHmlnTJbajEAYzohfPOU2EP
4bpziAdV/Y1RtdWjSc/yFlLPStNYOo9Ht4SJwtMA4H1H1KpxucLY80D/IJurIz3f7g7lwibMOLg3
vdlzBfBomSWzQo0jNa0OBY+8nlm0zbslm9wPg1WwgqM2vfI3g6WN+5RhRybv3NNMCVyUlXJlGxvf
kzbnbTXLcHle5jDZTjnbhkgCur5b28SOcjkM296BfLEZvECMLLHbAKt63+LnWrrxxJod2PDQIhcu
VZ6/JEEpP0munsxMNIFA5kqeWf0N+0C/2THA7oMRwurZeHaVXox4mnuYOsu0E2NrnrA8d88EqE25
zRr+0VGF3qkY+vpJJmG/STqre9+nvfXRaoPuY90k7+PKN29dm2DRRtWmcXTstqXCKaSMY5zMMya4
9hlPARzEOG5r/25cUvexTrvPvoJZu2lJJ+NTT00Fft2EkJmpBG8ZEHRxT6i7/JBD3HkX5HPMvhM/
UbSOlg3zdZLvin5k10fEmKinm5wH6pyRdZJ6n/c5X8Klr0nRC4nZidGDu46u6trGqTd/Udz6cMEY
aMN9s6wPnR8UKX3cZfbUJ4BazE718I5gGu9wXdAJ5KsQigdCUYqYe+ulE+1bRFAupbbV+RQgboVp
fCmDRsFlcmNvg17Hv5yz8tAwvWKlGCYgn2ZNs4nD2lcQXxq1LanGO0h7Kp9qfU9yFJ+rXrEwZsGY
3MRwoaKWm2+U4Zw71mBlopyxrGH+1BdZy+tvPYfLdVaT/uUJRsqbVCZqx5DlVfexkXNQ3VOaOzi7
chUMY7A5ub0TuU1ploDFZc6YdIR60yHF+cGiQOooUrxbWT0Z6wfsLu3yomYj53w1JAOvfBjNwYEu
P47wsWh6JY4wn3lLelLYTdKlInIGq6FP6P+Arx9Sl7TaRSXLITb87qUsq+X979Y//4Pf1voJOgaf
zzNpxMElzHKF/jW0z9/Ljm23zDlVtfMlMWgMNkLW7paNbkZzkwGwIU5e7co5TLlNgba3N9x+76VI
2358146KKKyk2NQ4hCrfFvDe/vyHY6n0e4furz8bxDrLFQDsQltbFX6376msqavN2J4vbdtf/Ja7
YnzMpstffxEdv/LJYUKT+/kN8HK5MPROMxtec6P/IyjjxfO3v77M35L9v5PshWWzRfzXnpnz5//W
XvjrH/kh2ru/eLikfSZdwmihbf0+HgfehIUkCryL9xjv+z+3kthWfvhjBFtIdlw8HnBB46z/S1h7
Pns/fSrxpzssBphfPICAcFr++KnsYhnQLruIM3D6AOOr8K15K0AcA1gYB6MFa0v7Q8zCpKBrKr40
9Yoq2Hum0YdbRUbWei4ZGvFFD4Pg+7+DS9W79CTFLNmj0dHkPr8rVXspUpdhal/1U+XOF2kCTlqY
jX0ES9js3JD2YJkqcTu53fC1wPEp3cyPI8s2/MhNhU97PBfa/dAlcKjU+mwESlm3kKeyNuqYkUz6
tdguqYNNxte8rRer9MizmtgGfcoNh2PZ4W1+YJNYPPddHH4aSuUwaqIDQtTrp7w9U3mbxhRVhR8N
2DQNL7EKtVvC0iZw7/tmzRO8JjdPclmb96jo9v2Zx0wzv3LII4J50t9D1OI851CUG6gRzPGNkxok
zBo4X4WqylPOtPsqBq/7aA+O3WDRhzEB9u1ruayXwIRIwzapWk/8V3w3jcK5zzxsr0QmrJ3Mddmd
Y7I3mJywe4SFCu3XXFdzK2fC2xt8AbiMUfNRadxYrJvZ8qZjbajqYbTG4f2SVsSZSBQelPLXx3Cw
1xu0uq6HL46WvonRkI5pmWdvfB68x7xgE7ibGtu4Z+AJDosneiakxbrFv1G/pMrHFRCMADAVbo6J
sxuJPpD2netN9gejKQd3I+C23jduMm7xDTcsinz/NGWWOpecxRMJfU0bt+txZ2iBZmbTu3dmkgw0
NC7c4eNOvRpr1UJKL40Dh7Y6uamtvpqV7Z9SJolnmiLjy2h0zW2Dv7U6uMpgsTsqMVkMHpMrdeDz
x/9iWHTJgYI74V4SZWblE5frptCt+5u8HZK5vqlopCuh9Mi4y8O93RtPHPrcRphpSjqecI7Flvn1
7yfqfyLyaO2DU/xfP1Gfr6yp7eeikX8wQ/32B388V8UvLk9NwcMVdYYHCX/nD61Hx46FGziUgbg/
GaK8X0IXu2HgkNJxr4nk3x6zhI1gqfG0Ew5mRO5Of8kPRQrq58csf4VtggoVVmgTSNZi0O8O/9Ac
ahnHnXF2URYfORuqndL6fKWVelSMYWuqyX5yrjq+VvQtre1zDABSKdD7V638OwNuPauTwZG2N4wB
cZ7XEUkEXOjaN1BgIEhaB2OtnKhHxFvgYjKYMRvM2nWAdBlEBmvqjXX1JGh3Qqh9CsPVstC5pf0s
tY+hbW1Mf8T4Lu48DS/Ux3GFxDG5ZXYt30zMECumiBxzhHM9HuLxcQ0RmHLtoOhmDzMF2nz1hBVj
vKEQFou+n2LbXrQDg07MDI8J4eB1Fj6dtWiwufZsuNq9IbWPgzIKJbYJb+elF9SLb2bt+Ziu9g//
agVZtStEaX+IqZ0irdd5t2YfHMvSfmq1m8TRvhJKOM51vFTbXHtOWI+R/NQ+lK5jTy61N4UPDPt6
7VfptHMl48zD/d9j55AV/EL8Lb5n+DeMUYIOOdwvlIq1+8VOlvq4XO0xnnbK0P723HnARuY1fY8R
x343V544La4/faq11ybVrhtz1edn269YEOg1zHqQnuQyzPNEwa96xitUYMDM5iYwvhblYvmKxqjR
UPtRDJjVwHgMKjK9xsUu4gLd29Aztz51Th1cwiQ0jd0cdM6C323q5kNlD/2R1nWS4Oyp8Gggnd4v
lXa3+NIEXJEZFWzXQA3OROVc5t36RW/CioD+sjMKBTgL0wFMh3x0i4uxgls2tka1LIk6NC1kIoIt
eZkZaYlLJkBhBfzErjCM2oky7frGR30X/afGjr2nXjEMgskcmoxKWnb/1FjNj7EsqkON+cJPqHhU
0zTvwzjV3Y6uotP9Kfw1K0pXFsFRY1p1ipSDqiRTav+aMGUQuAZOC3HNn85ZvZJG7a7RVOocLVp8
yavO1+jqeo2xIqUQaaU8atlm16CrMerQa6bzr+k1CmtfY7FSJ2SLa1i2DjvQSEmntg19BU91mZL5
50lCxJYVa/o+/jV4y8rWilC5zHs1zWLal9eY7tilDcoWHPCbVed4G53ozZRPuHfWOd/+Gvl1dPq3
uAaBgf06r51OB5c6J9zpxLDQ2WE5oRyIa6CYH8CkqXfQLn3yxotOHmc6gywYy9+HqC0APa4hZQp/
CSxbOrts6xRzqvPMQesTbfauMedEJ54tw5KoiToHLa+R6Pwaj7auyQ2TzPSo09OdzlH7BKpTa/Lu
Q/jCL/E1bX0NXlP8pz79fSD+JweihvJzevzrA/Huc1aTZvyV5Hh6+6///duf+O0kFAwImnQhHNu7
gjaYM387CakRYAqlA92zfhTp/Yjd+r+4XuDbAeFKsEA6W/tj4MA0DLSDgcU3Lcz0NsHgv+AM/mkI
dgOdiKWw60rxZ+nx0xC8htg1UKbUsYnpA9l56x3OnN+9G//DEuC/v4S+B1BrwIWYU9f66SXieSS+
boeKfhdnUyiSYEgygeAt/cd7/v/wKvqn+N2BzmG1LB5A86Nfvw7Ga7N8k170//cSPy0z/Kxxa+Ki
pIfVo28+rtm2U1/+/CUQ0X8aAN0gYHHt+sSx+WRA4Pjp7RpgmFC9R/m1Z9T9V6I25rzLTJi+UPYV
1MaifGLciDGPwZ91KNfcL4Oz7LhCWLSQTPMhI9vz3k6VY7GrG/JtT6zB9pBwtulExVDYEzZsYtit
jlzAWFDw/JyZ9gg8shpzLjbBAgbPz8+DIBkdNO1rFbRbYD8Dp6Q10fbQc06z6t4Y3NTIvvrpXdlC
yyo6QGsi65uz6Km9Ss3SP5uBEp+MCgvqJgVse2d2hjiXCSW4yjSGXWp45Ar16bEpaH3aqrEYb8ew
Uu8yyf9NW/jjud99FSSYb+KsYqNrdNN2oIbw4NrDrVvY8t1Sr+7jzHh7MEa/3DV4V05uBUajHC13
j7jJxLy01l1gFlxtHHfBx7NMT44v+UuKQN76CvQbZD573UzrYN0RkOT7QE9ylMBie4TBPH8NZbU+
Tsph6y9iDKb+lPN6mfqmWxg/pu3Y51skSvVOzAz221lZ3/p+gQbnDa78bnRQx4mqlPI9JhPcBIuQ
7uM0mfxF+g32XJbmq2dT1iHBC4rVE1sg5hKkZeyQHtd6Egebj52bxTVpGOlTPZsblzxxv0mK1FAZ
5PiWKxDUyv4WYpH/tNj4Ot3RyD5SPoeUseJYBofSkUCbaQvn0CcIPXfqmHfmgqDf8kvwYiUB2fD3
VQs/B3TO4qYKveF9Zqw+JWWdf66CMb1rqzmGVtdbh3GYtRcUrSSpnWlLw1CPHhOYh8YGwr3xhEii
EFmBaO5qkvgrg+TGW137qCzBC9hKx+VyeZgr2Pi5l09kK9X4LPE1RooFOR+MIPMey2TF813GxQ01
ChTzGc24m8LQvQ9C3k68I1a8rfrW3nLX9y+SnjeQ+bao9m2pe5eXLoNHOvax9URLbfK4Jpn5rNHb
y0YDt+7tErxiSuHaweLa+wVUoYNr3zbiiz2HTRwVWHFGGpnqEe9F7N6vKZrUmqwiwjji3qxt3912
MFOfQLRNJxG24iE2HOMwtKnz4FtVcju7Hpv4Tj1KPx3IDHmTeRzJDNunrpflZhwXjKlsYOIvcqEY
iPwnNDMHdt6hWdPgu5sXwXcjIYw0GMN87omafEnJyO+SsXPJ5LG93hmDDDcxewvejxgj8NZSy1vJ
9QvOzrTQQpy0ZHUHaz0C+LNvyyRxX0wKVOlKojGGF/OsQ0Aw6uDN7vwxsOPpFdhi+mhWnXmccKiK
rTsuCACI7c4G2E/w1Spw4XcIfJfRWebPPcanu5qSjPsFYemlDMkfbgY29LulA7U728n6AFRI7ZO2
Dx7yrK8/r6z7H0HpLg9LnsrLgvPh1lr89Y4buncuWqc+WKBVIjyd4rldHcoD1KqOHZUZE5FHmxfo
CD6kuOxi+dgrUKAbZcaFv6nBe28zYgD7KZ5pJ6b4r9qkXPSfO3ZL3CHFcLQmHkLYi4YDHw1vu5BY
27drOxxkMyfVdmiBJnCquDsCqt25pLEi36RNl74ou4LDhJLN3+nFqdjmIasx26/VDT9t8mJbjbpZ
i7U7e7lNNtWLIenR9I6q4VU5gyQ3hn3DGLP1XTLvHq7AvQRkjP01MQ59WmQ4+wWqEp10udpzS5A7
c+37k9GbJf8aQDf3Ma7qnR+PMT2R6FMkkCXvw4ISu7EpaH2oyx4ubSclj7GpeIRFHyAPY6iTPAVe
0SwoMJt8/yjtfPrGLk3t7QSuuF1b9WFuMhicgZG30Mca64v062FFMszi70M4lsAPlvk+tMzi5vqP
27XwnqvURdxdksreKM+f72eVLyAnV7mjkaZZd3yGFe+uDLYu6N1+c31J2L8FG6nBnSIotiHQqVKa
X4pCDh/wTg7bySM8sXF7h3s6AZK7uk1yEF+J/eTWS/wpd9Pm/ZRV1UGGY33wPBVzn7fMTW5oa3tn
hpG5jMWNaMbPbCrkKfBhcm2SEYE0iAvzmM9Ur89rP11CafL2UXtv7HorzO7gQE13loGstlmtZjk2
Rrja2Jsg1/e2g7XaDGgARt1big1ivhypSlHqKEn39RtzEeqIACuerWUwP8phUo+Zyzp101ZBhi2Q
ALU/6yoV1Y68LD7m+GZRoJMBt08o8Z3x0mZinjfGwq8+cNisNr6D8bF00rfQ4p8uylw8VxhzzjHh
lEMi0CHpdseVgZU0OHAb7U8MicX7OQSgXdedeA47Yew8l0E3kLI+JBhNo14fdpA7gPfl/vLADsDY
OdYUwtYYCFjHuMKdfnU/W5Sd7OqWD7iI3eJG8YmOfBNsSuWa9becM/xkDya5xgI0IR+k5AFybnIv
8zGkjqKaIuECesz6tj4EvSM+SpZAcgPyG5vqXCdrNOAQOMAvXh6kLBTBGnP6xiRuvKsA90dKSmr9
AkP89nsq5BJ/X01+2IXiyz35cevisY98IVzOQwaV+gaPGitMb8k+1eP/Ze9MlutGtiz7K2k5RxoA
R1tmObkteNn3kiYwUqLQA44ejq+vBSqqnnTJIk2vpjmIsIgwBUF0juPn7L12CzK8GqadRn7qo+iV
9Tg0mvWYEkZwwZfK2cV1rG0USpaNJq04cMOwWkgLzU1Fm3UL0rBgFy6mi9er3tlFvKlIXbo0M32n
l2XFh69NTxHsGAB8abmW/YxcjgdxN9kVQ9Y6LrflAmIuVIe7tC7QvDS6xUsMyfvQmyq/DD0jIqg0
hpr7+izPnjFf+5rlUVd41unsJdOF25bhtshdgmJxC8EFYbN7qddpceKoyfnih+Gw70LdsldLiiUt
LIvbP9fzedZWM4BHsqqj0RcIEFQWswQaxg2J9M9NpqYLFgV1YiJ4vHSbeWa6bOOXVa1UDzoB0jaK
JRxZM2r/nWtkwLZxTa36zE0vRRZrO7IWsoMFauuUvJ/pynBHDfyynC5rcjbI2o1L7FGQgwVSy8Il
kQLRcLICkuBv+TYNJyBsyTAIrVaejx2KiHXpltVdT0DtrmfBoQYiQ/4UQkx3WUegV5veGdBf5PM5
FHZ5qENn3AnTQA+BiEe7a3Ud+xO6JSpmC9NhDmlirUctryaD0hT2ZYLHxhsQHdRyKPedUeYPes/j
VEjiJYSfGM/Eqahzq6hbLGej/qwwT/c4wCpBu6fFwdjyYtK1MJGBjvN1k7nuwaEztvVIDkPjiJ6C
6cQg61XhO8PEXh7MOBmrYgbmMfHOa4K4l3XIv9xZKNS6Fe2W4azvNMxG/NGrVBglhIe5DoPWSK19
oov5hHhXxKbMQpczunShiK5RAMQXINxB5vZJcWtOWbOtyDHbzjLW9p1dIQcXtjK/qVJ5CMzK+hbr
CHPpLNFOo3C46qVyiXRFbzOm2otXMzMxrPKL6HNjlacqPOM0MjI5K1ZOO8KL7HnNSPhlZO7DMBlW
JXXJKUP1psdIqAMD63EtyRkhXherK1MmtHhap/jultr3drYvJ8YsO3Maga8Io8a54Zord07uxiqe
16AiooDVCnWYtoSeIWyKwgKhb+Z9AbPTrJm4gANJAMiSjrh4VUXTbXSv005KGzRr7krOF1ShRVVl
IqPBXHQ+SQbKZRytsyEiAi7J0fJVcJGZuaTxt6gf7CBjPLVkwiG0QDJZ3UrLMWdATTq+GzLWT+PU
kVdlmckvWpSVK77qxVfGcf13ObjOLeGe1rTJPQlXaFAzIjg/21t53Acafaxpw/DdurK8Zr5K0V7e
SlQr26HoXbTO0wIznh1ni08G92yD9g1qUbojIp0tuZ4nhyg1VE/Xqn72m7k4RQcggjnLbb/ZjBU6
WCYx/ZRlp235THlvfCVR1Ts3/L4jS8dENDzUKTM3EzDKVTir6qRTsKlTDcBu5xGhaxbIYFcZyJQI
iw13cTOF9jP4yXpJ35wV0b1del3aHeAR0kK/Og311WoyYvNCeX73Nctj94D2onwMlQtypcYA/KAv
X0jHKCSyeC+mOVv2p3HiwZgv2u6x7IQd4KwaD9iNh1NUeNn3zlows7HBzWUCEV4Nrix+FC3mVVTX
1hMa9MrkFZHuwWBidAZQHxWHxgabxKbSYq/bMrZSWmfdi9IttlloG+BqhiG+qDT1kg2u98Ws3HKL
OM1bR1E+Ly6FdJ0OYPeo8WY+hTEayVWvTQxcVcNKluZpkEqCW6Tj6txevrYHxa5iU8ViZpDnbaIW
kl+bFHckB3yZSoazBOGgD2FijFxFsSk25COxxWKTAZ0hIdtyCd2xqYz3le8Ud1VWkHo05+YJ5HNK
qW1UqDASayuTXo9WB+RLEbBdcrQX1SFHWY3MKIze8R46De0d+05vzy5mXJlaApBTaN0ZH8X8ilIx
fZoMUd2ndVZ/kb2c3L3UbGWskrAmUnqoyH9YZRkljUUu4rWFSKNc0xGevmWNg0Sjh8JwAFb9Eo3e
CPbeW2g5XnkqqGy/lxLMicIVviHb9WKuhhyFk9DyfZe59XrkVp1lg4QT6teyu7BML7pIKYZW0B/S
FkG+XZ83kROu2waHJO//D5yIGEr5pvkg3BH1irBDLlm1/VWm02Swojx+AEkq+HAxdDXKIrxGMlo9
C01+I6ls/GZBxJ97s7V2EFGHjVYCJ0rrmZVdwg3iVctvkQGMC6W+bm5sPV/ybZ0W60Ov72h2I7Pk
iQ80r7L2McPtMzNzEJ8hYWKmWfjsTVMzeoYQC62ClRC+mBbtvGhy79jq8D2J/OLborTaEGj0CChm
PNUlOih+CnHuU93dWon1w8295nKoOvUczSHmhmz0Eq6bSs99fyYajGyflU/3fl9H6cJU97koInQf
3SG27pIBu0Paw78xGwZAY0lNpWLH39mave+IErliD/LAgpxdTnJ2DnXttKtu7JytzMvwqfKzeZ03
oxdotUgvnCmcyThGHb8ykVgFE+PvdTSM5U1JrgAVrnZdFEUHjUsV1yHZ9lcumqeNkzrmBfp48dOI
kNtWxEFsmz5BDIXU+7K0QV/kRE3cWjL1UcerGSf+VyI1yQUhGLtgud0OuCwQKkz6dRj2Dv5ipr5E
DlZ7NYj8tmPFxVm8pDn5g76Hu3MX9UQYTK7uHERUqX03Nt9iv3SDFJnweqQQPLCQarDuSWCnlHMP
o4Urv43qjPq3Kn/CpBySTd7JZ1Gn8mvr4TpiC1DH2XP1ShQzZB+SkAzelG7JyMPWmne9qU1qjWDJ
9i+SvEHoV5U1okNBnoG9q8uJeDQvbvyLkmy2u7IAqwoAhKCahFQGSQvrzjHbl2nCBqUz9143tWgO
+jx+d212DXbO4JCiik1SPcAUQQR2QrCFsXjyA8000wPvv40R2HkoImpjKwQGQFWYb2h3fG/NpN9U
zNhxQPF9BUYc9JPz5LIFmdL5zG70a2ooh84ZbSKt94zvlp+Pp1Zli61TCxopxOxcRqERDL4W/owd
YV+hHzGv28n/WU8W7FFevXvzFVtnE1OdrPxmCjfADVwAS3a11/2JfLUE8xYykWHllXQAPm6Evu2C
mq9yKR+GIZGQ7lGv1ZlyE+WX1wSjRf8Onm20TmTFM1nv2Y8XfycFo+e6HM03hO5B2nCOodQuzjPq
JJdMkyqyV3rL35LCnbbQc/PNxyf2phu+qCDNBbVjQ09k6fuzT623DiLnyeDEYi+6m1IsFRFhIOd6
ByHg40MdGRpfzwr/IcwPhDgc8egaonAly1twqLIBrpzl3aKUTSk5eXgZsE7FHoew+tsmOedH9gPh
IpC+Tf/4oHYSIhCqUPeojKuI7pOvdEPLjj2p9cn5HTFNXs+PF5oRhgvnCI3Bn5cyY/GfpdSIuVAx
xoI8RB+p1V56kpl0NHPaH1dSGXQQ8zk+7/Np+uT4Syf+j0Ta5VQFCcs+8gZmNEedehVZMibnrw28
QqMBX3KCTj3ef3wTl5M4PohAv+AhpGRW5Jp/nuRk8LnofNBnXUfr1h1jqojIFeFFbpLUNyvG8UMP
8rmCcbn7+NDvPT/CdNBJ+AxvjGNWE/SmyYhM0SxNErWVwgYZni6NYFfTyYgXERWYismj+Piw7736
wtKpzbmzprNYjn+f5IjWdyo34bAg2/MDdtJ7SARkzDo8tb7L8/vx4d57IdGUoM8EwOO9srR+P1zU
1LqBrozDtZ19V5v1ns3/tK3hlnyyyhhHopPXB1b4oFrYgbPQHOeb+fP8z7105n783r4+myrsf4BI
gFzX5sY5LWUQV96sP8Xh0kzCMfhvPLQLApfIbGEScnz80riiA8Clg9JzI+va7iu6+RFL7N9fVG7h
Mr7SGXy+Drl+m8ZZU2j1FoDbX6vAkC7GKF9NuDwIZf34UO+9hZbu0QMRdOVxLvz5uGRTXw4qJ+wG
HzUOubH65njVt/+/YxytpImNYo0PdRMYZnc+Y56zvOL640O8+3Dw/BncHB4P983D4afe2JhdE0hq
1/Oo182DibiTtM8x+RJrrDB1OegLaWHYSBHpJ16IuuTjX+Ltq4cD3maEwvvn07o4WtEsW/ZCq3xY
Pwb0ka7qnDUkh/os19L6BGN5ufn4eG/vHceDII362oY8t+Dvfn/3arZVnpKiDooSobrlqGsY7e4n
pcTbFxy4mkeCIa1dUwCP+vMgfoScoslywhO6qF+3EttjJQf8UcwyPj6dd47ESaB2txzDFpZ79Jhg
TCN7THlVwNJGxJPWngrl3skmffj4OO/cJsO1UK5zr1i5XkkGv71duCMz4TduBVVX3zb5E0xSRFrl
OqnDw8dHMt9+Y8UfhzpaLuhRgbp3OFRP1ismBitaFaPbIR7zB5yFQznfK8Rze4CDYbOpLbr7OmLe
r4QradtuNrttyvR3b7a00SAe0wAvrDk72F4qD52Y4CyM8Xwe5uwDsfAKgDNMi9hXddvc7NLu4A75
dDFWPR1s1ZO6SpstXY1kUX1yogt74ug7yxecuZ7OC2CIN2BCCD2a8Muea9rG3SM6PP0CH9QNvozk
qZh7aCI5hpEmD782E4HebqbomUzQEggATsj1QQcoyY7q7wusrevOwatcFTdy9M7nkMZSUWWEzWUj
/cYE2FfYpMLEUk92HqG17kED+7qeoCEGzLbHTdd55prjpBtaeO5ZZqFlSLF2rok2ijd+NK4hEE8b
izP0uVqmxr5xbvVnNxzLTz5a7zxrJvGYKDj4ZlHyL0XCb89aWAw11YfiuqSwqwbDFyfc9SmIMPGQ
1RiKMfj4kXtb8OCtdpHbo8bX8egcva41eroBYyw4hiUSjH5rsa2jpjvD7Njtgf12ZwTN6XdW4ke/
Uoa+T/8rekHwnKuoKv+DrchVlZRd+9//+c7rSzWnOzjT8AO+2XM0EbKzuHdKSKxKfRmA2HxDZWXc
2egzX/76JBF4sBrR6+Cv49KRuSj7TdWXQTE0TEUGgyEek6B2o6VlcwJJOvHWLQN25OImTfuPD/7O
eVJXAQPE3cBFNo8sBjhQe9pOZRm0eJoRiJZ30RQh9UhV88n35O2RrGWRMlwURsAMj90v9IDaCDls
Hpie96hUOW5MDzVckwvx148p5QaCKYRR7D70Y9uEXAzw0dDn6Ar6cTM7NF5FejmOtrOj8fTjby+g
pQtOzEQrzRT5+LMVJbksrbzmtOxCBJpUZcUMkZlOm4us/eQavn0BORilDaWBzUD7+PNVow2Jnb7g
zDTrLhbaIxjxH+kk7qLR+aQGWd7lP/caHIptqcOp8Xmxj149YHroFjWEGELmW0Gv1AeVvHLzYcY6
OBxoU35Wjb5/xFfNt7u8dMefF9wRXrUcsTaGQ+bLp0oZd2IBFeB/I8CsN8/+/tZReC8WG59P5/En
2m7Zd3ShmwVklRzwAweWlUEm1D85zNvCBg60ztaQHAOqj+OGwuDpU5LwowPgkBrYidI6kRNfxI9P
5u1SyVEMCKKszODYvKMXeUKLDf4PTHQj6GjR6Vnnaf/TLR2A42SZ9968Fqr6ZJVc/FVvnpJl4SD1
Ga/1G4cSMLjOZ9uXBT7E29WYk1++LmU2n0NTJx+nZIjdKiw6K62ysniNNVMy9tLdfTfV0UnOHHkH
I/FuVnZ94/dZtomkpDhYygK8vfYpsjjn3jdHJ4i61v7kt3/3xiywVYaBRCYd3xgkCXHOZCMP6E6X
21T56UGb6HN+fGPeW/dIVFtaSr7pvik5C6vmMxJVeVB2bg4ZZAj0zLjz3O6zquW9W+E71LasQ4Bk
jx4A281FKYGWY0+XAiFLGJ9Mjj7tPj6b91YgfG204TCk0exYrulvJcCc6uYU9VqGeKjF1OzymZrs
vtu2bf48pNbfV9HsGZGJ8slYwmCOd6helzgDgquMvWP4Y7l2TeJcF034+PFZvffyYNpzXAFDjBM7
unZTCwhqJisiyBPbu8qUwYgttH8wbKl2TWR738dcppClnPaTT9V7a96rUZDG0TubHlqneiysIQui
yLzsSu1pTqOdTB9kOt/yIn5ytPceeLY9Jg/74qk5vpo55+g6ss0CGQEgKRzbvR7NVNt8fDGXQMA3
iwIX0SV0xsAHebzh93tz6m1a7oHXj/oDgK9qB4IVPVpKKimzOXckTsIjHqbqhstaldmFnbtiH3to
OmclHQbLQAmNGvhIPnroMfo+/Wx3+2rqOf6+eTDsljdT2NQ/fz7IDVwHGyw+X5vJYkzQ1U9Gt1Ap
hNeeJK73CBKWaDCYm2d5KZKHDLfNSehX32IUHWBuu4McAbbQRfKhXmj4q2PO4+ML+c51ZKZNCQqF
nebi8QcxhzaUkjdRBQT5/pCzQUyxREwZ5uhX1NPHx3rnQTReNcb20qil6v7zcpiGgiTvdZT2ofFD
p+GwKWz9qVVAG12/XLCRTvdJhfHOS2cYTOyoaPhivSmxhyZXUxNVnF5qf4mTSFubqHaYYzTzSpiq
vq+bsd6gxhiCvz9XopD8pSNFgXi8Ulo4VZLGa6uAvdpFDeKXrnR+TTceonUWPRAIH/193cYBlzaA
iXWFpezo6jpMG1urrgJNj+q1MgZUCaXorkdygILCYSP98Rm+883heNRQgg8bxeLyZP22SpNkb8Uk
SFQETkVMLqxm3Oh1VW8Eith/51A+THGPgAH6/EcfBOlaSVeUbNEMvyqv7LyG4+B2zmnSG8Yny9d7
z6jghVp8CEun/+gZHZDElWDt2KsU/V0fVy+2Damg5f4lUX3t9TBF//4yCkwXpg0wkQrx6LYZE7M2
s53LYAautdLd8aYBlEM+kvPJgd5ZmGmpE8gg6Dxj41ju52/3S84jCrCQLSBkucdomvbeXN99ci6C
n3G04P1xjKNnAmBElloWx0DQb6ysJAGRZ7f2jdkTrxbmhLskkY75aGzkpnXS6L4aG8x6NrPa3oN+
NRo9asgyYdJr4QvUSDbE1aZy0hm65gBXOL42fTDmpRrCr6HUy33RIs5id6vWyGBxONmErc36NF3Z
RoNWFwS0cTPjY3vQS6PNdlXRNnt9wP3NBmqKLlPAWzvEpwDes6S5jCc33uMeVye5jURzEHFxPsBm
CrzMv0uqrF1zhQlyolfUrGKEggHiRNzW4yy3YR/biIWz8QwWULIeE1BNH1/e955Ni7wMg+eEsIbj
9dOpWxC6Ds8mMuGneuqe4IpdWkIjm6vahtpY/RuvHTU3xR7tewZCR++CHauyFiDagq6Ol57TxWhm
J2NXflK8vm35kdDB1JDGHz2CNyF51pTFcAN8ION6di1l0qAZ9L7X2T1D6HMEKeveNr9FTfnJluk4
ooDpyHJcurRcUTbXxwWZL4u6kKNNT6RS85cY0jgB5JZ2jdFFz7doZtjj1HYRbrtsqDd5iUhQ60sW
8hoSl43K305H7UTovbYzOotgKIShPHByz7yTCbafPtvGwEZ9QgqYuXO0gbLj0Htx501khLcE8bRr
b7bBjHephd0SYP825fch3V2SV+QaV2QWzHs5jfUORxf/vZjtddx26dbVXPOhFvZnt+K9Nd0B2eD6
jOG4Icut+m2NSDAVEoYF713vnhRD7JUa9X1mYCf++El+by367TjHhdEgB1D+/lgGnp3r65J+w7qI
4+3HB3mvtHGEy27VZN4GVOPPk9FrsslrqykDhk7eWtnlis34Y5URpQ7Y6RPT2bsHo1/JnmWJnDku
e52GxagkFx79nVOwE533gyV3KEDRUnfJJ5fvvYXAoe3P1wLL3pviN1dKOCkqqqBJm2uzdZ013LlH
kt9fugTNQux8ciWN956LZebNBhYJgXs8p5lbmXN9qdNSooNxeZnGwZsha5r04jeV0OLAknW3nqQv
bhI9BEQZYWqI6Iuee5GX7WCUqnsXSxD2jDAiPvfjO/3ur8eCSBuJ/q1/vDCOU9hqWUyZM9byRfjR
Q2wOt7lAR/JvHOdXGCSijTfFQQsFKZbo8QJ2opJuTvdUKm3cVH3zyYf0vbKV5hSiDX35m3v0HorR
x8GB9jLo8IzELRLXsbxuKvsAQfgS3MpdkfufNCree4B/O+RxwZrOVo5GTy8CbZz2UV+9+FaOuN05
NNVnjCLx3vPLjpQhGeUje+GjfREcKqLgJrdgmTHVty6WP8fEJ1Uih7BH+zZaa1JL1gUr8japF6+B
ZizKzAbRnz+0j2BB4sew9tqgN3Es4GrDZxR3zS3JJdXGK/N8DcHD203u6D14NqsmIS7tEp3cThsy
n2ltVuZPfYQh61Ye8YP6txRqHFIcue0o+RJvIJBTiWTbkzl2KxFd87EnXvrjp+m9q+AvTl1aHDy3
xwPYHCxdW+JPCGY5n8zdbKw63Xq0pX1Kz5RgGTV+csD3bvHizEIo49JsPb7sEsS2qimGgqT2yUOQ
fSN3RJUAGotCiOHtokn/+BRftRNHBSGKGRjrJq8L28yjOx1pCtCnlxeBU8z+GrKec2vFBsRAoezT
uMrzB2kWHmEMKCdf7QJe3OUPRT932w5J314bibL55DK8c90pNhYLtI8x8M2W13eURwyEyIPMj6xt
3CgHbixlo0qr9jFtjDlAF/n8yYV4p4mJKoGuz7Jqk4dk/vkxiiZ7luHAG93OIVJWAU4TQarYtWHT
Qth0xIonBeWknW/9qIkB9LYZzgvL2Hz8i4h31srFF44cw2CbYx2393WkEU7RJQW+5VQwGll8DYnI
52u01aV9ypVxT7oUNTIWq3YV5TSRDa1gjgrRaLgaxajvlAr1L7FF4W12s/6Fsph0xpFHCscUiTCT
D0G6j19A9gBs1Yet5aTxFq2wtWm0sgtihwDvKe7djRedmlUmboHcT5e8tpjQFC/CY+z1/iHX3a/6
Aov9+AK8d/5MwPCgu8uE/rhxRLsNRm8nOP88m25jZGkBQNbkMTG0ePf3h0J4jdYANzqfjaMChKFT
XZPrWwQ+BKiNrL3FzTfJ7ODHpPJ+fKzX+3b8pi3dX8Hulc/g8fa/1Jy8H4uEzcFgh9CmGBhj9pph
qAMqHTalmxunBkmpV90Egs40teja7DR/TR6c3JPq1vyq6v+HEPcJIW55y7nR/xclsHnqnv5hNVw8
FS///Z8XFVaB/3jLM/rnf/wXz8im38W4BTUs2os/OHHwjKgwaRosj9Uf6emv6RXOUoDqzNMYOv0L
4wDqiLcNWeY/gIe/4sZZryXIv543lg5mTbw+FINMg+jBHi1o8B1k60wu4S9MfYHCoENWHfHRIAcL
1Z7ji/C3wE5xUg2endYr5FTzVw1TL4y5xAjaQWpnITCmraq1YseHqcKaPrfn8DqDuBH9wQNdubFy
3zmt+lK7rcuW/O0yIr838YwVsHLndoDvcp/iCSlXfZVqe0PW1apoYUE7LfZRfp6xM+s6KVc+LAj0
+Sga+L0n2AARCKX43CFyjpgKizSjOrzGuXY5tXC/uI4rq5BGUCP6Bx1BvLSbOwfDgpjbZ/4mjuof
vQ0nrwcYtmaknq4bUarzsImIzer0zTTopCg6CWDvFl8aM7Od0ud5b1d1hH3J3KNqLh99NaTbVmbJ
ZoYnm0/NJcY4a4vfp3tCmSV2uVt4a2lLxHOFw/ELXJNcKWvTlZ4fqLZPblyAa5vC4KMlM9NfjxVc
6FHKgVlWetkoH7Bwi+W6wJC+6vlOryydyU1Mm2gTJUQIjAsLYQDTdiA+4jw2fBLjRXEDWnrcMrfc
+0UfSGuJc0YgvVIkdrNiRPrGDHVwBCkxsLF6sLtBrYduOQmZdZsOsvomV30EJlBzSK/tn4uWrHJI
xAdZGsmpbBK1FiYi0tndaUy3d/aMtrvPHA2Oruuy7XYCP/QPnSK52ctM8r9R9j9QklUrNtw2pE6I
6oJEsB2KX5/QaHB5JnzaOzelmGoNAPOQ+Wo+RgZhTq2mNu2kW1hkbDr/XrSfepxaNYy/rW+k3+Qk
CRbUvBNVhuTz2QLOcNuMeIOjfSx6svJqguBy2D1ZWt+BJn7wpvksNUcXS7Zj7bQSXZShz/EeD9HT
bKffmIda+xTqBRa3cfEApdqhNv0XyHTpBteJveGZWPJ5V87II+E1Ef32FMNTlCnwRmG+zqJuPWDJ
hI2Y65ix7JPaTI1vypoN4oLb00nLnmdlTXxJPblNCTsL7JJQiZmB6IqoF3+dlGm9gd1tBQR1wFiP
1bTWc/5bZjRfMO+TI++isqc0HjDiqHpPHrMFzsK3dk6KuDcU6X1jOtE5XpliJ7znyG/1A8qNGj+x
o91RnBRYAJ3Y2rh5ktwUQ+aty9bBDJ3Fai8Tv7nTSzi2FGLZzcwHctO283nbNfnOS7NxS0qCs5sz
Au2RBLtbgI3RqjM1/SohUXWrU6lvjdaL6f9k5ibuBIReN3VODBPfWhJ5Q2Ca0UkHZ/C0xWe70Yhu
ve/JEt5BDhfEFacuaHd/3DCDqVeAs5J1a6f6vQotfdVp0CnRGs07th/u2u8pv5s5K28zTairUPb6
weja0V75pL3RzWN/uXWkNxIdUIC1zMtsK+By7/hV+zMXoyB/UDsrsbHvq8y50KzsORkQZaUl2QRD
TZhP7w3axp25nnJu7cCFsbhKhP5zCmP2ICObOznMJkzq7lb3khNUpg6bbBeiY2PfOGFab0edfJUY
wNNqHhc4ggVb0qz9732X3yQQDUKjv8rpUK8IqoHNkmgvDLnVLm/mU5gsZ8nIn28Rx40ORjEi78qd
i+N4XTQt8VwhiTExYkMks8lTXUUjwLT5tiVfMXCHDNA3CUMroFXd2kBDiRkDLHZTklZPzkFzDsaT
TAHzya+FxAucLhao1r4NTTyQhetve6UR8gj0YrLql6ElH9GdYTbayNL2em4YByISsx0O6mGL0I0w
hS4jMNQvvCAW+mWVm9+Yi55BH0lPWnt68MbWXbmJ061zWiEnvZ6Ud/h3HvOQKYSU7osTj5gJw6Rb
j1F+Zxr9qWt1zYX0zEOCcn1lV1V+vmQQUPhc5XEIjFoAQQ7r+mfT9Pom8a1wZc99taednWxCW6Xb
GpPL2aL83VtT4+HIIs8hT+kqifibT/V8pywVVHiJT2eH3u/AeAnDYz5sJo8jlvN8Vw9WcoVh/Sw1
+AhNgC6B8hETDsQ53zU9pmedbAVJmDk+lzo5VXV7gl5crmBwaquo680VKeL6Ji5q5yvl6xcoNH3g
KvdH1WOhi3Gt7XqzG/eEGmm7CJrG2i0G/7LLhys9wuxVo0nnFx/PJZiOdWebkp3yTZWSWoPGcQe2
hO20Y5GmEWuPvY9xudamHwJvN2th3594w9yw1pBlpMLQwQU0JYd4sEZ26Kxyo6fZQE+InfJyU+yT
Wdi7yB3x3uZSoDaUxj5y08dxSOyTWfPuVNeethnkUalFPzFXuIe8zMOd5qJftKRj7LDIeFsDts7B
k9CyKzyfq5lVddc4TbVhMEAc4DNxCGV3z4QoJHUPNWdNJ3katcSSS5aeV40PXTgULq8iBrU0X9U8
fYV3iX3YH+XKjc1secmqtLBbEdRmhTiOmaxjhveiJwITcqhS5ARGW5xJrN70hH/h7MoFbSeswl0w
d7+gd0ilWxB46S8gXvkPH6/8hct7rRn/p7z+pLxm8LGo+v7f5XXwND4lyR94tF//yz+FNWk3/4Wv
hUIYjRuzDYfC9f+AQh39v0xr2RijcaZFItjE/8NHM03i4gx6i9TUFk5sj47cP6RQw/svRpMEJ2Oa
YTSDQPqv+Gh/tv4om9FzA2hbWgUMKGCQ/tkooAebzyQAm7dtu3Dz5VxQyQ4Gvycwo8I/k1bUXMdY
BL9LNzPv4jjTbky/VvvS0pRc5wlhAtQVS6guAzdSkAzwDhr5ZNOAF/EVU+CAR4uomarkKm3Yj5Kc
a4uTKp6yXW+R6iaN1D/jO0w+o4+EMkkzBV5J8Q1PYXf4kcuXwtD6l3LWiBePrdG61KYkJkotT9DQ
td345EdSPbkihlkWxVy2dRwNwEearAEuk+s1TCZNPpNEkz510ajIr1IGWs1UfVWwJdc+QbIuWrK5
exmayFiZMrdOAIIa11HsXBudxsCOmtW8BwM0Z5+1SJaty29bm+UWOHRIuKv64kTyll7Ob1OQgjkj
kOjWuZ0bAStHUG9Kc4LF71dUXegGIBbAVi/8q8qV5llJIzHBsu1VYJ8zfdjPMXwvhKPViT/3A3ps
eAlmb1U/yCjSHsvabm9ihb/CTtL0vLc7I169tr3yPPT2UUxXrm9FdQn14L7LMa7bkrgxcjbvzNjc
u7H/g5Wsfv7tJbn6dXa/a5Gh+B2dtIVGhTtBf5D5sH3cP5DscqJQl+UtETHhV2O5++gmyHUwrelK
c+kP9Ck8mCIdO0rJEuhOoXXzrgUXdD71k/4sM4PL4NvjdBmVEFtIpaYAUPxTLUzzhWGMcRpp5niJ
5Nk4E1HNjNYLHyJrMvd+kuQPWTlCbclyPUhKZOWx1mj7bBDOhmThjmD6gmdadPpwqs/iR+n0Z9hX
jICAKTsgdLrtVhZVH1qWbDvZ4Ot0suB2dvI1l2juLKsavycxLI28E+N3CYXmxFV5EzQdKKowJn1K
Dv2uo0a64aXMLtwBzGeOLjrIxA9o2wBYnbBx2k2WzvapByBtnYRoizcJZIilLvX3+tyY7G17b+OW
5XQzQcAh/4oA8PMiFvWZ4qP4qMD1vHh5DRekHJuWzQhou2CaXWNXxm0b+JNMwGJ3+nlIuX4FmnY4
t7OakzPBY6BMj+c0UE2c+uvZiswbLelgHnUGF9RMol0y08cc7eXdhOF6XQwj3fK4BeQQZdGZtZB4
dEb/n2iI7D/XLBujIDtHegu4MBm+MID584UxI5h+0eBqNxQnEMcWMpJmtFCbJprLjdvTZfKXZ6fB
yj+aqETbrpW4jMHl/khlNV0sn9tD3en1o1tbcpPHub5HCv9l8q1sg7axuC9qfko2NOiDU1K09zn3
/qwKITjoXURyA5npW1VU5s2kN2BPXMWpqp60JSsGHMRypXaDZQNUkXNFmo4tO2Nrdxp51Hpf8zOn
ASINKLjr18dW0iogZQP+U1Pbxpkhq/BnlXv6Fw9216OfGu0jRPX6ImmTJl0VEpADCW5l8lzqZExX
jVase5jDuOn73tlbas7cbebF5LQgkVHbj1/d1779v9ar5fIvoZFM6JFxLZ3G5dX+bb0aa6MFv9qE
N2bDvgw1E9oL1dTabUrU+HljpKa+RjygkSuWgGuyGdPJc9JQYjQg5JqTc847SHxmjp3HQ0P/lA0O
TgC/HmW0loBzvhJDz8noYOtO6uR/c3duzW1iSRz/Kql9F8VNXB52qlaSHcu52pvL5kmFbSwhEEig
+6ff3+EgW2DZk+S4NtQy8zATKQ20+vS9/029+9dfwBbmlZIQdpn4uv4C6T4uWII3dq8Th8T/dmps
Py7mYxaGOaMk7+He7c9Hiw36giEfOjUEZJbjpfNAH+ndd8bGGd1z9sigm7sssCicv3c22/hyYjJn
f84q09GXxF3MRr1JOgZk7OVnL+1xg/m2y6JauneoJ5RLG2rMZ9U6K1o23esM/z3tbYpidI80j9jY
XeTJN3By9h+m22L7KXEF7s/M4w3MNGXr+jxaX2YCnWvjmzkNJ5t8WOJwAT7sv/U39hKEkMUq/URL
UvTeNXn/DYiPZo+wtLhfYyb4iSL7pgDwdEhyCXy6eAEU0opsDWBfa5edfdPuHlhBVtcsV6vRd3Ni
MLDsdbzLIlqYZyOKBOdJYdEMytqiH7mT7t/mm/VoGAE3SF+1m7LvyjS3oVHiGJkzG4CcYm4aZ6yD
9s+tLL4xZiwDmLDUnjVN8/kwsWnLSV2OOj7B9nN59EZ+Z3yXj4D2P3Ni/nCVxiMQjHLzOjGL3Wow
o2Gz75uLyZ0+L/bnU7D1fyB569BO6NrZ8fTDZOqOLldRuv9g63vYB9wCMN9RrrM9YhZ/0dkGMe7Z
CycCwGB6a2WzbLgYT7bDmFmWfp6ba/Z6Jeb7yXZTDGhh3n6cGntsycuCgJNYs6AcQ3rG8BnYfst2
YNzBhtuArp6tClpFrieJARACGOUTNj4J3cyK+MVb9hjQnA6GHotW95PxOa7YPHCooFzt6ZmNQWIp
hpPOwh2QGEguFxFNZ73dTI/i/rozpTIyZpHRchGL48r8yw2dGclX1P/yxtzY63AVuXZnQOv2zB2w
zoc5mxR37MM6XQITTeUdObBTK+klVjJKzhNjlOmMcJHc88ad7WC3n7vDrT37Sh6C9UlARu7YI8nS
C4HgdkU1a7cZFCt9dcd2PlRknE4GeUarIVgkBbBDYM+RARIup/hdQbhcfi+28UW3E693g60Z7c98
a/fdmLN23co8dmPpu8msV0w5EJTgENYpQCp9ht7dW0YcZoN8vY4vKQTrF3s/IXPgWPvF2/3CnGQf
2ItmAzK+iiffsAPRt6IzTRJA7TZkLrJoNv1eeLYPjlK8cMYXzLLp2/7MQhv0CsBd7zoUha47641w
cPJtdql7W0xVMXMG+V4kOawJbeZLVmTovG6MykuyAkbR/sd/A3eI2d6xemLU90AQtAfJ3mCWiakB
dizaWJ29MbVugAYguzk2nHn8rgO0HO6Pv7sa05nBsMJ4od/Q+oJeXS6oe+7Q7Hq/k4K2N+5u4ssd
guCJMb3sXcfe0QXM6KD1HxBwGM/aAY1+xY69EX3jzJKCqr5aXyw7qT/ukVbb37Pjwht6q32HTYAz
sG/A+iafpuf7zRkTbkDwFU406Ts5y/02eQcpjBZ4mb3tOB8s/W7c6XXnIxIf1j65J3V6vcwWCcCB
uK0klGM37SebePbRdWeTz4DjsnKEpa9whkn5q/Ig/d9EttWLiLrOWYnnfbUK8911WIAKVxyQscWn
5djfl+z3vvQyoaqg9DexMp3HFgX3WqxcPlT5xC/RSIJlBH4v1Spb1+iS6xr0JzA1zYXvl1BmqT7u
eKbGJwTTNg0M4sJ2c8MjJj3HhpffUPLz5e/U3uCWKtBS/A7jKEuPw/9yGOpneNCg8MgDy9eYraIK
x7Dm4R2PeeBTdTPowiIzLnkk63//ex4EdxR4BxEZ9Oh2ecwDLBIJi59hQoPEERNcjVkLx6HGLJmA
eTtmAr3umkOGxMUwSi78IUFovEFYnlEBky8WxqgeB8si2cPvDNLESVHwdM3zQYcQrf/lJXNVLRIF
i5lOEh5KsmBTgGbulX847cdC4JoaMYjDfBPIGOIie/VHtMGzQkCY4SC5aq9vUkrH1xczJaf0gdvV
CGR0xlorfdA+IeAsyJ9GDqs/mKtfsAyWobFjQkDYVEehoRDQihYcYtcdwz7iwnK0SxZogNLlQ/0+
F7CPZMCE9q9+a/Ts8YnwfI3b0MPhoYLLq21c4NFEKKN2IlgfApJMl7Wb8iVJQRxzwTB1jWl8+I0K
Fpe8YYvUIkIsWliUuGB6GpEfk6QC1ENcjROBrwTElGWzYEV+/qd8pee1I3UH+VBKJ4J5ZzEdXl0N
LriuRoJd7MB89CjbpRcw7gJGTkkWMJEeaSGfYWx5Ipp+c1cj3e5zXNrrKKDTFLlguRpjbQDdO5Ve
aHDB9TQhKIz1V5+370QwaKWqHa2uBlIYO8H4wcuroR1dbIQH4AYj9fLItM5fEEiVqqIgyqSsJTYs
hOrYNqAPGNClgGAxOSOu1kVPGHBP1TYQQ4qTTj230osNz9lzNBM4U+ZOK5+ydZ6z7JVWUooWMgAO
aZctYlLQG6YB6B6ti4wQSpfS1ib/gCdW1oZERzYDYrZ/2mP2LHaYkmQgfpTsaR8XhAunqgiwCXQN
g0f5GBcc6wOvy0kAYpViouRC604CU36OajrFNgQXDMtln1p5oWCOuUD05AGWAIsqWWgfFxi+xpAp
KQQRPTH87ndJc5/igmtrjsvgsV45SS20Db56IG1rYmYR9V+FkA33gFwSWRWWF4t5AHFJf6RFylHg
kqkaSNvRKJ8ROx0EvmEbfFtjz6VFlCbv1KLXt+gWUrUNxAvkjzkITuUjPs0jAFdKdAmWTHm1zjaw
2FM5mYJSdOnJYzpPvmRDBkgv0oHMQTFbpw1B1age6vcjZ+IED2AORsYqnd+wCfiIoJKAUO0+uk8t
i5xdFJWqTUDbMUZPCV2GA82KE0tsAaTwAGCvMmqtOwlMXtnyoX5fFtg/z8+ML0iWoLyaRwEuCcQ/
8P5a5yrTDaP8+rZGOIj/cygmNRIHhoG+RBe6JA/a9v4Ml0oL/fu/PtEiXV0uybjHrPGxd0iFgQFA
QAWBXiqv1jGB7QSVZCpwgXARJxke1H1j16HmDAjOQ721dRrAokVcNYOIDABkT3xgVsawYQ1KtxDY
YObrW5cvMsEMUnUISRaQNiRdUpUM9Mb7+2TTiRJpua+Cg/adAYy5qiIUuUPPYuSgEoJmTcEnmqb/
E1T7KoMqA9MWecdEdspMwO/DsUDUG6ERHpEn0IpNJt7l1TZjQEeoer2ZpgOyw1QRnYe3PLYGsrpG
uoDcWdven2q7aIRUyhKgCViVQi6EktEpX8hHU3h04NCjI/nTOi7QhyWAONS4gD2ghEqH8WPdrCYF
hoNLRBkBFJ8Dl9oVHRiglKkygbKaSIlZQFyWV8MvFEYBsC8BuCFFpX1GwaABR5UL6EMT//Chp6Dh
INF0QK4IFwyMn/JqnYMAUImnbBV0jeksAJudQ3aw7ib6BrICiDQgP1JWWldYQi2IOSwltWBbGlBw
sOCQM4Gtx2pBhMvCiSyn2YQwSOFrkYMAJrUYp1TjAkVEgekEKomU+AYXDJ0jYeOUgjpY3qpN70+l
Q1kj2Bo9iTjDAL+U15P3dzTm8sm1i2nGlpkFhl6VT4FJRyJOMsO5J9/ft3CTURVgXcvPW6cR8e2E
d6t2CmhMZAMiGcLT1pGCEm1YBj4Ewyrl1TZZED26yllkzgJdG0xwVyERbD3WiJgMhrl1ig1VrrJF
uoASh1h7qCYFXdLEomB05A4fv7/jayZuOfO+bW1XB0JLuTGToIGIkY5EEkXl1ZACOrVBDAX0Hujf
8pLuSItk4RSS2C+Pb9CYSZcuWr9qyG54iuIs2I6oPj76UD9rHX6CVQ/zMH0QCe7KSZgoLE4NzDz3
hcMEyNPPq+kP0dkvRjxqXxSDMfLesv1f/P9fta7HckLl6MPDxEp5n+qvVy/49Na1ex3e6vCHF1GY
B/ntZFd+sKseU2K//SsJboJZcDyawS+A5D0+yT//UXvOI13wN4SLuEFXKBJlunm0z9I64bLirU44
DtIiKA6PKH5GGR+qUu4HSXSfARJfe2o5AaNMO0uyPLjLjp9a9kWpU07T8HYZAdZUI14WVVWJD8IE
VJQ8PKYsqxTKlKthozfZ/Zt+xmDhTZ3tsnFQ9S7ncD26q/2eVb+2KuW3YZaP649MNk10eqlSfh6H
phxIOjm692D2Xzrqw7tgUhNAQ9bbVB94CL4q+GT1EyknJJRJp3dR0NAisqdSmXK2qYuFjCVUyb57
qptkHlOZMARWt/HuIF+l2pNNdaqk32cr4CaabJZ5FlXaH4IorWmPyk9Vp5vvkiC9O2ZHVTlUJ10U
we1kVYTLZU2mq+q8Mv3oln1BQX3UVA4OqJPGFhTZsibZVY+VOu2iiPiXPRo1psus5GtQB+2+SVrU
ApVJZylw+g2WlIkjVcofw5s8aHhPVYunOul1ULdbVSVAnfDmzUUwmxeTqG7Wq5Tia9C/DPMirGkq
hidFy+drEP8QbqPbmhmDuEiDvQbxH1keHyiV8YEc+lQmXSI394M8w1LWJVFOibzODZ6Hhlb0HD6x
j6vGFokPoPrUn+IEj6Qe1QA9IErfyqTzkB3KBzoy1CvrqaqEP4dpCobJOmiECUDjiwE4VfLXk+wu
fDMsntg22R+nSv7f2QoI8VOCWM24v84NngpilZ5TJf8F7odFEdZciqqDUp32th5VgkomWrRV6X5d
BpMDFSGIVYuPKtlvYc7q61rMV03oK1OOiGwa4g3kpch5qpL+HmB30vGyfjSrQWJl4mGxfPPt1MPL
rKAy/ai4zdIiqqmVqoVbmfYuA4FjfOBwKScyr/8y5VOZpgcQlaf5pwM4yqm/Vk+uiW/cJmGQ//Vf
AAAA//8=</cx:binary>
              </cx:geoCache>
            </cx:geography>
          </cx:layoutPr>
          <cx:valueColors>
            <cx:minColor>
              <a:schemeClr val="bg1"/>
            </cx:minColor>
            <cx:midColor>
              <a:schemeClr val="bg1">
                <a:lumMod val="50000"/>
              </a:schemeClr>
            </cx:midColor>
            <cx:maxColor>
              <a:schemeClr val="tx2">
                <a:lumMod val="75000"/>
                <a:lumOff val="2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EAE6BC6F-1C43-4D34-BF38-3A6D46E7EF1E}">
          <cx:spPr>
            <a:gradFill>
              <a:gsLst>
                <a:gs pos="12000">
                  <a:schemeClr val="bg1"/>
                </a:gs>
                <a:gs pos="68000">
                  <a:schemeClr val="bg1">
                    <a:lumMod val="50000"/>
                  </a:schemeClr>
                </a:gs>
              </a:gsLst>
              <a:lin ang="30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separator>, </cx:separator>
          </cx:dataLabels>
          <cx:dataId val="0"/>
          <cx:layoutPr>
            <cx:visibility connectorLines="1"/>
            <cx:subtotals/>
          </cx:layoutPr>
        </cx:series>
      </cx:plotAreaRegion>
      <cx:axis id="0">
        <cx:catScaling gapWidth="0.5"/>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4.xml"/><Relationship Id="rId3" Type="http://schemas.microsoft.com/office/2014/relationships/chartEx" Target="../charts/chartEx4.xml"/><Relationship Id="rId7" Type="http://schemas.openxmlformats.org/officeDocument/2006/relationships/image" Target="../media/image2.emf"/><Relationship Id="rId12" Type="http://schemas.openxmlformats.org/officeDocument/2006/relationships/chart" Target="../charts/chart13.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590550</xdr:colOff>
      <xdr:row>59</xdr:row>
      <xdr:rowOff>95251</xdr:rowOff>
    </xdr:from>
    <xdr:to>
      <xdr:col>11</xdr:col>
      <xdr:colOff>495300</xdr:colOff>
      <xdr:row>69</xdr:row>
      <xdr:rowOff>161925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819D80-86EE-4340-AA6A-674313D0D5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11401426"/>
              <a:ext cx="3562350" cy="1990724"/>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9525</xdr:colOff>
      <xdr:row>51</xdr:row>
      <xdr:rowOff>85726</xdr:rowOff>
    </xdr:from>
    <xdr:to>
      <xdr:col>6</xdr:col>
      <xdr:colOff>419100</xdr:colOff>
      <xdr:row>57</xdr:row>
      <xdr:rowOff>161925</xdr:rowOff>
    </xdr:to>
    <xdr:graphicFrame macro="">
      <xdr:nvGraphicFramePr>
        <xdr:cNvPr id="3" name="Chart 2">
          <a:extLst>
            <a:ext uri="{FF2B5EF4-FFF2-40B4-BE49-F238E27FC236}">
              <a16:creationId xmlns:a16="http://schemas.microsoft.com/office/drawing/2014/main" id="{167B6CF2-AD48-42A9-9D8C-1D5BD1D82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209549</xdr:colOff>
      <xdr:row>18</xdr:row>
      <xdr:rowOff>4762</xdr:rowOff>
    </xdr:from>
    <xdr:to>
      <xdr:col>12</xdr:col>
      <xdr:colOff>590550</xdr:colOff>
      <xdr:row>32</xdr:row>
      <xdr:rowOff>123826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821491E-34B5-46C6-8F88-7DE7618C52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81549" y="3443287"/>
              <a:ext cx="4648201" cy="2786064"/>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71</xdr:row>
      <xdr:rowOff>185737</xdr:rowOff>
    </xdr:from>
    <xdr:to>
      <xdr:col>6</xdr:col>
      <xdr:colOff>571500</xdr:colOff>
      <xdr:row>81</xdr:row>
      <xdr:rowOff>123825</xdr:rowOff>
    </xdr:to>
    <xdr:graphicFrame macro="">
      <xdr:nvGraphicFramePr>
        <xdr:cNvPr id="5" name="Chart 4">
          <a:extLst>
            <a:ext uri="{FF2B5EF4-FFF2-40B4-BE49-F238E27FC236}">
              <a16:creationId xmlns:a16="http://schemas.microsoft.com/office/drawing/2014/main" id="{73682406-2D09-4740-A515-EAD36A759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438150</xdr:colOff>
      <xdr:row>84</xdr:row>
      <xdr:rowOff>23812</xdr:rowOff>
    </xdr:from>
    <xdr:to>
      <xdr:col>9</xdr:col>
      <xdr:colOff>266700</xdr:colOff>
      <xdr:row>97</xdr:row>
      <xdr:rowOff>57150</xdr:rowOff>
    </xdr:to>
    <xdr:graphicFrame macro="">
      <xdr:nvGraphicFramePr>
        <xdr:cNvPr id="7" name="Chart 6">
          <a:extLst>
            <a:ext uri="{FF2B5EF4-FFF2-40B4-BE49-F238E27FC236}">
              <a16:creationId xmlns:a16="http://schemas.microsoft.com/office/drawing/2014/main" id="{C21823D7-FDAB-4B68-9A57-083E30857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381000</xdr:colOff>
      <xdr:row>106</xdr:row>
      <xdr:rowOff>176213</xdr:rowOff>
    </xdr:from>
    <xdr:to>
      <xdr:col>4</xdr:col>
      <xdr:colOff>381000</xdr:colOff>
      <xdr:row>109</xdr:row>
      <xdr:rowOff>76200</xdr:rowOff>
    </xdr:to>
    <xdr:graphicFrame macro="">
      <xdr:nvGraphicFramePr>
        <xdr:cNvPr id="8" name="Chart 7">
          <a:extLst>
            <a:ext uri="{FF2B5EF4-FFF2-40B4-BE49-F238E27FC236}">
              <a16:creationId xmlns:a16="http://schemas.microsoft.com/office/drawing/2014/main" id="{D9C0416C-9F7E-48E3-93F2-FE64ADBC4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819151</xdr:colOff>
      <xdr:row>123</xdr:row>
      <xdr:rowOff>4762</xdr:rowOff>
    </xdr:from>
    <xdr:to>
      <xdr:col>4</xdr:col>
      <xdr:colOff>952500</xdr:colOff>
      <xdr:row>126</xdr:row>
      <xdr:rowOff>9525</xdr:rowOff>
    </xdr:to>
    <xdr:graphicFrame macro="">
      <xdr:nvGraphicFramePr>
        <xdr:cNvPr id="9" name="Chart 8">
          <a:extLst>
            <a:ext uri="{FF2B5EF4-FFF2-40B4-BE49-F238E27FC236}">
              <a16:creationId xmlns:a16="http://schemas.microsoft.com/office/drawing/2014/main" id="{7FEA6F08-811F-475E-A68F-7AE5EB248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571500</xdr:colOff>
      <xdr:row>139</xdr:row>
      <xdr:rowOff>14288</xdr:rowOff>
    </xdr:from>
    <xdr:to>
      <xdr:col>4</xdr:col>
      <xdr:colOff>885825</xdr:colOff>
      <xdr:row>141</xdr:row>
      <xdr:rowOff>123826</xdr:rowOff>
    </xdr:to>
    <xdr:graphicFrame macro="">
      <xdr:nvGraphicFramePr>
        <xdr:cNvPr id="10" name="Chart 9">
          <a:extLst>
            <a:ext uri="{FF2B5EF4-FFF2-40B4-BE49-F238E27FC236}">
              <a16:creationId xmlns:a16="http://schemas.microsoft.com/office/drawing/2014/main" id="{0095E9ED-205E-4503-AFD0-DEEB5E620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28575</xdr:colOff>
      <xdr:row>154</xdr:row>
      <xdr:rowOff>119063</xdr:rowOff>
    </xdr:from>
    <xdr:to>
      <xdr:col>5</xdr:col>
      <xdr:colOff>0</xdr:colOff>
      <xdr:row>157</xdr:row>
      <xdr:rowOff>152400</xdr:rowOff>
    </xdr:to>
    <xdr:graphicFrame macro="">
      <xdr:nvGraphicFramePr>
        <xdr:cNvPr id="11" name="Chart 10">
          <a:extLst>
            <a:ext uri="{FF2B5EF4-FFF2-40B4-BE49-F238E27FC236}">
              <a16:creationId xmlns:a16="http://schemas.microsoft.com/office/drawing/2014/main" id="{A444EF23-9EA3-425B-89DF-EA9772E6C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657225</xdr:colOff>
      <xdr:row>171</xdr:row>
      <xdr:rowOff>9526</xdr:rowOff>
    </xdr:from>
    <xdr:to>
      <xdr:col>4</xdr:col>
      <xdr:colOff>571500</xdr:colOff>
      <xdr:row>173</xdr:row>
      <xdr:rowOff>85725</xdr:rowOff>
    </xdr:to>
    <xdr:graphicFrame macro="">
      <xdr:nvGraphicFramePr>
        <xdr:cNvPr id="13" name="Chart 12">
          <a:extLst>
            <a:ext uri="{FF2B5EF4-FFF2-40B4-BE49-F238E27FC236}">
              <a16:creationId xmlns:a16="http://schemas.microsoft.com/office/drawing/2014/main" id="{1B78D9B7-4C0A-4FE9-917D-91AE0941C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xdr:col>
      <xdr:colOff>523875</xdr:colOff>
      <xdr:row>117</xdr:row>
      <xdr:rowOff>104776</xdr:rowOff>
    </xdr:from>
    <xdr:to>
      <xdr:col>9</xdr:col>
      <xdr:colOff>523875</xdr:colOff>
      <xdr:row>125</xdr:row>
      <xdr:rowOff>19051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54681866-14F0-4DBF-9C78-EFC12A6DCF0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477000" y="22631401"/>
              <a:ext cx="1828800" cy="14668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76200</xdr:colOff>
      <xdr:row>117</xdr:row>
      <xdr:rowOff>114300</xdr:rowOff>
    </xdr:from>
    <xdr:to>
      <xdr:col>16</xdr:col>
      <xdr:colOff>76200</xdr:colOff>
      <xdr:row>124</xdr:row>
      <xdr:rowOff>0</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FBC9C1C2-059E-49EB-877A-2E94C017846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296525" y="22640925"/>
              <a:ext cx="1828800" cy="12477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117</xdr:row>
      <xdr:rowOff>114301</xdr:rowOff>
    </xdr:from>
    <xdr:to>
      <xdr:col>12</xdr:col>
      <xdr:colOff>571500</xdr:colOff>
      <xdr:row>125</xdr:row>
      <xdr:rowOff>47626</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4F18DFF9-4DF6-47B8-9734-FC930BD411B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53425" y="22640926"/>
              <a:ext cx="1828800" cy="14859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171450</xdr:colOff>
      <xdr:row>0</xdr:row>
      <xdr:rowOff>57150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71450" y="5715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0">
              <a:solidFill>
                <a:schemeClr val="lt1"/>
              </a:solidFill>
              <a:latin typeface="Arial Black" panose="020B0A04020102020204" pitchFamily="34" charset="0"/>
              <a:ea typeface="Lato"/>
              <a:cs typeface="Lato"/>
              <a:sym typeface="Lato"/>
            </a:rPr>
            <a:t>E-COMMERCE SALES ANALYSIS DASHBOARD</a:t>
          </a:r>
          <a:endParaRPr sz="1400" b="0">
            <a:latin typeface="Arial Black" panose="020B0A04020102020204" pitchFamily="34" charset="0"/>
          </a:endParaRPr>
        </a:p>
      </xdr:txBody>
    </xdr:sp>
    <xdr:clientData fLocksWithSheet="0"/>
  </xdr:oneCellAnchor>
  <xdr:oneCellAnchor>
    <xdr:from>
      <xdr:col>0</xdr:col>
      <xdr:colOff>180975</xdr:colOff>
      <xdr:row>10</xdr:row>
      <xdr:rowOff>142875</xdr:rowOff>
    </xdr:from>
    <xdr:ext cx="11811001" cy="2057400"/>
    <xdr:sp macro="" textlink="">
      <xdr:nvSpPr>
        <xdr:cNvPr id="5" name="Shape 5">
          <a:extLst>
            <a:ext uri="{FF2B5EF4-FFF2-40B4-BE49-F238E27FC236}">
              <a16:creationId xmlns:a16="http://schemas.microsoft.com/office/drawing/2014/main" id="{00000000-0008-0000-0100-000005000000}"/>
            </a:ext>
          </a:extLst>
        </xdr:cNvPr>
        <xdr:cNvSpPr/>
      </xdr:nvSpPr>
      <xdr:spPr>
        <a:xfrm>
          <a:off x="180975" y="1952625"/>
          <a:ext cx="11811001" cy="2057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95251</xdr:colOff>
      <xdr:row>10</xdr:row>
      <xdr:rowOff>138112</xdr:rowOff>
    </xdr:from>
    <xdr:ext cx="5011471" cy="2048608"/>
    <xdr:grpSp>
      <xdr:nvGrpSpPr>
        <xdr:cNvPr id="6" name="Shape 6">
          <a:extLst>
            <a:ext uri="{FF2B5EF4-FFF2-40B4-BE49-F238E27FC236}">
              <a16:creationId xmlns:a16="http://schemas.microsoft.com/office/drawing/2014/main" id="{00000000-0008-0000-0100-000006000000}"/>
            </a:ext>
          </a:extLst>
        </xdr:cNvPr>
        <xdr:cNvGrpSpPr/>
      </xdr:nvGrpSpPr>
      <xdr:grpSpPr>
        <a:xfrm>
          <a:off x="95251" y="1947862"/>
          <a:ext cx="5011471" cy="2048608"/>
          <a:chOff x="61560" y="1971675"/>
          <a:chExt cx="5310542"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61560" y="1971675"/>
            <a:ext cx="5310542"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265475"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clientData fLocksWithSheet="0"/>
  </xdr:oneCellAnchor>
  <xdr:oneCellAnchor>
    <xdr:from>
      <xdr:col>14</xdr:col>
      <xdr:colOff>397079</xdr:colOff>
      <xdr:row>10</xdr:row>
      <xdr:rowOff>138112</xdr:rowOff>
    </xdr:from>
    <xdr:ext cx="3422446" cy="2048608"/>
    <xdr:grpSp>
      <xdr:nvGrpSpPr>
        <xdr:cNvPr id="9" name="Shape 9">
          <a:extLst>
            <a:ext uri="{FF2B5EF4-FFF2-40B4-BE49-F238E27FC236}">
              <a16:creationId xmlns:a16="http://schemas.microsoft.com/office/drawing/2014/main" id="{00000000-0008-0000-0100-000009000000}"/>
            </a:ext>
          </a:extLst>
        </xdr:cNvPr>
        <xdr:cNvGrpSpPr/>
      </xdr:nvGrpSpPr>
      <xdr:grpSpPr>
        <a:xfrm>
          <a:off x="8531429" y="1947862"/>
          <a:ext cx="3422446" cy="2048608"/>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269260"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clientData fLocksWithSheet="0"/>
  </xdr:oneCellAnchor>
  <xdr:oneCellAnchor>
    <xdr:from>
      <xdr:col>8</xdr:col>
      <xdr:colOff>549305</xdr:colOff>
      <xdr:row>10</xdr:row>
      <xdr:rowOff>133716</xdr:rowOff>
    </xdr:from>
    <xdr:ext cx="3251170" cy="2057400"/>
    <xdr:grpSp>
      <xdr:nvGrpSpPr>
        <xdr:cNvPr id="12" name="Shape 12">
          <a:extLst>
            <a:ext uri="{FF2B5EF4-FFF2-40B4-BE49-F238E27FC236}">
              <a16:creationId xmlns:a16="http://schemas.microsoft.com/office/drawing/2014/main" id="{00000000-0008-0000-0100-00000C000000}"/>
            </a:ext>
          </a:extLst>
        </xdr:cNvPr>
        <xdr:cNvGrpSpPr/>
      </xdr:nvGrpSpPr>
      <xdr:grpSpPr>
        <a:xfrm>
          <a:off x="5197505" y="1943466"/>
          <a:ext cx="3251170" cy="205740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052134"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clientData fLocksWithSheet="0"/>
  </xdr:oneCellAnchor>
  <xdr:oneCellAnchor>
    <xdr:from>
      <xdr:col>0</xdr:col>
      <xdr:colOff>104775</xdr:colOff>
      <xdr:row>22</xdr:row>
      <xdr:rowOff>76200</xdr:rowOff>
    </xdr:from>
    <xdr:ext cx="4991100" cy="2152650"/>
    <xdr:sp macro="" textlink="">
      <xdr:nvSpPr>
        <xdr:cNvPr id="15" name="Shape 15">
          <a:extLst>
            <a:ext uri="{FF2B5EF4-FFF2-40B4-BE49-F238E27FC236}">
              <a16:creationId xmlns:a16="http://schemas.microsoft.com/office/drawing/2014/main" id="{00000000-0008-0000-0100-00000F000000}"/>
            </a:ext>
          </a:extLst>
        </xdr:cNvPr>
        <xdr:cNvSpPr/>
      </xdr:nvSpPr>
      <xdr:spPr>
        <a:xfrm>
          <a:off x="104775" y="4057650"/>
          <a:ext cx="4991100" cy="215265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533400</xdr:colOff>
      <xdr:row>22</xdr:row>
      <xdr:rowOff>76200</xdr:rowOff>
    </xdr:from>
    <xdr:ext cx="3305175" cy="2152650"/>
    <xdr:sp macro="" textlink="">
      <xdr:nvSpPr>
        <xdr:cNvPr id="17" name="Shape 17">
          <a:extLst>
            <a:ext uri="{FF2B5EF4-FFF2-40B4-BE49-F238E27FC236}">
              <a16:creationId xmlns:a16="http://schemas.microsoft.com/office/drawing/2014/main" id="{00000000-0008-0000-0100-000011000000}"/>
            </a:ext>
          </a:extLst>
        </xdr:cNvPr>
        <xdr:cNvSpPr/>
      </xdr:nvSpPr>
      <xdr:spPr>
        <a:xfrm>
          <a:off x="5181600" y="4057650"/>
          <a:ext cx="3305175" cy="215265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428625</xdr:colOff>
      <xdr:row>22</xdr:row>
      <xdr:rowOff>85724</xdr:rowOff>
    </xdr:from>
    <xdr:ext cx="3409950" cy="2162175"/>
    <xdr:sp macro="" textlink="">
      <xdr:nvSpPr>
        <xdr:cNvPr id="19" name="Shape 19">
          <a:extLst>
            <a:ext uri="{FF2B5EF4-FFF2-40B4-BE49-F238E27FC236}">
              <a16:creationId xmlns:a16="http://schemas.microsoft.com/office/drawing/2014/main" id="{00000000-0008-0000-0100-000013000000}"/>
            </a:ext>
          </a:extLst>
        </xdr:cNvPr>
        <xdr:cNvSpPr/>
      </xdr:nvSpPr>
      <xdr:spPr>
        <a:xfrm>
          <a:off x="8562975" y="4067174"/>
          <a:ext cx="3409950" cy="216217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133350</xdr:colOff>
      <xdr:row>2</xdr:row>
      <xdr:rowOff>85725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33350" y="44767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Pivot Tables &amp; Charts'!$B$117">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200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lt1"/>
                    </a:solidFill>
                    <a:latin typeface="Arial Black" panose="020B0A04020102020204" pitchFamily="34" charset="0"/>
                    <a:ea typeface="Lato"/>
                    <a:cs typeface="Lato"/>
                    <a:sym typeface="Lato"/>
                  </a:rPr>
                  <a:t> SALES</a:t>
                </a:r>
                <a:endParaRPr sz="1400" b="0">
                  <a:latin typeface="Arial Black" panose="020B0A04020102020204"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lt1"/>
                    </a:solidFill>
                    <a:latin typeface="Lato"/>
                    <a:ea typeface="Lato"/>
                    <a:cs typeface="Lato"/>
                    <a:sym typeface="Lato"/>
                  </a:rPr>
                  <a:t> </a:t>
                </a:r>
                <a:r>
                  <a:rPr lang="en-US" sz="1600" b="0">
                    <a:solidFill>
                      <a:schemeClr val="lt1"/>
                    </a:solidFill>
                    <a:latin typeface="Arial Black" panose="020B0A04020102020204" pitchFamily="34" charset="0"/>
                    <a:ea typeface="Lato"/>
                    <a:cs typeface="Lato"/>
                    <a:sym typeface="Lato"/>
                  </a:rPr>
                  <a:t>PROFIT</a:t>
                </a:r>
                <a:endParaRPr sz="1400" b="0">
                  <a:latin typeface="Arial Black" panose="020B0A04020102020204"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lt1"/>
                    </a:solidFill>
                    <a:latin typeface="Arial Black" panose="020B0A04020102020204" pitchFamily="34" charset="0"/>
                    <a:ea typeface="Lato"/>
                    <a:cs typeface="Lato"/>
                    <a:sym typeface="Lato"/>
                  </a:rPr>
                  <a:t> QUANTITY</a:t>
                </a:r>
                <a:endParaRPr sz="1400" b="0">
                  <a:latin typeface="Arial Black" panose="020B0A04020102020204"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lt1"/>
                    </a:solidFill>
                    <a:latin typeface="Arial Black" panose="020B0A04020102020204" pitchFamily="34" charset="0"/>
                    <a:ea typeface="Lato"/>
                    <a:cs typeface="Lato"/>
                    <a:sym typeface="Lato"/>
                  </a:rPr>
                  <a:t>NO OF ORDERS</a:t>
                </a:r>
                <a:endParaRPr sz="1400" b="0">
                  <a:latin typeface="Arial Black" panose="020B0A04020102020204"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0">
                    <a:solidFill>
                      <a:schemeClr val="lt1"/>
                    </a:solidFill>
                    <a:latin typeface="Arial Black" panose="020B0A04020102020204" pitchFamily="34" charset="0"/>
                    <a:ea typeface="Lato"/>
                    <a:cs typeface="Lato"/>
                    <a:sym typeface="Lato"/>
                  </a:rPr>
                  <a:t> PROFIT MARGIN</a:t>
                </a:r>
                <a:endParaRPr sz="1400" b="0">
                  <a:latin typeface="Arial Black" panose="020B0A04020102020204" pitchFamily="34" charset="0"/>
                </a:endParaRPr>
              </a:p>
            </xdr:txBody>
          </xdr:sp>
        </xdr:grpSp>
      </xdr:grpSp>
    </xdr:grpSp>
    <xdr:clientData fLocksWithSheet="0"/>
  </xdr:oneCellAnchor>
  <xdr:twoCellAnchor>
    <xdr:from>
      <xdr:col>1</xdr:col>
      <xdr:colOff>123826</xdr:colOff>
      <xdr:row>24</xdr:row>
      <xdr:rowOff>47624</xdr:rowOff>
    </xdr:from>
    <xdr:to>
      <xdr:col>8</xdr:col>
      <xdr:colOff>123825</xdr:colOff>
      <xdr:row>33</xdr:row>
      <xdr:rowOff>180974</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A43F2047-26AA-45B4-88EF-259AB8307C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4851" y="4391024"/>
              <a:ext cx="4067174" cy="1762125"/>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133350</xdr:colOff>
      <xdr:row>24</xdr:row>
      <xdr:rowOff>1</xdr:rowOff>
    </xdr:from>
    <xdr:to>
      <xdr:col>14</xdr:col>
      <xdr:colOff>314325</xdr:colOff>
      <xdr:row>33</xdr:row>
      <xdr:rowOff>133350</xdr:rowOff>
    </xdr:to>
    <xdr:graphicFrame macro="">
      <xdr:nvGraphicFramePr>
        <xdr:cNvPr id="43" name="Chart 42">
          <a:extLst>
            <a:ext uri="{FF2B5EF4-FFF2-40B4-BE49-F238E27FC236}">
              <a16:creationId xmlns:a16="http://schemas.microsoft.com/office/drawing/2014/main" id="{A740898B-E75C-4254-B28D-D7EDD281C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447676</xdr:colOff>
      <xdr:row>11</xdr:row>
      <xdr:rowOff>142875</xdr:rowOff>
    </xdr:from>
    <xdr:to>
      <xdr:col>20</xdr:col>
      <xdr:colOff>361949</xdr:colOff>
      <xdr:row>22</xdr:row>
      <xdr:rowOff>28575</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3AAA242B-55F2-47D2-B20F-78EE32174E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582026" y="2133600"/>
              <a:ext cx="3400423" cy="1876425"/>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400050</xdr:colOff>
      <xdr:row>12</xdr:row>
      <xdr:rowOff>9525</xdr:rowOff>
    </xdr:from>
    <xdr:to>
      <xdr:col>14</xdr:col>
      <xdr:colOff>266699</xdr:colOff>
      <xdr:row>21</xdr:row>
      <xdr:rowOff>152400</xdr:rowOff>
    </xdr:to>
    <xdr:graphicFrame macro="">
      <xdr:nvGraphicFramePr>
        <xdr:cNvPr id="50" name="Chart 49">
          <a:extLst>
            <a:ext uri="{FF2B5EF4-FFF2-40B4-BE49-F238E27FC236}">
              <a16:creationId xmlns:a16="http://schemas.microsoft.com/office/drawing/2014/main" id="{15FCE669-AA1C-4B6D-8D28-B56EC163A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285750</xdr:colOff>
      <xdr:row>12</xdr:row>
      <xdr:rowOff>61912</xdr:rowOff>
    </xdr:from>
    <xdr:to>
      <xdr:col>8</xdr:col>
      <xdr:colOff>295275</xdr:colOff>
      <xdr:row>22</xdr:row>
      <xdr:rowOff>28575</xdr:rowOff>
    </xdr:to>
    <xdr:graphicFrame macro="">
      <xdr:nvGraphicFramePr>
        <xdr:cNvPr id="52" name="Chart 51">
          <a:extLst>
            <a:ext uri="{FF2B5EF4-FFF2-40B4-BE49-F238E27FC236}">
              <a16:creationId xmlns:a16="http://schemas.microsoft.com/office/drawing/2014/main" id="{255115D2-0533-4A3E-B275-B688CC586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123825</xdr:colOff>
      <xdr:row>4</xdr:row>
      <xdr:rowOff>100012</xdr:rowOff>
    </xdr:from>
    <xdr:to>
      <xdr:col>4</xdr:col>
      <xdr:colOff>161926</xdr:colOff>
      <xdr:row>6</xdr:row>
      <xdr:rowOff>100012</xdr:rowOff>
    </xdr:to>
    <xdr:sp macro="" textlink="'Pivot Tables &amp; Charts'!$B$117">
      <xdr:nvSpPr>
        <xdr:cNvPr id="53" name="TextBox 52">
          <a:extLst>
            <a:ext uri="{FF2B5EF4-FFF2-40B4-BE49-F238E27FC236}">
              <a16:creationId xmlns:a16="http://schemas.microsoft.com/office/drawing/2014/main" id="{1A32773D-C485-451F-9709-25AB067AA069}"/>
            </a:ext>
          </a:extLst>
        </xdr:cNvPr>
        <xdr:cNvSpPr txBox="1"/>
      </xdr:nvSpPr>
      <xdr:spPr>
        <a:xfrm>
          <a:off x="123825" y="823912"/>
          <a:ext cx="236220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D209F5-6BAB-496E-8617-4489F58C9E36}" type="TxLink">
            <a:rPr lang="en-US" sz="1800" b="0" i="0" u="none" strike="noStrike">
              <a:solidFill>
                <a:schemeClr val="bg1"/>
              </a:solidFill>
              <a:latin typeface="Arial Black" panose="020B0A04020102020204" pitchFamily="34" charset="0"/>
              <a:ea typeface="Segoe UI Black" panose="020B0A02040204020203" pitchFamily="34" charset="0"/>
              <a:cs typeface="Calibri"/>
            </a:rPr>
            <a:pPr algn="ctr"/>
            <a:t>$2,297,200.86</a:t>
          </a:fld>
          <a:endParaRPr lang="en-PK" sz="1800">
            <a:solidFill>
              <a:schemeClr val="bg1"/>
            </a:solidFill>
            <a:latin typeface="Arial Black" panose="020B0A04020102020204" pitchFamily="34" charset="0"/>
            <a:ea typeface="Segoe UI Black" panose="020B0A02040204020203" pitchFamily="34" charset="0"/>
          </a:endParaRPr>
        </a:p>
      </xdr:txBody>
    </xdr:sp>
    <xdr:clientData/>
  </xdr:twoCellAnchor>
  <xdr:twoCellAnchor>
    <xdr:from>
      <xdr:col>4</xdr:col>
      <xdr:colOff>228600</xdr:colOff>
      <xdr:row>4</xdr:row>
      <xdr:rowOff>100012</xdr:rowOff>
    </xdr:from>
    <xdr:to>
      <xdr:col>8</xdr:col>
      <xdr:colOff>247650</xdr:colOff>
      <xdr:row>6</xdr:row>
      <xdr:rowOff>100012</xdr:rowOff>
    </xdr:to>
    <xdr:sp macro="" textlink="'Pivot Tables &amp; Charts'!$B$133">
      <xdr:nvSpPr>
        <xdr:cNvPr id="54" name="TextBox 53">
          <a:extLst>
            <a:ext uri="{FF2B5EF4-FFF2-40B4-BE49-F238E27FC236}">
              <a16:creationId xmlns:a16="http://schemas.microsoft.com/office/drawing/2014/main" id="{B28F9222-DD4A-44E6-8D69-F5D144E5562A}"/>
            </a:ext>
          </a:extLst>
        </xdr:cNvPr>
        <xdr:cNvSpPr txBox="1"/>
      </xdr:nvSpPr>
      <xdr:spPr>
        <a:xfrm>
          <a:off x="2552700" y="823912"/>
          <a:ext cx="23431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7324F4-8344-4B68-AE83-2A1CC5CE076A}" type="TxLink">
            <a:rPr lang="en-US" sz="1800" b="0" i="0" u="none" strike="noStrike">
              <a:solidFill>
                <a:schemeClr val="bg1"/>
              </a:solidFill>
              <a:latin typeface="Arial Black" panose="020B0A04020102020204" pitchFamily="34" charset="0"/>
              <a:ea typeface="Segoe UI Black" panose="020B0A02040204020203" pitchFamily="34" charset="0"/>
              <a:cs typeface="Calibri"/>
            </a:rPr>
            <a:pPr algn="ctr"/>
            <a:t>$286,397.02</a:t>
          </a:fld>
          <a:endParaRPr lang="en-PK" sz="1800">
            <a:solidFill>
              <a:schemeClr val="bg1"/>
            </a:solidFill>
            <a:latin typeface="Arial Black" panose="020B0A04020102020204" pitchFamily="34" charset="0"/>
            <a:ea typeface="Segoe UI Black" panose="020B0A02040204020203" pitchFamily="34" charset="0"/>
          </a:endParaRPr>
        </a:p>
      </xdr:txBody>
    </xdr:sp>
    <xdr:clientData/>
  </xdr:twoCellAnchor>
  <xdr:twoCellAnchor>
    <xdr:from>
      <xdr:col>12</xdr:col>
      <xdr:colOff>333375</xdr:colOff>
      <xdr:row>4</xdr:row>
      <xdr:rowOff>100012</xdr:rowOff>
    </xdr:from>
    <xdr:to>
      <xdr:col>16</xdr:col>
      <xdr:colOff>257175</xdr:colOff>
      <xdr:row>6</xdr:row>
      <xdr:rowOff>100012</xdr:rowOff>
    </xdr:to>
    <xdr:sp macro="" textlink="'Pivot Tables &amp; Charts'!$B$165">
      <xdr:nvSpPr>
        <xdr:cNvPr id="55" name="TextBox 54">
          <a:extLst>
            <a:ext uri="{FF2B5EF4-FFF2-40B4-BE49-F238E27FC236}">
              <a16:creationId xmlns:a16="http://schemas.microsoft.com/office/drawing/2014/main" id="{E35D518A-8360-4B3E-918A-2787F7FA8527}"/>
            </a:ext>
          </a:extLst>
        </xdr:cNvPr>
        <xdr:cNvSpPr txBox="1"/>
      </xdr:nvSpPr>
      <xdr:spPr>
        <a:xfrm>
          <a:off x="7305675" y="823912"/>
          <a:ext cx="22479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7A3730-1946-464A-9B9A-0B80A70C554F}" type="TxLink">
            <a:rPr lang="en-US" sz="1800" b="0" i="0" u="none" strike="noStrike">
              <a:solidFill>
                <a:schemeClr val="bg1"/>
              </a:solidFill>
              <a:latin typeface="Arial Black" panose="020B0A04020102020204" pitchFamily="34" charset="0"/>
              <a:ea typeface="Segoe UI Black" panose="020B0A02040204020203" pitchFamily="34" charset="0"/>
              <a:cs typeface="Calibri"/>
            </a:rPr>
            <a:t>9994</a:t>
          </a:fld>
          <a:endParaRPr lang="en-PK" sz="1800">
            <a:solidFill>
              <a:schemeClr val="bg1"/>
            </a:solidFill>
            <a:latin typeface="Arial Black" panose="020B0A04020102020204" pitchFamily="34" charset="0"/>
            <a:ea typeface="Segoe UI Black" panose="020B0A02040204020203" pitchFamily="34" charset="0"/>
          </a:endParaRPr>
        </a:p>
      </xdr:txBody>
    </xdr:sp>
    <xdr:clientData/>
  </xdr:twoCellAnchor>
  <xdr:twoCellAnchor>
    <xdr:from>
      <xdr:col>8</xdr:col>
      <xdr:colOff>295276</xdr:colOff>
      <xdr:row>4</xdr:row>
      <xdr:rowOff>100012</xdr:rowOff>
    </xdr:from>
    <xdr:to>
      <xdr:col>12</xdr:col>
      <xdr:colOff>285750</xdr:colOff>
      <xdr:row>6</xdr:row>
      <xdr:rowOff>100012</xdr:rowOff>
    </xdr:to>
    <xdr:sp macro="" textlink="">
      <xdr:nvSpPr>
        <xdr:cNvPr id="56" name="TextBox 55">
          <a:extLst>
            <a:ext uri="{FF2B5EF4-FFF2-40B4-BE49-F238E27FC236}">
              <a16:creationId xmlns:a16="http://schemas.microsoft.com/office/drawing/2014/main" id="{BCE1ED0C-8632-4AF1-8849-3F2FE01E5758}"/>
            </a:ext>
          </a:extLst>
        </xdr:cNvPr>
        <xdr:cNvSpPr txBox="1"/>
      </xdr:nvSpPr>
      <xdr:spPr>
        <a:xfrm>
          <a:off x="4943476" y="823912"/>
          <a:ext cx="23145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latin typeface="Arial Black" panose="020B0A04020102020204" pitchFamily="34" charset="0"/>
              <a:ea typeface="Segoe UI Black" panose="020B0A02040204020203" pitchFamily="34" charset="0"/>
            </a:rPr>
            <a:t>37873</a:t>
          </a:r>
        </a:p>
      </xdr:txBody>
    </xdr:sp>
    <xdr:clientData/>
  </xdr:twoCellAnchor>
  <xdr:twoCellAnchor>
    <xdr:from>
      <xdr:col>16</xdr:col>
      <xdr:colOff>342900</xdr:colOff>
      <xdr:row>4</xdr:row>
      <xdr:rowOff>100012</xdr:rowOff>
    </xdr:from>
    <xdr:to>
      <xdr:col>20</xdr:col>
      <xdr:colOff>295275</xdr:colOff>
      <xdr:row>6</xdr:row>
      <xdr:rowOff>100012</xdr:rowOff>
    </xdr:to>
    <xdr:sp macro="" textlink="'Pivot Tables &amp; Charts'!$B$181">
      <xdr:nvSpPr>
        <xdr:cNvPr id="57" name="TextBox 56">
          <a:extLst>
            <a:ext uri="{FF2B5EF4-FFF2-40B4-BE49-F238E27FC236}">
              <a16:creationId xmlns:a16="http://schemas.microsoft.com/office/drawing/2014/main" id="{08961EBC-6CFE-4DC8-9C95-49150078C7D5}"/>
            </a:ext>
          </a:extLst>
        </xdr:cNvPr>
        <xdr:cNvSpPr txBox="1"/>
      </xdr:nvSpPr>
      <xdr:spPr>
        <a:xfrm>
          <a:off x="9639300" y="823912"/>
          <a:ext cx="22764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684FFA-847B-4BCB-BF22-A12F21B80BB6}" type="TxLink">
            <a:rPr lang="en-US" sz="1800" b="0" i="0" u="none" strike="noStrike">
              <a:solidFill>
                <a:schemeClr val="bg1"/>
              </a:solidFill>
              <a:latin typeface="Arial Black" panose="020B0A04020102020204" pitchFamily="34" charset="0"/>
              <a:ea typeface="Segoe UI Black" panose="020B0A02040204020203" pitchFamily="34" charset="0"/>
              <a:cs typeface="Calibri"/>
            </a:rPr>
            <a:t>12.47%</a:t>
          </a:fld>
          <a:endParaRPr lang="en-PK" sz="1800">
            <a:solidFill>
              <a:schemeClr val="bg1"/>
            </a:solidFill>
            <a:latin typeface="Arial Black" panose="020B0A04020102020204" pitchFamily="34" charset="0"/>
            <a:ea typeface="Segoe UI Black" panose="020B0A02040204020203" pitchFamily="34" charset="0"/>
          </a:endParaRPr>
        </a:p>
      </xdr:txBody>
    </xdr:sp>
    <xdr:clientData/>
  </xdr:twoCellAnchor>
  <xdr:twoCellAnchor>
    <xdr:from>
      <xdr:col>0</xdr:col>
      <xdr:colOff>190500</xdr:colOff>
      <xdr:row>8</xdr:row>
      <xdr:rowOff>42861</xdr:rowOff>
    </xdr:from>
    <xdr:to>
      <xdr:col>4</xdr:col>
      <xdr:colOff>209550</xdr:colOff>
      <xdr:row>10</xdr:row>
      <xdr:rowOff>4761</xdr:rowOff>
    </xdr:to>
    <xdr:sp macro="" textlink="'Pivot Tables &amp; Charts'!$B$190">
      <xdr:nvSpPr>
        <xdr:cNvPr id="58" name="TextBox 57">
          <a:extLst>
            <a:ext uri="{FF2B5EF4-FFF2-40B4-BE49-F238E27FC236}">
              <a16:creationId xmlns:a16="http://schemas.microsoft.com/office/drawing/2014/main" id="{5134A6A7-DBE6-44FB-8889-85964CBA7DDB}"/>
            </a:ext>
          </a:extLst>
        </xdr:cNvPr>
        <xdr:cNvSpPr txBox="1"/>
      </xdr:nvSpPr>
      <xdr:spPr>
        <a:xfrm>
          <a:off x="190500" y="1490661"/>
          <a:ext cx="2343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bg1"/>
              </a:solidFill>
              <a:latin typeface="Arial Black"/>
            </a:rPr>
            <a:t>YOY</a:t>
          </a:r>
          <a:r>
            <a:rPr lang="en-US" sz="1200" b="0" i="0" u="none" strike="noStrike" baseline="0">
              <a:solidFill>
                <a:schemeClr val="bg1"/>
              </a:solidFill>
              <a:latin typeface="Arial Black"/>
            </a:rPr>
            <a:t> GROWTH</a:t>
          </a:r>
          <a:endParaRPr lang="en-PK" sz="1200">
            <a:solidFill>
              <a:schemeClr val="bg1"/>
            </a:solidFill>
          </a:endParaRPr>
        </a:p>
      </xdr:txBody>
    </xdr:sp>
    <xdr:clientData/>
  </xdr:twoCellAnchor>
  <xdr:twoCellAnchor>
    <xdr:from>
      <xdr:col>8</xdr:col>
      <xdr:colOff>304800</xdr:colOff>
      <xdr:row>8</xdr:row>
      <xdr:rowOff>28575</xdr:rowOff>
    </xdr:from>
    <xdr:to>
      <xdr:col>12</xdr:col>
      <xdr:colOff>295275</xdr:colOff>
      <xdr:row>9</xdr:row>
      <xdr:rowOff>171450</xdr:rowOff>
    </xdr:to>
    <xdr:sp macro="" textlink="">
      <xdr:nvSpPr>
        <xdr:cNvPr id="61" name="TextBox 60">
          <a:extLst>
            <a:ext uri="{FF2B5EF4-FFF2-40B4-BE49-F238E27FC236}">
              <a16:creationId xmlns:a16="http://schemas.microsoft.com/office/drawing/2014/main" id="{462A7E39-CF77-4D28-BAA0-E8CE3C8BE737}"/>
            </a:ext>
          </a:extLst>
        </xdr:cNvPr>
        <xdr:cNvSpPr txBox="1"/>
      </xdr:nvSpPr>
      <xdr:spPr>
        <a:xfrm>
          <a:off x="4953000" y="1476375"/>
          <a:ext cx="2314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PK" sz="1100"/>
        </a:p>
      </xdr:txBody>
    </xdr:sp>
    <xdr:clientData/>
  </xdr:twoCellAnchor>
  <xdr:twoCellAnchor>
    <xdr:from>
      <xdr:col>12</xdr:col>
      <xdr:colOff>361950</xdr:colOff>
      <xdr:row>8</xdr:row>
      <xdr:rowOff>47625</xdr:rowOff>
    </xdr:from>
    <xdr:to>
      <xdr:col>16</xdr:col>
      <xdr:colOff>266700</xdr:colOff>
      <xdr:row>10</xdr:row>
      <xdr:rowOff>9525</xdr:rowOff>
    </xdr:to>
    <xdr:sp macro="" textlink="">
      <xdr:nvSpPr>
        <xdr:cNvPr id="62" name="TextBox 61">
          <a:extLst>
            <a:ext uri="{FF2B5EF4-FFF2-40B4-BE49-F238E27FC236}">
              <a16:creationId xmlns:a16="http://schemas.microsoft.com/office/drawing/2014/main" id="{1050DC8C-3C8C-4198-AF3C-5BC08543D8B9}"/>
            </a:ext>
          </a:extLst>
        </xdr:cNvPr>
        <xdr:cNvSpPr txBox="1"/>
      </xdr:nvSpPr>
      <xdr:spPr>
        <a:xfrm>
          <a:off x="7334250" y="1495425"/>
          <a:ext cx="22288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PK" sz="1100"/>
        </a:p>
      </xdr:txBody>
    </xdr:sp>
    <xdr:clientData/>
  </xdr:twoCellAnchor>
  <xdr:twoCellAnchor>
    <xdr:from>
      <xdr:col>12</xdr:col>
      <xdr:colOff>361950</xdr:colOff>
      <xdr:row>8</xdr:row>
      <xdr:rowOff>28575</xdr:rowOff>
    </xdr:from>
    <xdr:to>
      <xdr:col>16</xdr:col>
      <xdr:colOff>381000</xdr:colOff>
      <xdr:row>9</xdr:row>
      <xdr:rowOff>171450</xdr:rowOff>
    </xdr:to>
    <xdr:sp macro="" textlink="">
      <xdr:nvSpPr>
        <xdr:cNvPr id="63" name="TextBox 62">
          <a:extLst>
            <a:ext uri="{FF2B5EF4-FFF2-40B4-BE49-F238E27FC236}">
              <a16:creationId xmlns:a16="http://schemas.microsoft.com/office/drawing/2014/main" id="{A5258168-A0B0-4DE9-AB09-4F740257FC24}"/>
            </a:ext>
          </a:extLst>
        </xdr:cNvPr>
        <xdr:cNvSpPr txBox="1"/>
      </xdr:nvSpPr>
      <xdr:spPr>
        <a:xfrm>
          <a:off x="7334250" y="1476375"/>
          <a:ext cx="2343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PK" sz="1100"/>
        </a:p>
      </xdr:txBody>
    </xdr:sp>
    <xdr:clientData/>
  </xdr:twoCellAnchor>
  <xdr:twoCellAnchor>
    <xdr:from>
      <xdr:col>16</xdr:col>
      <xdr:colOff>333375</xdr:colOff>
      <xdr:row>8</xdr:row>
      <xdr:rowOff>28575</xdr:rowOff>
    </xdr:from>
    <xdr:to>
      <xdr:col>20</xdr:col>
      <xdr:colOff>314325</xdr:colOff>
      <xdr:row>9</xdr:row>
      <xdr:rowOff>171450</xdr:rowOff>
    </xdr:to>
    <xdr:sp macro="" textlink="">
      <xdr:nvSpPr>
        <xdr:cNvPr id="64" name="TextBox 63">
          <a:extLst>
            <a:ext uri="{FF2B5EF4-FFF2-40B4-BE49-F238E27FC236}">
              <a16:creationId xmlns:a16="http://schemas.microsoft.com/office/drawing/2014/main" id="{88B4BFA2-182A-4B24-8EBC-A7DDD8888F14}"/>
            </a:ext>
          </a:extLst>
        </xdr:cNvPr>
        <xdr:cNvSpPr txBox="1"/>
      </xdr:nvSpPr>
      <xdr:spPr>
        <a:xfrm>
          <a:off x="9629775" y="1476375"/>
          <a:ext cx="23050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PK" sz="1100"/>
        </a:p>
      </xdr:txBody>
    </xdr:sp>
    <xdr:clientData/>
  </xdr:twoCellAnchor>
  <xdr:twoCellAnchor>
    <xdr:from>
      <xdr:col>0</xdr:col>
      <xdr:colOff>390525</xdr:colOff>
      <xdr:row>5</xdr:row>
      <xdr:rowOff>154782</xdr:rowOff>
    </xdr:from>
    <xdr:to>
      <xdr:col>3</xdr:col>
      <xdr:colOff>514350</xdr:colOff>
      <xdr:row>8</xdr:row>
      <xdr:rowOff>83344</xdr:rowOff>
    </xdr:to>
    <xdr:graphicFrame macro="">
      <xdr:nvGraphicFramePr>
        <xdr:cNvPr id="66" name="Chart 65">
          <a:extLst>
            <a:ext uri="{FF2B5EF4-FFF2-40B4-BE49-F238E27FC236}">
              <a16:creationId xmlns:a16="http://schemas.microsoft.com/office/drawing/2014/main" id="{81F3DEA7-AB22-4EAC-8B91-DB6A8A1C7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381000</xdr:colOff>
          <xdr:row>8</xdr:row>
          <xdr:rowOff>76199</xdr:rowOff>
        </xdr:from>
        <xdr:to>
          <xdr:col>3</xdr:col>
          <xdr:colOff>581024</xdr:colOff>
          <xdr:row>9</xdr:row>
          <xdr:rowOff>152399</xdr:rowOff>
        </xdr:to>
        <xdr:pic>
          <xdr:nvPicPr>
            <xdr:cNvPr id="68" name="Picture 67">
              <a:extLst>
                <a:ext uri="{FF2B5EF4-FFF2-40B4-BE49-F238E27FC236}">
                  <a16:creationId xmlns:a16="http://schemas.microsoft.com/office/drawing/2014/main" id="{DFCD32D0-26CF-4200-843E-4D2E4130FCF9}"/>
                </a:ext>
              </a:extLst>
            </xdr:cNvPr>
            <xdr:cNvPicPr>
              <a:picLocks noChangeAspect="1" noChangeArrowheads="1"/>
              <a:extLst>
                <a:ext uri="{84589F7E-364E-4C9E-8A38-B11213B215E9}">
                  <a14:cameraTool cellRange="'Pivot Tables &amp; Charts'!$B$190" spid="_x0000_s2137"/>
                </a:ext>
              </a:extLst>
            </xdr:cNvPicPr>
          </xdr:nvPicPr>
          <xdr:blipFill rotWithShape="1">
            <a:blip xmlns:r="http://schemas.openxmlformats.org/officeDocument/2006/relationships" r:embed="rId7"/>
            <a:srcRect l="4651" t="-3845" b="-2"/>
            <a:stretch>
              <a:fillRect/>
            </a:stretch>
          </xdr:blipFill>
          <xdr:spPr bwMode="auto">
            <a:xfrm>
              <a:off x="1543050" y="1523999"/>
              <a:ext cx="781049" cy="257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257175</xdr:colOff>
      <xdr:row>8</xdr:row>
      <xdr:rowOff>42861</xdr:rowOff>
    </xdr:from>
    <xdr:to>
      <xdr:col>8</xdr:col>
      <xdr:colOff>276225</xdr:colOff>
      <xdr:row>10</xdr:row>
      <xdr:rowOff>4761</xdr:rowOff>
    </xdr:to>
    <xdr:sp macro="" textlink="'Pivot Tables &amp; Charts'!$B$190">
      <xdr:nvSpPr>
        <xdr:cNvPr id="69" name="TextBox 68">
          <a:extLst>
            <a:ext uri="{FF2B5EF4-FFF2-40B4-BE49-F238E27FC236}">
              <a16:creationId xmlns:a16="http://schemas.microsoft.com/office/drawing/2014/main" id="{E71B6BF0-1A63-4D96-8CCC-E37ABD2F2CA4}"/>
            </a:ext>
          </a:extLst>
        </xdr:cNvPr>
        <xdr:cNvSpPr txBox="1"/>
      </xdr:nvSpPr>
      <xdr:spPr>
        <a:xfrm>
          <a:off x="2581275" y="1490661"/>
          <a:ext cx="2343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bg1"/>
              </a:solidFill>
              <a:latin typeface="Arial Black"/>
            </a:rPr>
            <a:t>YOY</a:t>
          </a:r>
          <a:r>
            <a:rPr lang="en-US" sz="1200" b="0" i="0" u="none" strike="noStrike" baseline="0">
              <a:solidFill>
                <a:schemeClr val="bg1"/>
              </a:solidFill>
              <a:latin typeface="Arial Black"/>
            </a:rPr>
            <a:t> GROWTH</a:t>
          </a:r>
          <a:endParaRPr lang="en-PK" sz="1200">
            <a:solidFill>
              <a:schemeClr val="bg1"/>
            </a:solidFill>
          </a:endParaRPr>
        </a:p>
      </xdr:txBody>
    </xdr:sp>
    <xdr:clientData/>
  </xdr:twoCellAnchor>
  <xdr:twoCellAnchor>
    <xdr:from>
      <xdr:col>16</xdr:col>
      <xdr:colOff>381000</xdr:colOff>
      <xdr:row>8</xdr:row>
      <xdr:rowOff>42861</xdr:rowOff>
    </xdr:from>
    <xdr:to>
      <xdr:col>20</xdr:col>
      <xdr:colOff>400050</xdr:colOff>
      <xdr:row>10</xdr:row>
      <xdr:rowOff>4761</xdr:rowOff>
    </xdr:to>
    <xdr:sp macro="" textlink="'Pivot Tables &amp; Charts'!$B$190">
      <xdr:nvSpPr>
        <xdr:cNvPr id="70" name="TextBox 69">
          <a:extLst>
            <a:ext uri="{FF2B5EF4-FFF2-40B4-BE49-F238E27FC236}">
              <a16:creationId xmlns:a16="http://schemas.microsoft.com/office/drawing/2014/main" id="{335D8AEE-C0CF-4B74-9520-CD7925770D50}"/>
            </a:ext>
          </a:extLst>
        </xdr:cNvPr>
        <xdr:cNvSpPr txBox="1"/>
      </xdr:nvSpPr>
      <xdr:spPr>
        <a:xfrm>
          <a:off x="9677400" y="1490661"/>
          <a:ext cx="2343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bg1"/>
              </a:solidFill>
              <a:latin typeface="Arial Black"/>
            </a:rPr>
            <a:t>YOY</a:t>
          </a:r>
          <a:r>
            <a:rPr lang="en-US" sz="1200" b="0" i="0" u="none" strike="noStrike" baseline="0">
              <a:solidFill>
                <a:schemeClr val="bg1"/>
              </a:solidFill>
              <a:latin typeface="Arial Black"/>
            </a:rPr>
            <a:t> GROWTH</a:t>
          </a:r>
          <a:endParaRPr lang="en-PK" sz="1200">
            <a:solidFill>
              <a:schemeClr val="bg1"/>
            </a:solidFill>
          </a:endParaRPr>
        </a:p>
      </xdr:txBody>
    </xdr:sp>
    <xdr:clientData/>
  </xdr:twoCellAnchor>
  <xdr:twoCellAnchor>
    <xdr:from>
      <xdr:col>12</xdr:col>
      <xdr:colOff>361950</xdr:colOff>
      <xdr:row>8</xdr:row>
      <xdr:rowOff>42861</xdr:rowOff>
    </xdr:from>
    <xdr:to>
      <xdr:col>16</xdr:col>
      <xdr:colOff>381000</xdr:colOff>
      <xdr:row>10</xdr:row>
      <xdr:rowOff>4761</xdr:rowOff>
    </xdr:to>
    <xdr:sp macro="" textlink="'Pivot Tables &amp; Charts'!$B$190">
      <xdr:nvSpPr>
        <xdr:cNvPr id="71" name="TextBox 70">
          <a:extLst>
            <a:ext uri="{FF2B5EF4-FFF2-40B4-BE49-F238E27FC236}">
              <a16:creationId xmlns:a16="http://schemas.microsoft.com/office/drawing/2014/main" id="{53221C4D-0BE9-4962-92FD-B77485E57CDB}"/>
            </a:ext>
          </a:extLst>
        </xdr:cNvPr>
        <xdr:cNvSpPr txBox="1"/>
      </xdr:nvSpPr>
      <xdr:spPr>
        <a:xfrm>
          <a:off x="7334250" y="1490661"/>
          <a:ext cx="2343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bg1"/>
              </a:solidFill>
              <a:latin typeface="Arial Black"/>
            </a:rPr>
            <a:t>YOY</a:t>
          </a:r>
          <a:r>
            <a:rPr lang="en-US" sz="1200" b="0" i="0" u="none" strike="noStrike" baseline="0">
              <a:solidFill>
                <a:schemeClr val="bg1"/>
              </a:solidFill>
              <a:latin typeface="Arial Black"/>
            </a:rPr>
            <a:t> GROWTH</a:t>
          </a:r>
          <a:endParaRPr lang="en-PK" sz="1200">
            <a:solidFill>
              <a:schemeClr val="bg1"/>
            </a:solidFill>
          </a:endParaRPr>
        </a:p>
      </xdr:txBody>
    </xdr:sp>
    <xdr:clientData/>
  </xdr:twoCellAnchor>
  <xdr:twoCellAnchor>
    <xdr:from>
      <xdr:col>8</xdr:col>
      <xdr:colOff>342900</xdr:colOff>
      <xdr:row>8</xdr:row>
      <xdr:rowOff>42861</xdr:rowOff>
    </xdr:from>
    <xdr:to>
      <xdr:col>12</xdr:col>
      <xdr:colOff>361950</xdr:colOff>
      <xdr:row>10</xdr:row>
      <xdr:rowOff>4761</xdr:rowOff>
    </xdr:to>
    <xdr:sp macro="" textlink="'Pivot Tables &amp; Charts'!$B$190">
      <xdr:nvSpPr>
        <xdr:cNvPr id="72" name="TextBox 71">
          <a:extLst>
            <a:ext uri="{FF2B5EF4-FFF2-40B4-BE49-F238E27FC236}">
              <a16:creationId xmlns:a16="http://schemas.microsoft.com/office/drawing/2014/main" id="{4A1439B7-4D4D-43DE-9E18-139803E3E2C7}"/>
            </a:ext>
          </a:extLst>
        </xdr:cNvPr>
        <xdr:cNvSpPr txBox="1"/>
      </xdr:nvSpPr>
      <xdr:spPr>
        <a:xfrm>
          <a:off x="4991100" y="1490661"/>
          <a:ext cx="23431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bg1"/>
              </a:solidFill>
              <a:latin typeface="Arial Black"/>
            </a:rPr>
            <a:t>YOY</a:t>
          </a:r>
          <a:r>
            <a:rPr lang="en-US" sz="1200" b="0" i="0" u="none" strike="noStrike" baseline="0">
              <a:solidFill>
                <a:schemeClr val="bg1"/>
              </a:solidFill>
              <a:latin typeface="Arial Black"/>
            </a:rPr>
            <a:t> GROWTH</a:t>
          </a:r>
          <a:endParaRPr lang="en-PK" sz="12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542925</xdr:colOff>
          <xdr:row>8</xdr:row>
          <xdr:rowOff>76199</xdr:rowOff>
        </xdr:from>
        <xdr:to>
          <xdr:col>12</xdr:col>
          <xdr:colOff>228600</xdr:colOff>
          <xdr:row>9</xdr:row>
          <xdr:rowOff>152399</xdr:rowOff>
        </xdr:to>
        <xdr:pic>
          <xdr:nvPicPr>
            <xdr:cNvPr id="84" name="Picture 83">
              <a:extLst>
                <a:ext uri="{FF2B5EF4-FFF2-40B4-BE49-F238E27FC236}">
                  <a16:creationId xmlns:a16="http://schemas.microsoft.com/office/drawing/2014/main" id="{C15904DC-506D-4AB2-B146-EA1D933A04FA}"/>
                </a:ext>
              </a:extLst>
            </xdr:cNvPr>
            <xdr:cNvPicPr>
              <a:picLocks noChangeAspect="1" noChangeArrowheads="1"/>
              <a:extLst>
                <a:ext uri="{84589F7E-364E-4C9E-8A38-B11213B215E9}">
                  <a14:cameraTool cellRange="'Pivot Tables &amp; Charts'!$D$190" spid="_x0000_s2138"/>
                </a:ext>
              </a:extLst>
            </xdr:cNvPicPr>
          </xdr:nvPicPr>
          <xdr:blipFill rotWithShape="1">
            <a:blip xmlns:r="http://schemas.openxmlformats.org/officeDocument/2006/relationships" r:embed="rId8"/>
            <a:srcRect l="18349" t="-3847"/>
            <a:stretch>
              <a:fillRect/>
            </a:stretch>
          </xdr:blipFill>
          <xdr:spPr bwMode="auto">
            <a:xfrm>
              <a:off x="6353175" y="1523999"/>
              <a:ext cx="847725"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390526</xdr:colOff>
          <xdr:row>8</xdr:row>
          <xdr:rowOff>66675</xdr:rowOff>
        </xdr:from>
        <xdr:to>
          <xdr:col>8</xdr:col>
          <xdr:colOff>171450</xdr:colOff>
          <xdr:row>9</xdr:row>
          <xdr:rowOff>152399</xdr:rowOff>
        </xdr:to>
        <xdr:pic>
          <xdr:nvPicPr>
            <xdr:cNvPr id="85" name="Picture 84">
              <a:extLst>
                <a:ext uri="{FF2B5EF4-FFF2-40B4-BE49-F238E27FC236}">
                  <a16:creationId xmlns:a16="http://schemas.microsoft.com/office/drawing/2014/main" id="{062118DD-C9EE-4744-90AC-635CE267DE69}"/>
                </a:ext>
              </a:extLst>
            </xdr:cNvPr>
            <xdr:cNvPicPr>
              <a:picLocks noChangeAspect="1" noChangeArrowheads="1"/>
              <a:extLst>
                <a:ext uri="{84589F7E-364E-4C9E-8A38-B11213B215E9}">
                  <a14:cameraTool cellRange="'Pivot Tables &amp; Charts'!$C$190" spid="_x0000_s2139"/>
                </a:ext>
              </a:extLst>
            </xdr:cNvPicPr>
          </xdr:nvPicPr>
          <xdr:blipFill rotWithShape="1">
            <a:blip xmlns:r="http://schemas.openxmlformats.org/officeDocument/2006/relationships" r:embed="rId9"/>
            <a:srcRect l="9999" t="-7693" b="-1"/>
            <a:stretch>
              <a:fillRect/>
            </a:stretch>
          </xdr:blipFill>
          <xdr:spPr bwMode="auto">
            <a:xfrm>
              <a:off x="3876676" y="1514475"/>
              <a:ext cx="942974" cy="2666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8</xdr:row>
          <xdr:rowOff>76199</xdr:rowOff>
        </xdr:from>
        <xdr:to>
          <xdr:col>16</xdr:col>
          <xdr:colOff>228600</xdr:colOff>
          <xdr:row>9</xdr:row>
          <xdr:rowOff>152399</xdr:rowOff>
        </xdr:to>
        <xdr:pic>
          <xdr:nvPicPr>
            <xdr:cNvPr id="87" name="Picture 86">
              <a:extLst>
                <a:ext uri="{FF2B5EF4-FFF2-40B4-BE49-F238E27FC236}">
                  <a16:creationId xmlns:a16="http://schemas.microsoft.com/office/drawing/2014/main" id="{7457353B-0287-4C0D-A4D5-8B5526C080E9}"/>
                </a:ext>
              </a:extLst>
            </xdr:cNvPr>
            <xdr:cNvPicPr>
              <a:picLocks noChangeAspect="1" noChangeArrowheads="1"/>
              <a:extLst>
                <a:ext uri="{84589F7E-364E-4C9E-8A38-B11213B215E9}">
                  <a14:cameraTool cellRange="'Pivot Tables &amp; Charts'!$E$190" spid="_x0000_s2140"/>
                </a:ext>
              </a:extLst>
            </xdr:cNvPicPr>
          </xdr:nvPicPr>
          <xdr:blipFill rotWithShape="1">
            <a:blip xmlns:r="http://schemas.openxmlformats.org/officeDocument/2006/relationships" r:embed="rId10"/>
            <a:srcRect l="28205" t="-3847"/>
            <a:stretch>
              <a:fillRect/>
            </a:stretch>
          </xdr:blipFill>
          <xdr:spPr bwMode="auto">
            <a:xfrm>
              <a:off x="8724900" y="1523999"/>
              <a:ext cx="80010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57150</xdr:colOff>
          <xdr:row>8</xdr:row>
          <xdr:rowOff>76199</xdr:rowOff>
        </xdr:from>
        <xdr:to>
          <xdr:col>20</xdr:col>
          <xdr:colOff>219075</xdr:colOff>
          <xdr:row>9</xdr:row>
          <xdr:rowOff>152399</xdr:rowOff>
        </xdr:to>
        <xdr:pic>
          <xdr:nvPicPr>
            <xdr:cNvPr id="88" name="Picture 87">
              <a:extLst>
                <a:ext uri="{FF2B5EF4-FFF2-40B4-BE49-F238E27FC236}">
                  <a16:creationId xmlns:a16="http://schemas.microsoft.com/office/drawing/2014/main" id="{E0A5DC65-9D2B-4D08-A2A7-931DCCA4C183}"/>
                </a:ext>
              </a:extLst>
            </xdr:cNvPr>
            <xdr:cNvPicPr>
              <a:picLocks noChangeAspect="1" noChangeArrowheads="1"/>
              <a:extLst>
                <a:ext uri="{84589F7E-364E-4C9E-8A38-B11213B215E9}">
                  <a14:cameraTool cellRange="'Pivot Tables &amp; Charts'!$F$190" spid="_x0000_s2141"/>
                </a:ext>
              </a:extLst>
            </xdr:cNvPicPr>
          </xdr:nvPicPr>
          <xdr:blipFill rotWithShape="1">
            <a:blip xmlns:r="http://schemas.openxmlformats.org/officeDocument/2006/relationships" r:embed="rId11"/>
            <a:srcRect l="43066" t="-3847"/>
            <a:stretch>
              <a:fillRect/>
            </a:stretch>
          </xdr:blipFill>
          <xdr:spPr bwMode="auto">
            <a:xfrm>
              <a:off x="11096625" y="1523999"/>
              <a:ext cx="742950" cy="2571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57150</xdr:colOff>
      <xdr:row>5</xdr:row>
      <xdr:rowOff>171451</xdr:rowOff>
    </xdr:from>
    <xdr:to>
      <xdr:col>19</xdr:col>
      <xdr:colOff>571500</xdr:colOff>
      <xdr:row>8</xdr:row>
      <xdr:rowOff>66675</xdr:rowOff>
    </xdr:to>
    <xdr:graphicFrame macro="">
      <xdr:nvGraphicFramePr>
        <xdr:cNvPr id="89" name="Chart 88">
          <a:extLst>
            <a:ext uri="{FF2B5EF4-FFF2-40B4-BE49-F238E27FC236}">
              <a16:creationId xmlns:a16="http://schemas.microsoft.com/office/drawing/2014/main" id="{C81D838E-CDCC-49E5-BF96-01416BD29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133350</xdr:colOff>
      <xdr:row>5</xdr:row>
      <xdr:rowOff>152401</xdr:rowOff>
    </xdr:from>
    <xdr:to>
      <xdr:col>15</xdr:col>
      <xdr:colOff>552450</xdr:colOff>
      <xdr:row>8</xdr:row>
      <xdr:rowOff>85725</xdr:rowOff>
    </xdr:to>
    <xdr:graphicFrame macro="">
      <xdr:nvGraphicFramePr>
        <xdr:cNvPr id="90" name="Chart 89">
          <a:extLst>
            <a:ext uri="{FF2B5EF4-FFF2-40B4-BE49-F238E27FC236}">
              <a16:creationId xmlns:a16="http://schemas.microsoft.com/office/drawing/2014/main" id="{467752AD-F88A-4E77-935E-805D65990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57150</xdr:colOff>
      <xdr:row>5</xdr:row>
      <xdr:rowOff>150019</xdr:rowOff>
    </xdr:from>
    <xdr:to>
      <xdr:col>12</xdr:col>
      <xdr:colOff>1</xdr:colOff>
      <xdr:row>8</xdr:row>
      <xdr:rowOff>88107</xdr:rowOff>
    </xdr:to>
    <xdr:graphicFrame macro="">
      <xdr:nvGraphicFramePr>
        <xdr:cNvPr id="91" name="Chart 90">
          <a:extLst>
            <a:ext uri="{FF2B5EF4-FFF2-40B4-BE49-F238E27FC236}">
              <a16:creationId xmlns:a16="http://schemas.microsoft.com/office/drawing/2014/main" id="{30B75D4D-ECEB-476C-B3D8-A56461BB6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495299</xdr:colOff>
      <xdr:row>5</xdr:row>
      <xdr:rowOff>152400</xdr:rowOff>
    </xdr:from>
    <xdr:to>
      <xdr:col>7</xdr:col>
      <xdr:colOff>514349</xdr:colOff>
      <xdr:row>8</xdr:row>
      <xdr:rowOff>85725</xdr:rowOff>
    </xdr:to>
    <xdr:graphicFrame macro="">
      <xdr:nvGraphicFramePr>
        <xdr:cNvPr id="92" name="Chart 91">
          <a:extLst>
            <a:ext uri="{FF2B5EF4-FFF2-40B4-BE49-F238E27FC236}">
              <a16:creationId xmlns:a16="http://schemas.microsoft.com/office/drawing/2014/main" id="{A0554BE0-1983-4052-A172-123658341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504825</xdr:colOff>
      <xdr:row>30</xdr:row>
      <xdr:rowOff>104775</xdr:rowOff>
    </xdr:from>
    <xdr:to>
      <xdr:col>20</xdr:col>
      <xdr:colOff>276225</xdr:colOff>
      <xdr:row>34</xdr:row>
      <xdr:rowOff>19050</xdr:rowOff>
    </xdr:to>
    <mc:AlternateContent xmlns:mc="http://schemas.openxmlformats.org/markup-compatibility/2006">
      <mc:Choice xmlns:a14="http://schemas.microsoft.com/office/drawing/2010/main" Requires="a14">
        <xdr:graphicFrame macro="">
          <xdr:nvGraphicFramePr>
            <xdr:cNvPr id="93" name="Year 1">
              <a:extLst>
                <a:ext uri="{FF2B5EF4-FFF2-40B4-BE49-F238E27FC236}">
                  <a16:creationId xmlns:a16="http://schemas.microsoft.com/office/drawing/2014/main" id="{DC34E9AB-E2DF-4FB2-A506-0EA19F6D9FE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39175" y="5534025"/>
              <a:ext cx="3257550" cy="6381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495300</xdr:colOff>
      <xdr:row>23</xdr:row>
      <xdr:rowOff>161926</xdr:rowOff>
    </xdr:from>
    <xdr:to>
      <xdr:col>20</xdr:col>
      <xdr:colOff>266700</xdr:colOff>
      <xdr:row>27</xdr:row>
      <xdr:rowOff>47626</xdr:rowOff>
    </xdr:to>
    <mc:AlternateContent xmlns:mc="http://schemas.openxmlformats.org/markup-compatibility/2006">
      <mc:Choice xmlns:a14="http://schemas.microsoft.com/office/drawing/2010/main" Requires="a14">
        <xdr:graphicFrame macro="">
          <xdr:nvGraphicFramePr>
            <xdr:cNvPr id="94" name="Segment 1">
              <a:extLst>
                <a:ext uri="{FF2B5EF4-FFF2-40B4-BE49-F238E27FC236}">
                  <a16:creationId xmlns:a16="http://schemas.microsoft.com/office/drawing/2014/main" id="{77A1DD50-3348-498E-B8C3-D546B9C16B7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629650" y="4324351"/>
              <a:ext cx="3257550" cy="6096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495300</xdr:colOff>
      <xdr:row>27</xdr:row>
      <xdr:rowOff>66674</xdr:rowOff>
    </xdr:from>
    <xdr:to>
      <xdr:col>20</xdr:col>
      <xdr:colOff>266700</xdr:colOff>
      <xdr:row>30</xdr:row>
      <xdr:rowOff>142874</xdr:rowOff>
    </xdr:to>
    <mc:AlternateContent xmlns:mc="http://schemas.openxmlformats.org/markup-compatibility/2006">
      <mc:Choice xmlns:a14="http://schemas.microsoft.com/office/drawing/2010/main" Requires="a14">
        <xdr:graphicFrame macro="">
          <xdr:nvGraphicFramePr>
            <xdr:cNvPr id="95" name="Region 1">
              <a:extLst>
                <a:ext uri="{FF2B5EF4-FFF2-40B4-BE49-F238E27FC236}">
                  <a16:creationId xmlns:a16="http://schemas.microsoft.com/office/drawing/2014/main" id="{8C493538-30C5-4F4A-8C6C-B9FB9A4AF33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629650" y="4952999"/>
              <a:ext cx="3257550" cy="619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za Mateen" refreshedDate="45924.847459722223" createdVersion="7" refreshedVersion="7" minRefreshableVersion="3" recordCount="9994" xr:uid="{1702B7C4-1DA6-4B60-BF6B-98F5B437B808}">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27996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CF3F6B-704C-4E83-9AF5-64F44A923BCE}" name="PivotTable4"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84:F188"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numFmtId="171"/>
    <dataField name="Sum of Profit" fld="21" baseField="0" baseItem="0" numFmtId="171"/>
    <dataField name="Sum of Quantity" fld="19" baseField="0" baseItem="0"/>
    <dataField name="Count of Order ID" fld="1" subtotal="count" baseField="0" baseItem="0"/>
    <dataField name="Sum of Profit Margin" fld="24" baseField="0" baseItem="0"/>
  </dataFields>
  <formats count="2">
    <format dxfId="1352">
      <pivotArea outline="0" collapsedLevelsAreSubtotals="1" fieldPosition="0">
        <references count="1">
          <reference field="4294967294" count="1" selected="0">
            <x v="0"/>
          </reference>
        </references>
      </pivotArea>
    </format>
    <format dxfId="1353">
      <pivotArea outline="0" collapsedLevelsAreSubtotals="1" fieldPosition="0">
        <references count="1">
          <reference field="4294967294" count="1" selected="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7C42D2-3A60-4692-A169-4E073F3C6158}" name="PivotTable9"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85:C97"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8">
    <format dxfId="1372">
      <pivotArea collapsedLevelsAreSubtotals="1" fieldPosition="0">
        <references count="2">
          <reference field="4294967294" count="1" selected="0">
            <x v="0"/>
          </reference>
          <reference field="3" count="12">
            <x v="1"/>
            <x v="2"/>
            <x v="3"/>
            <x v="4"/>
            <x v="5"/>
            <x v="6"/>
            <x v="7"/>
            <x v="8"/>
            <x v="9"/>
            <x v="10"/>
            <x v="11"/>
            <x v="12"/>
          </reference>
        </references>
      </pivotArea>
    </format>
    <format dxfId="1371">
      <pivotArea collapsedLevelsAreSubtotals="1" fieldPosition="0">
        <references count="2">
          <reference field="4294967294" count="1" selected="0">
            <x v="1"/>
          </reference>
          <reference field="3" count="12">
            <x v="1"/>
            <x v="2"/>
            <x v="3"/>
            <x v="4"/>
            <x v="5"/>
            <x v="6"/>
            <x v="7"/>
            <x v="8"/>
            <x v="9"/>
            <x v="10"/>
            <x v="11"/>
            <x v="12"/>
          </reference>
        </references>
      </pivotArea>
    </format>
    <format dxfId="1370">
      <pivotArea type="all" dataOnly="0" outline="0" fieldPosition="0"/>
    </format>
    <format dxfId="1369">
      <pivotArea outline="0" collapsedLevelsAreSubtotals="1" fieldPosition="0"/>
    </format>
    <format dxfId="1368">
      <pivotArea field="3" type="button" dataOnly="0" labelOnly="1" outline="0" axis="axisRow" fieldPosition="0"/>
    </format>
    <format dxfId="1367">
      <pivotArea dataOnly="0" labelOnly="1" fieldPosition="0">
        <references count="1">
          <reference field="3" count="12">
            <x v="1"/>
            <x v="2"/>
            <x v="3"/>
            <x v="4"/>
            <x v="5"/>
            <x v="6"/>
            <x v="7"/>
            <x v="8"/>
            <x v="9"/>
            <x v="10"/>
            <x v="11"/>
            <x v="12"/>
          </reference>
        </references>
      </pivotArea>
    </format>
    <format dxfId="1366">
      <pivotArea dataOnly="0" labelOnly="1" grandRow="1" outline="0" fieldPosition="0"/>
    </format>
    <format dxfId="1365">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451B77-DF8F-46B4-8111-602DE616237A}" name="PivotTable1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68:B18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5">
    <format dxfId="1380">
      <pivotArea type="all" dataOnly="0" outline="0" fieldPosition="0"/>
    </format>
    <format dxfId="1379">
      <pivotArea collapsedLevelsAreSubtotals="1" fieldPosition="0">
        <references count="1">
          <reference field="3" count="12">
            <x v="1"/>
            <x v="2"/>
            <x v="3"/>
            <x v="4"/>
            <x v="5"/>
            <x v="6"/>
            <x v="7"/>
            <x v="8"/>
            <x v="9"/>
            <x v="10"/>
            <x v="11"/>
            <x v="12"/>
          </reference>
        </references>
      </pivotArea>
    </format>
    <format dxfId="1378">
      <pivotArea type="all" dataOnly="0" outline="0" fieldPosition="0"/>
    </format>
    <format dxfId="1377">
      <pivotArea outline="0" collapsedLevelsAreSubtotals="1" fieldPosition="0"/>
    </format>
    <format dxfId="1376">
      <pivotArea field="3" type="button" dataOnly="0" labelOnly="1" outline="0" axis="axisRow" fieldPosition="0"/>
    </format>
    <format dxfId="1375">
      <pivotArea dataOnly="0" labelOnly="1" fieldPosition="0">
        <references count="1">
          <reference field="3" count="12">
            <x v="1"/>
            <x v="2"/>
            <x v="3"/>
            <x v="4"/>
            <x v="5"/>
            <x v="6"/>
            <x v="7"/>
            <x v="8"/>
            <x v="9"/>
            <x v="10"/>
            <x v="11"/>
            <x v="12"/>
          </reference>
        </references>
      </pivotArea>
    </format>
    <format dxfId="1374">
      <pivotArea dataOnly="0" labelOnly="1" grandRow="1" outline="0" fieldPosition="0"/>
    </format>
    <format dxfId="1373">
      <pivotArea dataOnly="0" labelOnly="1" outline="0" axis="axisValues" fieldPosition="0"/>
    </format>
    <format dxfId="1364">
      <pivotArea type="all" dataOnly="0" outline="0" fieldPosition="0"/>
    </format>
    <format dxfId="1363">
      <pivotArea outline="0" collapsedLevelsAreSubtotals="1" fieldPosition="0"/>
    </format>
    <format dxfId="1362">
      <pivotArea field="3" type="button" dataOnly="0" labelOnly="1" outline="0" axis="axisRow" fieldPosition="0"/>
    </format>
    <format dxfId="1361">
      <pivotArea dataOnly="0" labelOnly="1" fieldPosition="0">
        <references count="1">
          <reference field="3" count="12">
            <x v="1"/>
            <x v="2"/>
            <x v="3"/>
            <x v="4"/>
            <x v="5"/>
            <x v="6"/>
            <x v="7"/>
            <x v="8"/>
            <x v="9"/>
            <x v="10"/>
            <x v="11"/>
            <x v="12"/>
          </reference>
        </references>
      </pivotArea>
    </format>
    <format dxfId="1360">
      <pivotArea dataOnly="0" labelOnly="1" grandRow="1" outline="0" fieldPosition="0"/>
    </format>
    <format dxfId="1359">
      <pivotArea dataOnly="0" labelOnly="1" outline="0" axis="axisValues" fieldPosition="0"/>
    </format>
    <format dxfId="1358">
      <pivotArea grandRow="1"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8AFB02-BE2A-4637-B285-FB7319D2DAE9}" name="PivotTable1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52:B165"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8">
    <format dxfId="1388">
      <pivotArea type="all" dataOnly="0" outline="0" fieldPosition="0"/>
    </format>
    <format dxfId="1387">
      <pivotArea collapsedLevelsAreSubtotals="1" fieldPosition="0">
        <references count="1">
          <reference field="3" count="12">
            <x v="1"/>
            <x v="2"/>
            <x v="3"/>
            <x v="4"/>
            <x v="5"/>
            <x v="6"/>
            <x v="7"/>
            <x v="8"/>
            <x v="9"/>
            <x v="10"/>
            <x v="11"/>
            <x v="12"/>
          </reference>
        </references>
      </pivotArea>
    </format>
    <format dxfId="1386">
      <pivotArea type="all" dataOnly="0" outline="0" fieldPosition="0"/>
    </format>
    <format dxfId="1385">
      <pivotArea outline="0" collapsedLevelsAreSubtotals="1" fieldPosition="0"/>
    </format>
    <format dxfId="1384">
      <pivotArea field="3" type="button" dataOnly="0" labelOnly="1" outline="0" axis="axisRow" fieldPosition="0"/>
    </format>
    <format dxfId="1383">
      <pivotArea dataOnly="0" labelOnly="1" fieldPosition="0">
        <references count="1">
          <reference field="3" count="12">
            <x v="1"/>
            <x v="2"/>
            <x v="3"/>
            <x v="4"/>
            <x v="5"/>
            <x v="6"/>
            <x v="7"/>
            <x v="8"/>
            <x v="9"/>
            <x v="10"/>
            <x v="11"/>
            <x v="12"/>
          </reference>
        </references>
      </pivotArea>
    </format>
    <format dxfId="1382">
      <pivotArea dataOnly="0" labelOnly="1" grandRow="1" outline="0" fieldPosition="0"/>
    </format>
    <format dxfId="1381">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37D22D-CDBF-4673-9F49-596425EE836C}" name="PivotTable8"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73:B76"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3">
    <i>
      <x/>
    </i>
    <i>
      <x v="1"/>
    </i>
    <i>
      <x v="2"/>
    </i>
  </rowItems>
  <colItems count="1">
    <i/>
  </colItems>
  <dataFields count="1">
    <dataField name="Sum of Sales" fld="18" baseField="0" baseItem="0" numFmtId="166"/>
  </dataFields>
  <formats count="6">
    <format dxfId="1394">
      <pivotArea outline="0" collapsedLevelsAreSubtotals="1" fieldPosition="0"/>
    </format>
    <format dxfId="1393">
      <pivotArea type="all" dataOnly="0" outline="0" fieldPosition="0"/>
    </format>
    <format dxfId="1392">
      <pivotArea outline="0" collapsedLevelsAreSubtotals="1" fieldPosition="0"/>
    </format>
    <format dxfId="1391">
      <pivotArea field="15" type="button" dataOnly="0" labelOnly="1" outline="0" axis="axisRow" fieldPosition="0"/>
    </format>
    <format dxfId="1390">
      <pivotArea dataOnly="0" labelOnly="1" fieldPosition="0">
        <references count="1">
          <reference field="15" count="0"/>
        </references>
      </pivotArea>
    </format>
    <format dxfId="1389">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9C94EA-C210-414C-B638-21821E9C4DBF}" name="PivotTable1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36:B149"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8">
    <format dxfId="1402">
      <pivotArea type="all" dataOnly="0" outline="0" fieldPosition="0"/>
    </format>
    <format dxfId="1401">
      <pivotArea collapsedLevelsAreSubtotals="1" fieldPosition="0">
        <references count="1">
          <reference field="3" count="12">
            <x v="1"/>
            <x v="2"/>
            <x v="3"/>
            <x v="4"/>
            <x v="5"/>
            <x v="6"/>
            <x v="7"/>
            <x v="8"/>
            <x v="9"/>
            <x v="10"/>
            <x v="11"/>
            <x v="12"/>
          </reference>
        </references>
      </pivotArea>
    </format>
    <format dxfId="1400">
      <pivotArea type="all" dataOnly="0" outline="0" fieldPosition="0"/>
    </format>
    <format dxfId="1399">
      <pivotArea outline="0" collapsedLevelsAreSubtotals="1" fieldPosition="0"/>
    </format>
    <format dxfId="1398">
      <pivotArea field="3" type="button" dataOnly="0" labelOnly="1" outline="0" axis="axisRow" fieldPosition="0"/>
    </format>
    <format dxfId="1397">
      <pivotArea dataOnly="0" labelOnly="1" fieldPosition="0">
        <references count="1">
          <reference field="3" count="12">
            <x v="1"/>
            <x v="2"/>
            <x v="3"/>
            <x v="4"/>
            <x v="5"/>
            <x v="6"/>
            <x v="7"/>
            <x v="8"/>
            <x v="9"/>
            <x v="10"/>
            <x v="11"/>
            <x v="12"/>
          </reference>
        </references>
      </pivotArea>
    </format>
    <format dxfId="1396">
      <pivotArea dataOnly="0" labelOnly="1" grandRow="1" outline="0" fieldPosition="0"/>
    </format>
    <format dxfId="1395">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6C38EB-A3FC-4225-BE8E-6976788C6B3A}" name="PivotTable3"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60:B63"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3">
    <i>
      <x v="2"/>
    </i>
    <i>
      <x v="1"/>
    </i>
    <i>
      <x/>
    </i>
  </rowItems>
  <colItems count="1">
    <i/>
  </colItems>
  <dataFields count="1">
    <dataField name="Sum of Profit" fld="21" baseField="15" baseItem="0"/>
  </dataFields>
  <formats count="6">
    <format dxfId="1408">
      <pivotArea collapsedLevelsAreSubtotals="1" fieldPosition="0">
        <references count="1">
          <reference field="15" count="0"/>
        </references>
      </pivotArea>
    </format>
    <format dxfId="1407">
      <pivotArea type="all" dataOnly="0" outline="0" fieldPosition="0"/>
    </format>
    <format dxfId="1406">
      <pivotArea outline="0" collapsedLevelsAreSubtotals="1" fieldPosition="0"/>
    </format>
    <format dxfId="1405">
      <pivotArea field="15" type="button" dataOnly="0" labelOnly="1" outline="0" axis="axisRow" fieldPosition="0"/>
    </format>
    <format dxfId="1404">
      <pivotArea dataOnly="0" labelOnly="1" fieldPosition="0">
        <references count="1">
          <reference field="15" count="0"/>
        </references>
      </pivotArea>
    </format>
    <format dxfId="1403">
      <pivotArea dataOnly="0" labelOnly="1" outline="0" axis="axisValues"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6D4B44-279E-49DC-A73E-FBACE62F745F}" name="PivotTable2"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53:B58"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numFmtId="166"/>
  </dataFields>
  <formats count="8">
    <format dxfId="1416">
      <pivotArea collapsedLevelsAreSubtotals="1" fieldPosition="0">
        <references count="1">
          <reference field="16" count="1">
            <x v="13"/>
          </reference>
        </references>
      </pivotArea>
    </format>
    <format dxfId="1415">
      <pivotArea collapsedLevelsAreSubtotals="1" fieldPosition="0">
        <references count="1">
          <reference field="16" count="4">
            <x v="3"/>
            <x v="5"/>
            <x v="14"/>
            <x v="16"/>
          </reference>
        </references>
      </pivotArea>
    </format>
    <format dxfId="1414">
      <pivotArea type="all" dataOnly="0" outline="0" fieldPosition="0"/>
    </format>
    <format dxfId="1413">
      <pivotArea outline="0" collapsedLevelsAreSubtotals="1" fieldPosition="0"/>
    </format>
    <format dxfId="1412">
      <pivotArea field="16" type="button" dataOnly="0" labelOnly="1" outline="0" axis="axisRow" fieldPosition="0"/>
    </format>
    <format dxfId="1411">
      <pivotArea dataOnly="0" labelOnly="1" fieldPosition="0">
        <references count="1">
          <reference field="16" count="5">
            <x v="3"/>
            <x v="5"/>
            <x v="13"/>
            <x v="14"/>
            <x v="16"/>
          </reference>
        </references>
      </pivotArea>
    </format>
    <format dxfId="1410">
      <pivotArea dataOnly="0" labelOnly="1" outline="0" axis="axisValues" fieldPosition="0"/>
    </format>
    <format dxfId="140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9C2A0D-376D-4484-BF00-F26E4BF30551}" name="PivotTable1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20:B13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1422">
      <pivotArea type="all" dataOnly="0" outline="0" fieldPosition="0"/>
    </format>
    <format dxfId="1421">
      <pivotArea outline="0" collapsedLevelsAreSubtotals="1" fieldPosition="0"/>
    </format>
    <format dxfId="1420">
      <pivotArea field="3" type="button" dataOnly="0" labelOnly="1" outline="0" axis="axisRow" fieldPosition="0"/>
    </format>
    <format dxfId="1419">
      <pivotArea dataOnly="0" labelOnly="1" fieldPosition="0">
        <references count="1">
          <reference field="3" count="12">
            <x v="1"/>
            <x v="2"/>
            <x v="3"/>
            <x v="4"/>
            <x v="5"/>
            <x v="6"/>
            <x v="7"/>
            <x v="8"/>
            <x v="9"/>
            <x v="10"/>
            <x v="11"/>
            <x v="12"/>
          </reference>
        </references>
      </pivotArea>
    </format>
    <format dxfId="1418">
      <pivotArea dataOnly="0" labelOnly="1" grandRow="1" outline="0" fieldPosition="0"/>
    </format>
    <format dxfId="1417">
      <pivotArea dataOnly="0" labelOnly="1" outline="0" axis="axisValues" fieldPosition="0"/>
    </format>
    <format dxfId="1357">
      <pivotArea grandRow="1" outline="0" collapsedLevelsAreSubtotals="1" fieldPosition="0"/>
    </format>
    <format dxfId="1354">
      <pivotArea collapsedLevelsAreSubtotals="1" fieldPosition="0">
        <references count="1">
          <reference field="3" count="12">
            <x v="1"/>
            <x v="2"/>
            <x v="3"/>
            <x v="4"/>
            <x v="5"/>
            <x v="6"/>
            <x v="7"/>
            <x v="8"/>
            <x v="9"/>
            <x v="10"/>
            <x v="11"/>
            <x v="12"/>
          </reference>
        </references>
      </pivotArea>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88CEC2-7A89-467A-95C9-1713C0F2103B}" name="PivotTable1" cacheId="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1:B50"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8" baseField="11" baseItem="0" numFmtId="167"/>
  </dataFields>
  <formats count="7">
    <format dxfId="1429">
      <pivotArea collapsedLevelsAreSubtotals="1" fieldPosition="0">
        <references count="1">
          <reference field="11" count="1">
            <x v="0"/>
          </reference>
        </references>
      </pivotArea>
    </format>
    <format dxfId="1428">
      <pivotArea outline="0" collapsedLevelsAreSubtotals="1" fieldPosition="0"/>
    </format>
    <format dxfId="1427">
      <pivotArea type="all" dataOnly="0" outline="0" fieldPosition="0"/>
    </format>
    <format dxfId="1426">
      <pivotArea outline="0" collapsedLevelsAreSubtotals="1" fieldPosition="0"/>
    </format>
    <format dxfId="1425">
      <pivotArea field="11" type="button" dataOnly="0" labelOnly="1" outline="0" axis="axisRow" fieldPosition="0"/>
    </format>
    <format dxfId="1424">
      <pivotArea dataOnly="0" labelOnly="1" fieldPosition="0">
        <references count="1">
          <reference field="11" count="0"/>
        </references>
      </pivotArea>
    </format>
    <format dxfId="1423">
      <pivotArea dataOnly="0" labelOnly="1" outline="0" axis="axisValues" fieldPosition="0"/>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392B91-4616-45A4-A6A5-AB50276911F2}"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4:B11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8">
    <format dxfId="1435">
      <pivotArea type="all" dataOnly="0" outline="0" fieldPosition="0"/>
    </format>
    <format dxfId="1434">
      <pivotArea outline="0" collapsedLevelsAreSubtotals="1" fieldPosition="0"/>
    </format>
    <format dxfId="1433">
      <pivotArea field="3" type="button" dataOnly="0" labelOnly="1" outline="0" axis="axisRow" fieldPosition="0"/>
    </format>
    <format dxfId="1432">
      <pivotArea dataOnly="0" labelOnly="1" fieldPosition="0">
        <references count="1">
          <reference field="3" count="12">
            <x v="1"/>
            <x v="2"/>
            <x v="3"/>
            <x v="4"/>
            <x v="5"/>
            <x v="6"/>
            <x v="7"/>
            <x v="8"/>
            <x v="9"/>
            <x v="10"/>
            <x v="11"/>
            <x v="12"/>
          </reference>
        </references>
      </pivotArea>
    </format>
    <format dxfId="1431">
      <pivotArea dataOnly="0" labelOnly="1" grandRow="1" outline="0" fieldPosition="0"/>
    </format>
    <format dxfId="1430">
      <pivotArea dataOnly="0" labelOnly="1" outline="0" axis="axisValues" fieldPosition="0"/>
    </format>
    <format dxfId="1356">
      <pivotArea grandRow="1" outline="0" collapsedLevelsAreSubtotals="1" fieldPosition="0"/>
    </format>
    <format dxfId="1355">
      <pivotArea collapsedLevelsAreSubtotals="1" fieldPosition="0">
        <references count="1">
          <reference field="3"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E261C0-D1E6-4AB9-84AB-8BEFA7228B77}" sourceName="Year">
  <pivotTables>
    <pivotTable tabId="3" name="PivotTable12"/>
    <pivotTable tabId="3" name="PivotTable1"/>
    <pivotTable tabId="3" name="PivotTable11"/>
    <pivotTable tabId="3" name="PivotTable13"/>
    <pivotTable tabId="3" name="PivotTable14"/>
    <pivotTable tabId="3" name="PivotTable15"/>
    <pivotTable tabId="3" name="PivotTable2"/>
    <pivotTable tabId="3" name="PivotTable3"/>
    <pivotTable tabId="3" name="PivotTable8"/>
    <pivotTable tabId="3" name="PivotTable9"/>
  </pivotTables>
  <data>
    <tabular pivotCacheId="16279964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8DE951A-C56C-41F8-8764-46827FC67835}" sourceName="Segment">
  <pivotTables>
    <pivotTable tabId="3" name="PivotTable12"/>
    <pivotTable tabId="3" name="PivotTable1"/>
    <pivotTable tabId="3" name="PivotTable11"/>
    <pivotTable tabId="3" name="PivotTable13"/>
    <pivotTable tabId="3" name="PivotTable14"/>
    <pivotTable tabId="3" name="PivotTable15"/>
    <pivotTable tabId="3" name="PivotTable2"/>
    <pivotTable tabId="3" name="PivotTable3"/>
    <pivotTable tabId="3" name="PivotTable4"/>
    <pivotTable tabId="3" name="PivotTable8"/>
    <pivotTable tabId="3" name="PivotTable9"/>
  </pivotTables>
  <data>
    <tabular pivotCacheId="16279964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EA7457-AB00-4A39-921C-84C3CD4213A2}" sourceName="Region">
  <pivotTables>
    <pivotTable tabId="3" name="PivotTable12"/>
    <pivotTable tabId="3" name="PivotTable1"/>
    <pivotTable tabId="3" name="PivotTable11"/>
    <pivotTable tabId="3" name="PivotTable13"/>
    <pivotTable tabId="3" name="PivotTable14"/>
    <pivotTable tabId="3" name="PivotTable15"/>
    <pivotTable tabId="3" name="PivotTable2"/>
    <pivotTable tabId="3" name="PivotTable3"/>
    <pivotTable tabId="3" name="PivotTable4"/>
    <pivotTable tabId="3" name="PivotTable8"/>
    <pivotTable tabId="3" name="PivotTable9"/>
  </pivotTables>
  <data>
    <tabular pivotCacheId="16279964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296C719-6590-4057-9186-0E8FD8BBBB74}" cache="Slicer_Year" caption="Year" rowHeight="241300"/>
  <slicer name="Segment" xr10:uid="{BFBB63C8-8A67-411E-ABA4-9DAA68171F66}" cache="Slicer_Segment" caption="Segment" rowHeight="241300"/>
  <slicer name="Region" xr10:uid="{B3BF1149-A876-4B0A-B79B-11A86ED9DB9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E050D80-8203-4427-9D21-8BD2B107D440}" cache="Slicer_Year" caption="Year" columnCount="4" style="Ecommerce" rowHeight="241300"/>
  <slicer name="Segment 1" xr10:uid="{59CE958E-226F-437B-9099-4BD60102723F}" cache="Slicer_Segment" caption="Segment" columnCount="3" style="Ecommerce" rowHeight="241300"/>
  <slicer name="Region 1" xr10:uid="{F74552F9-44C2-4C3F-9D78-67D5EC2A8ED4}" cache="Slicer_Region" caption="Region" columnCount="4" style="Ecommerc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A2"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18" width="119.28515625" bestFit="1" customWidth="1"/>
    <col min="19"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YEAR('Ecommerce Sales 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YEAR('Ecommerce Sales 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YEAR('Ecommerce Sales 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YEAR('Ecommerce Sales 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YEAR('Ecommerce Sales 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YEAR('Ecommerce Sales 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YEAR('Ecommerce Sales 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YEAR('Ecommerce Sales 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YEAR('Ecommerce Sales 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YEAR('Ecommerce Sales 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YEAR('Ecommerce Sales 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YEAR('Ecommerce Sales 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YEAR('Ecommerce Sales 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YEAR('Ecommerce Sales 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YEAR('Ecommerce Sales 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YEAR('Ecommerce Sales 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YEAR('Ecommerce Sales 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YEAR('Ecommerce Sales 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YEAR('Ecommerce Sales 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YEAR('Ecommerce Sales 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YEAR('Ecommerce Sales 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YEAR('Ecommerce Sales 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YEAR('Ecommerce Sales 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YEAR('Ecommerce Sales 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YEAR('Ecommerce Sales 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YEAR('Ecommerce Sales 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YEAR('Ecommerce Sales 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YEAR('Ecommerce Sales 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YEAR('Ecommerce Sales 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YEAR('Ecommerce Sales 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YEAR('Ecommerce Sales 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YEAR('Ecommerce Sales 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YEAR('Ecommerce Sales 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YEAR('Ecommerce Sales 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YEAR('Ecommerce Sales 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YEAR('Ecommerce Sales 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YEAR('Ecommerce Sales 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YEAR('Ecommerce Sales 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YEAR('Ecommerce Sales 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YEAR('Ecommerce Sales 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YEAR('Ecommerce Sales 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YEAR('Ecommerce Sales 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YEAR('Ecommerce Sales 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YEAR('Ecommerce Sales 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YEAR('Ecommerce Sales 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YEAR('Ecommerce Sales 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YEAR('Ecommerce Sales 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YEAR('Ecommerce Sales 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YEAR('Ecommerce Sales 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YEAR('Ecommerce Sales 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YEAR('Ecommerce Sales 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YEAR('Ecommerce Sales 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YEAR('Ecommerce Sales 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YEAR('Ecommerce Sales 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YEAR('Ecommerce Sales 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YEAR('Ecommerce Sales 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YEAR('Ecommerce Sales 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YEAR('Ecommerce Sales 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YEAR('Ecommerce Sales 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YEAR('Ecommerce Sales 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YEAR('Ecommerce Sales 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YEAR('Ecommerce Sales 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YEAR('Ecommerce Sales 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YEAR('Ecommerce Sales 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YEAR('Ecommerce Sales 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YEAR('Ecommerce Sales 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YEAR('Ecommerce Sales 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YEAR('Ecommerce Sales 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YEAR('Ecommerce Sales 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YEAR('Ecommerce Sales 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YEAR('Ecommerce Sales 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YEAR('Ecommerce Sales 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YEAR('Ecommerce Sales 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YEAR('Ecommerce Sales 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YEAR('Ecommerce Sales 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YEAR('Ecommerce Sales 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YEAR('Ecommerce Sales 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YEAR('Ecommerce Sales 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YEAR('Ecommerce Sales 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YEAR('Ecommerce Sales 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YEAR('Ecommerce Sales 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YEAR('Ecommerce Sales 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YEAR('Ecommerce Sales 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YEAR('Ecommerce Sales 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YEAR('Ecommerce Sales 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YEAR('Ecommerce Sales 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YEAR('Ecommerce Sales 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YEAR('Ecommerce Sales 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YEAR('Ecommerce Sales 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YEAR('Ecommerce Sales 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YEAR('Ecommerce Sales 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YEAR('Ecommerce Sales 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YEAR('Ecommerce Sales 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YEAR('Ecommerce Sales 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YEAR('Ecommerce Sales 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YEAR('Ecommerce Sales 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YEAR('Ecommerce Sales 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YEAR('Ecommerce Sales 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YEAR('Ecommerce Sales 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YEAR('Ecommerce Sales 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YEAR('Ecommerce Sales 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YEAR('Ecommerce Sales 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YEAR('Ecommerce Sales 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YEAR('Ecommerce Sales 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YEAR('Ecommerce Sales 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YEAR('Ecommerce Sales 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YEAR('Ecommerce Sales 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YEAR('Ecommerce Sales 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YEAR('Ecommerce Sales 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YEAR('Ecommerce Sales 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YEAR('Ecommerce Sales 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YEAR('Ecommerce Sales 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YEAR('Ecommerce Sales 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YEAR('Ecommerce Sales 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YEAR('Ecommerce Sales 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YEAR('Ecommerce Sales 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YEAR('Ecommerce Sales 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YEAR('Ecommerce Sales 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YEAR('Ecommerce Sales 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YEAR('Ecommerce Sales 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YEAR('Ecommerce Sales 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YEAR('Ecommerce Sales 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YEAR('Ecommerce Sales 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YEAR('Ecommerce Sales 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YEAR('Ecommerce Sales 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YEAR('Ecommerce Sales 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YEAR('Ecommerce Sales 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YEAR('Ecommerce Sales 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YEAR('Ecommerce Sales 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YEAR('Ecommerce Sales 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YEAR('Ecommerce Sales 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YEAR('Ecommerce Sales 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YEAR('Ecommerce Sales 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YEAR('Ecommerce Sales 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YEAR('Ecommerce Sales 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YEAR('Ecommerce Sales 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YEAR('Ecommerce Sales 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YEAR('Ecommerce Sales 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YEAR('Ecommerce Sales 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YEAR('Ecommerce Sales 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YEAR('Ecommerce Sales 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YEAR('Ecommerce Sales 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YEAR('Ecommerce Sales 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YEAR('Ecommerce Sales 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YEAR('Ecommerce Sales 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YEAR('Ecommerce Sales 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YEAR('Ecommerce Sales 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YEAR('Ecommerce Sales 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YEAR('Ecommerce Sales 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YEAR('Ecommerce Sales 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YEAR('Ecommerce Sales 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YEAR('Ecommerce Sales 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YEAR('Ecommerce Sales 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YEAR('Ecommerce Sales 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YEAR('Ecommerce Sales 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YEAR('Ecommerce Sales 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YEAR('Ecommerce Sales 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YEAR('Ecommerce Sales 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YEAR('Ecommerce Sales 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YEAR('Ecommerce Sales 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YEAR('Ecommerce Sales 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YEAR('Ecommerce Sales 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YEAR('Ecommerce Sales 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YEAR('Ecommerce Sales 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YEAR('Ecommerce Sales 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YEAR('Ecommerce Sales 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YEAR('Ecommerce Sales 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YEAR('Ecommerce Sales 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YEAR('Ecommerce Sales 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YEAR('Ecommerce Sales 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YEAR('Ecommerce Sales 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YEAR('Ecommerce Sales 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YEAR('Ecommerce Sales 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YEAR('Ecommerce Sales 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YEAR('Ecommerce Sales 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YEAR('Ecommerce Sales 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YEAR('Ecommerce Sales 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YEAR('Ecommerce Sales 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YEAR('Ecommerce Sales 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YEAR('Ecommerce Sales 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YEAR('Ecommerce Sales 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YEAR('Ecommerce Sales 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YEAR('Ecommerce Sales 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YEAR('Ecommerce Sales 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YEAR('Ecommerce Sales 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YEAR('Ecommerce Sales 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YEAR('Ecommerce Sales 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YEAR('Ecommerce Sales 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YEAR('Ecommerce Sales 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YEAR('Ecommerce Sales 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YEAR('Ecommerce Sales 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YEAR('Ecommerce Sales 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YEAR('Ecommerce Sales 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YEAR('Ecommerce Sales 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YEAR('Ecommerce Sales 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YEAR('Ecommerce Sales 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YEAR('Ecommerce Sales 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YEAR('Ecommerce Sales 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YEAR('Ecommerce Sales 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YEAR('Ecommerce Sales 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YEAR('Ecommerce Sales 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YEAR('Ecommerce Sales 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YEAR('Ecommerce Sales 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YEAR('Ecommerce Sales 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YEAR('Ecommerce Sales 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YEAR('Ecommerce Sales 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YEAR('Ecommerce Sales 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YEAR('Ecommerce Sales 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YEAR('Ecommerce Sales 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YEAR('Ecommerce Sales 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YEAR('Ecommerce Sales 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YEAR('Ecommerce Sales 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YEAR('Ecommerce Sales 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YEAR('Ecommerce Sales 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YEAR('Ecommerce Sales 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YEAR('Ecommerce Sales 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YEAR('Ecommerce Sales 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YEAR('Ecommerce Sales 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YEAR('Ecommerce Sales 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YEAR('Ecommerce Sales 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YEAR('Ecommerce Sales 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YEAR('Ecommerce Sales 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YEAR('Ecommerce Sales 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YEAR('Ecommerce Sales 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YEAR('Ecommerce Sales 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YEAR('Ecommerce Sales 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YEAR('Ecommerce Sales 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YEAR('Ecommerce Sales 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YEAR('Ecommerce Sales 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YEAR('Ecommerce Sales 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YEAR('Ecommerce Sales 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YEAR('Ecommerce Sales 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YEAR('Ecommerce Sales 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YEAR('Ecommerce Sales 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YEAR('Ecommerce Sales 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YEAR('Ecommerce Sales 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YEAR('Ecommerce Sales 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YEAR('Ecommerce Sales 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YEAR('Ecommerce Sales 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YEAR('Ecommerce Sales 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YEAR('Ecommerce Sales 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YEAR('Ecommerce Sales 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YEAR('Ecommerce Sales 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YEAR('Ecommerce Sales 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YEAR('Ecommerce Sales 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YEAR('Ecommerce Sales 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YEAR('Ecommerce Sales 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YEAR('Ecommerce Sales 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YEAR('Ecommerce Sales 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YEAR('Ecommerce Sales 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YEAR('Ecommerce Sales 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YEAR('Ecommerce Sales 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YEAR('Ecommerce Sales 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YEAR('Ecommerce Sales 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YEAR('Ecommerce Sales 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YEAR('Ecommerce Sales 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YEAR('Ecommerce Sales 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YEAR('Ecommerce Sales 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YEAR('Ecommerce Sales 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YEAR('Ecommerce Sales 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YEAR('Ecommerce Sales 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YEAR('Ecommerce Sales 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YEAR('Ecommerce Sales 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YEAR('Ecommerce Sales 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YEAR('Ecommerce Sales 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YEAR('Ecommerce Sales 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YEAR('Ecommerce Sales 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YEAR('Ecommerce Sales 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YEAR('Ecommerce Sales 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YEAR('Ecommerce Sales 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YEAR('Ecommerce Sales 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YEAR('Ecommerce Sales 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YEAR('Ecommerce Sales 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YEAR('Ecommerce Sales 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YEAR('Ecommerce Sales 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YEAR('Ecommerce Sales 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YEAR('Ecommerce Sales 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YEAR('Ecommerce Sales 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YEAR('Ecommerce Sales 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YEAR('Ecommerce Sales 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YEAR('Ecommerce Sales 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YEAR('Ecommerce Sales 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YEAR('Ecommerce Sales 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YEAR('Ecommerce Sales 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YEAR('Ecommerce Sales 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YEAR('Ecommerce Sales 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YEAR('Ecommerce Sales 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YEAR('Ecommerce Sales 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YEAR('Ecommerce Sales 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YEAR('Ecommerce Sales 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YEAR('Ecommerce Sales 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YEAR('Ecommerce Sales 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YEAR('Ecommerce Sales 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YEAR('Ecommerce Sales 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YEAR('Ecommerce Sales 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YEAR('Ecommerce Sales 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YEAR('Ecommerce Sales 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YEAR('Ecommerce Sales 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YEAR('Ecommerce Sales 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YEAR('Ecommerce Sales 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YEAR('Ecommerce Sales 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YEAR('Ecommerce Sales 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YEAR('Ecommerce Sales 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YEAR('Ecommerce Sales 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YEAR('Ecommerce Sales 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YEAR('Ecommerce Sales 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YEAR('Ecommerce Sales 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YEAR('Ecommerce Sales 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YEAR('Ecommerce Sales 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YEAR('Ecommerce Sales 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YEAR('Ecommerce Sales 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YEAR('Ecommerce Sales 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YEAR('Ecommerce Sales 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YEAR('Ecommerce Sales 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YEAR('Ecommerce Sales 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YEAR('Ecommerce Sales 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YEAR('Ecommerce Sales 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YEAR('Ecommerce Sales 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YEAR('Ecommerce Sales 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YEAR('Ecommerce Sales 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YEAR('Ecommerce Sales 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YEAR('Ecommerce Sales 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YEAR('Ecommerce Sales 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YEAR('Ecommerce Sales 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YEAR('Ecommerce Sales 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YEAR('Ecommerce Sales 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YEAR('Ecommerce Sales 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YEAR('Ecommerce Sales 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YEAR('Ecommerce Sales 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YEAR('Ecommerce Sales 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YEAR('Ecommerce Sales 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YEAR('Ecommerce Sales 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YEAR('Ecommerce Sales 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YEAR('Ecommerce Sales 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YEAR('Ecommerce Sales 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YEAR('Ecommerce Sales 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YEAR('Ecommerce Sales 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YEAR('Ecommerce Sales 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YEAR('Ecommerce Sales 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YEAR('Ecommerce Sales 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YEAR('Ecommerce Sales 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YEAR('Ecommerce Sales 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YEAR('Ecommerce Sales 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YEAR('Ecommerce Sales 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YEAR('Ecommerce Sales 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YEAR('Ecommerce Sales 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YEAR('Ecommerce Sales 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YEAR('Ecommerce Sales 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YEAR('Ecommerce Sales 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YEAR('Ecommerce Sales 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YEAR('Ecommerce Sales 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YEAR('Ecommerce Sales 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YEAR('Ecommerce Sales 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YEAR('Ecommerce Sales 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YEAR('Ecommerce Sales 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YEAR('Ecommerce Sales 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YEAR('Ecommerce Sales 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YEAR('Ecommerce Sales 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YEAR('Ecommerce Sales 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YEAR('Ecommerce Sales 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YEAR('Ecommerce Sales 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YEAR('Ecommerce Sales 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YEAR('Ecommerce Sales 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YEAR('Ecommerce Sales 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YEAR('Ecommerce Sales 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YEAR('Ecommerce Sales 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YEAR('Ecommerce Sales 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YEAR('Ecommerce Sales 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YEAR('Ecommerce Sales 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YEAR('Ecommerce Sales 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YEAR('Ecommerce Sales 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YEAR('Ecommerce Sales 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YEAR('Ecommerce Sales 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YEAR('Ecommerce Sales 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YEAR('Ecommerce Sales 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YEAR('Ecommerce Sales 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YEAR('Ecommerce Sales 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YEAR('Ecommerce Sales 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YEAR('Ecommerce Sales 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YEAR('Ecommerce Sales 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YEAR('Ecommerce Sales 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YEAR('Ecommerce Sales 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YEAR('Ecommerce Sales 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YEAR('Ecommerce Sales 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YEAR('Ecommerce Sales 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YEAR('Ecommerce Sales 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YEAR('Ecommerce Sales 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YEAR('Ecommerce Sales 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YEAR('Ecommerce Sales 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YEAR('Ecommerce Sales 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YEAR('Ecommerce Sales 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YEAR('Ecommerce Sales 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YEAR('Ecommerce Sales 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YEAR('Ecommerce Sales 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YEAR('Ecommerce Sales 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YEAR('Ecommerce Sales 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YEAR('Ecommerce Sales 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YEAR('Ecommerce Sales 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YEAR('Ecommerce Sales 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YEAR('Ecommerce Sales 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YEAR('Ecommerce Sales 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YEAR('Ecommerce Sales 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YEAR('Ecommerce Sales 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YEAR('Ecommerce Sales 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YEAR('Ecommerce Sales 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YEAR('Ecommerce Sales 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YEAR('Ecommerce Sales 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YEAR('Ecommerce Sales 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YEAR('Ecommerce Sales 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YEAR('Ecommerce Sales 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YEAR('Ecommerce Sales 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YEAR('Ecommerce Sales 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YEAR('Ecommerce Sales 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YEAR('Ecommerce Sales 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YEAR('Ecommerce Sales 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YEAR('Ecommerce Sales 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YEAR('Ecommerce Sales 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YEAR('Ecommerce Sales 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YEAR('Ecommerce Sales 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YEAR('Ecommerce Sales 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YEAR('Ecommerce Sales 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YEAR('Ecommerce Sales 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YEAR('Ecommerce Sales 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YEAR('Ecommerce Sales 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YEAR('Ecommerce Sales 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YEAR('Ecommerce Sales 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YEAR('Ecommerce Sales 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YEAR('Ecommerce Sales 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YEAR('Ecommerce Sales 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YEAR('Ecommerce Sales 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YEAR('Ecommerce Sales 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YEAR('Ecommerce Sales 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YEAR('Ecommerce Sales 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YEAR('Ecommerce Sales 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YEAR('Ecommerce Sales 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YEAR('Ecommerce Sales 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YEAR('Ecommerce Sales 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YEAR('Ecommerce Sales 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YEAR('Ecommerce Sales 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YEAR('Ecommerce Sales 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YEAR('Ecommerce Sales 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YEAR('Ecommerce Sales 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YEAR('Ecommerce Sales 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YEAR('Ecommerce Sales 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YEAR('Ecommerce Sales 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YEAR('Ecommerce Sales 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YEAR('Ecommerce Sales 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YEAR('Ecommerce Sales 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YEAR('Ecommerce Sales 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YEAR('Ecommerce Sales 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YEAR('Ecommerce Sales 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YEAR('Ecommerce Sales 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YEAR('Ecommerce Sales 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YEAR('Ecommerce Sales 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YEAR('Ecommerce Sales 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YEAR('Ecommerce Sales 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YEAR('Ecommerce Sales 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YEAR('Ecommerce Sales 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YEAR('Ecommerce Sales 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YEAR('Ecommerce Sales 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YEAR('Ecommerce Sales 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YEAR('Ecommerce Sales 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YEAR('Ecommerce Sales 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YEAR('Ecommerce Sales 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YEAR('Ecommerce Sales 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YEAR('Ecommerce Sales 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YEAR('Ecommerce Sales 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YEAR('Ecommerce Sales 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YEAR('Ecommerce Sales 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YEAR('Ecommerce Sales 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YEAR('Ecommerce Sales 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YEAR('Ecommerce Sales 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YEAR('Ecommerce Sales 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YEAR('Ecommerce Sales 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YEAR('Ecommerce Sales 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YEAR('Ecommerce Sales 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YEAR('Ecommerce Sales 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YEAR('Ecommerce Sales 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YEAR('Ecommerce Sales 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YEAR('Ecommerce Sales 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YEAR('Ecommerce Sales 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YEAR('Ecommerce Sales 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YEAR('Ecommerce Sales 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YEAR('Ecommerce Sales 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YEAR('Ecommerce Sales 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YEAR('Ecommerce Sales 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YEAR('Ecommerce Sales 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YEAR('Ecommerce Sales 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YEAR('Ecommerce Sales 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YEAR('Ecommerce Sales 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YEAR('Ecommerce Sales 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YEAR('Ecommerce Sales 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YEAR('Ecommerce Sales 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YEAR('Ecommerce Sales 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YEAR('Ecommerce Sales 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YEAR('Ecommerce Sales 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YEAR('Ecommerce Sales 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YEAR('Ecommerce Sales 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YEAR('Ecommerce Sales 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YEAR('Ecommerce Sales 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YEAR('Ecommerce Sales 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YEAR('Ecommerce Sales 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YEAR('Ecommerce Sales 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YEAR('Ecommerce Sales 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YEAR('Ecommerce Sales 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YEAR('Ecommerce Sales 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YEAR('Ecommerce Sales 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YEAR('Ecommerce Sales 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YEAR('Ecommerce Sales 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YEAR('Ecommerce Sales 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YEAR('Ecommerce Sales 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YEAR('Ecommerce Sales 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YEAR('Ecommerce Sales 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YEAR('Ecommerce Sales 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YEAR('Ecommerce Sales 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YEAR('Ecommerce Sales 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YEAR('Ecommerce Sales 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YEAR('Ecommerce Sales 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YEAR('Ecommerce Sales 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YEAR('Ecommerce Sales 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YEAR('Ecommerce Sales 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YEAR('Ecommerce Sales 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YEAR('Ecommerce Sales 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YEAR('Ecommerce Sales 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YEAR('Ecommerce Sales 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YEAR('Ecommerce Sales 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YEAR('Ecommerce Sales 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YEAR('Ecommerce Sales 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YEAR('Ecommerce Sales 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YEAR('Ecommerce Sales 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YEAR('Ecommerce Sales 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YEAR('Ecommerce Sales 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YEAR('Ecommerce Sales 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YEAR('Ecommerce Sales 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YEAR('Ecommerce Sales 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YEAR('Ecommerce Sales 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YEAR('Ecommerce Sales 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YEAR('Ecommerce Sales 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YEAR('Ecommerce Sales 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YEAR('Ecommerce Sales 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YEAR('Ecommerce Sales 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YEAR('Ecommerce Sales 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YEAR('Ecommerce Sales 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YEAR('Ecommerce Sales 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YEAR('Ecommerce Sales 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YEAR('Ecommerce Sales 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YEAR('Ecommerce Sales 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YEAR('Ecommerce Sales 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YEAR('Ecommerce Sales 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YEAR('Ecommerce Sales 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YEAR('Ecommerce Sales 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YEAR('Ecommerce Sales 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YEAR('Ecommerce Sales 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YEAR('Ecommerce Sales 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YEAR('Ecommerce Sales 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YEAR('Ecommerce Sales 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YEAR('Ecommerce Sales 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YEAR('Ecommerce Sales 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YEAR('Ecommerce Sales 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YEAR('Ecommerce Sales 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YEAR('Ecommerce Sales 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YEAR('Ecommerce Sales 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YEAR('Ecommerce Sales 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YEAR('Ecommerce Sales 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YEAR('Ecommerce Sales 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YEAR('Ecommerce Sales 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YEAR('Ecommerce Sales 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YEAR('Ecommerce Sales 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YEAR('Ecommerce Sales 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YEAR('Ecommerce Sales 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YEAR('Ecommerce Sales 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YEAR('Ecommerce Sales 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YEAR('Ecommerce Sales 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YEAR('Ecommerce Sales 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YEAR('Ecommerce Sales 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YEAR('Ecommerce Sales 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YEAR('Ecommerce Sales 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YEAR('Ecommerce Sales 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YEAR('Ecommerce Sales 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YEAR('Ecommerce Sales 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YEAR('Ecommerce Sales 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YEAR('Ecommerce Sales 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YEAR('Ecommerce Sales 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YEAR('Ecommerce Sales 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YEAR('Ecommerce Sales 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YEAR('Ecommerce Sales 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YEAR('Ecommerce Sales 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YEAR('Ecommerce Sales 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YEAR('Ecommerce Sales 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YEAR('Ecommerce Sales 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YEAR('Ecommerce Sales 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YEAR('Ecommerce Sales 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YEAR('Ecommerce Sales 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YEAR('Ecommerce Sales 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YEAR('Ecommerce Sales 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YEAR('Ecommerce Sales 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YEAR('Ecommerce Sales 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YEAR('Ecommerce Sales 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YEAR('Ecommerce Sales 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YEAR('Ecommerce Sales 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YEAR('Ecommerce Sales 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YEAR('Ecommerce Sales 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YEAR('Ecommerce Sales 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YEAR('Ecommerce Sales 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YEAR('Ecommerce Sales 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YEAR('Ecommerce Sales 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YEAR('Ecommerce Sales 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YEAR('Ecommerce Sales 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YEAR('Ecommerce Sales 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YEAR('Ecommerce Sales 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YEAR('Ecommerce Sales 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YEAR('Ecommerce Sales 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YEAR('Ecommerce Sales 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YEAR('Ecommerce Sales 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YEAR('Ecommerce Sales 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YEAR('Ecommerce Sales 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YEAR('Ecommerce Sales 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YEAR('Ecommerce Sales 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YEAR('Ecommerce Sales 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YEAR('Ecommerce Sales 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YEAR('Ecommerce Sales 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YEAR('Ecommerce Sales 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YEAR('Ecommerce Sales 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YEAR('Ecommerce Sales 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YEAR('Ecommerce Sales 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YEAR('Ecommerce Sales 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YEAR('Ecommerce Sales 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YEAR('Ecommerce Sales 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YEAR('Ecommerce Sales 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YEAR('Ecommerce Sales 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YEAR('Ecommerce Sales 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YEAR('Ecommerce Sales 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YEAR('Ecommerce Sales 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YEAR('Ecommerce Sales 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YEAR('Ecommerce Sales 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YEAR('Ecommerce Sales 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YEAR('Ecommerce Sales 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YEAR('Ecommerce Sales 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YEAR('Ecommerce Sales 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YEAR('Ecommerce Sales 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YEAR('Ecommerce Sales 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YEAR('Ecommerce Sales 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YEAR('Ecommerce Sales 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YEAR('Ecommerce Sales 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YEAR('Ecommerce Sales 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YEAR('Ecommerce Sales 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YEAR('Ecommerce Sales 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YEAR('Ecommerce Sales 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YEAR('Ecommerce Sales 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YEAR('Ecommerce Sales 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YEAR('Ecommerce Sales 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YEAR('Ecommerce Sales 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YEAR('Ecommerce Sales 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YEAR('Ecommerce Sales 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YEAR('Ecommerce Sales 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YEAR('Ecommerce Sales 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YEAR('Ecommerce Sales 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YEAR('Ecommerce Sales 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YEAR('Ecommerce Sales 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YEAR('Ecommerce Sales 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YEAR('Ecommerce Sales 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YEAR('Ecommerce Sales 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YEAR('Ecommerce Sales 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YEAR('Ecommerce Sales 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YEAR('Ecommerce Sales 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YEAR('Ecommerce Sales 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YEAR('Ecommerce Sales 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YEAR('Ecommerce Sales 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YEAR('Ecommerce Sales 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YEAR('Ecommerce Sales 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YEAR('Ecommerce Sales 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YEAR('Ecommerce Sales 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YEAR('Ecommerce Sales 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YEAR('Ecommerce Sales 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YEAR('Ecommerce Sales 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YEAR('Ecommerce Sales 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YEAR('Ecommerce Sales 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YEAR('Ecommerce Sales 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YEAR('Ecommerce Sales 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YEAR('Ecommerce Sales 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YEAR('Ecommerce Sales 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YEAR('Ecommerce Sales 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YEAR('Ecommerce Sales 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YEAR('Ecommerce Sales 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YEAR('Ecommerce Sales 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YEAR('Ecommerce Sales 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YEAR('Ecommerce Sales 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YEAR('Ecommerce Sales 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YEAR('Ecommerce Sales 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YEAR('Ecommerce Sales 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YEAR('Ecommerce Sales 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YEAR('Ecommerce Sales 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YEAR('Ecommerce Sales 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YEAR('Ecommerce Sales 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YEAR('Ecommerce Sales 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YEAR('Ecommerce Sales 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YEAR('Ecommerce Sales 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YEAR('Ecommerce Sales 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YEAR('Ecommerce Sales 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YEAR('Ecommerce Sales 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YEAR('Ecommerce Sales 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YEAR('Ecommerce Sales 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YEAR('Ecommerce Sales 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YEAR('Ecommerce Sales 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YEAR('Ecommerce Sales 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YEAR('Ecommerce Sales 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YEAR('Ecommerce Sales 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YEAR('Ecommerce Sales 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YEAR('Ecommerce Sales 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YEAR('Ecommerce Sales 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YEAR('Ecommerce Sales 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YEAR('Ecommerce Sales 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YEAR('Ecommerce Sales 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YEAR('Ecommerce Sales 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YEAR('Ecommerce Sales 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YEAR('Ecommerce Sales 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YEAR('Ecommerce Sales 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YEAR('Ecommerce Sales 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YEAR('Ecommerce Sales 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YEAR('Ecommerce Sales 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YEAR('Ecommerce Sales 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YEAR('Ecommerce Sales 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YEAR('Ecommerce Sales 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YEAR('Ecommerce Sales 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YEAR('Ecommerce Sales 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YEAR('Ecommerce Sales 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YEAR('Ecommerce Sales 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YEAR('Ecommerce Sales 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YEAR('Ecommerce Sales 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YEAR('Ecommerce Sales 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YEAR('Ecommerce Sales 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YEAR('Ecommerce Sales 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YEAR('Ecommerce Sales 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YEAR('Ecommerce Sales 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YEAR('Ecommerce Sales 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YEAR('Ecommerce Sales 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YEAR('Ecommerce Sales 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YEAR('Ecommerce Sales 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YEAR('Ecommerce Sales 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YEAR('Ecommerce Sales 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YEAR('Ecommerce Sales 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YEAR('Ecommerce Sales 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YEAR('Ecommerce Sales 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YEAR('Ecommerce Sales 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YEAR('Ecommerce Sales 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YEAR('Ecommerce Sales 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YEAR('Ecommerce Sales 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YEAR('Ecommerce Sales 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YEAR('Ecommerce Sales 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YEAR('Ecommerce Sales 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YEAR('Ecommerce Sales 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YEAR('Ecommerce Sales 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YEAR('Ecommerce Sales 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YEAR('Ecommerce Sales 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YEAR('Ecommerce Sales 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YEAR('Ecommerce Sales 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YEAR('Ecommerce Sales 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YEAR('Ecommerce Sales 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YEAR('Ecommerce Sales 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YEAR('Ecommerce Sales 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YEAR('Ecommerce Sales 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YEAR('Ecommerce Sales 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YEAR('Ecommerce Sales 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YEAR('Ecommerce Sales 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YEAR('Ecommerce Sales 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YEAR('Ecommerce Sales 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YEAR('Ecommerce Sales 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YEAR('Ecommerce Sales 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YEAR('Ecommerce Sales 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YEAR('Ecommerce Sales 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YEAR('Ecommerce Sales 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YEAR('Ecommerce Sales 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YEAR('Ecommerce Sales 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YEAR('Ecommerce Sales 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YEAR('Ecommerce Sales 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YEAR('Ecommerce Sales 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YEAR('Ecommerce Sales 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YEAR('Ecommerce Sales 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YEAR('Ecommerce Sales 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YEAR('Ecommerce Sales 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YEAR('Ecommerce Sales 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YEAR('Ecommerce Sales 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YEAR('Ecommerce Sales 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YEAR('Ecommerce Sales 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YEAR('Ecommerce Sales 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YEAR('Ecommerce Sales 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YEAR('Ecommerce Sales 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YEAR('Ecommerce Sales 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YEAR('Ecommerce Sales 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YEAR('Ecommerce Sales 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YEAR('Ecommerce Sales 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YEAR('Ecommerce Sales 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YEAR('Ecommerce Sales 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YEAR('Ecommerce Sales 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YEAR('Ecommerce Sales 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YEAR('Ecommerce Sales 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YEAR('Ecommerce Sales 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YEAR('Ecommerce Sales 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YEAR('Ecommerce Sales 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YEAR('Ecommerce Sales 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YEAR('Ecommerce Sales 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YEAR('Ecommerce Sales 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YEAR('Ecommerce Sales 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YEAR('Ecommerce Sales 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YEAR('Ecommerce Sales 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YEAR('Ecommerce Sales 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YEAR('Ecommerce Sales 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YEAR('Ecommerce Sales 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YEAR('Ecommerce Sales 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YEAR('Ecommerce Sales 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YEAR('Ecommerce Sales 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YEAR('Ecommerce Sales 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YEAR('Ecommerce Sales 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YEAR('Ecommerce Sales 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YEAR('Ecommerce Sales 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YEAR('Ecommerce Sales 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YEAR('Ecommerce Sales 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YEAR('Ecommerce Sales 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YEAR('Ecommerce Sales 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YEAR('Ecommerce Sales 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YEAR('Ecommerce Sales 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YEAR('Ecommerce Sales 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YEAR('Ecommerce Sales 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YEAR('Ecommerce Sales 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YEAR('Ecommerce Sales 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YEAR('Ecommerce Sales 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YEAR('Ecommerce Sales 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YEAR('Ecommerce Sales 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YEAR('Ecommerce Sales 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YEAR('Ecommerce Sales 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YEAR('Ecommerce Sales 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YEAR('Ecommerce Sales 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YEAR('Ecommerce Sales 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YEAR('Ecommerce Sales 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YEAR('Ecommerce Sales 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YEAR('Ecommerce Sales 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YEAR('Ecommerce Sales 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YEAR('Ecommerce Sales 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YEAR('Ecommerce Sales 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YEAR('Ecommerce Sales 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YEAR('Ecommerce Sales 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YEAR('Ecommerce Sales 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YEAR('Ecommerce Sales 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YEAR('Ecommerce Sales 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YEAR('Ecommerce Sales 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YEAR('Ecommerce Sales 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YEAR('Ecommerce Sales 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YEAR('Ecommerce Sales 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YEAR('Ecommerce Sales 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YEAR('Ecommerce Sales 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YEAR('Ecommerce Sales 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YEAR('Ecommerce Sales 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YEAR('Ecommerce Sales 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YEAR('Ecommerce Sales 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YEAR('Ecommerce Sales 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YEAR('Ecommerce Sales 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YEAR('Ecommerce Sales 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YEAR('Ecommerce Sales 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YEAR('Ecommerce Sales 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YEAR('Ecommerce Sales 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YEAR('Ecommerce Sales 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YEAR('Ecommerce Sales 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YEAR('Ecommerce Sales 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YEAR('Ecommerce Sales 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YEAR('Ecommerce Sales 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YEAR('Ecommerce Sales 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YEAR('Ecommerce Sales 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YEAR('Ecommerce Sales 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YEAR('Ecommerce Sales 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YEAR('Ecommerce Sales 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YEAR('Ecommerce Sales 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YEAR('Ecommerce Sales 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YEAR('Ecommerce Sales 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YEAR('Ecommerce Sales 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YEAR('Ecommerce Sales 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YEAR('Ecommerce Sales 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YEAR('Ecommerce Sales 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YEAR('Ecommerce Sales 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YEAR('Ecommerce Sales 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YEAR('Ecommerce Sales 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YEAR('Ecommerce Sales 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YEAR('Ecommerce Sales 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YEAR('Ecommerce Sales 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YEAR('Ecommerce Sales 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YEAR('Ecommerce Sales 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YEAR('Ecommerce Sales 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YEAR('Ecommerce Sales 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YEAR('Ecommerce Sales 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YEAR('Ecommerce Sales 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YEAR('Ecommerce Sales 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YEAR('Ecommerce Sales 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YEAR('Ecommerce Sales 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YEAR('Ecommerce Sales 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YEAR('Ecommerce Sales 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YEAR('Ecommerce Sales 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YEAR('Ecommerce Sales 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YEAR('Ecommerce Sales 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YEAR('Ecommerce Sales 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YEAR('Ecommerce Sales 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YEAR('Ecommerce Sales 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YEAR('Ecommerce Sales 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YEAR('Ecommerce Sales 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YEAR('Ecommerce Sales 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YEAR('Ecommerce Sales 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YEAR('Ecommerce Sales 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YEAR('Ecommerce Sales 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YEAR('Ecommerce Sales 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YEAR('Ecommerce Sales 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YEAR('Ecommerce Sales 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YEAR('Ecommerce Sales 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YEAR('Ecommerce Sales 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YEAR('Ecommerce Sales 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YEAR('Ecommerce Sales 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YEAR('Ecommerce Sales 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YEAR('Ecommerce Sales 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YEAR('Ecommerce Sales 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YEAR('Ecommerce Sales 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YEAR('Ecommerce Sales 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YEAR('Ecommerce Sales 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YEAR('Ecommerce Sales 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YEAR('Ecommerce Sales 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YEAR('Ecommerce Sales 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YEAR('Ecommerce Sales 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YEAR('Ecommerce Sales 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YEAR('Ecommerce Sales 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YEAR('Ecommerce Sales 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YEAR('Ecommerce Sales 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YEAR('Ecommerce Sales 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YEAR('Ecommerce Sales 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YEAR('Ecommerce Sales 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YEAR('Ecommerce Sales 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YEAR('Ecommerce Sales 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YEAR('Ecommerce Sales 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YEAR('Ecommerce Sales 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YEAR('Ecommerce Sales 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YEAR('Ecommerce Sales 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YEAR('Ecommerce Sales 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YEAR('Ecommerce Sales 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YEAR('Ecommerce Sales 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YEAR('Ecommerce Sales 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YEAR('Ecommerce Sales 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YEAR('Ecommerce Sales 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YEAR('Ecommerce Sales 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YEAR('Ecommerce Sales 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YEAR('Ecommerce Sales 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YEAR('Ecommerce Sales 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YEAR('Ecommerce Sales 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YEAR('Ecommerce Sales 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YEAR('Ecommerce Sales 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YEAR('Ecommerce Sales 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YEAR('Ecommerce Sales 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YEAR('Ecommerce Sales 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YEAR('Ecommerce Sales 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YEAR('Ecommerce Sales 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YEAR('Ecommerce Sales 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YEAR('Ecommerce Sales 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YEAR('Ecommerce Sales 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YEAR('Ecommerce Sales 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YEAR('Ecommerce Sales 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YEAR('Ecommerce Sales 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YEAR('Ecommerce Sales 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YEAR('Ecommerce Sales 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YEAR('Ecommerce Sales 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YEAR('Ecommerce Sales 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YEAR('Ecommerce Sales 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YEAR('Ecommerce Sales 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YEAR('Ecommerce Sales 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YEAR('Ecommerce Sales 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YEAR('Ecommerce Sales 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YEAR('Ecommerce Sales 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YEAR('Ecommerce Sales 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YEAR('Ecommerce Sales 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YEAR('Ecommerce Sales 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YEAR('Ecommerce Sales 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YEAR('Ecommerce Sales 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YEAR('Ecommerce Sales 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YEAR('Ecommerce Sales 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YEAR('Ecommerce Sales 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YEAR('Ecommerce Sales 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YEAR('Ecommerce Sales 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YEAR('Ecommerce Sales 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YEAR('Ecommerce Sales 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YEAR('Ecommerce Sales 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YEAR('Ecommerce Sales 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YEAR('Ecommerce Sales 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YEAR('Ecommerce Sales 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YEAR('Ecommerce Sales 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YEAR('Ecommerce Sales 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YEAR('Ecommerce Sales 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YEAR('Ecommerce Sales 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YEAR('Ecommerce Sales 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YEAR('Ecommerce Sales 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YEAR('Ecommerce Sales 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YEAR('Ecommerce Sales 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YEAR('Ecommerce Sales 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YEAR('Ecommerce Sales 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YEAR('Ecommerce Sales 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YEAR('Ecommerce Sales 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YEAR('Ecommerce Sales 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YEAR('Ecommerce Sales 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YEAR('Ecommerce Sales 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YEAR('Ecommerce Sales 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YEAR('Ecommerce Sales 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YEAR('Ecommerce Sales 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YEAR('Ecommerce Sales 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YEAR('Ecommerce Sales 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YEAR('Ecommerce Sales 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YEAR('Ecommerce Sales 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YEAR('Ecommerce Sales 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YEAR('Ecommerce Sales 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YEAR('Ecommerce Sales 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YEAR('Ecommerce Sales 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YEAR('Ecommerce Sales 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YEAR('Ecommerce Sales 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YEAR('Ecommerce Sales 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YEAR('Ecommerce Sales 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YEAR('Ecommerce Sales 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YEAR('Ecommerce Sales 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YEAR('Ecommerce Sales 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YEAR('Ecommerce Sales 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YEAR('Ecommerce Sales 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YEAR('Ecommerce Sales 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YEAR('Ecommerce Sales 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YEAR('Ecommerce Sales 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YEAR('Ecommerce Sales 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YEAR('Ecommerce Sales 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YEAR('Ecommerce Sales 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YEAR('Ecommerce Sales 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YEAR('Ecommerce Sales 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YEAR('Ecommerce Sales 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YEAR('Ecommerce Sales 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YEAR('Ecommerce Sales 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YEAR('Ecommerce Sales 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YEAR('Ecommerce Sales 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YEAR('Ecommerce Sales 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YEAR('Ecommerce Sales 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YEAR('Ecommerce Sales 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YEAR('Ecommerce Sales 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YEAR('Ecommerce Sales 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YEAR('Ecommerce Sales 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YEAR('Ecommerce Sales 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YEAR('Ecommerce Sales 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YEAR('Ecommerce Sales 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YEAR('Ecommerce Sales 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YEAR('Ecommerce Sales 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YEAR('Ecommerce Sales 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YEAR('Ecommerce Sales 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YEAR('Ecommerce Sales 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YEAR('Ecommerce Sales 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YEAR('Ecommerce Sales 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YEAR('Ecommerce Sales 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YEAR('Ecommerce Sales 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YEAR('Ecommerce Sales 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YEAR('Ecommerce Sales 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YEAR('Ecommerce Sales 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YEAR('Ecommerce Sales 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YEAR('Ecommerce Sales 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YEAR('Ecommerce Sales 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YEAR('Ecommerce Sales 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YEAR('Ecommerce Sales 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YEAR('Ecommerce Sales 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YEAR('Ecommerce Sales 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YEAR('Ecommerce Sales 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YEAR('Ecommerce Sales 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YEAR('Ecommerce Sales 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YEAR('Ecommerce Sales 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YEAR('Ecommerce Sales 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YEAR('Ecommerce Sales 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YEAR('Ecommerce Sales 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YEAR('Ecommerce Sales 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YEAR('Ecommerce Sales 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YEAR('Ecommerce Sales 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YEAR('Ecommerce Sales 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YEAR('Ecommerce Sales 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YEAR('Ecommerce Sales 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YEAR('Ecommerce Sales 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YEAR('Ecommerce Sales 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YEAR('Ecommerce Sales 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YEAR('Ecommerce Sales 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YEAR('Ecommerce Sales 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YEAR('Ecommerce Sales 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YEAR('Ecommerce Sales 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YEAR('Ecommerce Sales 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YEAR('Ecommerce Sales 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YEAR('Ecommerce Sales 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YEAR('Ecommerce Sales 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YEAR('Ecommerce Sales 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YEAR('Ecommerce Sales 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YEAR('Ecommerce Sales 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YEAR('Ecommerce Sales 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YEAR('Ecommerce Sales 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YEAR('Ecommerce Sales 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YEAR('Ecommerce Sales 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YEAR('Ecommerce Sales 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YEAR('Ecommerce Sales 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YEAR('Ecommerce Sales 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YEAR('Ecommerce Sales 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YEAR('Ecommerce Sales 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YEAR('Ecommerce Sales 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YEAR('Ecommerce Sales 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YEAR('Ecommerce Sales 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YEAR('Ecommerce Sales 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YEAR('Ecommerce Sales 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YEAR('Ecommerce Sales 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YEAR('Ecommerce Sales 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YEAR('Ecommerce Sales 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YEAR('Ecommerce Sales 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YEAR('Ecommerce Sales 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YEAR('Ecommerce Sales 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YEAR('Ecommerce Sales 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YEAR('Ecommerce Sales 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YEAR('Ecommerce Sales 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YEAR('Ecommerce Sales 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YEAR('Ecommerce Sales 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YEAR('Ecommerce Sales 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YEAR('Ecommerce Sales 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YEAR('Ecommerce Sales 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YEAR('Ecommerce Sales 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YEAR('Ecommerce Sales 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YEAR('Ecommerce Sales 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YEAR('Ecommerce Sales 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YEAR('Ecommerce Sales 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YEAR('Ecommerce Sales 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YEAR('Ecommerce Sales 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YEAR('Ecommerce Sales 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YEAR('Ecommerce Sales 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YEAR('Ecommerce Sales 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YEAR('Ecommerce Sales 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YEAR('Ecommerce Sales 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YEAR('Ecommerce Sales 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YEAR('Ecommerce Sales 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YEAR('Ecommerce Sales 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YEAR('Ecommerce Sales 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YEAR('Ecommerce Sales 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YEAR('Ecommerce Sales 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YEAR('Ecommerce Sales 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YEAR('Ecommerce Sales 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YEAR('Ecommerce Sales 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YEAR('Ecommerce Sales 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YEAR('Ecommerce Sales 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YEAR('Ecommerce Sales 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YEAR('Ecommerce Sales 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YEAR('Ecommerce Sales 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YEAR('Ecommerce Sales 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YEAR('Ecommerce Sales 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YEAR('Ecommerce Sales 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YEAR('Ecommerce Sales 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YEAR('Ecommerce Sales 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YEAR('Ecommerce Sales 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YEAR('Ecommerce Sales 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YEAR('Ecommerce Sales 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YEAR('Ecommerce Sales 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YEAR('Ecommerce Sales 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YEAR('Ecommerce Sales 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YEAR('Ecommerce Sales 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YEAR('Ecommerce Sales 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YEAR('Ecommerce Sales 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YEAR('Ecommerce Sales 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YEAR('Ecommerce Sales 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YEAR('Ecommerce Sales 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YEAR('Ecommerce Sales 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YEAR('Ecommerce Sales 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YEAR('Ecommerce Sales 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YEAR('Ecommerce Sales 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YEAR('Ecommerce Sales 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YEAR('Ecommerce Sales 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YEAR('Ecommerce Sales 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YEAR('Ecommerce Sales 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YEAR('Ecommerce Sales 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YEAR('Ecommerce Sales 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YEAR('Ecommerce Sales 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YEAR('Ecommerce Sales 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YEAR('Ecommerce Sales 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YEAR('Ecommerce Sales 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YEAR('Ecommerce Sales 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YEAR('Ecommerce Sales 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YEAR('Ecommerce Sales 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YEAR('Ecommerce Sales 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YEAR('Ecommerce Sales 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YEAR('Ecommerce Sales 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YEAR('Ecommerce Sales 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YEAR('Ecommerce Sales 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YEAR('Ecommerce Sales 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YEAR('Ecommerce Sales 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YEAR('Ecommerce Sales 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YEAR('Ecommerce Sales 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YEAR('Ecommerce Sales 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YEAR('Ecommerce Sales 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YEAR('Ecommerce Sales 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YEAR('Ecommerce Sales 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YEAR('Ecommerce Sales 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YEAR('Ecommerce Sales 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YEAR('Ecommerce Sales 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YEAR('Ecommerce Sales 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YEAR('Ecommerce Sales 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YEAR('Ecommerce Sales 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YEAR('Ecommerce Sales 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YEAR('Ecommerce Sales 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YEAR('Ecommerce Sales 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YEAR('Ecommerce Sales 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YEAR('Ecommerce Sales 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YEAR('Ecommerce Sales 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YEAR('Ecommerce Sales 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YEAR('Ecommerce Sales 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YEAR('Ecommerce Sales 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YEAR('Ecommerce Sales 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YEAR('Ecommerce Sales 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YEAR('Ecommerce Sales 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YEAR('Ecommerce Sales 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YEAR('Ecommerce Sales 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YEAR('Ecommerce Sales 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YEAR('Ecommerce Sales 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YEAR('Ecommerce Sales 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YEAR('Ecommerce Sales 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YEAR('Ecommerce Sales 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YEAR('Ecommerce Sales 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YEAR('Ecommerce Sales 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YEAR('Ecommerce Sales 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YEAR('Ecommerce Sales 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YEAR('Ecommerce Sales 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YEAR('Ecommerce Sales 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YEAR('Ecommerce Sales 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YEAR('Ecommerce Sales 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YEAR('Ecommerce Sales 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YEAR('Ecommerce Sales 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YEAR('Ecommerce Sales 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YEAR('Ecommerce Sales 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YEAR('Ecommerce Sales 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YEAR('Ecommerce Sales 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YEAR('Ecommerce Sales 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YEAR('Ecommerce Sales 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YEAR('Ecommerce Sales 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YEAR('Ecommerce Sales 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YEAR('Ecommerce Sales 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YEAR('Ecommerce Sales 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YEAR('Ecommerce Sales 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YEAR('Ecommerce Sales 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YEAR('Ecommerce Sales 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YEAR('Ecommerce Sales 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YEAR('Ecommerce Sales 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YEAR('Ecommerce Sales 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YEAR('Ecommerce Sales 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YEAR('Ecommerce Sales 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YEAR('Ecommerce Sales 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YEAR('Ecommerce Sales 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YEAR('Ecommerce Sales 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YEAR('Ecommerce Sales 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YEAR('Ecommerce Sales 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YEAR('Ecommerce Sales 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YEAR('Ecommerce Sales 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YEAR('Ecommerce Sales 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YEAR('Ecommerce Sales 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YEAR('Ecommerce Sales 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YEAR('Ecommerce Sales 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YEAR('Ecommerce Sales 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YEAR('Ecommerce Sales 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YEAR('Ecommerce Sales 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YEAR('Ecommerce Sales 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YEAR('Ecommerce Sales 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YEAR('Ecommerce Sales 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YEAR('Ecommerce Sales 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YEAR('Ecommerce Sales 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YEAR('Ecommerce Sales 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YEAR('Ecommerce Sales 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YEAR('Ecommerce Sales 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YEAR('Ecommerce Sales 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YEAR('Ecommerce Sales 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YEAR('Ecommerce Sales 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YEAR('Ecommerce Sales 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YEAR('Ecommerce Sales 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YEAR('Ecommerce Sales 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YEAR('Ecommerce Sales 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YEAR('Ecommerce Sales 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YEAR('Ecommerce Sales 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YEAR('Ecommerce Sales 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YEAR('Ecommerce Sales 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YEAR('Ecommerce Sales 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YEAR('Ecommerce Sales 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YEAR('Ecommerce Sales 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YEAR('Ecommerce Sales 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YEAR('Ecommerce Sales 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YEAR('Ecommerce Sales 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YEAR('Ecommerce Sales 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YEAR('Ecommerce Sales 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YEAR('Ecommerce Sales 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YEAR('Ecommerce Sales 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YEAR('Ecommerce Sales 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YEAR('Ecommerce Sales 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YEAR('Ecommerce Sales 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YEAR('Ecommerce Sales 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YEAR('Ecommerce Sales 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YEAR('Ecommerce Sales 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YEAR('Ecommerce Sales 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YEAR('Ecommerce Sales 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YEAR('Ecommerce Sales 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YEAR('Ecommerce Sales 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YEAR('Ecommerce Sales 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YEAR('Ecommerce Sales 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YEAR('Ecommerce Sales 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YEAR('Ecommerce Sales 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YEAR('Ecommerce Sales 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YEAR('Ecommerce Sales 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YEAR('Ecommerce Sales 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YEAR('Ecommerce Sales 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YEAR('Ecommerce Sales 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YEAR('Ecommerce Sales 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YEAR('Ecommerce Sales 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YEAR('Ecommerce Sales 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YEAR('Ecommerce Sales 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YEAR('Ecommerce Sales 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YEAR('Ecommerce Sales 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YEAR('Ecommerce Sales 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YEAR('Ecommerce Sales 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YEAR('Ecommerce Sales 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YEAR('Ecommerce Sales 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YEAR('Ecommerce Sales 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YEAR('Ecommerce Sales 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YEAR('Ecommerce Sales 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YEAR('Ecommerce Sales 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YEAR('Ecommerce Sales 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YEAR('Ecommerce Sales 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YEAR('Ecommerce Sales 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YEAR('Ecommerce Sales 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YEAR('Ecommerce Sales 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YEAR('Ecommerce Sales 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YEAR('Ecommerce Sales 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YEAR('Ecommerce Sales 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YEAR('Ecommerce Sales 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YEAR('Ecommerce Sales 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YEAR('Ecommerce Sales 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YEAR('Ecommerce Sales 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YEAR('Ecommerce Sales 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YEAR('Ecommerce Sales 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YEAR('Ecommerce Sales 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YEAR('Ecommerce Sales 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YEAR('Ecommerce Sales 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YEAR('Ecommerce Sales 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YEAR('Ecommerce Sales 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YEAR('Ecommerce Sales 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YEAR('Ecommerce Sales 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YEAR('Ecommerce Sales 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YEAR('Ecommerce Sales 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YEAR('Ecommerce Sales 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YEAR('Ecommerce Sales 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YEAR('Ecommerce Sales 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YEAR('Ecommerce Sales 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YEAR('Ecommerce Sales 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YEAR('Ecommerce Sales 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YEAR('Ecommerce Sales 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YEAR('Ecommerce Sales 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YEAR('Ecommerce Sales 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YEAR('Ecommerce Sales 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YEAR('Ecommerce Sales 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YEAR('Ecommerce Sales 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YEAR('Ecommerce Sales 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YEAR('Ecommerce Sales 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YEAR('Ecommerce Sales 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YEAR('Ecommerce Sales 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YEAR('Ecommerce Sales 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YEAR('Ecommerce Sales 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YEAR('Ecommerce Sales 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YEAR('Ecommerce Sales 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YEAR('Ecommerce Sales 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YEAR('Ecommerce Sales 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YEAR('Ecommerce Sales 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YEAR('Ecommerce Sales 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YEAR('Ecommerce Sales 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YEAR('Ecommerce Sales 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YEAR('Ecommerce Sales 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YEAR('Ecommerce Sales 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YEAR('Ecommerce Sales 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YEAR('Ecommerce Sales 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YEAR('Ecommerce Sales 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YEAR('Ecommerce Sales 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YEAR('Ecommerce Sales 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YEAR('Ecommerce Sales 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YEAR('Ecommerce Sales 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YEAR('Ecommerce Sales 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YEAR('Ecommerce Sales 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YEAR('Ecommerce Sales 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YEAR('Ecommerce Sales 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YEAR('Ecommerce Sales 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YEAR('Ecommerce Sales 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YEAR('Ecommerce Sales 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YEAR('Ecommerce Sales 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YEAR('Ecommerce Sales 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YEAR('Ecommerce Sales 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YEAR('Ecommerce Sales 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YEAR('Ecommerce Sales 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YEAR('Ecommerce Sales 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YEAR('Ecommerce Sales 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YEAR('Ecommerce Sales 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YEAR('Ecommerce Sales 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YEAR('Ecommerce Sales 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YEAR('Ecommerce Sales 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YEAR('Ecommerce Sales 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YEAR('Ecommerce Sales 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YEAR('Ecommerce Sales 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YEAR('Ecommerce Sales 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YEAR('Ecommerce Sales 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YEAR('Ecommerce Sales 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YEAR('Ecommerce Sales 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YEAR('Ecommerce Sales 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YEAR('Ecommerce Sales 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YEAR('Ecommerce Sales 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YEAR('Ecommerce Sales 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YEAR('Ecommerce Sales 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YEAR('Ecommerce Sales 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YEAR('Ecommerce Sales 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YEAR('Ecommerce Sales 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YEAR('Ecommerce Sales 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YEAR('Ecommerce Sales 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YEAR('Ecommerce Sales 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YEAR('Ecommerce Sales 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YEAR('Ecommerce Sales 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YEAR('Ecommerce Sales 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YEAR('Ecommerce Sales 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YEAR('Ecommerce Sales 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YEAR('Ecommerce Sales 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YEAR('Ecommerce Sales 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YEAR('Ecommerce Sales 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YEAR('Ecommerce Sales 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YEAR('Ecommerce Sales 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YEAR('Ecommerce Sales 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YEAR('Ecommerce Sales 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YEAR('Ecommerce Sales 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YEAR('Ecommerce Sales 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YEAR('Ecommerce Sales 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YEAR('Ecommerce Sales 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YEAR('Ecommerce Sales 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YEAR('Ecommerce Sales 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YEAR('Ecommerce Sales 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YEAR('Ecommerce Sales 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YEAR('Ecommerce Sales 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YEAR('Ecommerce Sales 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YEAR('Ecommerce Sales 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YEAR('Ecommerce Sales 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YEAR('Ecommerce Sales 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YEAR('Ecommerce Sales 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YEAR('Ecommerce Sales 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YEAR('Ecommerce Sales 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YEAR('Ecommerce Sales 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YEAR('Ecommerce Sales 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YEAR('Ecommerce Sales 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YEAR('Ecommerce Sales 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YEAR('Ecommerce Sales 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YEAR('Ecommerce Sales 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YEAR('Ecommerce Sales 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YEAR('Ecommerce Sales 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YEAR('Ecommerce Sales 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YEAR('Ecommerce Sales 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YEAR('Ecommerce Sales 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YEAR('Ecommerce Sales 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YEAR('Ecommerce Sales 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YEAR('Ecommerce Sales 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YEAR('Ecommerce Sales 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YEAR('Ecommerce Sales 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YEAR('Ecommerce Sales 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YEAR('Ecommerce Sales 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YEAR('Ecommerce Sales 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YEAR('Ecommerce Sales 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YEAR('Ecommerce Sales 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YEAR('Ecommerce Sales 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YEAR('Ecommerce Sales 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YEAR('Ecommerce Sales 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YEAR('Ecommerce Sales 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YEAR('Ecommerce Sales 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YEAR('Ecommerce Sales 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YEAR('Ecommerce Sales 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YEAR('Ecommerce Sales 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YEAR('Ecommerce Sales 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YEAR('Ecommerce Sales 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YEAR('Ecommerce Sales 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YEAR('Ecommerce Sales 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YEAR('Ecommerce Sales 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YEAR('Ecommerce Sales 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YEAR('Ecommerce Sales 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YEAR('Ecommerce Sales 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YEAR('Ecommerce Sales 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YEAR('Ecommerce Sales 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YEAR('Ecommerce Sales 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YEAR('Ecommerce Sales 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YEAR('Ecommerce Sales 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YEAR('Ecommerce Sales 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YEAR('Ecommerce Sales 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YEAR('Ecommerce Sales 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YEAR('Ecommerce Sales 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YEAR('Ecommerce Sales 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YEAR('Ecommerce Sales 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YEAR('Ecommerce Sales 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YEAR('Ecommerce Sales 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YEAR('Ecommerce Sales 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YEAR('Ecommerce Sales 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YEAR('Ecommerce Sales 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YEAR('Ecommerce Sales 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YEAR('Ecommerce Sales 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YEAR('Ecommerce Sales 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YEAR('Ecommerce Sales 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YEAR('Ecommerce Sales 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YEAR('Ecommerce Sales 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YEAR('Ecommerce Sales 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YEAR('Ecommerce Sales 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YEAR('Ecommerce Sales 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YEAR('Ecommerce Sales 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YEAR('Ecommerce Sales 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YEAR('Ecommerce Sales 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YEAR('Ecommerce Sales 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YEAR('Ecommerce Sales 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YEAR('Ecommerce Sales 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YEAR('Ecommerce Sales 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YEAR('Ecommerce Sales 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YEAR('Ecommerce Sales 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YEAR('Ecommerce Sales 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YEAR('Ecommerce Sales 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YEAR('Ecommerce Sales 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YEAR('Ecommerce Sales 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YEAR('Ecommerce Sales 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YEAR('Ecommerce Sales 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YEAR('Ecommerce Sales 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YEAR('Ecommerce Sales 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YEAR('Ecommerce Sales 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YEAR('Ecommerce Sales 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YEAR('Ecommerce Sales 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YEAR('Ecommerce Sales 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YEAR('Ecommerce Sales 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YEAR('Ecommerce Sales 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YEAR('Ecommerce Sales 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YEAR('Ecommerce Sales 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YEAR('Ecommerce Sales 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YEAR('Ecommerce Sales 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YEAR('Ecommerce Sales 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YEAR('Ecommerce Sales 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YEAR('Ecommerce Sales 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YEAR('Ecommerce Sales 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YEAR('Ecommerce Sales 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YEAR('Ecommerce Sales 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YEAR('Ecommerce Sales 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YEAR('Ecommerce Sales 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YEAR('Ecommerce Sales 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YEAR('Ecommerce Sales 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YEAR('Ecommerce Sales 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YEAR('Ecommerce Sales 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YEAR('Ecommerce Sales 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YEAR('Ecommerce Sales 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YEAR('Ecommerce Sales 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YEAR('Ecommerce Sales 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YEAR('Ecommerce Sales 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YEAR('Ecommerce Sales 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YEAR('Ecommerce Sales 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YEAR('Ecommerce Sales 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YEAR('Ecommerce Sales 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YEAR('Ecommerce Sales 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YEAR('Ecommerce Sales 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YEAR('Ecommerce Sales 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YEAR('Ecommerce Sales 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YEAR('Ecommerce Sales 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YEAR('Ecommerce Sales 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YEAR('Ecommerce Sales 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YEAR('Ecommerce Sales 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YEAR('Ecommerce Sales 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YEAR('Ecommerce Sales 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YEAR('Ecommerce Sales 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YEAR('Ecommerce Sales 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YEAR('Ecommerce Sales 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YEAR('Ecommerce Sales 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YEAR('Ecommerce Sales 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YEAR('Ecommerce Sales 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YEAR('Ecommerce Sales 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YEAR('Ecommerce Sales 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YEAR('Ecommerce Sales 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YEAR('Ecommerce Sales 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YEAR('Ecommerce Sales 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YEAR('Ecommerce Sales 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YEAR('Ecommerce Sales 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YEAR('Ecommerce Sales 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YEAR('Ecommerce Sales 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YEAR('Ecommerce Sales 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YEAR('Ecommerce Sales 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YEAR('Ecommerce Sales 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YEAR('Ecommerce Sales 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YEAR('Ecommerce Sales 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YEAR('Ecommerce Sales 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YEAR('Ecommerce Sales 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YEAR('Ecommerce Sales 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YEAR('Ecommerce Sales 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YEAR('Ecommerce Sales 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YEAR('Ecommerce Sales 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YEAR('Ecommerce Sales 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YEAR('Ecommerce Sales 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YEAR('Ecommerce Sales 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YEAR('Ecommerce Sales 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YEAR('Ecommerce Sales 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YEAR('Ecommerce Sales 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YEAR('Ecommerce Sales 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YEAR('Ecommerce Sales 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YEAR('Ecommerce Sales 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YEAR('Ecommerce Sales 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YEAR('Ecommerce Sales 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YEAR('Ecommerce Sales 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YEAR('Ecommerce Sales 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YEAR('Ecommerce Sales 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YEAR('Ecommerce Sales 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YEAR('Ecommerce Sales 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YEAR('Ecommerce Sales 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YEAR('Ecommerce Sales 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YEAR('Ecommerce Sales 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YEAR('Ecommerce Sales 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YEAR('Ecommerce Sales 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YEAR('Ecommerce Sales 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YEAR('Ecommerce Sales 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YEAR('Ecommerce Sales 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YEAR('Ecommerce Sales 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YEAR('Ecommerce Sales 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YEAR('Ecommerce Sales 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YEAR('Ecommerce Sales 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YEAR('Ecommerce Sales 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YEAR('Ecommerce Sales 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YEAR('Ecommerce Sales 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YEAR('Ecommerce Sales 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YEAR('Ecommerce Sales 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YEAR('Ecommerce Sales 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YEAR('Ecommerce Sales 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YEAR('Ecommerce Sales 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YEAR('Ecommerce Sales 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YEAR('Ecommerce Sales 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YEAR('Ecommerce Sales 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YEAR('Ecommerce Sales 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YEAR('Ecommerce Sales 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YEAR('Ecommerce Sales 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YEAR('Ecommerce Sales 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YEAR('Ecommerce Sales 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YEAR('Ecommerce Sales 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YEAR('Ecommerce Sales 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YEAR('Ecommerce Sales 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YEAR('Ecommerce Sales 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YEAR('Ecommerce Sales 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YEAR('Ecommerce Sales 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YEAR('Ecommerce Sales 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YEAR('Ecommerce Sales 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YEAR('Ecommerce Sales 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YEAR('Ecommerce Sales 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YEAR('Ecommerce Sales 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YEAR('Ecommerce Sales 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YEAR('Ecommerce Sales 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YEAR('Ecommerce Sales 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YEAR('Ecommerce Sales 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YEAR('Ecommerce Sales 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YEAR('Ecommerce Sales 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YEAR('Ecommerce Sales 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YEAR('Ecommerce Sales 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YEAR('Ecommerce Sales 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YEAR('Ecommerce Sales 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YEAR('Ecommerce Sales 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YEAR('Ecommerce Sales 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YEAR('Ecommerce Sales 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YEAR('Ecommerce Sales 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YEAR('Ecommerce Sales 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YEAR('Ecommerce Sales 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YEAR('Ecommerce Sales 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YEAR('Ecommerce Sales 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YEAR('Ecommerce Sales 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YEAR('Ecommerce Sales 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YEAR('Ecommerce Sales 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YEAR('Ecommerce Sales 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YEAR('Ecommerce Sales 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YEAR('Ecommerce Sales 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YEAR('Ecommerce Sales 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YEAR('Ecommerce Sales 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YEAR('Ecommerce Sales 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YEAR('Ecommerce Sales 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YEAR('Ecommerce Sales 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YEAR('Ecommerce Sales 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YEAR('Ecommerce Sales 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YEAR('Ecommerce Sales 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YEAR('Ecommerce Sales 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YEAR('Ecommerce Sales 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YEAR('Ecommerce Sales 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YEAR('Ecommerce Sales 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YEAR('Ecommerce Sales 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YEAR('Ecommerce Sales 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YEAR('Ecommerce Sales 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YEAR('Ecommerce Sales 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YEAR('Ecommerce Sales 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YEAR('Ecommerce Sales 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YEAR('Ecommerce Sales 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YEAR('Ecommerce Sales 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YEAR('Ecommerce Sales 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YEAR('Ecommerce Sales 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YEAR('Ecommerce Sales 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YEAR('Ecommerce Sales 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YEAR('Ecommerce Sales 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YEAR('Ecommerce Sales 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YEAR('Ecommerce Sales 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YEAR('Ecommerce Sales 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YEAR('Ecommerce Sales 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YEAR('Ecommerce Sales 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YEAR('Ecommerce Sales 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YEAR('Ecommerce Sales 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YEAR('Ecommerce Sales 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YEAR('Ecommerce Sales 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YEAR('Ecommerce Sales 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YEAR('Ecommerce Sales 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YEAR('Ecommerce Sales 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YEAR('Ecommerce Sales 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YEAR('Ecommerce Sales 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YEAR('Ecommerce Sales 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YEAR('Ecommerce Sales 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YEAR('Ecommerce Sales 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YEAR('Ecommerce Sales 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YEAR('Ecommerce Sales 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YEAR('Ecommerce Sales 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YEAR('Ecommerce Sales 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YEAR('Ecommerce Sales 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YEAR('Ecommerce Sales 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YEAR('Ecommerce Sales 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YEAR('Ecommerce Sales 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YEAR('Ecommerce Sales 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YEAR('Ecommerce Sales 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YEAR('Ecommerce Sales 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YEAR('Ecommerce Sales 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YEAR('Ecommerce Sales 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YEAR('Ecommerce Sales 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YEAR('Ecommerce Sales 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YEAR('Ecommerce Sales 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YEAR('Ecommerce Sales 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YEAR('Ecommerce Sales 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YEAR('Ecommerce Sales 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YEAR('Ecommerce Sales 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YEAR('Ecommerce Sales 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YEAR('Ecommerce Sales 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YEAR('Ecommerce Sales 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YEAR('Ecommerce Sales 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YEAR('Ecommerce Sales 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YEAR('Ecommerce Sales 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YEAR('Ecommerce Sales 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YEAR('Ecommerce Sales 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YEAR('Ecommerce Sales 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YEAR('Ecommerce Sales 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YEAR('Ecommerce Sales 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YEAR('Ecommerce Sales 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YEAR('Ecommerce Sales 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YEAR('Ecommerce Sales 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YEAR('Ecommerce Sales 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YEAR('Ecommerce Sales 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YEAR('Ecommerce Sales 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YEAR('Ecommerce Sales 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YEAR('Ecommerce Sales 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YEAR('Ecommerce Sales 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YEAR('Ecommerce Sales 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YEAR('Ecommerce Sales 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YEAR('Ecommerce Sales 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YEAR('Ecommerce Sales 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YEAR('Ecommerce Sales 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YEAR('Ecommerce Sales 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YEAR('Ecommerce Sales 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YEAR('Ecommerce Sales 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YEAR('Ecommerce Sales 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YEAR('Ecommerce Sales 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YEAR('Ecommerce Sales 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YEAR('Ecommerce Sales 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YEAR('Ecommerce Sales 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YEAR('Ecommerce Sales 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YEAR('Ecommerce Sales 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YEAR('Ecommerce Sales 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YEAR('Ecommerce Sales 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YEAR('Ecommerce Sales 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YEAR('Ecommerce Sales 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YEAR('Ecommerce Sales 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YEAR('Ecommerce Sales 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YEAR('Ecommerce Sales 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YEAR('Ecommerce Sales 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YEAR('Ecommerce Sales 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YEAR('Ecommerce Sales 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YEAR('Ecommerce Sales 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YEAR('Ecommerce Sales 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YEAR('Ecommerce Sales 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YEAR('Ecommerce Sales 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YEAR('Ecommerce Sales 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YEAR('Ecommerce Sales 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YEAR('Ecommerce Sales 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YEAR('Ecommerce Sales 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YEAR('Ecommerce Sales 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YEAR('Ecommerce Sales 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YEAR('Ecommerce Sales 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YEAR('Ecommerce Sales 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YEAR('Ecommerce Sales 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YEAR('Ecommerce Sales 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YEAR('Ecommerce Sales 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YEAR('Ecommerce Sales 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YEAR('Ecommerce Sales 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YEAR('Ecommerce Sales 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YEAR('Ecommerce Sales 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YEAR('Ecommerce Sales 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YEAR('Ecommerce Sales 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YEAR('Ecommerce Sales 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YEAR('Ecommerce Sales 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YEAR('Ecommerce Sales 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YEAR('Ecommerce Sales 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YEAR('Ecommerce Sales 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YEAR('Ecommerce Sales 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YEAR('Ecommerce Sales 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YEAR('Ecommerce Sales 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YEAR('Ecommerce Sales 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YEAR('Ecommerce Sales 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YEAR('Ecommerce Sales 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YEAR('Ecommerce Sales 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YEAR('Ecommerce Sales 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YEAR('Ecommerce Sales 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YEAR('Ecommerce Sales 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YEAR('Ecommerce Sales 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YEAR('Ecommerce Sales 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YEAR('Ecommerce Sales 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YEAR('Ecommerce Sales 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YEAR('Ecommerce Sales 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YEAR('Ecommerce Sales 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YEAR('Ecommerce Sales 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YEAR('Ecommerce Sales 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YEAR('Ecommerce Sales 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YEAR('Ecommerce Sales 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YEAR('Ecommerce Sales 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YEAR('Ecommerce Sales 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YEAR('Ecommerce Sales 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YEAR('Ecommerce Sales 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YEAR('Ecommerce Sales 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YEAR('Ecommerce Sales 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YEAR('Ecommerce Sales 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YEAR('Ecommerce Sales 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YEAR('Ecommerce Sales 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YEAR('Ecommerce Sales 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YEAR('Ecommerce Sales 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YEAR('Ecommerce Sales 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YEAR('Ecommerce Sales 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YEAR('Ecommerce Sales 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YEAR('Ecommerce Sales 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YEAR('Ecommerce Sales 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YEAR('Ecommerce Sales 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YEAR('Ecommerce Sales 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YEAR('Ecommerce Sales 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YEAR('Ecommerce Sales 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YEAR('Ecommerce Sales 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YEAR('Ecommerce Sales 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YEAR('Ecommerce Sales 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YEAR('Ecommerce Sales 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YEAR('Ecommerce Sales 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YEAR('Ecommerce Sales 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YEAR('Ecommerce Sales 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YEAR('Ecommerce Sales 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YEAR('Ecommerce Sales 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YEAR('Ecommerce Sales 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YEAR('Ecommerce Sales 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YEAR('Ecommerce Sales 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YEAR('Ecommerce Sales 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YEAR('Ecommerce Sales 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YEAR('Ecommerce Sales 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YEAR('Ecommerce Sales 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YEAR('Ecommerce Sales 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YEAR('Ecommerce Sales 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YEAR('Ecommerce Sales 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YEAR('Ecommerce Sales 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YEAR('Ecommerce Sales 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YEAR('Ecommerce Sales 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YEAR('Ecommerce Sales 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YEAR('Ecommerce Sales 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YEAR('Ecommerce Sales 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YEAR('Ecommerce Sales 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YEAR('Ecommerce Sales 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YEAR('Ecommerce Sales 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YEAR('Ecommerce Sales 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YEAR('Ecommerce Sales 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YEAR('Ecommerce Sales 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YEAR('Ecommerce Sales 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YEAR('Ecommerce Sales 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YEAR('Ecommerce Sales 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YEAR('Ecommerce Sales 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YEAR('Ecommerce Sales 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YEAR('Ecommerce Sales 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YEAR('Ecommerce Sales 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YEAR('Ecommerce Sales 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YEAR('Ecommerce Sales 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YEAR('Ecommerce Sales 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YEAR('Ecommerce Sales 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YEAR('Ecommerce Sales 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YEAR('Ecommerce Sales 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YEAR('Ecommerce Sales 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YEAR('Ecommerce Sales 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YEAR('Ecommerce Sales 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YEAR('Ecommerce Sales 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YEAR('Ecommerce Sales 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YEAR('Ecommerce Sales 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YEAR('Ecommerce Sales 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YEAR('Ecommerce Sales 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YEAR('Ecommerce Sales 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YEAR('Ecommerce Sales 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YEAR('Ecommerce Sales 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YEAR('Ecommerce Sales 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YEAR('Ecommerce Sales 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YEAR('Ecommerce Sales 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YEAR('Ecommerce Sales 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YEAR('Ecommerce Sales 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YEAR('Ecommerce Sales 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YEAR('Ecommerce Sales 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YEAR('Ecommerce Sales 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YEAR('Ecommerce Sales 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YEAR('Ecommerce Sales 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YEAR('Ecommerce Sales 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YEAR('Ecommerce Sales 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YEAR('Ecommerce Sales 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YEAR('Ecommerce Sales 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YEAR('Ecommerce Sales 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YEAR('Ecommerce Sales 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YEAR('Ecommerce Sales 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YEAR('Ecommerce Sales 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YEAR('Ecommerce Sales 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YEAR('Ecommerce Sales 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YEAR('Ecommerce Sales 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YEAR('Ecommerce Sales 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YEAR('Ecommerce Sales 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YEAR('Ecommerce Sales 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YEAR('Ecommerce Sales 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YEAR('Ecommerce Sales 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YEAR('Ecommerce Sales 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YEAR('Ecommerce Sales 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YEAR('Ecommerce Sales 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YEAR('Ecommerce Sales 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YEAR('Ecommerce Sales 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YEAR('Ecommerce Sales 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YEAR('Ecommerce Sales 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YEAR('Ecommerce Sales 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YEAR('Ecommerce Sales 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YEAR('Ecommerce Sales 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YEAR('Ecommerce Sales 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YEAR('Ecommerce Sales 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YEAR('Ecommerce Sales 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YEAR('Ecommerce Sales 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YEAR('Ecommerce Sales 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YEAR('Ecommerce Sales 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YEAR('Ecommerce Sales 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YEAR('Ecommerce Sales 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YEAR('Ecommerce Sales 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YEAR('Ecommerce Sales 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YEAR('Ecommerce Sales 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YEAR('Ecommerce Sales 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YEAR('Ecommerce Sales 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YEAR('Ecommerce Sales 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YEAR('Ecommerce Sales 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YEAR('Ecommerce Sales 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YEAR('Ecommerce Sales 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YEAR('Ecommerce Sales 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YEAR('Ecommerce Sales 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YEAR('Ecommerce Sales 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YEAR('Ecommerce Sales 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YEAR('Ecommerce Sales 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YEAR('Ecommerce Sales 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YEAR('Ecommerce Sales 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YEAR('Ecommerce Sales 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YEAR('Ecommerce Sales 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YEAR('Ecommerce Sales 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YEAR('Ecommerce Sales 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YEAR('Ecommerce Sales 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YEAR('Ecommerce Sales 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YEAR('Ecommerce Sales 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YEAR('Ecommerce Sales 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YEAR('Ecommerce Sales 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YEAR('Ecommerce Sales 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YEAR('Ecommerce Sales 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YEAR('Ecommerce Sales 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YEAR('Ecommerce Sales 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YEAR('Ecommerce Sales 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YEAR('Ecommerce Sales 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YEAR('Ecommerce Sales 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YEAR('Ecommerce Sales 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YEAR('Ecommerce Sales 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YEAR('Ecommerce Sales 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YEAR('Ecommerce Sales 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YEAR('Ecommerce Sales 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YEAR('Ecommerce Sales 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YEAR('Ecommerce Sales 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YEAR('Ecommerce Sales 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YEAR('Ecommerce Sales 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YEAR('Ecommerce Sales 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YEAR('Ecommerce Sales 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YEAR('Ecommerce Sales 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YEAR('Ecommerce Sales 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YEAR('Ecommerce Sales 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YEAR('Ecommerce Sales 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YEAR('Ecommerce Sales 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YEAR('Ecommerce Sales 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YEAR('Ecommerce Sales 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YEAR('Ecommerce Sales 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YEAR('Ecommerce Sales 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YEAR('Ecommerce Sales 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YEAR('Ecommerce Sales 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YEAR('Ecommerce Sales 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YEAR('Ecommerce Sales 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YEAR('Ecommerce Sales 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YEAR('Ecommerce Sales 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YEAR('Ecommerce Sales 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YEAR('Ecommerce Sales 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YEAR('Ecommerce Sales 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YEAR('Ecommerce Sales 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YEAR('Ecommerce Sales 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YEAR('Ecommerce Sales 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YEAR('Ecommerce Sales 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YEAR('Ecommerce Sales 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YEAR('Ecommerce Sales 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YEAR('Ecommerce Sales 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YEAR('Ecommerce Sales 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YEAR('Ecommerce Sales 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YEAR('Ecommerce Sales 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YEAR('Ecommerce Sales 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YEAR('Ecommerce Sales 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YEAR('Ecommerce Sales 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YEAR('Ecommerce Sales 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YEAR('Ecommerce Sales 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YEAR('Ecommerce Sales 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YEAR('Ecommerce Sales 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YEAR('Ecommerce Sales 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YEAR('Ecommerce Sales 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YEAR('Ecommerce Sales 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YEAR('Ecommerce Sales 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YEAR('Ecommerce Sales 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YEAR('Ecommerce Sales 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YEAR('Ecommerce Sales 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YEAR('Ecommerce Sales 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YEAR('Ecommerce Sales 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YEAR('Ecommerce Sales 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YEAR('Ecommerce Sales 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YEAR('Ecommerce Sales 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YEAR('Ecommerce Sales 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YEAR('Ecommerce Sales 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YEAR('Ecommerce Sales 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YEAR('Ecommerce Sales 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YEAR('Ecommerce Sales 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YEAR('Ecommerce Sales 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YEAR('Ecommerce Sales 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YEAR('Ecommerce Sales 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YEAR('Ecommerce Sales 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YEAR('Ecommerce Sales 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YEAR('Ecommerce Sales 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YEAR('Ecommerce Sales 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YEAR('Ecommerce Sales 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YEAR('Ecommerce Sales 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YEAR('Ecommerce Sales 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YEAR('Ecommerce Sales 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YEAR('Ecommerce Sales 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YEAR('Ecommerce Sales 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YEAR('Ecommerce Sales 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YEAR('Ecommerce Sales 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YEAR('Ecommerce Sales 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YEAR('Ecommerce Sales 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YEAR('Ecommerce Sales 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YEAR('Ecommerce Sales 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YEAR('Ecommerce Sales 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YEAR('Ecommerce Sales 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YEAR('Ecommerce Sales 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YEAR('Ecommerce Sales 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YEAR('Ecommerce Sales 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YEAR('Ecommerce Sales 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YEAR('Ecommerce Sales 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YEAR('Ecommerce Sales 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YEAR('Ecommerce Sales 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YEAR('Ecommerce Sales 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YEAR('Ecommerce Sales 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YEAR('Ecommerce Sales 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YEAR('Ecommerce Sales 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YEAR('Ecommerce Sales 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YEAR('Ecommerce Sales 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YEAR('Ecommerce Sales 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YEAR('Ecommerce Sales 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YEAR('Ecommerce Sales 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YEAR('Ecommerce Sales 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YEAR('Ecommerce Sales 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YEAR('Ecommerce Sales 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YEAR('Ecommerce Sales 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YEAR('Ecommerce Sales 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YEAR('Ecommerce Sales 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YEAR('Ecommerce Sales 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YEAR('Ecommerce Sales 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YEAR('Ecommerce Sales 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YEAR('Ecommerce Sales 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YEAR('Ecommerce Sales 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YEAR('Ecommerce Sales 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YEAR('Ecommerce Sales 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YEAR('Ecommerce Sales 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YEAR('Ecommerce Sales 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YEAR('Ecommerce Sales 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YEAR('Ecommerce Sales 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YEAR('Ecommerce Sales 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YEAR('Ecommerce Sales 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YEAR('Ecommerce Sales 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YEAR('Ecommerce Sales 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YEAR('Ecommerce Sales 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YEAR('Ecommerce Sales 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YEAR('Ecommerce Sales 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YEAR('Ecommerce Sales 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YEAR('Ecommerce Sales 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YEAR('Ecommerce Sales 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YEAR('Ecommerce Sales 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YEAR('Ecommerce Sales 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YEAR('Ecommerce Sales 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YEAR('Ecommerce Sales 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YEAR('Ecommerce Sales 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YEAR('Ecommerce Sales 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YEAR('Ecommerce Sales 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YEAR('Ecommerce Sales 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YEAR('Ecommerce Sales 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YEAR('Ecommerce Sales 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YEAR('Ecommerce Sales 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YEAR('Ecommerce Sales 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YEAR('Ecommerce Sales 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YEAR('Ecommerce Sales 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YEAR('Ecommerce Sales 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YEAR('Ecommerce Sales 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YEAR('Ecommerce Sales 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YEAR('Ecommerce Sales 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YEAR('Ecommerce Sales 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YEAR('Ecommerce Sales 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YEAR('Ecommerce Sales 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YEAR('Ecommerce Sales 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YEAR('Ecommerce Sales 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YEAR('Ecommerce Sales 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YEAR('Ecommerce Sales 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YEAR('Ecommerce Sales 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YEAR('Ecommerce Sales 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YEAR('Ecommerce Sales 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YEAR('Ecommerce Sales 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YEAR('Ecommerce Sales 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YEAR('Ecommerce Sales 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YEAR('Ecommerce Sales 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YEAR('Ecommerce Sales 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YEAR('Ecommerce Sales 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YEAR('Ecommerce Sales 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YEAR('Ecommerce Sales 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YEAR('Ecommerce Sales 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YEAR('Ecommerce Sales 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YEAR('Ecommerce Sales 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YEAR('Ecommerce Sales 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YEAR('Ecommerce Sales 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YEAR('Ecommerce Sales 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YEAR('Ecommerce Sales 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YEAR('Ecommerce Sales 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YEAR('Ecommerce Sales 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YEAR('Ecommerce Sales 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YEAR('Ecommerce Sales 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YEAR('Ecommerce Sales 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YEAR('Ecommerce Sales 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YEAR('Ecommerce Sales 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YEAR('Ecommerce Sales 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YEAR('Ecommerce Sales 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YEAR('Ecommerce Sales 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YEAR('Ecommerce Sales 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YEAR('Ecommerce Sales 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YEAR('Ecommerce Sales 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YEAR('Ecommerce Sales 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YEAR('Ecommerce Sales 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YEAR('Ecommerce Sales 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YEAR('Ecommerce Sales 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YEAR('Ecommerce Sales 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YEAR('Ecommerce Sales 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YEAR('Ecommerce Sales 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YEAR('Ecommerce Sales 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YEAR('Ecommerce Sales 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YEAR('Ecommerce Sales 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YEAR('Ecommerce Sales 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YEAR('Ecommerce Sales 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YEAR('Ecommerce Sales 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YEAR('Ecommerce Sales 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YEAR('Ecommerce Sales 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YEAR('Ecommerce Sales 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YEAR('Ecommerce Sales 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YEAR('Ecommerce Sales 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YEAR('Ecommerce Sales 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YEAR('Ecommerce Sales 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YEAR('Ecommerce Sales 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YEAR('Ecommerce Sales 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YEAR('Ecommerce Sales 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YEAR('Ecommerce Sales 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YEAR('Ecommerce Sales 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YEAR('Ecommerce Sales 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YEAR('Ecommerce Sales 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YEAR('Ecommerce Sales 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YEAR('Ecommerce Sales 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YEAR('Ecommerce Sales 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YEAR('Ecommerce Sales 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YEAR('Ecommerce Sales 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YEAR('Ecommerce Sales 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YEAR('Ecommerce Sales 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YEAR('Ecommerce Sales 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YEAR('Ecommerce Sales 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YEAR('Ecommerce Sales 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YEAR('Ecommerce Sales 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YEAR('Ecommerce Sales 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YEAR('Ecommerce Sales 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YEAR('Ecommerce Sales 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YEAR('Ecommerce Sales 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YEAR('Ecommerce Sales 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YEAR('Ecommerce Sales 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YEAR('Ecommerce Sales 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YEAR('Ecommerce Sales 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YEAR('Ecommerce Sales 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YEAR('Ecommerce Sales 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YEAR('Ecommerce Sales 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YEAR('Ecommerce Sales 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YEAR('Ecommerce Sales 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YEAR('Ecommerce Sales 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YEAR('Ecommerce Sales 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YEAR('Ecommerce Sales 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YEAR('Ecommerce Sales 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YEAR('Ecommerce Sales 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YEAR('Ecommerce Sales 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YEAR('Ecommerce Sales 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YEAR('Ecommerce Sales 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YEAR('Ecommerce Sales 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YEAR('Ecommerce Sales 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YEAR('Ecommerce Sales 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YEAR('Ecommerce Sales 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YEAR('Ecommerce Sales 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YEAR('Ecommerce Sales 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YEAR('Ecommerce Sales 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YEAR('Ecommerce Sales 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YEAR('Ecommerce Sales 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YEAR('Ecommerce Sales 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YEAR('Ecommerce Sales 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YEAR('Ecommerce Sales 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YEAR('Ecommerce Sales 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YEAR('Ecommerce Sales 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YEAR('Ecommerce Sales 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YEAR('Ecommerce Sales 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YEAR('Ecommerce Sales 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YEAR('Ecommerce Sales 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YEAR('Ecommerce Sales 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YEAR('Ecommerce Sales 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YEAR('Ecommerce Sales 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YEAR('Ecommerce Sales 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YEAR('Ecommerce Sales 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YEAR('Ecommerce Sales 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YEAR('Ecommerce Sales 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YEAR('Ecommerce Sales 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YEAR('Ecommerce Sales 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YEAR('Ecommerce Sales 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YEAR('Ecommerce Sales 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YEAR('Ecommerce Sales 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YEAR('Ecommerce Sales 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YEAR('Ecommerce Sales 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YEAR('Ecommerce Sales 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YEAR('Ecommerce Sales 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YEAR('Ecommerce Sales 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YEAR('Ecommerce Sales 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YEAR('Ecommerce Sales 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YEAR('Ecommerce Sales 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YEAR('Ecommerce Sales 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YEAR('Ecommerce Sales 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YEAR('Ecommerce Sales 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YEAR('Ecommerce Sales 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YEAR('Ecommerce Sales 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YEAR('Ecommerce Sales 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YEAR('Ecommerce Sales 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YEAR('Ecommerce Sales 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YEAR('Ecommerce Sales 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YEAR('Ecommerce Sales 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YEAR('Ecommerce Sales 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YEAR('Ecommerce Sales 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YEAR('Ecommerce Sales 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YEAR('Ecommerce Sales 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YEAR('Ecommerce Sales 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YEAR('Ecommerce Sales 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YEAR('Ecommerce Sales 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YEAR('Ecommerce Sales 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YEAR('Ecommerce Sales 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YEAR('Ecommerce Sales 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YEAR('Ecommerce Sales 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YEAR('Ecommerce Sales 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YEAR('Ecommerce Sales 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YEAR('Ecommerce Sales 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YEAR('Ecommerce Sales 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YEAR('Ecommerce Sales 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YEAR('Ecommerce Sales 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YEAR('Ecommerce Sales 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YEAR('Ecommerce Sales 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YEAR('Ecommerce Sales 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YEAR('Ecommerce Sales 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YEAR('Ecommerce Sales 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YEAR('Ecommerce Sales 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YEAR('Ecommerce Sales 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YEAR('Ecommerce Sales 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YEAR('Ecommerce Sales 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YEAR('Ecommerce Sales 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YEAR('Ecommerce Sales 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YEAR('Ecommerce Sales 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YEAR('Ecommerce Sales 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YEAR('Ecommerce Sales 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YEAR('Ecommerce Sales 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YEAR('Ecommerce Sales 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YEAR('Ecommerce Sales 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YEAR('Ecommerce Sales 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YEAR('Ecommerce Sales 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YEAR('Ecommerce Sales 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YEAR('Ecommerce Sales 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YEAR('Ecommerce Sales 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YEAR('Ecommerce Sales 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YEAR('Ecommerce Sales 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YEAR('Ecommerce Sales 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YEAR('Ecommerce Sales 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YEAR('Ecommerce Sales 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YEAR('Ecommerce Sales 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YEAR('Ecommerce Sales 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YEAR('Ecommerce Sales 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YEAR('Ecommerce Sales 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YEAR('Ecommerce Sales 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YEAR('Ecommerce Sales 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YEAR('Ecommerce Sales 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YEAR('Ecommerce Sales 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YEAR('Ecommerce Sales 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YEAR('Ecommerce Sales 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YEAR('Ecommerce Sales 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YEAR('Ecommerce Sales 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YEAR('Ecommerce Sales 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YEAR('Ecommerce Sales 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YEAR('Ecommerce Sales 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YEAR('Ecommerce Sales 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YEAR('Ecommerce Sales 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YEAR('Ecommerce Sales 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YEAR('Ecommerce Sales 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YEAR('Ecommerce Sales 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YEAR('Ecommerce Sales 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YEAR('Ecommerce Sales 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YEAR('Ecommerce Sales 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YEAR('Ecommerce Sales 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YEAR('Ecommerce Sales 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YEAR('Ecommerce Sales 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YEAR('Ecommerce Sales 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YEAR('Ecommerce Sales 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YEAR('Ecommerce Sales 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YEAR('Ecommerce Sales 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YEAR('Ecommerce Sales 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YEAR('Ecommerce Sales 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YEAR('Ecommerce Sales 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YEAR('Ecommerce Sales 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YEAR('Ecommerce Sales 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YEAR('Ecommerce Sales 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YEAR('Ecommerce Sales 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YEAR('Ecommerce Sales 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YEAR('Ecommerce Sales 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YEAR('Ecommerce Sales 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YEAR('Ecommerce Sales 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YEAR('Ecommerce Sales 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YEAR('Ecommerce Sales 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YEAR('Ecommerce Sales 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YEAR('Ecommerce Sales 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YEAR('Ecommerce Sales 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YEAR('Ecommerce Sales 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YEAR('Ecommerce Sales 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YEAR('Ecommerce Sales 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YEAR('Ecommerce Sales 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YEAR('Ecommerce Sales 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YEAR('Ecommerce Sales 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YEAR('Ecommerce Sales 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YEAR('Ecommerce Sales 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YEAR('Ecommerce Sales 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YEAR('Ecommerce Sales 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YEAR('Ecommerce Sales 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YEAR('Ecommerce Sales 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YEAR('Ecommerce Sales 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YEAR('Ecommerce Sales 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YEAR('Ecommerce Sales 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YEAR('Ecommerce Sales 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YEAR('Ecommerce Sales 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YEAR('Ecommerce Sales 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YEAR('Ecommerce Sales 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YEAR('Ecommerce Sales 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YEAR('Ecommerce Sales 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YEAR('Ecommerce Sales 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YEAR('Ecommerce Sales 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YEAR('Ecommerce Sales 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YEAR('Ecommerce Sales 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YEAR('Ecommerce Sales 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YEAR('Ecommerce Sales 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YEAR('Ecommerce Sales 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YEAR('Ecommerce Sales 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YEAR('Ecommerce Sales 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YEAR('Ecommerce Sales 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YEAR('Ecommerce Sales 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YEAR('Ecommerce Sales 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YEAR('Ecommerce Sales 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YEAR('Ecommerce Sales 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YEAR('Ecommerce Sales 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YEAR('Ecommerce Sales 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YEAR('Ecommerce Sales 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YEAR('Ecommerce Sales 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YEAR('Ecommerce Sales 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YEAR('Ecommerce Sales 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YEAR('Ecommerce Sales 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YEAR('Ecommerce Sales 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YEAR('Ecommerce Sales 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YEAR('Ecommerce Sales 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YEAR('Ecommerce Sales 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YEAR('Ecommerce Sales 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YEAR('Ecommerce Sales 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YEAR('Ecommerce Sales 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YEAR('Ecommerce Sales 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YEAR('Ecommerce Sales 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YEAR('Ecommerce Sales 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YEAR('Ecommerce Sales 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YEAR('Ecommerce Sales 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YEAR('Ecommerce Sales 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YEAR('Ecommerce Sales 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YEAR('Ecommerce Sales 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YEAR('Ecommerce Sales 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YEAR('Ecommerce Sales 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YEAR('Ecommerce Sales 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YEAR('Ecommerce Sales 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YEAR('Ecommerce Sales 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YEAR('Ecommerce Sales 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YEAR('Ecommerce Sales 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YEAR('Ecommerce Sales 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YEAR('Ecommerce Sales 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YEAR('Ecommerce Sales 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YEAR('Ecommerce Sales 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YEAR('Ecommerce Sales 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YEAR('Ecommerce Sales 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YEAR('Ecommerce Sales 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YEAR('Ecommerce Sales 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YEAR('Ecommerce Sales 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YEAR('Ecommerce Sales 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YEAR('Ecommerce Sales 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YEAR('Ecommerce Sales 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YEAR('Ecommerce Sales 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YEAR('Ecommerce Sales 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YEAR('Ecommerce Sales 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YEAR('Ecommerce Sales 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YEAR('Ecommerce Sales 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YEAR('Ecommerce Sales 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YEAR('Ecommerce Sales 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YEAR('Ecommerce Sales 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YEAR('Ecommerce Sales 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YEAR('Ecommerce Sales 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YEAR('Ecommerce Sales 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YEAR('Ecommerce Sales 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YEAR('Ecommerce Sales 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YEAR('Ecommerce Sales 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YEAR('Ecommerce Sales 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YEAR('Ecommerce Sales 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YEAR('Ecommerce Sales 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YEAR('Ecommerce Sales 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YEAR('Ecommerce Sales 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YEAR('Ecommerce Sales 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YEAR('Ecommerce Sales 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YEAR('Ecommerce Sales 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YEAR('Ecommerce Sales 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YEAR('Ecommerce Sales 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YEAR('Ecommerce Sales 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YEAR('Ecommerce Sales 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YEAR('Ecommerce Sales 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YEAR('Ecommerce Sales 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YEAR('Ecommerce Sales 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YEAR('Ecommerce Sales 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YEAR('Ecommerce Sales 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YEAR('Ecommerce Sales 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YEAR('Ecommerce Sales 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YEAR('Ecommerce Sales 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YEAR('Ecommerce Sales 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YEAR('Ecommerce Sales 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YEAR('Ecommerce Sales 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YEAR('Ecommerce Sales 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YEAR('Ecommerce Sales 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YEAR('Ecommerce Sales 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YEAR('Ecommerce Sales 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YEAR('Ecommerce Sales 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YEAR('Ecommerce Sales 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YEAR('Ecommerce Sales 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YEAR('Ecommerce Sales 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YEAR('Ecommerce Sales 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YEAR('Ecommerce Sales 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YEAR('Ecommerce Sales 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YEAR('Ecommerce Sales 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YEAR('Ecommerce Sales 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YEAR('Ecommerce Sales 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YEAR('Ecommerce Sales 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YEAR('Ecommerce Sales 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YEAR('Ecommerce Sales 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YEAR('Ecommerce Sales 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YEAR('Ecommerce Sales 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YEAR('Ecommerce Sales 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YEAR('Ecommerce Sales 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YEAR('Ecommerce Sales 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YEAR('Ecommerce Sales 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YEAR('Ecommerce Sales 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YEAR('Ecommerce Sales 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YEAR('Ecommerce Sales 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YEAR('Ecommerce Sales 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YEAR('Ecommerce Sales 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YEAR('Ecommerce Sales 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YEAR('Ecommerce Sales 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YEAR('Ecommerce Sales 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YEAR('Ecommerce Sales 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YEAR('Ecommerce Sales 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YEAR('Ecommerce Sales 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YEAR('Ecommerce Sales 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YEAR('Ecommerce Sales 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YEAR('Ecommerce Sales 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YEAR('Ecommerce Sales 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YEAR('Ecommerce Sales 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YEAR('Ecommerce Sales 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YEAR('Ecommerce Sales 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YEAR('Ecommerce Sales 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YEAR('Ecommerce Sales 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YEAR('Ecommerce Sales 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YEAR('Ecommerce Sales 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YEAR('Ecommerce Sales 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YEAR('Ecommerce Sales 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YEAR('Ecommerce Sales 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YEAR('Ecommerce Sales 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YEAR('Ecommerce Sales 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YEAR('Ecommerce Sales 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YEAR('Ecommerce Sales 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YEAR('Ecommerce Sales 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YEAR('Ecommerce Sales 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YEAR('Ecommerce Sales 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YEAR('Ecommerce Sales 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YEAR('Ecommerce Sales 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YEAR('Ecommerce Sales 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YEAR('Ecommerce Sales 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YEAR('Ecommerce Sales 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YEAR('Ecommerce Sales 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YEAR('Ecommerce Sales 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YEAR('Ecommerce Sales 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YEAR('Ecommerce Sales 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YEAR('Ecommerce Sales 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YEAR('Ecommerce Sales 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YEAR('Ecommerce Sales 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YEAR('Ecommerce Sales 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YEAR('Ecommerce Sales 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YEAR('Ecommerce Sales 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YEAR('Ecommerce Sales 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YEAR('Ecommerce Sales 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YEAR('Ecommerce Sales 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YEAR('Ecommerce Sales 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YEAR('Ecommerce Sales 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YEAR('Ecommerce Sales 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YEAR('Ecommerce Sales 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YEAR('Ecommerce Sales 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YEAR('Ecommerce Sales 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YEAR('Ecommerce Sales 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YEAR('Ecommerce Sales 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YEAR('Ecommerce Sales 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YEAR('Ecommerce Sales 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YEAR('Ecommerce Sales 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YEAR('Ecommerce Sales 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YEAR('Ecommerce Sales 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YEAR('Ecommerce Sales 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YEAR('Ecommerce Sales 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YEAR('Ecommerce Sales 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YEAR('Ecommerce Sales 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YEAR('Ecommerce Sales 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YEAR('Ecommerce Sales 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YEAR('Ecommerce Sales 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YEAR('Ecommerce Sales 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YEAR('Ecommerce Sales 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YEAR('Ecommerce Sales 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YEAR('Ecommerce Sales 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YEAR('Ecommerce Sales 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YEAR('Ecommerce Sales 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YEAR('Ecommerce Sales 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YEAR('Ecommerce Sales 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YEAR('Ecommerce Sales 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YEAR('Ecommerce Sales 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YEAR('Ecommerce Sales 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YEAR('Ecommerce Sales 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YEAR('Ecommerce Sales 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YEAR('Ecommerce Sales 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YEAR('Ecommerce Sales 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YEAR('Ecommerce Sales 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YEAR('Ecommerce Sales 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YEAR('Ecommerce Sales 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YEAR('Ecommerce Sales 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YEAR('Ecommerce Sales 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YEAR('Ecommerce Sales 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YEAR('Ecommerce Sales 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YEAR('Ecommerce Sales 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YEAR('Ecommerce Sales 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YEAR('Ecommerce Sales 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YEAR('Ecommerce Sales 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YEAR('Ecommerce Sales 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YEAR('Ecommerce Sales 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YEAR('Ecommerce Sales 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YEAR('Ecommerce Sales 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YEAR('Ecommerce Sales 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YEAR('Ecommerce Sales 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YEAR('Ecommerce Sales 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YEAR('Ecommerce Sales 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YEAR('Ecommerce Sales 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YEAR('Ecommerce Sales 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YEAR('Ecommerce Sales 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YEAR('Ecommerce Sales 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YEAR('Ecommerce Sales 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YEAR('Ecommerce Sales 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YEAR('Ecommerce Sales 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YEAR('Ecommerce Sales 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YEAR('Ecommerce Sales 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YEAR('Ecommerce Sales 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YEAR('Ecommerce Sales 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YEAR('Ecommerce Sales 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YEAR('Ecommerce Sales 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YEAR('Ecommerce Sales 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YEAR('Ecommerce Sales 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YEAR('Ecommerce Sales 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YEAR('Ecommerce Sales 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YEAR('Ecommerce Sales 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YEAR('Ecommerce Sales 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YEAR('Ecommerce Sales 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YEAR('Ecommerce Sales 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YEAR('Ecommerce Sales 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YEAR('Ecommerce Sales 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YEAR('Ecommerce Sales 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YEAR('Ecommerce Sales 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YEAR('Ecommerce Sales 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YEAR('Ecommerce Sales 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YEAR('Ecommerce Sales 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YEAR('Ecommerce Sales 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YEAR('Ecommerce Sales 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YEAR('Ecommerce Sales 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YEAR('Ecommerce Sales 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YEAR('Ecommerce Sales 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YEAR('Ecommerce Sales 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YEAR('Ecommerce Sales 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YEAR('Ecommerce Sales 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YEAR('Ecommerce Sales 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YEAR('Ecommerce Sales 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YEAR('Ecommerce Sales 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YEAR('Ecommerce Sales 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YEAR('Ecommerce Sales 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YEAR('Ecommerce Sales 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YEAR('Ecommerce Sales 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YEAR('Ecommerce Sales 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YEAR('Ecommerce Sales 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YEAR('Ecommerce Sales 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YEAR('Ecommerce Sales 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YEAR('Ecommerce Sales 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YEAR('Ecommerce Sales 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YEAR('Ecommerce Sales 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YEAR('Ecommerce Sales 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YEAR('Ecommerce Sales 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YEAR('Ecommerce Sales 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YEAR('Ecommerce Sales 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YEAR('Ecommerce Sales 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YEAR('Ecommerce Sales 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YEAR('Ecommerce Sales 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YEAR('Ecommerce Sales 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YEAR('Ecommerce Sales 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YEAR('Ecommerce Sales 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YEAR('Ecommerce Sales 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YEAR('Ecommerce Sales 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YEAR('Ecommerce Sales 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YEAR('Ecommerce Sales 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YEAR('Ecommerce Sales 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YEAR('Ecommerce Sales 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YEAR('Ecommerce Sales 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YEAR('Ecommerce Sales 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YEAR('Ecommerce Sales 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YEAR('Ecommerce Sales 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YEAR('Ecommerce Sales 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YEAR('Ecommerce Sales 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YEAR('Ecommerce Sales 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YEAR('Ecommerce Sales 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YEAR('Ecommerce Sales 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YEAR('Ecommerce Sales 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YEAR('Ecommerce Sales 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YEAR('Ecommerce Sales 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YEAR('Ecommerce Sales 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YEAR('Ecommerce Sales 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YEAR('Ecommerce Sales 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YEAR('Ecommerce Sales 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YEAR('Ecommerce Sales 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YEAR('Ecommerce Sales 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YEAR('Ecommerce Sales 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YEAR('Ecommerce Sales 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YEAR('Ecommerce Sales 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YEAR('Ecommerce Sales 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YEAR('Ecommerce Sales 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YEAR('Ecommerce Sales 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YEAR('Ecommerce Sales 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YEAR('Ecommerce Sales 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YEAR('Ecommerce Sales 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YEAR('Ecommerce Sales 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YEAR('Ecommerce Sales 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YEAR('Ecommerce Sales 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YEAR('Ecommerce Sales 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YEAR('Ecommerce Sales 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YEAR('Ecommerce Sales 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YEAR('Ecommerce Sales 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YEAR('Ecommerce Sales 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YEAR('Ecommerce Sales 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YEAR('Ecommerce Sales 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YEAR('Ecommerce Sales 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YEAR('Ecommerce Sales 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YEAR('Ecommerce Sales 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YEAR('Ecommerce Sales 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YEAR('Ecommerce Sales 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YEAR('Ecommerce Sales 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YEAR('Ecommerce Sales 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YEAR('Ecommerce Sales 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YEAR('Ecommerce Sales 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YEAR('Ecommerce Sales 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YEAR('Ecommerce Sales 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YEAR('Ecommerce Sales 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YEAR('Ecommerce Sales 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YEAR('Ecommerce Sales 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YEAR('Ecommerce Sales 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YEAR('Ecommerce Sales 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YEAR('Ecommerce Sales 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YEAR('Ecommerce Sales 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YEAR('Ecommerce Sales 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YEAR('Ecommerce Sales 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YEAR('Ecommerce Sales 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YEAR('Ecommerce Sales 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YEAR('Ecommerce Sales 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YEAR('Ecommerce Sales 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YEAR('Ecommerce Sales 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YEAR('Ecommerce Sales 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YEAR('Ecommerce Sales 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YEAR('Ecommerce Sales 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YEAR('Ecommerce Sales 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YEAR('Ecommerce Sales 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YEAR('Ecommerce Sales 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YEAR('Ecommerce Sales 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YEAR('Ecommerce Sales 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YEAR('Ecommerce Sales 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YEAR('Ecommerce Sales 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YEAR('Ecommerce Sales 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YEAR('Ecommerce Sales 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YEAR('Ecommerce Sales 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YEAR('Ecommerce Sales 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YEAR('Ecommerce Sales 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YEAR('Ecommerce Sales 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YEAR('Ecommerce Sales 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YEAR('Ecommerce Sales 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YEAR('Ecommerce Sales 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YEAR('Ecommerce Sales 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YEAR('Ecommerce Sales 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YEAR('Ecommerce Sales 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YEAR('Ecommerce Sales 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YEAR('Ecommerce Sales 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YEAR('Ecommerce Sales 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YEAR('Ecommerce Sales 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YEAR('Ecommerce Sales 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YEAR('Ecommerce Sales 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YEAR('Ecommerce Sales 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YEAR('Ecommerce Sales 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YEAR('Ecommerce Sales 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YEAR('Ecommerce Sales 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YEAR('Ecommerce Sales 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YEAR('Ecommerce Sales 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YEAR('Ecommerce Sales 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YEAR('Ecommerce Sales 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YEAR('Ecommerce Sales 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YEAR('Ecommerce Sales 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YEAR('Ecommerce Sales 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YEAR('Ecommerce Sales 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YEAR('Ecommerce Sales 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YEAR('Ecommerce Sales 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YEAR('Ecommerce Sales 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YEAR('Ecommerce Sales 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YEAR('Ecommerce Sales 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YEAR('Ecommerce Sales 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YEAR('Ecommerce Sales 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YEAR('Ecommerce Sales 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YEAR('Ecommerce Sales 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YEAR('Ecommerce Sales 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YEAR('Ecommerce Sales 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YEAR('Ecommerce Sales 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YEAR('Ecommerce Sales 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YEAR('Ecommerce Sales 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YEAR('Ecommerce Sales 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YEAR('Ecommerce Sales 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YEAR('Ecommerce Sales 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YEAR('Ecommerce Sales 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YEAR('Ecommerce Sales 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YEAR('Ecommerce Sales 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YEAR('Ecommerce Sales 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YEAR('Ecommerce Sales 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YEAR('Ecommerce Sales 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YEAR('Ecommerce Sales 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YEAR('Ecommerce Sales 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YEAR('Ecommerce Sales 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YEAR('Ecommerce Sales 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YEAR('Ecommerce Sales 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YEAR('Ecommerce Sales 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YEAR('Ecommerce Sales 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YEAR('Ecommerce Sales 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YEAR('Ecommerce Sales 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YEAR('Ecommerce Sales 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YEAR('Ecommerce Sales 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YEAR('Ecommerce Sales 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YEAR('Ecommerce Sales 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YEAR('Ecommerce Sales 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YEAR('Ecommerce Sales 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YEAR('Ecommerce Sales 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YEAR('Ecommerce Sales 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YEAR('Ecommerce Sales 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YEAR('Ecommerce Sales 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YEAR('Ecommerce Sales 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YEAR('Ecommerce Sales 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YEAR('Ecommerce Sales 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YEAR('Ecommerce Sales 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YEAR('Ecommerce Sales 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YEAR('Ecommerce Sales 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YEAR('Ecommerce Sales 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YEAR('Ecommerce Sales 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YEAR('Ecommerce Sales 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YEAR('Ecommerce Sales 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YEAR('Ecommerce Sales 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YEAR('Ecommerce Sales 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YEAR('Ecommerce Sales 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YEAR('Ecommerce Sales 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YEAR('Ecommerce Sales 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YEAR('Ecommerce Sales 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YEAR('Ecommerce Sales 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YEAR('Ecommerce Sales 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YEAR('Ecommerce Sales 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YEAR('Ecommerce Sales 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YEAR('Ecommerce Sales 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YEAR('Ecommerce Sales 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YEAR('Ecommerce Sales 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YEAR('Ecommerce Sales 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YEAR('Ecommerce Sales 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YEAR('Ecommerce Sales 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YEAR('Ecommerce Sales 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YEAR('Ecommerce Sales 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YEAR('Ecommerce Sales 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YEAR('Ecommerce Sales 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YEAR('Ecommerce Sales 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YEAR('Ecommerce Sales 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YEAR('Ecommerce Sales 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YEAR('Ecommerce Sales 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YEAR('Ecommerce Sales 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YEAR('Ecommerce Sales 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YEAR('Ecommerce Sales 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YEAR('Ecommerce Sales 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YEAR('Ecommerce Sales 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YEAR('Ecommerce Sales 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YEAR('Ecommerce Sales 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YEAR('Ecommerce Sales 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YEAR('Ecommerce Sales 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YEAR('Ecommerce Sales 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YEAR('Ecommerce Sales 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YEAR('Ecommerce Sales 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YEAR('Ecommerce Sales 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YEAR('Ecommerce Sales 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YEAR('Ecommerce Sales 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YEAR('Ecommerce Sales 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YEAR('Ecommerce Sales 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YEAR('Ecommerce Sales 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YEAR('Ecommerce Sales 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YEAR('Ecommerce Sales 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YEAR('Ecommerce Sales 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YEAR('Ecommerce Sales 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YEAR('Ecommerce Sales 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YEAR('Ecommerce Sales 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YEAR('Ecommerce Sales 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YEAR('Ecommerce Sales 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YEAR('Ecommerce Sales 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YEAR('Ecommerce Sales 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YEAR('Ecommerce Sales 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YEAR('Ecommerce Sales 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YEAR('Ecommerce Sales 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YEAR('Ecommerce Sales 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YEAR('Ecommerce Sales 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YEAR('Ecommerce Sales 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YEAR('Ecommerce Sales 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YEAR('Ecommerce Sales 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YEAR('Ecommerce Sales 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YEAR('Ecommerce Sales 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YEAR('Ecommerce Sales 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YEAR('Ecommerce Sales 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YEAR('Ecommerce Sales 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YEAR('Ecommerce Sales 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YEAR('Ecommerce Sales 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YEAR('Ecommerce Sales 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YEAR('Ecommerce Sales 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YEAR('Ecommerce Sales 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YEAR('Ecommerce Sales 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YEAR('Ecommerce Sales 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YEAR('Ecommerce Sales 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YEAR('Ecommerce Sales 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YEAR('Ecommerce Sales 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YEAR('Ecommerce Sales 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YEAR('Ecommerce Sales 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YEAR('Ecommerce Sales 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YEAR('Ecommerce Sales 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YEAR('Ecommerce Sales 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YEAR('Ecommerce Sales 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YEAR('Ecommerce Sales 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YEAR('Ecommerce Sales 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YEAR('Ecommerce Sales 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YEAR('Ecommerce Sales 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YEAR('Ecommerce Sales 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YEAR('Ecommerce Sales 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YEAR('Ecommerce Sales 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YEAR('Ecommerce Sales 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YEAR('Ecommerce Sales 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YEAR('Ecommerce Sales 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YEAR('Ecommerce Sales 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YEAR('Ecommerce Sales 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YEAR('Ecommerce Sales 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YEAR('Ecommerce Sales 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YEAR('Ecommerce Sales 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YEAR('Ecommerce Sales 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YEAR('Ecommerce Sales 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YEAR('Ecommerce Sales 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YEAR('Ecommerce Sales 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YEAR('Ecommerce Sales 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YEAR('Ecommerce Sales 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YEAR('Ecommerce Sales 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YEAR('Ecommerce Sales 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YEAR('Ecommerce Sales 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YEAR('Ecommerce Sales 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YEAR('Ecommerce Sales 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YEAR('Ecommerce Sales 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YEAR('Ecommerce Sales 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YEAR('Ecommerce Sales 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YEAR('Ecommerce Sales 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YEAR('Ecommerce Sales 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YEAR('Ecommerce Sales 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YEAR('Ecommerce Sales 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YEAR('Ecommerce Sales 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YEAR('Ecommerce Sales 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YEAR('Ecommerce Sales 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YEAR('Ecommerce Sales 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YEAR('Ecommerce Sales 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YEAR('Ecommerce Sales 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YEAR('Ecommerce Sales 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YEAR('Ecommerce Sales 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YEAR('Ecommerce Sales 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YEAR('Ecommerce Sales 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YEAR('Ecommerce Sales 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YEAR('Ecommerce Sales 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YEAR('Ecommerce Sales 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YEAR('Ecommerce Sales 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YEAR('Ecommerce Sales 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YEAR('Ecommerce Sales 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YEAR('Ecommerce Sales 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YEAR('Ecommerce Sales 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YEAR('Ecommerce Sales 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YEAR('Ecommerce Sales 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YEAR('Ecommerce Sales 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YEAR('Ecommerce Sales 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YEAR('Ecommerce Sales 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YEAR('Ecommerce Sales 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YEAR('Ecommerce Sales 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YEAR('Ecommerce Sales 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YEAR('Ecommerce Sales 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YEAR('Ecommerce Sales 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YEAR('Ecommerce Sales 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YEAR('Ecommerce Sales 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YEAR('Ecommerce Sales 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YEAR('Ecommerce Sales 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YEAR('Ecommerce Sales 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YEAR('Ecommerce Sales 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YEAR('Ecommerce Sales 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YEAR('Ecommerce Sales 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YEAR('Ecommerce Sales 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YEAR('Ecommerce Sales 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YEAR('Ecommerce Sales 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YEAR('Ecommerce Sales 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YEAR('Ecommerce Sales 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YEAR('Ecommerce Sales 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YEAR('Ecommerce Sales 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YEAR('Ecommerce Sales 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YEAR('Ecommerce Sales 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YEAR('Ecommerce Sales 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YEAR('Ecommerce Sales 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YEAR('Ecommerce Sales 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YEAR('Ecommerce Sales 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YEAR('Ecommerce Sales 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YEAR('Ecommerce Sales 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YEAR('Ecommerce Sales 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YEAR('Ecommerce Sales 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YEAR('Ecommerce Sales 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YEAR('Ecommerce Sales 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YEAR('Ecommerce Sales 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YEAR('Ecommerce Sales 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YEAR('Ecommerce Sales 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YEAR('Ecommerce Sales 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YEAR('Ecommerce Sales 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YEAR('Ecommerce Sales 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YEAR('Ecommerce Sales 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YEAR('Ecommerce Sales 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YEAR('Ecommerce Sales 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YEAR('Ecommerce Sales 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YEAR('Ecommerce Sales 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YEAR('Ecommerce Sales 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YEAR('Ecommerce Sales 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YEAR('Ecommerce Sales 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YEAR('Ecommerce Sales 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YEAR('Ecommerce Sales 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YEAR('Ecommerce Sales 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YEAR('Ecommerce Sales 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YEAR('Ecommerce Sales 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YEAR('Ecommerce Sales 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YEAR('Ecommerce Sales 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YEAR('Ecommerce Sales 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YEAR('Ecommerce Sales 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YEAR('Ecommerce Sales 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YEAR('Ecommerce Sales 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YEAR('Ecommerce Sales 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YEAR('Ecommerce Sales 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YEAR('Ecommerce Sales 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YEAR('Ecommerce Sales 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YEAR('Ecommerce Sales 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YEAR('Ecommerce Sales 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YEAR('Ecommerce Sales 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YEAR('Ecommerce Sales 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YEAR('Ecommerce Sales 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YEAR('Ecommerce Sales 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YEAR('Ecommerce Sales 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YEAR('Ecommerce Sales 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YEAR('Ecommerce Sales 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YEAR('Ecommerce Sales 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YEAR('Ecommerce Sales 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YEAR('Ecommerce Sales 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YEAR('Ecommerce Sales 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YEAR('Ecommerce Sales 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YEAR('Ecommerce Sales 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YEAR('Ecommerce Sales 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YEAR('Ecommerce Sales 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YEAR('Ecommerce Sales 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YEAR('Ecommerce Sales 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YEAR('Ecommerce Sales 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YEAR('Ecommerce Sales 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YEAR('Ecommerce Sales 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YEAR('Ecommerce Sales 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YEAR('Ecommerce Sales 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YEAR('Ecommerce Sales 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YEAR('Ecommerce Sales 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YEAR('Ecommerce Sales 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YEAR('Ecommerce Sales 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YEAR('Ecommerce Sales 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YEAR('Ecommerce Sales 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YEAR('Ecommerce Sales 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YEAR('Ecommerce Sales 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YEAR('Ecommerce Sales 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YEAR('Ecommerce Sales 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YEAR('Ecommerce Sales 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YEAR('Ecommerce Sales 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YEAR('Ecommerce Sales 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YEAR('Ecommerce Sales 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YEAR('Ecommerce Sales 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YEAR('Ecommerce Sales 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YEAR('Ecommerce Sales 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YEAR('Ecommerce Sales 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YEAR('Ecommerce Sales 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YEAR('Ecommerce Sales 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YEAR('Ecommerce Sales 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YEAR('Ecommerce Sales 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YEAR('Ecommerce Sales 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YEAR('Ecommerce Sales 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YEAR('Ecommerce Sales 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YEAR('Ecommerce Sales 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YEAR('Ecommerce Sales 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YEAR('Ecommerce Sales 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YEAR('Ecommerce Sales 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YEAR('Ecommerce Sales 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YEAR('Ecommerce Sales 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YEAR('Ecommerce Sales 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YEAR('Ecommerce Sales 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YEAR('Ecommerce Sales 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YEAR('Ecommerce Sales 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YEAR('Ecommerce Sales 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YEAR('Ecommerce Sales 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YEAR('Ecommerce Sales 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YEAR('Ecommerce Sales 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YEAR('Ecommerce Sales 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YEAR('Ecommerce Sales 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YEAR('Ecommerce Sales 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YEAR('Ecommerce Sales 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YEAR('Ecommerce Sales 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YEAR('Ecommerce Sales 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YEAR('Ecommerce Sales 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YEAR('Ecommerce Sales 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YEAR('Ecommerce Sales 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YEAR('Ecommerce Sales 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YEAR('Ecommerce Sales 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YEAR('Ecommerce Sales 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YEAR('Ecommerce Sales 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YEAR('Ecommerce Sales 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YEAR('Ecommerce Sales 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YEAR('Ecommerce Sales 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YEAR('Ecommerce Sales 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YEAR('Ecommerce Sales 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YEAR('Ecommerce Sales 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YEAR('Ecommerce Sales 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YEAR('Ecommerce Sales 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YEAR('Ecommerce Sales 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YEAR('Ecommerce Sales 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YEAR('Ecommerce Sales 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YEAR('Ecommerce Sales 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YEAR('Ecommerce Sales 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YEAR('Ecommerce Sales 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YEAR('Ecommerce Sales 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YEAR('Ecommerce Sales 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YEAR('Ecommerce Sales 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YEAR('Ecommerce Sales 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YEAR('Ecommerce Sales 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YEAR('Ecommerce Sales 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YEAR('Ecommerce Sales 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YEAR('Ecommerce Sales 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YEAR('Ecommerce Sales 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YEAR('Ecommerce Sales 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YEAR('Ecommerce Sales 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YEAR('Ecommerce Sales 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YEAR('Ecommerce Sales 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YEAR('Ecommerce Sales 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YEAR('Ecommerce Sales 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YEAR('Ecommerce Sales 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YEAR('Ecommerce Sales 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YEAR('Ecommerce Sales 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YEAR('Ecommerce Sales 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YEAR('Ecommerce Sales 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YEAR('Ecommerce Sales 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YEAR('Ecommerce Sales 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YEAR('Ecommerce Sales 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YEAR('Ecommerce Sales 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YEAR('Ecommerce Sales 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YEAR('Ecommerce Sales 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YEAR('Ecommerce Sales 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YEAR('Ecommerce Sales 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YEAR('Ecommerce Sales 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YEAR('Ecommerce Sales 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YEAR('Ecommerce Sales 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YEAR('Ecommerce Sales 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YEAR('Ecommerce Sales 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YEAR('Ecommerce Sales 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YEAR('Ecommerce Sales 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YEAR('Ecommerce Sales 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YEAR('Ecommerce Sales 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YEAR('Ecommerce Sales 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YEAR('Ecommerce Sales 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YEAR('Ecommerce Sales 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YEAR('Ecommerce Sales 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YEAR('Ecommerce Sales 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YEAR('Ecommerce Sales 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YEAR('Ecommerce Sales 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YEAR('Ecommerce Sales 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YEAR('Ecommerce Sales 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YEAR('Ecommerce Sales 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YEAR('Ecommerce Sales 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YEAR('Ecommerce Sales 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YEAR('Ecommerce Sales 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YEAR('Ecommerce Sales 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YEAR('Ecommerce Sales 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YEAR('Ecommerce Sales 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YEAR('Ecommerce Sales 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YEAR('Ecommerce Sales 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YEAR('Ecommerce Sales 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YEAR('Ecommerce Sales 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YEAR('Ecommerce Sales 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YEAR('Ecommerce Sales 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YEAR('Ecommerce Sales 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YEAR('Ecommerce Sales 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YEAR('Ecommerce Sales 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YEAR('Ecommerce Sales 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YEAR('Ecommerce Sales 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YEAR('Ecommerce Sales 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YEAR('Ecommerce Sales 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YEAR('Ecommerce Sales 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YEAR('Ecommerce Sales 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YEAR('Ecommerce Sales 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YEAR('Ecommerce Sales 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YEAR('Ecommerce Sales 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YEAR('Ecommerce Sales 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YEAR('Ecommerce Sales 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YEAR('Ecommerce Sales 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YEAR('Ecommerce Sales 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YEAR('Ecommerce Sales 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YEAR('Ecommerce Sales 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YEAR('Ecommerce Sales 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YEAR('Ecommerce Sales 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YEAR('Ecommerce Sales 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YEAR('Ecommerce Sales 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YEAR('Ecommerce Sales 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YEAR('Ecommerce Sales 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YEAR('Ecommerce Sales 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YEAR('Ecommerce Sales 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YEAR('Ecommerce Sales 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YEAR('Ecommerce Sales 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YEAR('Ecommerce Sales 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YEAR('Ecommerce Sales 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YEAR('Ecommerce Sales 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YEAR('Ecommerce Sales 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YEAR('Ecommerce Sales 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YEAR('Ecommerce Sales 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YEAR('Ecommerce Sales 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YEAR('Ecommerce Sales 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YEAR('Ecommerce Sales 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YEAR('Ecommerce Sales 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YEAR('Ecommerce Sales 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YEAR('Ecommerce Sales 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YEAR('Ecommerce Sales 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YEAR('Ecommerce Sales 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YEAR('Ecommerce Sales 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YEAR('Ecommerce Sales 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YEAR('Ecommerce Sales 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YEAR('Ecommerce Sales 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YEAR('Ecommerce Sales 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YEAR('Ecommerce Sales 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YEAR('Ecommerce Sales 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YEAR('Ecommerce Sales 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YEAR('Ecommerce Sales 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YEAR('Ecommerce Sales 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YEAR('Ecommerce Sales 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YEAR('Ecommerce Sales 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YEAR('Ecommerce Sales 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YEAR('Ecommerce Sales 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YEAR('Ecommerce Sales 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YEAR('Ecommerce Sales 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YEAR('Ecommerce Sales 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YEAR('Ecommerce Sales 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YEAR('Ecommerce Sales 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YEAR('Ecommerce Sales 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YEAR('Ecommerce Sales 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YEAR('Ecommerce Sales 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YEAR('Ecommerce Sales 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YEAR('Ecommerce Sales 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YEAR('Ecommerce Sales 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YEAR('Ecommerce Sales 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YEAR('Ecommerce Sales 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YEAR('Ecommerce Sales 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YEAR('Ecommerce Sales 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YEAR('Ecommerce Sales 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YEAR('Ecommerce Sales 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YEAR('Ecommerce Sales 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YEAR('Ecommerce Sales 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YEAR('Ecommerce Sales 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YEAR('Ecommerce Sales 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YEAR('Ecommerce Sales 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YEAR('Ecommerce Sales 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YEAR('Ecommerce Sales 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YEAR('Ecommerce Sales 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YEAR('Ecommerce Sales 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YEAR('Ecommerce Sales 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YEAR('Ecommerce Sales 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YEAR('Ecommerce Sales 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YEAR('Ecommerce Sales 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YEAR('Ecommerce Sales 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YEAR('Ecommerce Sales 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YEAR('Ecommerce Sales 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YEAR('Ecommerce Sales 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YEAR('Ecommerce Sales 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YEAR('Ecommerce Sales 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YEAR('Ecommerce Sales 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YEAR('Ecommerce Sales 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YEAR('Ecommerce Sales 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YEAR('Ecommerce Sales 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YEAR('Ecommerce Sales 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YEAR('Ecommerce Sales 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YEAR('Ecommerce Sales 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YEAR('Ecommerce Sales 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YEAR('Ecommerce Sales 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YEAR('Ecommerce Sales 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YEAR('Ecommerce Sales 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YEAR('Ecommerce Sales 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YEAR('Ecommerce Sales 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YEAR('Ecommerce Sales 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YEAR('Ecommerce Sales 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YEAR('Ecommerce Sales 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YEAR('Ecommerce Sales 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YEAR('Ecommerce Sales 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YEAR('Ecommerce Sales 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YEAR('Ecommerce Sales 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YEAR('Ecommerce Sales 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YEAR('Ecommerce Sales 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YEAR('Ecommerce Sales 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YEAR('Ecommerce Sales 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YEAR('Ecommerce Sales 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YEAR('Ecommerce Sales 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YEAR('Ecommerce Sales 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YEAR('Ecommerce Sales 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YEAR('Ecommerce Sales 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YEAR('Ecommerce Sales 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YEAR('Ecommerce Sales 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YEAR('Ecommerce Sales 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YEAR('Ecommerce Sales 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YEAR('Ecommerce Sales 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YEAR('Ecommerce Sales 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YEAR('Ecommerce Sales 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YEAR('Ecommerce Sales 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YEAR('Ecommerce Sales 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YEAR('Ecommerce Sales 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YEAR('Ecommerce Sales 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YEAR('Ecommerce Sales 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YEAR('Ecommerce Sales 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YEAR('Ecommerce Sales 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YEAR('Ecommerce Sales 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YEAR('Ecommerce Sales 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YEAR('Ecommerce Sales 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YEAR('Ecommerce Sales 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YEAR('Ecommerce Sales 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YEAR('Ecommerce Sales 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YEAR('Ecommerce Sales 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YEAR('Ecommerce Sales 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YEAR('Ecommerce Sales 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YEAR('Ecommerce Sales 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YEAR('Ecommerce Sales 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YEAR('Ecommerce Sales 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YEAR('Ecommerce Sales 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YEAR('Ecommerce Sales 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YEAR('Ecommerce Sales 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YEAR('Ecommerce Sales 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YEAR('Ecommerce Sales 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YEAR('Ecommerce Sales 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YEAR('Ecommerce Sales 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YEAR('Ecommerce Sales 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YEAR('Ecommerce Sales 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YEAR('Ecommerce Sales 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YEAR('Ecommerce Sales 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YEAR('Ecommerce Sales 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YEAR('Ecommerce Sales 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YEAR('Ecommerce Sales 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YEAR('Ecommerce Sales 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YEAR('Ecommerce Sales 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YEAR('Ecommerce Sales 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YEAR('Ecommerce Sales 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YEAR('Ecommerce Sales 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YEAR('Ecommerce Sales 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YEAR('Ecommerce Sales 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YEAR('Ecommerce Sales 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YEAR('Ecommerce Sales 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YEAR('Ecommerce Sales 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YEAR('Ecommerce Sales 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YEAR('Ecommerce Sales 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YEAR('Ecommerce Sales 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YEAR('Ecommerce Sales 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YEAR('Ecommerce Sales 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YEAR('Ecommerce Sales 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YEAR('Ecommerce Sales 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YEAR('Ecommerce Sales 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YEAR('Ecommerce Sales 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YEAR('Ecommerce Sales 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YEAR('Ecommerce Sales 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YEAR('Ecommerce Sales 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YEAR('Ecommerce Sales 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YEAR('Ecommerce Sales 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YEAR('Ecommerce Sales 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YEAR('Ecommerce Sales 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YEAR('Ecommerce Sales 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YEAR('Ecommerce Sales 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YEAR('Ecommerce Sales 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YEAR('Ecommerce Sales 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YEAR('Ecommerce Sales 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YEAR('Ecommerce Sales 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YEAR('Ecommerce Sales 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YEAR('Ecommerce Sales 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YEAR('Ecommerce Sales 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YEAR('Ecommerce Sales 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YEAR('Ecommerce Sales 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YEAR('Ecommerce Sales 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YEAR('Ecommerce Sales 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YEAR('Ecommerce Sales 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YEAR('Ecommerce Sales 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YEAR('Ecommerce Sales 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YEAR('Ecommerce Sales 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YEAR('Ecommerce Sales 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YEAR('Ecommerce Sales 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YEAR('Ecommerce Sales 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YEAR('Ecommerce Sales 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YEAR('Ecommerce Sales 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YEAR('Ecommerce Sales 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YEAR('Ecommerce Sales 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YEAR('Ecommerce Sales 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YEAR('Ecommerce Sales 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YEAR('Ecommerce Sales 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YEAR('Ecommerce Sales 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YEAR('Ecommerce Sales 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YEAR('Ecommerce Sales 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YEAR('Ecommerce Sales 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YEAR('Ecommerce Sales 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YEAR('Ecommerce Sales 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YEAR('Ecommerce Sales 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YEAR('Ecommerce Sales 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YEAR('Ecommerce Sales 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YEAR('Ecommerce Sales 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YEAR('Ecommerce Sales 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YEAR('Ecommerce Sales 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YEAR('Ecommerce Sales 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YEAR('Ecommerce Sales 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YEAR('Ecommerce Sales 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YEAR('Ecommerce Sales 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YEAR('Ecommerce Sales 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YEAR('Ecommerce Sales 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YEAR('Ecommerce Sales 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YEAR('Ecommerce Sales 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YEAR('Ecommerce Sales 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YEAR('Ecommerce Sales 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YEAR('Ecommerce Sales 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YEAR('Ecommerce Sales 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YEAR('Ecommerce Sales 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YEAR('Ecommerce Sales 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YEAR('Ecommerce Sales 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YEAR('Ecommerce Sales 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YEAR('Ecommerce Sales 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YEAR('Ecommerce Sales 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YEAR('Ecommerce Sales 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YEAR('Ecommerce Sales 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YEAR('Ecommerce Sales 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YEAR('Ecommerce Sales 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YEAR('Ecommerce Sales 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YEAR('Ecommerce Sales 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YEAR('Ecommerce Sales 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YEAR('Ecommerce Sales 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YEAR('Ecommerce Sales 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YEAR('Ecommerce Sales 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YEAR('Ecommerce Sales 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YEAR('Ecommerce Sales 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YEAR('Ecommerce Sales 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YEAR('Ecommerce Sales 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YEAR('Ecommerce Sales 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YEAR('Ecommerce Sales 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YEAR('Ecommerce Sales 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YEAR('Ecommerce Sales 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YEAR('Ecommerce Sales 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YEAR('Ecommerce Sales 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YEAR('Ecommerce Sales 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YEAR('Ecommerce Sales 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YEAR('Ecommerce Sales 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YEAR('Ecommerce Sales 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YEAR('Ecommerce Sales 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YEAR('Ecommerce Sales 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YEAR('Ecommerce Sales 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YEAR('Ecommerce Sales 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YEAR('Ecommerce Sales 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YEAR('Ecommerce Sales 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YEAR('Ecommerce Sales 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YEAR('Ecommerce Sales 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YEAR('Ecommerce Sales 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YEAR('Ecommerce Sales 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YEAR('Ecommerce Sales 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YEAR('Ecommerce Sales 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YEAR('Ecommerce Sales 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YEAR('Ecommerce Sales 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YEAR('Ecommerce Sales 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YEAR('Ecommerce Sales 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YEAR('Ecommerce Sales 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YEAR('Ecommerce Sales 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YEAR('Ecommerce Sales 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YEAR('Ecommerce Sales 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YEAR('Ecommerce Sales 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YEAR('Ecommerce Sales 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YEAR('Ecommerce Sales 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YEAR('Ecommerce Sales 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YEAR('Ecommerce Sales 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YEAR('Ecommerce Sales 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YEAR('Ecommerce Sales 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YEAR('Ecommerce Sales 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YEAR('Ecommerce Sales 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YEAR('Ecommerce Sales 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YEAR('Ecommerce Sales 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YEAR('Ecommerce Sales 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YEAR('Ecommerce Sales 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YEAR('Ecommerce Sales 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YEAR('Ecommerce Sales 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YEAR('Ecommerce Sales 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YEAR('Ecommerce Sales 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YEAR('Ecommerce Sales 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YEAR('Ecommerce Sales 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YEAR('Ecommerce Sales 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YEAR('Ecommerce Sales 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YEAR('Ecommerce Sales 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YEAR('Ecommerce Sales 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YEAR('Ecommerce Sales 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YEAR('Ecommerce Sales 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YEAR('Ecommerce Sales 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YEAR('Ecommerce Sales 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YEAR('Ecommerce Sales 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YEAR('Ecommerce Sales 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YEAR('Ecommerce Sales 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YEAR('Ecommerce Sales 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YEAR('Ecommerce Sales 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YEAR('Ecommerce Sales 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YEAR('Ecommerce Sales 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YEAR('Ecommerce Sales 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YEAR('Ecommerce Sales 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YEAR('Ecommerce Sales 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YEAR('Ecommerce Sales 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YEAR('Ecommerce Sales 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YEAR('Ecommerce Sales 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YEAR('Ecommerce Sales 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YEAR('Ecommerce Sales 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YEAR('Ecommerce Sales 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YEAR('Ecommerce Sales 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YEAR('Ecommerce Sales 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YEAR('Ecommerce Sales 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YEAR('Ecommerce Sales 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YEAR('Ecommerce Sales 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YEAR('Ecommerce Sales 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YEAR('Ecommerce Sales 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YEAR('Ecommerce Sales 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YEAR('Ecommerce Sales 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YEAR('Ecommerce Sales 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YEAR('Ecommerce Sales 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YEAR('Ecommerce Sales 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YEAR('Ecommerce Sales 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YEAR('Ecommerce Sales 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YEAR('Ecommerce Sales 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YEAR('Ecommerce Sales 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YEAR('Ecommerce Sales 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YEAR('Ecommerce Sales 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YEAR('Ecommerce Sales 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YEAR('Ecommerce Sales 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YEAR('Ecommerce Sales 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YEAR('Ecommerce Sales 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YEAR('Ecommerce Sales 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YEAR('Ecommerce Sales 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YEAR('Ecommerce Sales 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YEAR('Ecommerce Sales 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YEAR('Ecommerce Sales 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YEAR('Ecommerce Sales 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YEAR('Ecommerce Sales 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YEAR('Ecommerce Sales 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YEAR('Ecommerce Sales 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YEAR('Ecommerce Sales 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YEAR('Ecommerce Sales 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YEAR('Ecommerce Sales 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YEAR('Ecommerce Sales 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YEAR('Ecommerce Sales 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YEAR('Ecommerce Sales 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YEAR('Ecommerce Sales 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YEAR('Ecommerce Sales 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YEAR('Ecommerce Sales 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YEAR('Ecommerce Sales 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YEAR('Ecommerce Sales 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YEAR('Ecommerce Sales 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YEAR('Ecommerce Sales 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YEAR('Ecommerce Sales 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YEAR('Ecommerce Sales 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YEAR('Ecommerce Sales 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YEAR('Ecommerce Sales 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YEAR('Ecommerce Sales 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YEAR('Ecommerce Sales 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YEAR('Ecommerce Sales 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YEAR('Ecommerce Sales 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YEAR('Ecommerce Sales 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YEAR('Ecommerce Sales 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YEAR('Ecommerce Sales 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YEAR('Ecommerce Sales 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YEAR('Ecommerce Sales 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YEAR('Ecommerce Sales 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YEAR('Ecommerce Sales 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YEAR('Ecommerce Sales 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YEAR('Ecommerce Sales 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YEAR('Ecommerce Sales 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YEAR('Ecommerce Sales 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YEAR('Ecommerce Sales 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YEAR('Ecommerce Sales 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YEAR('Ecommerce Sales 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YEAR('Ecommerce Sales 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YEAR('Ecommerce Sales 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YEAR('Ecommerce Sales 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YEAR('Ecommerce Sales 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YEAR('Ecommerce Sales 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YEAR('Ecommerce Sales 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YEAR('Ecommerce Sales 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YEAR('Ecommerce Sales 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YEAR('Ecommerce Sales 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YEAR('Ecommerce Sales 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YEAR('Ecommerce Sales 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YEAR('Ecommerce Sales 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YEAR('Ecommerce Sales 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YEAR('Ecommerce Sales 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YEAR('Ecommerce Sales 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YEAR('Ecommerce Sales 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YEAR('Ecommerce Sales 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YEAR('Ecommerce Sales 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YEAR('Ecommerce Sales 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YEAR('Ecommerce Sales 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YEAR('Ecommerce Sales 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YEAR('Ecommerce Sales 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YEAR('Ecommerce Sales 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YEAR('Ecommerce Sales 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YEAR('Ecommerce Sales 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YEAR('Ecommerce Sales 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YEAR('Ecommerce Sales 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YEAR('Ecommerce Sales 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YEAR('Ecommerce Sales 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YEAR('Ecommerce Sales 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YEAR('Ecommerce Sales 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YEAR('Ecommerce Sales 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YEAR('Ecommerce Sales 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YEAR('Ecommerce Sales 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YEAR('Ecommerce Sales 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YEAR('Ecommerce Sales 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YEAR('Ecommerce Sales 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YEAR('Ecommerce Sales 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YEAR('Ecommerce Sales 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YEAR('Ecommerce Sales 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YEAR('Ecommerce Sales 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YEAR('Ecommerce Sales 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YEAR('Ecommerce Sales 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YEAR('Ecommerce Sales 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YEAR('Ecommerce Sales 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YEAR('Ecommerce Sales 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YEAR('Ecommerce Sales 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YEAR('Ecommerce Sales 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YEAR('Ecommerce Sales 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YEAR('Ecommerce Sales 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YEAR('Ecommerce Sales 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YEAR('Ecommerce Sales 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YEAR('Ecommerce Sales 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YEAR('Ecommerce Sales 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YEAR('Ecommerce Sales 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YEAR('Ecommerce Sales 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YEAR('Ecommerce Sales 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YEAR('Ecommerce Sales 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YEAR('Ecommerce Sales 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YEAR('Ecommerce Sales 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YEAR('Ecommerce Sales 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YEAR('Ecommerce Sales 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YEAR('Ecommerce Sales 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YEAR('Ecommerce Sales 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YEAR('Ecommerce Sales 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YEAR('Ecommerce Sales 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YEAR('Ecommerce Sales 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YEAR('Ecommerce Sales 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YEAR('Ecommerce Sales 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YEAR('Ecommerce Sales 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YEAR('Ecommerce Sales 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YEAR('Ecommerce Sales 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YEAR('Ecommerce Sales 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YEAR('Ecommerce Sales 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YEAR('Ecommerce Sales 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YEAR('Ecommerce Sales 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YEAR('Ecommerce Sales 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YEAR('Ecommerce Sales 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YEAR('Ecommerce Sales 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YEAR('Ecommerce Sales 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YEAR('Ecommerce Sales 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YEAR('Ecommerce Sales 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YEAR('Ecommerce Sales 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YEAR('Ecommerce Sales 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YEAR('Ecommerce Sales 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YEAR('Ecommerce Sales 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YEAR('Ecommerce Sales 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YEAR('Ecommerce Sales 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YEAR('Ecommerce Sales 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YEAR('Ecommerce Sales 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YEAR('Ecommerce Sales 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YEAR('Ecommerce Sales 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YEAR('Ecommerce Sales 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YEAR('Ecommerce Sales 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YEAR('Ecommerce Sales 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YEAR('Ecommerce Sales 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YEAR('Ecommerce Sales 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YEAR('Ecommerce Sales 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YEAR('Ecommerce Sales 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YEAR('Ecommerce Sales 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YEAR('Ecommerce Sales 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YEAR('Ecommerce Sales 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YEAR('Ecommerce Sales 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YEAR('Ecommerce Sales 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YEAR('Ecommerce Sales 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YEAR('Ecommerce Sales 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YEAR('Ecommerce Sales 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YEAR('Ecommerce Sales 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YEAR('Ecommerce Sales 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YEAR('Ecommerce Sales 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YEAR('Ecommerce Sales 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YEAR('Ecommerce Sales 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YEAR('Ecommerce Sales 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YEAR('Ecommerce Sales 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YEAR('Ecommerce Sales 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YEAR('Ecommerce Sales 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YEAR('Ecommerce Sales 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YEAR('Ecommerce Sales 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YEAR('Ecommerce Sales 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YEAR('Ecommerce Sales 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YEAR('Ecommerce Sales 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YEAR('Ecommerce Sales 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YEAR('Ecommerce Sales 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YEAR('Ecommerce Sales 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YEAR('Ecommerce Sales 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YEAR('Ecommerce Sales 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YEAR('Ecommerce Sales 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YEAR('Ecommerce Sales 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YEAR('Ecommerce Sales 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YEAR('Ecommerce Sales 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YEAR('Ecommerce Sales 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YEAR('Ecommerce Sales 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YEAR('Ecommerce Sales 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YEAR('Ecommerce Sales 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YEAR('Ecommerce Sales 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YEAR('Ecommerce Sales 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YEAR('Ecommerce Sales 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YEAR('Ecommerce Sales 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YEAR('Ecommerce Sales 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YEAR('Ecommerce Sales 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YEAR('Ecommerce Sales 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YEAR('Ecommerce Sales 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YEAR('Ecommerce Sales 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YEAR('Ecommerce Sales 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YEAR('Ecommerce Sales 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YEAR('Ecommerce Sales 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YEAR('Ecommerce Sales 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YEAR('Ecommerce Sales 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YEAR('Ecommerce Sales 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YEAR('Ecommerce Sales 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YEAR('Ecommerce Sales 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YEAR('Ecommerce Sales 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YEAR('Ecommerce Sales 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YEAR('Ecommerce Sales 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YEAR('Ecommerce Sales 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YEAR('Ecommerce Sales 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YEAR('Ecommerce Sales 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YEAR('Ecommerce Sales 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YEAR('Ecommerce Sales 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YEAR('Ecommerce Sales 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YEAR('Ecommerce Sales 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YEAR('Ecommerce Sales 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YEAR('Ecommerce Sales 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YEAR('Ecommerce Sales 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YEAR('Ecommerce Sales 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YEAR('Ecommerce Sales 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YEAR('Ecommerce Sales 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YEAR('Ecommerce Sales 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YEAR('Ecommerce Sales 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YEAR('Ecommerce Sales 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YEAR('Ecommerce Sales 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YEAR('Ecommerce Sales 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YEAR('Ecommerce Sales 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YEAR('Ecommerce Sales 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YEAR('Ecommerce Sales 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YEAR('Ecommerce Sales 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YEAR('Ecommerce Sales 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YEAR('Ecommerce Sales 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YEAR('Ecommerce Sales 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YEAR('Ecommerce Sales 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YEAR('Ecommerce Sales 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YEAR('Ecommerce Sales 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YEAR('Ecommerce Sales 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YEAR('Ecommerce Sales 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YEAR('Ecommerce Sales 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YEAR('Ecommerce Sales 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YEAR('Ecommerce Sales 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YEAR('Ecommerce Sales 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YEAR('Ecommerce Sales 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YEAR('Ecommerce Sales 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YEAR('Ecommerce Sales 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YEAR('Ecommerce Sales 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YEAR('Ecommerce Sales 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YEAR('Ecommerce Sales 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YEAR('Ecommerce Sales 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YEAR('Ecommerce Sales 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YEAR('Ecommerce Sales 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YEAR('Ecommerce Sales 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YEAR('Ecommerce Sales 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YEAR('Ecommerce Sales 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YEAR('Ecommerce Sales 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YEAR('Ecommerce Sales 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YEAR('Ecommerce Sales 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YEAR('Ecommerce Sales 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YEAR('Ecommerce Sales 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YEAR('Ecommerce Sales 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YEAR('Ecommerce Sales 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YEAR('Ecommerce Sales 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YEAR('Ecommerce Sales 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YEAR('Ecommerce Sales 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YEAR('Ecommerce Sales 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YEAR('Ecommerce Sales 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YEAR('Ecommerce Sales 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YEAR('Ecommerce Sales 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YEAR('Ecommerce Sales 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YEAR('Ecommerce Sales 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YEAR('Ecommerce Sales 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YEAR('Ecommerce Sales 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YEAR('Ecommerce Sales 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YEAR('Ecommerce Sales 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YEAR('Ecommerce Sales 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YEAR('Ecommerce Sales 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YEAR('Ecommerce Sales 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YEAR('Ecommerce Sales 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YEAR('Ecommerce Sales 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YEAR('Ecommerce Sales 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YEAR('Ecommerce Sales 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YEAR('Ecommerce Sales 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YEAR('Ecommerce Sales 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YEAR('Ecommerce Sales 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YEAR('Ecommerce Sales 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YEAR('Ecommerce Sales 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YEAR('Ecommerce Sales 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YEAR('Ecommerce Sales 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YEAR('Ecommerce Sales 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YEAR('Ecommerce Sales 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YEAR('Ecommerce Sales 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YEAR('Ecommerce Sales 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YEAR('Ecommerce Sales 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YEAR('Ecommerce Sales 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YEAR('Ecommerce Sales 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YEAR('Ecommerce Sales 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YEAR('Ecommerce Sales 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YEAR('Ecommerce Sales 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YEAR('Ecommerce Sales 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YEAR('Ecommerce Sales 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YEAR('Ecommerce Sales 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YEAR('Ecommerce Sales 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YEAR('Ecommerce Sales 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YEAR('Ecommerce Sales 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YEAR('Ecommerce Sales 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YEAR('Ecommerce Sales 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YEAR('Ecommerce Sales 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YEAR('Ecommerce Sales 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YEAR('Ecommerce Sales 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YEAR('Ecommerce Sales 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YEAR('Ecommerce Sales 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YEAR('Ecommerce Sales 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YEAR('Ecommerce Sales 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YEAR('Ecommerce Sales 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YEAR('Ecommerce Sales 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YEAR('Ecommerce Sales 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YEAR('Ecommerce Sales 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YEAR('Ecommerce Sales 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YEAR('Ecommerce Sales 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YEAR('Ecommerce Sales 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YEAR('Ecommerce Sales 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YEAR('Ecommerce Sales 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YEAR('Ecommerce Sales 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YEAR('Ecommerce Sales 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YEAR('Ecommerce Sales 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YEAR('Ecommerce Sales 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YEAR('Ecommerce Sales 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YEAR('Ecommerce Sales 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YEAR('Ecommerce Sales 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YEAR('Ecommerce Sales 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YEAR('Ecommerce Sales 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YEAR('Ecommerce Sales 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YEAR('Ecommerce Sales 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YEAR('Ecommerce Sales 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YEAR('Ecommerce Sales 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YEAR('Ecommerce Sales 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YEAR('Ecommerce Sales 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YEAR('Ecommerce Sales 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YEAR('Ecommerce Sales 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YEAR('Ecommerce Sales 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YEAR('Ecommerce Sales 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YEAR('Ecommerce Sales 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YEAR('Ecommerce Sales 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YEAR('Ecommerce Sales 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YEAR('Ecommerce Sales 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YEAR('Ecommerce Sales 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YEAR('Ecommerce Sales 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YEAR('Ecommerce Sales 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YEAR('Ecommerce Sales 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YEAR('Ecommerce Sales 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YEAR('Ecommerce Sales 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YEAR('Ecommerce Sales 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YEAR('Ecommerce Sales 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YEAR('Ecommerce Sales 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YEAR('Ecommerce Sales 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YEAR('Ecommerce Sales 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YEAR('Ecommerce Sales 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YEAR('Ecommerce Sales 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YEAR('Ecommerce Sales 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YEAR('Ecommerce Sales 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YEAR('Ecommerce Sales 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YEAR('Ecommerce Sales 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YEAR('Ecommerce Sales 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YEAR('Ecommerce Sales 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YEAR('Ecommerce Sales 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YEAR('Ecommerce Sales 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YEAR('Ecommerce Sales 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YEAR('Ecommerce Sales 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YEAR('Ecommerce Sales 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YEAR('Ecommerce Sales 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YEAR('Ecommerce Sales 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YEAR('Ecommerce Sales 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YEAR('Ecommerce Sales 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YEAR('Ecommerce Sales 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YEAR('Ecommerce Sales 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YEAR('Ecommerce Sales 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YEAR('Ecommerce Sales 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YEAR('Ecommerce Sales 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YEAR('Ecommerce Sales 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YEAR('Ecommerce Sales 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YEAR('Ecommerce Sales 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YEAR('Ecommerce Sales 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YEAR('Ecommerce Sales 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YEAR('Ecommerce Sales 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YEAR('Ecommerce Sales 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YEAR('Ecommerce Sales 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YEAR('Ecommerce Sales 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YEAR('Ecommerce Sales 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YEAR('Ecommerce Sales 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YEAR('Ecommerce Sales 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YEAR('Ecommerce Sales 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YEAR('Ecommerce Sales 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YEAR('Ecommerce Sales 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YEAR('Ecommerce Sales 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YEAR('Ecommerce Sales 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YEAR('Ecommerce Sales 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YEAR('Ecommerce Sales 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YEAR('Ecommerce Sales 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YEAR('Ecommerce Sales 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YEAR('Ecommerce Sales 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YEAR('Ecommerce Sales 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YEAR('Ecommerce Sales 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YEAR('Ecommerce Sales 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YEAR('Ecommerce Sales 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YEAR('Ecommerce Sales 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YEAR('Ecommerce Sales 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YEAR('Ecommerce Sales 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YEAR('Ecommerce Sales 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YEAR('Ecommerce Sales 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YEAR('Ecommerce Sales 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YEAR('Ecommerce Sales 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YEAR('Ecommerce Sales 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YEAR('Ecommerce Sales 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YEAR('Ecommerce Sales 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YEAR('Ecommerce Sales 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YEAR('Ecommerce Sales 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YEAR('Ecommerce Sales 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YEAR('Ecommerce Sales 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YEAR('Ecommerce Sales 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YEAR('Ecommerce Sales 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YEAR('Ecommerce Sales 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YEAR('Ecommerce Sales 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YEAR('Ecommerce Sales 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YEAR('Ecommerce Sales 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YEAR('Ecommerce Sales 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YEAR('Ecommerce Sales 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YEAR('Ecommerce Sales 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YEAR('Ecommerce Sales 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YEAR('Ecommerce Sales 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YEAR('Ecommerce Sales 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YEAR('Ecommerce Sales 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YEAR('Ecommerce Sales 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YEAR('Ecommerce Sales 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YEAR('Ecommerce Sales 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YEAR('Ecommerce Sales 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YEAR('Ecommerce Sales 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YEAR('Ecommerce Sales 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YEAR('Ecommerce Sales 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YEAR('Ecommerce Sales 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YEAR('Ecommerce Sales 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YEAR('Ecommerce Sales 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YEAR('Ecommerce Sales 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YEAR('Ecommerce Sales 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YEAR('Ecommerce Sales 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YEAR('Ecommerce Sales 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YEAR('Ecommerce Sales 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YEAR('Ecommerce Sales 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YEAR('Ecommerce Sales 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YEAR('Ecommerce Sales 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YEAR('Ecommerce Sales 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YEAR('Ecommerce Sales 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YEAR('Ecommerce Sales 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YEAR('Ecommerce Sales 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YEAR('Ecommerce Sales 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YEAR('Ecommerce Sales 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YEAR('Ecommerce Sales 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YEAR('Ecommerce Sales 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YEAR('Ecommerce Sales 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YEAR('Ecommerce Sales 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YEAR('Ecommerce Sales 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YEAR('Ecommerce Sales 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YEAR('Ecommerce Sales 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YEAR('Ecommerce Sales 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YEAR('Ecommerce Sales 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YEAR('Ecommerce Sales 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YEAR('Ecommerce Sales 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YEAR('Ecommerce Sales 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YEAR('Ecommerce Sales 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YEAR('Ecommerce Sales 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YEAR('Ecommerce Sales 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YEAR('Ecommerce Sales 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YEAR('Ecommerce Sales 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YEAR('Ecommerce Sales 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YEAR('Ecommerce Sales 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YEAR('Ecommerce Sales 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YEAR('Ecommerce Sales 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YEAR('Ecommerce Sales 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YEAR('Ecommerce Sales 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YEAR('Ecommerce Sales 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YEAR('Ecommerce Sales 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YEAR('Ecommerce Sales 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YEAR('Ecommerce Sales 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YEAR('Ecommerce Sales 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YEAR('Ecommerce Sales 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YEAR('Ecommerce Sales 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YEAR('Ecommerce Sales 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YEAR('Ecommerce Sales 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YEAR('Ecommerce Sales 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YEAR('Ecommerce Sales 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YEAR('Ecommerce Sales 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YEAR('Ecommerce Sales 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YEAR('Ecommerce Sales 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YEAR('Ecommerce Sales 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YEAR('Ecommerce Sales 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YEAR('Ecommerce Sales 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YEAR('Ecommerce Sales 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YEAR('Ecommerce Sales 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YEAR('Ecommerce Sales 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YEAR('Ecommerce Sales 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YEAR('Ecommerce Sales 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YEAR('Ecommerce Sales 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YEAR('Ecommerce Sales 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YEAR('Ecommerce Sales 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YEAR('Ecommerce Sales 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YEAR('Ecommerce Sales 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YEAR('Ecommerce Sales 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YEAR('Ecommerce Sales 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YEAR('Ecommerce Sales 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YEAR('Ecommerce Sales 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YEAR('Ecommerce Sales 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YEAR('Ecommerce Sales 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YEAR('Ecommerce Sales 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YEAR('Ecommerce Sales 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YEAR('Ecommerce Sales 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YEAR('Ecommerce Sales 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YEAR('Ecommerce Sales 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YEAR('Ecommerce Sales 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YEAR('Ecommerce Sales 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YEAR('Ecommerce Sales 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YEAR('Ecommerce Sales 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YEAR('Ecommerce Sales 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YEAR('Ecommerce Sales 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YEAR('Ecommerce Sales 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YEAR('Ecommerce Sales 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YEAR('Ecommerce Sales 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YEAR('Ecommerce Sales 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YEAR('Ecommerce Sales 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YEAR('Ecommerce Sales 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YEAR('Ecommerce Sales 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YEAR('Ecommerce Sales 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YEAR('Ecommerce Sales 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YEAR('Ecommerce Sales 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YEAR('Ecommerce Sales 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YEAR('Ecommerce Sales 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YEAR('Ecommerce Sales 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YEAR('Ecommerce Sales 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YEAR('Ecommerce Sales 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YEAR('Ecommerce Sales 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YEAR('Ecommerce Sales 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YEAR('Ecommerce Sales 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YEAR('Ecommerce Sales 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YEAR('Ecommerce Sales 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YEAR('Ecommerce Sales 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YEAR('Ecommerce Sales 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YEAR('Ecommerce Sales 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YEAR('Ecommerce Sales 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YEAR('Ecommerce Sales 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YEAR('Ecommerce Sales 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YEAR('Ecommerce Sales 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YEAR('Ecommerce Sales 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YEAR('Ecommerce Sales 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YEAR('Ecommerce Sales 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YEAR('Ecommerce Sales 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YEAR('Ecommerce Sales 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YEAR('Ecommerce Sales 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YEAR('Ecommerce Sales 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YEAR('Ecommerce Sales 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YEAR('Ecommerce Sales 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YEAR('Ecommerce Sales 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YEAR('Ecommerce Sales 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YEAR('Ecommerce Sales 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YEAR('Ecommerce Sales 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YEAR('Ecommerce Sales 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YEAR('Ecommerce Sales 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YEAR('Ecommerce Sales 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YEAR('Ecommerce Sales 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YEAR('Ecommerce Sales 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YEAR('Ecommerce Sales 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YEAR('Ecommerce Sales 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YEAR('Ecommerce Sales 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YEAR('Ecommerce Sales 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YEAR('Ecommerce Sales 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YEAR('Ecommerce Sales 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YEAR('Ecommerce Sales 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YEAR('Ecommerce Sales 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YEAR('Ecommerce Sales 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YEAR('Ecommerce Sales 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YEAR('Ecommerce Sales 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YEAR('Ecommerce Sales 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YEAR('Ecommerce Sales 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YEAR('Ecommerce Sales 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YEAR('Ecommerce Sales 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YEAR('Ecommerce Sales 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YEAR('Ecommerce Sales 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YEAR('Ecommerce Sales 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YEAR('Ecommerce Sales 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YEAR('Ecommerce Sales 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YEAR('Ecommerce Sales 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YEAR('Ecommerce Sales 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YEAR('Ecommerce Sales 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YEAR('Ecommerce Sales 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YEAR('Ecommerce Sales 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YEAR('Ecommerce Sales 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YEAR('Ecommerce Sales 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YEAR('Ecommerce Sales 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YEAR('Ecommerce Sales 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YEAR('Ecommerce Sales 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YEAR('Ecommerce Sales 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YEAR('Ecommerce Sales 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YEAR('Ecommerce Sales 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YEAR('Ecommerce Sales 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YEAR('Ecommerce Sales 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YEAR('Ecommerce Sales 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YEAR('Ecommerce Sales 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YEAR('Ecommerce Sales 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YEAR('Ecommerce Sales 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YEAR('Ecommerce Sales 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YEAR('Ecommerce Sales 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YEAR('Ecommerce Sales 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YEAR('Ecommerce Sales 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YEAR('Ecommerce Sales 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YEAR('Ecommerce Sales 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YEAR('Ecommerce Sales 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YEAR('Ecommerce Sales 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YEAR('Ecommerce Sales 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YEAR('Ecommerce Sales 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YEAR('Ecommerce Sales 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YEAR('Ecommerce Sales 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YEAR('Ecommerce Sales 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YEAR('Ecommerce Sales 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YEAR('Ecommerce Sales 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YEAR('Ecommerce Sales 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YEAR('Ecommerce Sales 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YEAR('Ecommerce Sales 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YEAR('Ecommerce Sales 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YEAR('Ecommerce Sales 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YEAR('Ecommerce Sales 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YEAR('Ecommerce Sales 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YEAR('Ecommerce Sales 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YEAR('Ecommerce Sales 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YEAR('Ecommerce Sales 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YEAR('Ecommerce Sales 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YEAR('Ecommerce Sales 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YEAR('Ecommerce Sales 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YEAR('Ecommerce Sales 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YEAR('Ecommerce Sales 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YEAR('Ecommerce Sales 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YEAR('Ecommerce Sales 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YEAR('Ecommerce Sales 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YEAR('Ecommerce Sales 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YEAR('Ecommerce Sales 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YEAR('Ecommerce Sales 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YEAR('Ecommerce Sales 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YEAR('Ecommerce Sales 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YEAR('Ecommerce Sales 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YEAR('Ecommerce Sales 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YEAR('Ecommerce Sales 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YEAR('Ecommerce Sales 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YEAR('Ecommerce Sales 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YEAR('Ecommerce Sales 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YEAR('Ecommerce Sales 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YEAR('Ecommerce Sales 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YEAR('Ecommerce Sales 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YEAR('Ecommerce Sales 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YEAR('Ecommerce Sales 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YEAR('Ecommerce Sales 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YEAR('Ecommerce Sales 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YEAR('Ecommerce Sales 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YEAR('Ecommerce Sales 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YEAR('Ecommerce Sales 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YEAR('Ecommerce Sales 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YEAR('Ecommerce Sales 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YEAR('Ecommerce Sales 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YEAR('Ecommerce Sales 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YEAR('Ecommerce Sales 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YEAR('Ecommerce Sales 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YEAR('Ecommerce Sales 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YEAR('Ecommerce Sales 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YEAR('Ecommerce Sales 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YEAR('Ecommerce Sales 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YEAR('Ecommerce Sales 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YEAR('Ecommerce Sales 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YEAR('Ecommerce Sales 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YEAR('Ecommerce Sales 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YEAR('Ecommerce Sales 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YEAR('Ecommerce Sales 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YEAR('Ecommerce Sales 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YEAR('Ecommerce Sales 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YEAR('Ecommerce Sales 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YEAR('Ecommerce Sales 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YEAR('Ecommerce Sales 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YEAR('Ecommerce Sales 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YEAR('Ecommerce Sales 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YEAR('Ecommerce Sales 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YEAR('Ecommerce Sales 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YEAR('Ecommerce Sales 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YEAR('Ecommerce Sales 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YEAR('Ecommerce Sales 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YEAR('Ecommerce Sales 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YEAR('Ecommerce Sales 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YEAR('Ecommerce Sales 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YEAR('Ecommerce Sales 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YEAR('Ecommerce Sales 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YEAR('Ecommerce Sales 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YEAR('Ecommerce Sales 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YEAR('Ecommerce Sales 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YEAR('Ecommerce Sales 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YEAR('Ecommerce Sales 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YEAR('Ecommerce Sales 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YEAR('Ecommerce Sales 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YEAR('Ecommerce Sales 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YEAR('Ecommerce Sales 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YEAR('Ecommerce Sales 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YEAR('Ecommerce Sales 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YEAR('Ecommerce Sales 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YEAR('Ecommerce Sales 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YEAR('Ecommerce Sales 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YEAR('Ecommerce Sales 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YEAR('Ecommerce Sales 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YEAR('Ecommerce Sales 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YEAR('Ecommerce Sales 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YEAR('Ecommerce Sales 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YEAR('Ecommerce Sales 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YEAR('Ecommerce Sales 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YEAR('Ecommerce Sales 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YEAR('Ecommerce Sales 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YEAR('Ecommerce Sales 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YEAR('Ecommerce Sales 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YEAR('Ecommerce Sales 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YEAR('Ecommerce Sales 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YEAR('Ecommerce Sales 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YEAR('Ecommerce Sales 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YEAR('Ecommerce Sales 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YEAR('Ecommerce Sales 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YEAR('Ecommerce Sales 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YEAR('Ecommerce Sales 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YEAR('Ecommerce Sales 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YEAR('Ecommerce Sales 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YEAR('Ecommerce Sales 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YEAR('Ecommerce Sales 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YEAR('Ecommerce Sales 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YEAR('Ecommerce Sales 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YEAR('Ecommerce Sales 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YEAR('Ecommerce Sales 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YEAR('Ecommerce Sales 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YEAR('Ecommerce Sales 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YEAR('Ecommerce Sales 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YEAR('Ecommerce Sales 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YEAR('Ecommerce Sales 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YEAR('Ecommerce Sales 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YEAR('Ecommerce Sales 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YEAR('Ecommerce Sales 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YEAR('Ecommerce Sales 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YEAR('Ecommerce Sales 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YEAR('Ecommerce Sales 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YEAR('Ecommerce Sales 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YEAR('Ecommerce Sales 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YEAR('Ecommerce Sales 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YEAR('Ecommerce Sales 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YEAR('Ecommerce Sales 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YEAR('Ecommerce Sales 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YEAR('Ecommerce Sales 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YEAR('Ecommerce Sales 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YEAR('Ecommerce Sales 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YEAR('Ecommerce Sales 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YEAR('Ecommerce Sales 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YEAR('Ecommerce Sales 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YEAR('Ecommerce Sales 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YEAR('Ecommerce Sales 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YEAR('Ecommerce Sales 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YEAR('Ecommerce Sales 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YEAR('Ecommerce Sales 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YEAR('Ecommerce Sales 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YEAR('Ecommerce Sales 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YEAR('Ecommerce Sales 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YEAR('Ecommerce Sales 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YEAR('Ecommerce Sales 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YEAR('Ecommerce Sales 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YEAR('Ecommerce Sales 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YEAR('Ecommerce Sales 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YEAR('Ecommerce Sales 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YEAR('Ecommerce Sales 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YEAR('Ecommerce Sales 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YEAR('Ecommerce Sales 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YEAR('Ecommerce Sales 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YEAR('Ecommerce Sales 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YEAR('Ecommerce Sales 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YEAR('Ecommerce Sales 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YEAR('Ecommerce Sales 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YEAR('Ecommerce Sales 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YEAR('Ecommerce Sales 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YEAR('Ecommerce Sales 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YEAR('Ecommerce Sales 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YEAR('Ecommerce Sales 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YEAR('Ecommerce Sales 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YEAR('Ecommerce Sales 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YEAR('Ecommerce Sales 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YEAR('Ecommerce Sales 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YEAR('Ecommerce Sales 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YEAR('Ecommerce Sales 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YEAR('Ecommerce Sales 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YEAR('Ecommerce Sales 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YEAR('Ecommerce Sales 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YEAR('Ecommerce Sales 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YEAR('Ecommerce Sales 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YEAR('Ecommerce Sales 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YEAR('Ecommerce Sales 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YEAR('Ecommerce Sales 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YEAR('Ecommerce Sales 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YEAR('Ecommerce Sales 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YEAR('Ecommerce Sales 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YEAR('Ecommerce Sales 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YEAR('Ecommerce Sales 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YEAR('Ecommerce Sales 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YEAR('Ecommerce Sales 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YEAR('Ecommerce Sales 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YEAR('Ecommerce Sales 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YEAR('Ecommerce Sales 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YEAR('Ecommerce Sales 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YEAR('Ecommerce Sales 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YEAR('Ecommerce Sales 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YEAR('Ecommerce Sales 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YEAR('Ecommerce Sales 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YEAR('Ecommerce Sales 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YEAR('Ecommerce Sales 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YEAR('Ecommerce Sales 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YEAR('Ecommerce Sales 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YEAR('Ecommerce Sales 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YEAR('Ecommerce Sales 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YEAR('Ecommerce Sales 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YEAR('Ecommerce Sales 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YEAR('Ecommerce Sales 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YEAR('Ecommerce Sales 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YEAR('Ecommerce Sales 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YEAR('Ecommerce Sales 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YEAR('Ecommerce Sales 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YEAR('Ecommerce Sales 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YEAR('Ecommerce Sales 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YEAR('Ecommerce Sales 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YEAR('Ecommerce Sales 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YEAR('Ecommerce Sales 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YEAR('Ecommerce Sales 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YEAR('Ecommerce Sales 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YEAR('Ecommerce Sales 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YEAR('Ecommerce Sales 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YEAR('Ecommerce Sales 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YEAR('Ecommerce Sales 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YEAR('Ecommerce Sales 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YEAR('Ecommerce Sales 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YEAR('Ecommerce Sales 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YEAR('Ecommerce Sales 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YEAR('Ecommerce Sales 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YEAR('Ecommerce Sales 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YEAR('Ecommerce Sales 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YEAR('Ecommerce Sales 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YEAR('Ecommerce Sales 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YEAR('Ecommerce Sales 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YEAR('Ecommerce Sales 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YEAR('Ecommerce Sales 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YEAR('Ecommerce Sales 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YEAR('Ecommerce Sales 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YEAR('Ecommerce Sales 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YEAR('Ecommerce Sales 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YEAR('Ecommerce Sales 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YEAR('Ecommerce Sales 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YEAR('Ecommerce Sales 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YEAR('Ecommerce Sales 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YEAR('Ecommerce Sales 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YEAR('Ecommerce Sales 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YEAR('Ecommerce Sales 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YEAR('Ecommerce Sales 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YEAR('Ecommerce Sales 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YEAR('Ecommerce Sales 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YEAR('Ecommerce Sales 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YEAR('Ecommerce Sales 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YEAR('Ecommerce Sales 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YEAR('Ecommerce Sales 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YEAR('Ecommerce Sales 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YEAR('Ecommerce Sales 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YEAR('Ecommerce Sales 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YEAR('Ecommerce Sales 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YEAR('Ecommerce Sales 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YEAR('Ecommerce Sales 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YEAR('Ecommerce Sales 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YEAR('Ecommerce Sales 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YEAR('Ecommerce Sales 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YEAR('Ecommerce Sales 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YEAR('Ecommerce Sales 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YEAR('Ecommerce Sales 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YEAR('Ecommerce Sales 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YEAR('Ecommerce Sales 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YEAR('Ecommerce Sales 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YEAR('Ecommerce Sales 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YEAR('Ecommerce Sales 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YEAR('Ecommerce Sales 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YEAR('Ecommerce Sales 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YEAR('Ecommerce Sales 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YEAR('Ecommerce Sales 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YEAR('Ecommerce Sales 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YEAR('Ecommerce Sales 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YEAR('Ecommerce Sales 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YEAR('Ecommerce Sales 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YEAR('Ecommerce Sales 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YEAR('Ecommerce Sales 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YEAR('Ecommerce Sales 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YEAR('Ecommerce Sales 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YEAR('Ecommerce Sales 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YEAR('Ecommerce Sales 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YEAR('Ecommerce Sales 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YEAR('Ecommerce Sales 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YEAR('Ecommerce Sales 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YEAR('Ecommerce Sales 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YEAR('Ecommerce Sales 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YEAR('Ecommerce Sales 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YEAR('Ecommerce Sales 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YEAR('Ecommerce Sales 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YEAR('Ecommerce Sales 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YEAR('Ecommerce Sales 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YEAR('Ecommerce Sales 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YEAR('Ecommerce Sales 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YEAR('Ecommerce Sales 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YEAR('Ecommerce Sales 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YEAR('Ecommerce Sales 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YEAR('Ecommerce Sales 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YEAR('Ecommerce Sales 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YEAR('Ecommerce Sales 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YEAR('Ecommerce Sales 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YEAR('Ecommerce Sales 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YEAR('Ecommerce Sales 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YEAR('Ecommerce Sales 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YEAR('Ecommerce Sales 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YEAR('Ecommerce Sales 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YEAR('Ecommerce Sales 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YEAR('Ecommerce Sales 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YEAR('Ecommerce Sales 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YEAR('Ecommerce Sales 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YEAR('Ecommerce Sales 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YEAR('Ecommerce Sales 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YEAR('Ecommerce Sales 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YEAR('Ecommerce Sales 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YEAR('Ecommerce Sales 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YEAR('Ecommerce Sales 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YEAR('Ecommerce Sales 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YEAR('Ecommerce Sales 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YEAR('Ecommerce Sales 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YEAR('Ecommerce Sales 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YEAR('Ecommerce Sales 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YEAR('Ecommerce Sales 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YEAR('Ecommerce Sales 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YEAR('Ecommerce Sales 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YEAR('Ecommerce Sales 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YEAR('Ecommerce Sales 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YEAR('Ecommerce Sales 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YEAR('Ecommerce Sales 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YEAR('Ecommerce Sales 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YEAR('Ecommerce Sales 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YEAR('Ecommerce Sales 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YEAR('Ecommerce Sales 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YEAR('Ecommerce Sales 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YEAR('Ecommerce Sales 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YEAR('Ecommerce Sales 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YEAR('Ecommerce Sales 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YEAR('Ecommerce Sales 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YEAR('Ecommerce Sales 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YEAR('Ecommerce Sales 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YEAR('Ecommerce Sales 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YEAR('Ecommerce Sales 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YEAR('Ecommerce Sales 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YEAR('Ecommerce Sales 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YEAR('Ecommerce Sales 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YEAR('Ecommerce Sales 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YEAR('Ecommerce Sales 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YEAR('Ecommerce Sales 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YEAR('Ecommerce Sales 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YEAR('Ecommerce Sales 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YEAR('Ecommerce Sales 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YEAR('Ecommerce Sales 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YEAR('Ecommerce Sales 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YEAR('Ecommerce Sales 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YEAR('Ecommerce Sales 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YEAR('Ecommerce Sales 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YEAR('Ecommerce Sales 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YEAR('Ecommerce Sales 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YEAR('Ecommerce Sales 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YEAR('Ecommerce Sales 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YEAR('Ecommerce Sales 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YEAR('Ecommerce Sales 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YEAR('Ecommerce Sales 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YEAR('Ecommerce Sales 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YEAR('Ecommerce Sales 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YEAR('Ecommerce Sales 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YEAR('Ecommerce Sales 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YEAR('Ecommerce Sales 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YEAR('Ecommerce Sales 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YEAR('Ecommerce Sales 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YEAR('Ecommerce Sales 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YEAR('Ecommerce Sales 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YEAR('Ecommerce Sales 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YEAR('Ecommerce Sales 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YEAR('Ecommerce Sales 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YEAR('Ecommerce Sales 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YEAR('Ecommerce Sales 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YEAR('Ecommerce Sales 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YEAR('Ecommerce Sales 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YEAR('Ecommerce Sales 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YEAR('Ecommerce Sales 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YEAR('Ecommerce Sales 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YEAR('Ecommerce Sales 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YEAR('Ecommerce Sales 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YEAR('Ecommerce Sales 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YEAR('Ecommerce Sales 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YEAR('Ecommerce Sales 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YEAR('Ecommerce Sales 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YEAR('Ecommerce Sales 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YEAR('Ecommerce Sales 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YEAR('Ecommerce Sales 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YEAR('Ecommerce Sales 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YEAR('Ecommerce Sales 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YEAR('Ecommerce Sales 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YEAR('Ecommerce Sales 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YEAR('Ecommerce Sales 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YEAR('Ecommerce Sales 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YEAR('Ecommerce Sales 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YEAR('Ecommerce Sales 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YEAR('Ecommerce Sales 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YEAR('Ecommerce Sales 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YEAR('Ecommerce Sales 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YEAR('Ecommerce Sales 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YEAR('Ecommerce Sales 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YEAR('Ecommerce Sales 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YEAR('Ecommerce Sales 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YEAR('Ecommerce Sales 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YEAR('Ecommerce Sales 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YEAR('Ecommerce Sales 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YEAR('Ecommerce Sales 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YEAR('Ecommerce Sales 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YEAR('Ecommerce Sales 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YEAR('Ecommerce Sales 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YEAR('Ecommerce Sales 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YEAR('Ecommerce Sales 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YEAR('Ecommerce Sales 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YEAR('Ecommerce Sales 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YEAR('Ecommerce Sales 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YEAR('Ecommerce Sales 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YEAR('Ecommerce Sales 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YEAR('Ecommerce Sales 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YEAR('Ecommerce Sales 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YEAR('Ecommerce Sales 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YEAR('Ecommerce Sales 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YEAR('Ecommerce Sales 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YEAR('Ecommerce Sales 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YEAR('Ecommerce Sales 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YEAR('Ecommerce Sales 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YEAR('Ecommerce Sales 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YEAR('Ecommerce Sales 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YEAR('Ecommerce Sales 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YEAR('Ecommerce Sales 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YEAR('Ecommerce Sales 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YEAR('Ecommerce Sales 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YEAR('Ecommerce Sales 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YEAR('Ecommerce Sales 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YEAR('Ecommerce Sales 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YEAR('Ecommerce Sales 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YEAR('Ecommerce Sales 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YEAR('Ecommerce Sales 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YEAR('Ecommerce Sales 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YEAR('Ecommerce Sales 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YEAR('Ecommerce Sales 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YEAR('Ecommerce Sales 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YEAR('Ecommerce Sales 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YEAR('Ecommerce Sales 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YEAR('Ecommerce Sales 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YEAR('Ecommerce Sales 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YEAR('Ecommerce Sales 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YEAR('Ecommerce Sales 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YEAR('Ecommerce Sales 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YEAR('Ecommerce Sales 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YEAR('Ecommerce Sales 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YEAR('Ecommerce Sales 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YEAR('Ecommerce Sales 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YEAR('Ecommerce Sales 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YEAR('Ecommerce Sales 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YEAR('Ecommerce Sales 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YEAR('Ecommerce Sales 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YEAR('Ecommerce Sales 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YEAR('Ecommerce Sales 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YEAR('Ecommerce Sales 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YEAR('Ecommerce Sales 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YEAR('Ecommerce Sales 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YEAR('Ecommerce Sales 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YEAR('Ecommerce Sales 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YEAR('Ecommerce Sales 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YEAR('Ecommerce Sales 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YEAR('Ecommerce Sales 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YEAR('Ecommerce Sales 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YEAR('Ecommerce Sales 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YEAR('Ecommerce Sales 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YEAR('Ecommerce Sales 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YEAR('Ecommerce Sales 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YEAR('Ecommerce Sales 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YEAR('Ecommerce Sales 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YEAR('Ecommerce Sales 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YEAR('Ecommerce Sales 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YEAR('Ecommerce Sales 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YEAR('Ecommerce Sales 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YEAR('Ecommerce Sales 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YEAR('Ecommerce Sales 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YEAR('Ecommerce Sales 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YEAR('Ecommerce Sales 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YEAR('Ecommerce Sales 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YEAR('Ecommerce Sales 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YEAR('Ecommerce Sales 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YEAR('Ecommerce Sales 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YEAR('Ecommerce Sales 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YEAR('Ecommerce Sales 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YEAR('Ecommerce Sales 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YEAR('Ecommerce Sales 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YEAR('Ecommerce Sales 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YEAR('Ecommerce Sales 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YEAR('Ecommerce Sales 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YEAR('Ecommerce Sales 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YEAR('Ecommerce Sales 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YEAR('Ecommerce Sales 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YEAR('Ecommerce Sales 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YEAR('Ecommerce Sales 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YEAR('Ecommerce Sales 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YEAR('Ecommerce Sales 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YEAR('Ecommerce Sales 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YEAR('Ecommerce Sales 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YEAR('Ecommerce Sales 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YEAR('Ecommerce Sales 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YEAR('Ecommerce Sales 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YEAR('Ecommerce Sales 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YEAR('Ecommerce Sales 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YEAR('Ecommerce Sales 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YEAR('Ecommerce Sales 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YEAR('Ecommerce Sales 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YEAR('Ecommerce Sales 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YEAR('Ecommerce Sales 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YEAR('Ecommerce Sales 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YEAR('Ecommerce Sales 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YEAR('Ecommerce Sales 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YEAR('Ecommerce Sales 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YEAR('Ecommerce Sales 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YEAR('Ecommerce Sales 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YEAR('Ecommerce Sales 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YEAR('Ecommerce Sales 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YEAR('Ecommerce Sales 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YEAR('Ecommerce Sales 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YEAR('Ecommerce Sales 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YEAR('Ecommerce Sales 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YEAR('Ecommerce Sales 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YEAR('Ecommerce Sales 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YEAR('Ecommerce Sales 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YEAR('Ecommerce Sales 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YEAR('Ecommerce Sales 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YEAR('Ecommerce Sales 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YEAR('Ecommerce Sales 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YEAR('Ecommerce Sales 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YEAR('Ecommerce Sales 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YEAR('Ecommerce Sales 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YEAR('Ecommerce Sales 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YEAR('Ecommerce Sales 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YEAR('Ecommerce Sales 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YEAR('Ecommerce Sales 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YEAR('Ecommerce Sales 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YEAR('Ecommerce Sales 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YEAR('Ecommerce Sales 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YEAR('Ecommerce Sales 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YEAR('Ecommerce Sales 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YEAR('Ecommerce Sales 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YEAR('Ecommerce Sales 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YEAR('Ecommerce Sales 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YEAR('Ecommerce Sales 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YEAR('Ecommerce Sales 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YEAR('Ecommerce Sales 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YEAR('Ecommerce Sales 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YEAR('Ecommerce Sales 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YEAR('Ecommerce Sales 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YEAR('Ecommerce Sales 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YEAR('Ecommerce Sales 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YEAR('Ecommerce Sales 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YEAR('Ecommerce Sales 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YEAR('Ecommerce Sales 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YEAR('Ecommerce Sales 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YEAR('Ecommerce Sales 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YEAR('Ecommerce Sales 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YEAR('Ecommerce Sales 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YEAR('Ecommerce Sales 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YEAR('Ecommerce Sales 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YEAR('Ecommerce Sales 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YEAR('Ecommerce Sales 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YEAR('Ecommerce Sales 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YEAR('Ecommerce Sales 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YEAR('Ecommerce Sales 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YEAR('Ecommerce Sales 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YEAR('Ecommerce Sales 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YEAR('Ecommerce Sales 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YEAR('Ecommerce Sales 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YEAR('Ecommerce Sales 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YEAR('Ecommerce Sales 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YEAR('Ecommerce Sales 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YEAR('Ecommerce Sales 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YEAR('Ecommerce Sales 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YEAR('Ecommerce Sales 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YEAR('Ecommerce Sales 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YEAR('Ecommerce Sales 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YEAR('Ecommerce Sales 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YEAR('Ecommerce Sales 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YEAR('Ecommerce Sales 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YEAR('Ecommerce Sales 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YEAR('Ecommerce Sales 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YEAR('Ecommerce Sales 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YEAR('Ecommerce Sales 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YEAR('Ecommerce Sales 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YEAR('Ecommerce Sales 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YEAR('Ecommerce Sales 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YEAR('Ecommerce Sales 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YEAR('Ecommerce Sales 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YEAR('Ecommerce Sales 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YEAR('Ecommerce Sales 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YEAR('Ecommerce Sales 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YEAR('Ecommerce Sales 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YEAR('Ecommerce Sales 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YEAR('Ecommerce Sales 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YEAR('Ecommerce Sales 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YEAR('Ecommerce Sales 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YEAR('Ecommerce Sales 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YEAR('Ecommerce Sales 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YEAR('Ecommerce Sales 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YEAR('Ecommerce Sales 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YEAR('Ecommerce Sales 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YEAR('Ecommerce Sales 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YEAR('Ecommerce Sales 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YEAR('Ecommerce Sales 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YEAR('Ecommerce Sales 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YEAR('Ecommerce Sales 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YEAR('Ecommerce Sales 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YEAR('Ecommerce Sales 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YEAR('Ecommerce Sales 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YEAR('Ecommerce Sales 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YEAR('Ecommerce Sales 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YEAR('Ecommerce Sales 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YEAR('Ecommerce Sales 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YEAR('Ecommerce Sales 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YEAR('Ecommerce Sales 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YEAR('Ecommerce Sales 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YEAR('Ecommerce Sales 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YEAR('Ecommerce Sales 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YEAR('Ecommerce Sales 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YEAR('Ecommerce Sales 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YEAR('Ecommerce Sales 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YEAR('Ecommerce Sales 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YEAR('Ecommerce Sales 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YEAR('Ecommerce Sales 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YEAR('Ecommerce Sales 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YEAR('Ecommerce Sales 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YEAR('Ecommerce Sales 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YEAR('Ecommerce Sales 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YEAR('Ecommerce Sales 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YEAR('Ecommerce Sales 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YEAR('Ecommerce Sales 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YEAR('Ecommerce Sales 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YEAR('Ecommerce Sales 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YEAR('Ecommerce Sales 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YEAR('Ecommerce Sales 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YEAR('Ecommerce Sales 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YEAR('Ecommerce Sales 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YEAR('Ecommerce Sales 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YEAR('Ecommerce Sales 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YEAR('Ecommerce Sales 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YEAR('Ecommerce Sales 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YEAR('Ecommerce Sales 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YEAR('Ecommerce Sales 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YEAR('Ecommerce Sales 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YEAR('Ecommerce Sales 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YEAR('Ecommerce Sales 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YEAR('Ecommerce Sales 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YEAR('Ecommerce Sales 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YEAR('Ecommerce Sales 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YEAR('Ecommerce Sales 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YEAR('Ecommerce Sales 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YEAR('Ecommerce Sales 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YEAR('Ecommerce Sales 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YEAR('Ecommerce Sales 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YEAR('Ecommerce Sales 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YEAR('Ecommerce Sales 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YEAR('Ecommerce Sales 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YEAR('Ecommerce Sales 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YEAR('Ecommerce Sales 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YEAR('Ecommerce Sales 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YEAR('Ecommerce Sales 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YEAR('Ecommerce Sales 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YEAR('Ecommerce Sales 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YEAR('Ecommerce Sales 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YEAR('Ecommerce Sales 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YEAR('Ecommerce Sales 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YEAR('Ecommerce Sales 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YEAR('Ecommerce Sales 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YEAR('Ecommerce Sales 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YEAR('Ecommerce Sales 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YEAR('Ecommerce Sales 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YEAR('Ecommerce Sales 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YEAR('Ecommerce Sales 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YEAR('Ecommerce Sales 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YEAR('Ecommerce Sales 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YEAR('Ecommerce Sales 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YEAR('Ecommerce Sales 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YEAR('Ecommerce Sales 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YEAR('Ecommerce Sales 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YEAR('Ecommerce Sales 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YEAR('Ecommerce Sales 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YEAR('Ecommerce Sales 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YEAR('Ecommerce Sales 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YEAR('Ecommerce Sales 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YEAR('Ecommerce Sales 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YEAR('Ecommerce Sales 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YEAR('Ecommerce Sales 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YEAR('Ecommerce Sales 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YEAR('Ecommerce Sales 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YEAR('Ecommerce Sales 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YEAR('Ecommerce Sales 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YEAR('Ecommerce Sales 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YEAR('Ecommerce Sales 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YEAR('Ecommerce Sales 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YEAR('Ecommerce Sales 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YEAR('Ecommerce Sales 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YEAR('Ecommerce Sales 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YEAR('Ecommerce Sales 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YEAR('Ecommerce Sales 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YEAR('Ecommerce Sales 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YEAR('Ecommerce Sales 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YEAR('Ecommerce Sales 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YEAR('Ecommerce Sales 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YEAR('Ecommerce Sales 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YEAR('Ecommerce Sales 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YEAR('Ecommerce Sales 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YEAR('Ecommerce Sales 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YEAR('Ecommerce Sales 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YEAR('Ecommerce Sales 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YEAR('Ecommerce Sales 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YEAR('Ecommerce Sales 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YEAR('Ecommerce Sales 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YEAR('Ecommerce Sales 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YEAR('Ecommerce Sales 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YEAR('Ecommerce Sales 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YEAR('Ecommerce Sales 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YEAR('Ecommerce Sales 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YEAR('Ecommerce Sales 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YEAR('Ecommerce Sales 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YEAR('Ecommerce Sales 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YEAR('Ecommerce Sales 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YEAR('Ecommerce Sales 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YEAR('Ecommerce Sales 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YEAR('Ecommerce Sales 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YEAR('Ecommerce Sales 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YEAR('Ecommerce Sales 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YEAR('Ecommerce Sales 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YEAR('Ecommerce Sales 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YEAR('Ecommerce Sales 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YEAR('Ecommerce Sales 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YEAR('Ecommerce Sales 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YEAR('Ecommerce Sales 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YEAR('Ecommerce Sales 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YEAR('Ecommerce Sales 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YEAR('Ecommerce Sales 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YEAR('Ecommerce Sales 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YEAR('Ecommerce Sales 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YEAR('Ecommerce Sales 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YEAR('Ecommerce Sales 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YEAR('Ecommerce Sales 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YEAR('Ecommerce Sales 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YEAR('Ecommerce Sales 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YEAR('Ecommerce Sales 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YEAR('Ecommerce Sales 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YEAR('Ecommerce Sales 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YEAR('Ecommerce Sales 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YEAR('Ecommerce Sales 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YEAR('Ecommerce Sales 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YEAR('Ecommerce Sales 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YEAR('Ecommerce Sales 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YEAR('Ecommerce Sales 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YEAR('Ecommerce Sales 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YEAR('Ecommerce Sales 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YEAR('Ecommerce Sales 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YEAR('Ecommerce Sales 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YEAR('Ecommerce Sales 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YEAR('Ecommerce Sales 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YEAR('Ecommerce Sales 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YEAR('Ecommerce Sales 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YEAR('Ecommerce Sales 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YEAR('Ecommerce Sales 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YEAR('Ecommerce Sales 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YEAR('Ecommerce Sales 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YEAR('Ecommerce Sales 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YEAR('Ecommerce Sales 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YEAR('Ecommerce Sales 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YEAR('Ecommerce Sales 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YEAR('Ecommerce Sales 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YEAR('Ecommerce Sales 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YEAR('Ecommerce Sales 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YEAR('Ecommerce Sales 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YEAR('Ecommerce Sales 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YEAR('Ecommerce Sales 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YEAR('Ecommerce Sales 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YEAR('Ecommerce Sales 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YEAR('Ecommerce Sales 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YEAR('Ecommerce Sales 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YEAR('Ecommerce Sales 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YEAR('Ecommerce Sales 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YEAR('Ecommerce Sales 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YEAR('Ecommerce Sales 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YEAR('Ecommerce Sales 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YEAR('Ecommerce Sales 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YEAR('Ecommerce Sales 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YEAR('Ecommerce Sales 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YEAR('Ecommerce Sales 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YEAR('Ecommerce Sales 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YEAR('Ecommerce Sales 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YEAR('Ecommerce Sales 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YEAR('Ecommerce Sales 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YEAR('Ecommerce Sales 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YEAR('Ecommerce Sales 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YEAR('Ecommerce Sales 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YEAR('Ecommerce Sales 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YEAR('Ecommerce Sales 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YEAR('Ecommerce Sales 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YEAR('Ecommerce Sales 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YEAR('Ecommerce Sales 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YEAR('Ecommerce Sales 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YEAR('Ecommerce Sales 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YEAR('Ecommerce Sales 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YEAR('Ecommerce Sales 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YEAR('Ecommerce Sales 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YEAR('Ecommerce Sales 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YEAR('Ecommerce Sales 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YEAR('Ecommerce Sales 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YEAR('Ecommerce Sales 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YEAR('Ecommerce Sales 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YEAR('Ecommerce Sales 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YEAR('Ecommerce Sales 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YEAR('Ecommerce Sales 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YEAR('Ecommerce Sales 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YEAR('Ecommerce Sales 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YEAR('Ecommerce Sales 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YEAR('Ecommerce Sales 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YEAR('Ecommerce Sales 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YEAR('Ecommerce Sales 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YEAR('Ecommerce Sales 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YEAR('Ecommerce Sales 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YEAR('Ecommerce Sales 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YEAR('Ecommerce Sales 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YEAR('Ecommerce Sales 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YEAR('Ecommerce Sales 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YEAR('Ecommerce Sales 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YEAR('Ecommerce Sales 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YEAR('Ecommerce Sales 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YEAR('Ecommerce Sales 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YEAR('Ecommerce Sales 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YEAR('Ecommerce Sales 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YEAR('Ecommerce Sales 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YEAR('Ecommerce Sales 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YEAR('Ecommerce Sales 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YEAR('Ecommerce Sales 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YEAR('Ecommerce Sales 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YEAR('Ecommerce Sales 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YEAR('Ecommerce Sales 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YEAR('Ecommerce Sales 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YEAR('Ecommerce Sales 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YEAR('Ecommerce Sales 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YEAR('Ecommerce Sales 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YEAR('Ecommerce Sales 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YEAR('Ecommerce Sales 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YEAR('Ecommerce Sales 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YEAR('Ecommerce Sales 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YEAR('Ecommerce Sales 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YEAR('Ecommerce Sales 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YEAR('Ecommerce Sales 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YEAR('Ecommerce Sales 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YEAR('Ecommerce Sales 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YEAR('Ecommerce Sales 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YEAR('Ecommerce Sales 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YEAR('Ecommerce Sales 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YEAR('Ecommerce Sales 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YEAR('Ecommerce Sales 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YEAR('Ecommerce Sales 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YEAR('Ecommerce Sales 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YEAR('Ecommerce Sales 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YEAR('Ecommerce Sales 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YEAR('Ecommerce Sales 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YEAR('Ecommerce Sales 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YEAR('Ecommerce Sales 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YEAR('Ecommerce Sales 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YEAR('Ecommerce Sales 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YEAR('Ecommerce Sales 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YEAR('Ecommerce Sales 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YEAR('Ecommerce Sales 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YEAR('Ecommerce Sales 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YEAR('Ecommerce Sales 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YEAR('Ecommerce Sales 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YEAR('Ecommerce Sales 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YEAR('Ecommerce Sales 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YEAR('Ecommerce Sales 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YEAR('Ecommerce Sales 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YEAR('Ecommerce Sales 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YEAR('Ecommerce Sales 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YEAR('Ecommerce Sales 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YEAR('Ecommerce Sales 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YEAR('Ecommerce Sales 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YEAR('Ecommerce Sales 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YEAR('Ecommerce Sales 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YEAR('Ecommerce Sales 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YEAR('Ecommerce Sales 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YEAR('Ecommerce Sales 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YEAR('Ecommerce Sales 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YEAR('Ecommerce Sales 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YEAR('Ecommerce Sales 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YEAR('Ecommerce Sales 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YEAR('Ecommerce Sales 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YEAR('Ecommerce Sales 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YEAR('Ecommerce Sales 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YEAR('Ecommerce Sales 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YEAR('Ecommerce Sales 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YEAR('Ecommerce Sales 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YEAR('Ecommerce Sales 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YEAR('Ecommerce Sales 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YEAR('Ecommerce Sales 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YEAR('Ecommerce Sales 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YEAR('Ecommerce Sales 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YEAR('Ecommerce Sales 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YEAR('Ecommerce Sales 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YEAR('Ecommerce Sales 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YEAR('Ecommerce Sales 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YEAR('Ecommerce Sales 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YEAR('Ecommerce Sales 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YEAR('Ecommerce Sales 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YEAR('Ecommerce Sales 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YEAR('Ecommerce Sales 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YEAR('Ecommerce Sales 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YEAR('Ecommerce Sales 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YEAR('Ecommerce Sales 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YEAR('Ecommerce Sales 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YEAR('Ecommerce Sales 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YEAR('Ecommerce Sales 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YEAR('Ecommerce Sales 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YEAR('Ecommerce Sales 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YEAR('Ecommerce Sales 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YEAR('Ecommerce Sales 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YEAR('Ecommerce Sales 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YEAR('Ecommerce Sales 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YEAR('Ecommerce Sales 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YEAR('Ecommerce Sales 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YEAR('Ecommerce Sales 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YEAR('Ecommerce Sales 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YEAR('Ecommerce Sales 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YEAR('Ecommerce Sales 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YEAR('Ecommerce Sales 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YEAR('Ecommerce Sales 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YEAR('Ecommerce Sales 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YEAR('Ecommerce Sales 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YEAR('Ecommerce Sales 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YEAR('Ecommerce Sales 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YEAR('Ecommerce Sales 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YEAR('Ecommerce Sales 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YEAR('Ecommerce Sales 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YEAR('Ecommerce Sales 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YEAR('Ecommerce Sales 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YEAR('Ecommerce Sales 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YEAR('Ecommerce Sales 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YEAR('Ecommerce Sales 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YEAR('Ecommerce Sales 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YEAR('Ecommerce Sales 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YEAR('Ecommerce Sales 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YEAR('Ecommerce Sales 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YEAR('Ecommerce Sales 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YEAR('Ecommerce Sales 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YEAR('Ecommerce Sales 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YEAR('Ecommerce Sales 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YEAR('Ecommerce Sales 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YEAR('Ecommerce Sales 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YEAR('Ecommerce Sales 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YEAR('Ecommerce Sales 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YEAR('Ecommerce Sales 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YEAR('Ecommerce Sales 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YEAR('Ecommerce Sales 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YEAR('Ecommerce Sales 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YEAR('Ecommerce Sales 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YEAR('Ecommerce Sales 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YEAR('Ecommerce Sales 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YEAR('Ecommerce Sales 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YEAR('Ecommerce Sales 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YEAR('Ecommerce Sales 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YEAR('Ecommerce Sales 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YEAR('Ecommerce Sales 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YEAR('Ecommerce Sales 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YEAR('Ecommerce Sales 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YEAR('Ecommerce Sales 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YEAR('Ecommerce Sales 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YEAR('Ecommerce Sales 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YEAR('Ecommerce Sales 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YEAR('Ecommerce Sales 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YEAR('Ecommerce Sales 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YEAR('Ecommerce Sales 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YEAR('Ecommerce Sales 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YEAR('Ecommerce Sales 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YEAR('Ecommerce Sales 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YEAR('Ecommerce Sales 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YEAR('Ecommerce Sales 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YEAR('Ecommerce Sales 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YEAR('Ecommerce Sales 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YEAR('Ecommerce Sales 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YEAR('Ecommerce Sales 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YEAR('Ecommerce Sales 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YEAR('Ecommerce Sales 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YEAR('Ecommerce Sales 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YEAR('Ecommerce Sales 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YEAR('Ecommerce Sales 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YEAR('Ecommerce Sales 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YEAR('Ecommerce Sales 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YEAR('Ecommerce Sales 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YEAR('Ecommerce Sales 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YEAR('Ecommerce Sales 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YEAR('Ecommerce Sales 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YEAR('Ecommerce Sales 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YEAR('Ecommerce Sales 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YEAR('Ecommerce Sales 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YEAR('Ecommerce Sales 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YEAR('Ecommerce Sales 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YEAR('Ecommerce Sales 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YEAR('Ecommerce Sales 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YEAR('Ecommerce Sales 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YEAR('Ecommerce Sales 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YEAR('Ecommerce Sales 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YEAR('Ecommerce Sales 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YEAR('Ecommerce Sales 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YEAR('Ecommerce Sales 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YEAR('Ecommerce Sales 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YEAR('Ecommerce Sales 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YEAR('Ecommerce Sales 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YEAR('Ecommerce Sales 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YEAR('Ecommerce Sales 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YEAR('Ecommerce Sales 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YEAR('Ecommerce Sales 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YEAR('Ecommerce Sales 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YEAR('Ecommerce Sales 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YEAR('Ecommerce Sales 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YEAR('Ecommerce Sales 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YEAR('Ecommerce Sales 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YEAR('Ecommerce Sales 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YEAR('Ecommerce Sales 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YEAR('Ecommerce Sales 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YEAR('Ecommerce Sales 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YEAR('Ecommerce Sales 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YEAR('Ecommerce Sales 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YEAR('Ecommerce Sales 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YEAR('Ecommerce Sales 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YEAR('Ecommerce Sales 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YEAR('Ecommerce Sales 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YEAR('Ecommerce Sales 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YEAR('Ecommerce Sales 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YEAR('Ecommerce Sales 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YEAR('Ecommerce Sales 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YEAR('Ecommerce Sales 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YEAR('Ecommerce Sales 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YEAR('Ecommerce Sales 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YEAR('Ecommerce Sales 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YEAR('Ecommerce Sales 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YEAR('Ecommerce Sales 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YEAR('Ecommerce Sales 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YEAR('Ecommerce Sales 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YEAR('Ecommerce Sales 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YEAR('Ecommerce Sales 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YEAR('Ecommerce Sales 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YEAR('Ecommerce Sales 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YEAR('Ecommerce Sales 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YEAR('Ecommerce Sales 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YEAR('Ecommerce Sales 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YEAR('Ecommerce Sales 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YEAR('Ecommerce Sales 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YEAR('Ecommerce Sales 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YEAR('Ecommerce Sales 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YEAR('Ecommerce Sales 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YEAR('Ecommerce Sales 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YEAR('Ecommerce Sales 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YEAR('Ecommerce Sales 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YEAR('Ecommerce Sales 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YEAR('Ecommerce Sales 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YEAR('Ecommerce Sales 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YEAR('Ecommerce Sales 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YEAR('Ecommerce Sales 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YEAR('Ecommerce Sales 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YEAR('Ecommerce Sales 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YEAR('Ecommerce Sales 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YEAR('Ecommerce Sales 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YEAR('Ecommerce Sales 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YEAR('Ecommerce Sales 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YEAR('Ecommerce Sales 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YEAR('Ecommerce Sales 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YEAR('Ecommerce Sales 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YEAR('Ecommerce Sales 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YEAR('Ecommerce Sales 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YEAR('Ecommerce Sales 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YEAR('Ecommerce Sales 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YEAR('Ecommerce Sales 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YEAR('Ecommerce Sales 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YEAR('Ecommerce Sales 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YEAR('Ecommerce Sales 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YEAR('Ecommerce Sales 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YEAR('Ecommerce Sales 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YEAR('Ecommerce Sales 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YEAR('Ecommerce Sales 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YEAR('Ecommerce Sales 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YEAR('Ecommerce Sales 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YEAR('Ecommerce Sales 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YEAR('Ecommerce Sales 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YEAR('Ecommerce Sales 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YEAR('Ecommerce Sales 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YEAR('Ecommerce Sales 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YEAR('Ecommerce Sales 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YEAR('Ecommerce Sales 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YEAR('Ecommerce Sales 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YEAR('Ecommerce Sales 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YEAR('Ecommerce Sales 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YEAR('Ecommerce Sales 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YEAR('Ecommerce Sales 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YEAR('Ecommerce Sales 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YEAR('Ecommerce Sales 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YEAR('Ecommerce Sales 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YEAR('Ecommerce Sales 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YEAR('Ecommerce Sales 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YEAR('Ecommerce Sales 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YEAR('Ecommerce Sales 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YEAR('Ecommerce Sales 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YEAR('Ecommerce Sales 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YEAR('Ecommerce Sales 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YEAR('Ecommerce Sales 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YEAR('Ecommerce Sales 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YEAR('Ecommerce Sales 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YEAR('Ecommerce Sales 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YEAR('Ecommerce Sales 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YEAR('Ecommerce Sales 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YEAR('Ecommerce Sales 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YEAR('Ecommerce Sales 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YEAR('Ecommerce Sales 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YEAR('Ecommerce Sales 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YEAR('Ecommerce Sales 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YEAR('Ecommerce Sales 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YEAR('Ecommerce Sales 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YEAR('Ecommerce Sales 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YEAR('Ecommerce Sales 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YEAR('Ecommerce Sales 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YEAR('Ecommerce Sales 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YEAR('Ecommerce Sales 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YEAR('Ecommerce Sales 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YEAR('Ecommerce Sales 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YEAR('Ecommerce Sales 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YEAR('Ecommerce Sales 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YEAR('Ecommerce Sales 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YEAR('Ecommerce Sales 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YEAR('Ecommerce Sales 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YEAR('Ecommerce Sales 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YEAR('Ecommerce Sales 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YEAR('Ecommerce Sales 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YEAR('Ecommerce Sales 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YEAR('Ecommerce Sales 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YEAR('Ecommerce Sales 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YEAR('Ecommerce Sales 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YEAR('Ecommerce Sales 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YEAR('Ecommerce Sales 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YEAR('Ecommerce Sales 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YEAR('Ecommerce Sales 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YEAR('Ecommerce Sales 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YEAR('Ecommerce Sales 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YEAR('Ecommerce Sales 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YEAR('Ecommerce Sales 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YEAR('Ecommerce Sales 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YEAR('Ecommerce Sales 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YEAR('Ecommerce Sales 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YEAR('Ecommerce Sales 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YEAR('Ecommerce Sales 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YEAR('Ecommerce Sales 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YEAR('Ecommerce Sales 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YEAR('Ecommerce Sales 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YEAR('Ecommerce Sales 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YEAR('Ecommerce Sales 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YEAR('Ecommerce Sales 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YEAR('Ecommerce Sales 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YEAR('Ecommerce Sales 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YEAR('Ecommerce Sales 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YEAR('Ecommerce Sales 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YEAR('Ecommerce Sales 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YEAR('Ecommerce Sales 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YEAR('Ecommerce Sales 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YEAR('Ecommerce Sales 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YEAR('Ecommerce Sales 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YEAR('Ecommerce Sales 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YEAR('Ecommerce Sales 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YEAR('Ecommerce Sales 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YEAR('Ecommerce Sales 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YEAR('Ecommerce Sales 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YEAR('Ecommerce Sales 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YEAR('Ecommerce Sales 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YEAR('Ecommerce Sales 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YEAR('Ecommerce Sales 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YEAR('Ecommerce Sales 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YEAR('Ecommerce Sales 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YEAR('Ecommerce Sales 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YEAR('Ecommerce Sales 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YEAR('Ecommerce Sales 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YEAR('Ecommerce Sales 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YEAR('Ecommerce Sales 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YEAR('Ecommerce Sales 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YEAR('Ecommerce Sales 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YEAR('Ecommerce Sales 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YEAR('Ecommerce Sales 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YEAR('Ecommerce Sales 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YEAR('Ecommerce Sales 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YEAR('Ecommerce Sales 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YEAR('Ecommerce Sales 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YEAR('Ecommerce Sales 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YEAR('Ecommerce Sales 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YEAR('Ecommerce Sales 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YEAR('Ecommerce Sales 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YEAR('Ecommerce Sales 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YEAR('Ecommerce Sales 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YEAR('Ecommerce Sales 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YEAR('Ecommerce Sales 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YEAR('Ecommerce Sales 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YEAR('Ecommerce Sales 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YEAR('Ecommerce Sales 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YEAR('Ecommerce Sales 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YEAR('Ecommerce Sales 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YEAR('Ecommerce Sales 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YEAR('Ecommerce Sales 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YEAR('Ecommerce Sales 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YEAR('Ecommerce Sales 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YEAR('Ecommerce Sales 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YEAR('Ecommerce Sales 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YEAR('Ecommerce Sales 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YEAR('Ecommerce Sales 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YEAR('Ecommerce Sales 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YEAR('Ecommerce Sales 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YEAR('Ecommerce Sales 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YEAR('Ecommerce Sales 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YEAR('Ecommerce Sales 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YEAR('Ecommerce Sales 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YEAR('Ecommerce Sales 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YEAR('Ecommerce Sales 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YEAR('Ecommerce Sales 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YEAR('Ecommerce Sales 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YEAR('Ecommerce Sales 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YEAR('Ecommerce Sales 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YEAR('Ecommerce Sales 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YEAR('Ecommerce Sales 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YEAR('Ecommerce Sales 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YEAR('Ecommerce Sales 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YEAR('Ecommerce Sales 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YEAR('Ecommerce Sales 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YEAR('Ecommerce Sales 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YEAR('Ecommerce Sales 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YEAR('Ecommerce Sales 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YEAR('Ecommerce Sales 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YEAR('Ecommerce Sales 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YEAR('Ecommerce Sales 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YEAR('Ecommerce Sales 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YEAR('Ecommerce Sales 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YEAR('Ecommerce Sales 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YEAR('Ecommerce Sales 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YEAR('Ecommerce Sales 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YEAR('Ecommerce Sales 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YEAR('Ecommerce Sales 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YEAR('Ecommerce Sales 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YEAR('Ecommerce Sales 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YEAR('Ecommerce Sales 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YEAR('Ecommerce Sales 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YEAR('Ecommerce Sales 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YEAR('Ecommerce Sales 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YEAR('Ecommerce Sales 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YEAR('Ecommerce Sales 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YEAR('Ecommerce Sales 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YEAR('Ecommerce Sales 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YEAR('Ecommerce Sales 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YEAR('Ecommerce Sales 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YEAR('Ecommerce Sales 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YEAR('Ecommerce Sales 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YEAR('Ecommerce Sales 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YEAR('Ecommerce Sales 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YEAR('Ecommerce Sales 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YEAR('Ecommerce Sales 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YEAR('Ecommerce Sales 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YEAR('Ecommerce Sales 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YEAR('Ecommerce Sales 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YEAR('Ecommerce Sales 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YEAR('Ecommerce Sales 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YEAR('Ecommerce Sales 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YEAR('Ecommerce Sales 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YEAR('Ecommerce Sales 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YEAR('Ecommerce Sales 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YEAR('Ecommerce Sales 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YEAR('Ecommerce Sales 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YEAR('Ecommerce Sales 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YEAR('Ecommerce Sales 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YEAR('Ecommerce Sales 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YEAR('Ecommerce Sales 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YEAR('Ecommerce Sales 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YEAR('Ecommerce Sales 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YEAR('Ecommerce Sales 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YEAR('Ecommerce Sales 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YEAR('Ecommerce Sales 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YEAR('Ecommerce Sales 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YEAR('Ecommerce Sales 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YEAR('Ecommerce Sales 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YEAR('Ecommerce Sales 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YEAR('Ecommerce Sales 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YEAR('Ecommerce Sales 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YEAR('Ecommerce Sales 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YEAR('Ecommerce Sales 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YEAR('Ecommerce Sales 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YEAR('Ecommerce Sales 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YEAR('Ecommerce Sales 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YEAR('Ecommerce Sales 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YEAR('Ecommerce Sales 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YEAR('Ecommerce Sales 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YEAR('Ecommerce Sales 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YEAR('Ecommerce Sales 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YEAR('Ecommerce Sales 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YEAR('Ecommerce Sales 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YEAR('Ecommerce Sales 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YEAR('Ecommerce Sales 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YEAR('Ecommerce Sales 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YEAR('Ecommerce Sales 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YEAR('Ecommerce Sales 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YEAR('Ecommerce Sales 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YEAR('Ecommerce Sales 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YEAR('Ecommerce Sales 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YEAR('Ecommerce Sales 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YEAR('Ecommerce Sales 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YEAR('Ecommerce Sales 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YEAR('Ecommerce Sales 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YEAR('Ecommerce Sales 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YEAR('Ecommerce Sales 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YEAR('Ecommerce Sales 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YEAR('Ecommerce Sales 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YEAR('Ecommerce Sales 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YEAR('Ecommerce Sales 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YEAR('Ecommerce Sales 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YEAR('Ecommerce Sales 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YEAR('Ecommerce Sales 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YEAR('Ecommerce Sales 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YEAR('Ecommerce Sales 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YEAR('Ecommerce Sales 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YEAR('Ecommerce Sales 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YEAR('Ecommerce Sales 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YEAR('Ecommerce Sales 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YEAR('Ecommerce Sales 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YEAR('Ecommerce Sales 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YEAR('Ecommerce Sales 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YEAR('Ecommerce Sales 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YEAR('Ecommerce Sales 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YEAR('Ecommerce Sales 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YEAR('Ecommerce Sales 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YEAR('Ecommerce Sales 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YEAR('Ecommerce Sales 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YEAR('Ecommerce Sales 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YEAR('Ecommerce Sales 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YEAR('Ecommerce Sales 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YEAR('Ecommerce Sales 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YEAR('Ecommerce Sales 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YEAR('Ecommerce Sales 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YEAR('Ecommerce Sales 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YEAR('Ecommerce Sales 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YEAR('Ecommerce Sales 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YEAR('Ecommerce Sales 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YEAR('Ecommerce Sales 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YEAR('Ecommerce Sales 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YEAR('Ecommerce Sales 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YEAR('Ecommerce Sales 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YEAR('Ecommerce Sales 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YEAR('Ecommerce Sales 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YEAR('Ecommerce Sales 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YEAR('Ecommerce Sales 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YEAR('Ecommerce Sales 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YEAR('Ecommerce Sales 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YEAR('Ecommerce Sales 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YEAR('Ecommerce Sales 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YEAR('Ecommerce Sales 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YEAR('Ecommerce Sales 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YEAR('Ecommerce Sales 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YEAR('Ecommerce Sales 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YEAR('Ecommerce Sales 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YEAR('Ecommerce Sales 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YEAR('Ecommerce Sales 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YEAR('Ecommerce Sales 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YEAR('Ecommerce Sales 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YEAR('Ecommerce Sales 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YEAR('Ecommerce Sales 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YEAR('Ecommerce Sales 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YEAR('Ecommerce Sales 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YEAR('Ecommerce Sales 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YEAR('Ecommerce Sales 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YEAR('Ecommerce Sales 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YEAR('Ecommerce Sales 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YEAR('Ecommerce Sales 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YEAR('Ecommerce Sales 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YEAR('Ecommerce Sales 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YEAR('Ecommerce Sales 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YEAR('Ecommerce Sales 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YEAR('Ecommerce Sales 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YEAR('Ecommerce Sales 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YEAR('Ecommerce Sales 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YEAR('Ecommerce Sales 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YEAR('Ecommerce Sales 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YEAR('Ecommerce Sales 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YEAR('Ecommerce Sales 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YEAR('Ecommerce Sales 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YEAR('Ecommerce Sales 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YEAR('Ecommerce Sales 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YEAR('Ecommerce Sales 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YEAR('Ecommerce Sales 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YEAR('Ecommerce Sales 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YEAR('Ecommerce Sales 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YEAR('Ecommerce Sales 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YEAR('Ecommerce Sales 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YEAR('Ecommerce Sales 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YEAR('Ecommerce Sales 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YEAR('Ecommerce Sales 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YEAR('Ecommerce Sales 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YEAR('Ecommerce Sales 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YEAR('Ecommerce Sales 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YEAR('Ecommerce Sales 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YEAR('Ecommerce Sales 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YEAR('Ecommerce Sales 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YEAR('Ecommerce Sales 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YEAR('Ecommerce Sales 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YEAR('Ecommerce Sales 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YEAR('Ecommerce Sales 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YEAR('Ecommerce Sales 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YEAR('Ecommerce Sales 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YEAR('Ecommerce Sales 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YEAR('Ecommerce Sales 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YEAR('Ecommerce Sales 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YEAR('Ecommerce Sales 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YEAR('Ecommerce Sales 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YEAR('Ecommerce Sales 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YEAR('Ecommerce Sales 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YEAR('Ecommerce Sales 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YEAR('Ecommerce Sales 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YEAR('Ecommerce Sales 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YEAR('Ecommerce Sales 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YEAR('Ecommerce Sales 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YEAR('Ecommerce Sales 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YEAR('Ecommerce Sales 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YEAR('Ecommerce Sales 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YEAR('Ecommerce Sales 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YEAR('Ecommerce Sales 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YEAR('Ecommerce Sales 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YEAR('Ecommerce Sales 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YEAR('Ecommerce Sales 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YEAR('Ecommerce Sales 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YEAR('Ecommerce Sales 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YEAR('Ecommerce Sales 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YEAR('Ecommerce Sales 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YEAR('Ecommerce Sales 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YEAR('Ecommerce Sales 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YEAR('Ecommerce Sales 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YEAR('Ecommerce Sales 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YEAR('Ecommerce Sales 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YEAR('Ecommerce Sales 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YEAR('Ecommerce Sales 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YEAR('Ecommerce Sales 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YEAR('Ecommerce Sales 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YEAR('Ecommerce Sales 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YEAR('Ecommerce Sales 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YEAR('Ecommerce Sales 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YEAR('Ecommerce Sales 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YEAR('Ecommerce Sales 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YEAR('Ecommerce Sales 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YEAR('Ecommerce Sales 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YEAR('Ecommerce Sales 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YEAR('Ecommerce Sales 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YEAR('Ecommerce Sales 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YEAR('Ecommerce Sales 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YEAR('Ecommerce Sales 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YEAR('Ecommerce Sales 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YEAR('Ecommerce Sales 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YEAR('Ecommerce Sales 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YEAR('Ecommerce Sales 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YEAR('Ecommerce Sales 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YEAR('Ecommerce Sales 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YEAR('Ecommerce Sales 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YEAR('Ecommerce Sales 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YEAR('Ecommerce Sales 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YEAR('Ecommerce Sales 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YEAR('Ecommerce Sales 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YEAR('Ecommerce Sales 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YEAR('Ecommerce Sales 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YEAR('Ecommerce Sales 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YEAR('Ecommerce Sales 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YEAR('Ecommerce Sales 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YEAR('Ecommerce Sales 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YEAR('Ecommerce Sales 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YEAR('Ecommerce Sales 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YEAR('Ecommerce Sales 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YEAR('Ecommerce Sales 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YEAR('Ecommerce Sales 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YEAR('Ecommerce Sales 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YEAR('Ecommerce Sales 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YEAR('Ecommerce Sales 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YEAR('Ecommerce Sales 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YEAR('Ecommerce Sales 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YEAR('Ecommerce Sales 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YEAR('Ecommerce Sales 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YEAR('Ecommerce Sales 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YEAR('Ecommerce Sales 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YEAR('Ecommerce Sales 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YEAR('Ecommerce Sales 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YEAR('Ecommerce Sales 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YEAR('Ecommerce Sales 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YEAR('Ecommerce Sales 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YEAR('Ecommerce Sales 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YEAR('Ecommerce Sales 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YEAR('Ecommerce Sales 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YEAR('Ecommerce Sales 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YEAR('Ecommerce Sales 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YEAR('Ecommerce Sales 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YEAR('Ecommerce Sales 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YEAR('Ecommerce Sales 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YEAR('Ecommerce Sales 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YEAR('Ecommerce Sales 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YEAR('Ecommerce Sales 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YEAR('Ecommerce Sales 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YEAR('Ecommerce Sales 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YEAR('Ecommerce Sales 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YEAR('Ecommerce Sales 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YEAR('Ecommerce Sales 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YEAR('Ecommerce Sales 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YEAR('Ecommerce Sales 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YEAR('Ecommerce Sales 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YEAR('Ecommerce Sales 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YEAR('Ecommerce Sales 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YEAR('Ecommerce Sales 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YEAR('Ecommerce Sales 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YEAR('Ecommerce Sales 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YEAR('Ecommerce Sales 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YEAR('Ecommerce Sales 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YEAR('Ecommerce Sales 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YEAR('Ecommerce Sales 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YEAR('Ecommerce Sales 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YEAR('Ecommerce Sales 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YEAR('Ecommerce Sales 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YEAR('Ecommerce Sales 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YEAR('Ecommerce Sales 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YEAR('Ecommerce Sales 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YEAR('Ecommerce Sales 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YEAR('Ecommerce Sales 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YEAR('Ecommerce Sales 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YEAR('Ecommerce Sales 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YEAR('Ecommerce Sales 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YEAR('Ecommerce Sales 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YEAR('Ecommerce Sales 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YEAR('Ecommerce Sales 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YEAR('Ecommerce Sales 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YEAR('Ecommerce Sales 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YEAR('Ecommerce Sales 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YEAR('Ecommerce Sales 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YEAR('Ecommerce Sales 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YEAR('Ecommerce Sales 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YEAR('Ecommerce Sales 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YEAR('Ecommerce Sales 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YEAR('Ecommerce Sales 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YEAR('Ecommerce Sales 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YEAR('Ecommerce Sales 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YEAR('Ecommerce Sales 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YEAR('Ecommerce Sales 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YEAR('Ecommerce Sales 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YEAR('Ecommerce Sales 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YEAR('Ecommerce Sales 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YEAR('Ecommerce Sales 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YEAR('Ecommerce Sales 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YEAR('Ecommerce Sales 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YEAR('Ecommerce Sales 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YEAR('Ecommerce Sales 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YEAR('Ecommerce Sales 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YEAR('Ecommerce Sales 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YEAR('Ecommerce Sales 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YEAR('Ecommerce Sales 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YEAR('Ecommerce Sales 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YEAR('Ecommerce Sales 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YEAR('Ecommerce Sales 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YEAR('Ecommerce Sales 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YEAR('Ecommerce Sales 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YEAR('Ecommerce Sales 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YEAR('Ecommerce Sales 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YEAR('Ecommerce Sales 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YEAR('Ecommerce Sales 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YEAR('Ecommerce Sales 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YEAR('Ecommerce Sales 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YEAR('Ecommerce Sales 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YEAR('Ecommerce Sales 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YEAR('Ecommerce Sales 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YEAR('Ecommerce Sales 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YEAR('Ecommerce Sales 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YEAR('Ecommerce Sales 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YEAR('Ecommerce Sales 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YEAR('Ecommerce Sales 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YEAR('Ecommerce Sales 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YEAR('Ecommerce Sales 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YEAR('Ecommerce Sales 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YEAR('Ecommerce Sales 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YEAR('Ecommerce Sales 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YEAR('Ecommerce Sales 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YEAR('Ecommerce Sales 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YEAR('Ecommerce Sales 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YEAR('Ecommerce Sales 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YEAR('Ecommerce Sales 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YEAR('Ecommerce Sales 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YEAR('Ecommerce Sales 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YEAR('Ecommerce Sales 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YEAR('Ecommerce Sales 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YEAR('Ecommerce Sales 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YEAR('Ecommerce Sales 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YEAR('Ecommerce Sales 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YEAR('Ecommerce Sales 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YEAR('Ecommerce Sales 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YEAR('Ecommerce Sales 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YEAR('Ecommerce Sales 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YEAR('Ecommerce Sales 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YEAR('Ecommerce Sales 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YEAR('Ecommerce Sales 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YEAR('Ecommerce Sales 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YEAR('Ecommerce Sales 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YEAR('Ecommerce Sales 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YEAR('Ecommerce Sales 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YEAR('Ecommerce Sales 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YEAR('Ecommerce Sales 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YEAR('Ecommerce Sales 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YEAR('Ecommerce Sales 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YEAR('Ecommerce Sales 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YEAR('Ecommerce Sales 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YEAR('Ecommerce Sales 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YEAR('Ecommerce Sales 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YEAR('Ecommerce Sales 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YEAR('Ecommerce Sales 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YEAR('Ecommerce Sales 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YEAR('Ecommerce Sales 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YEAR('Ecommerce Sales 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YEAR('Ecommerce Sales 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YEAR('Ecommerce Sales 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YEAR('Ecommerce Sales 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YEAR('Ecommerce Sales 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YEAR('Ecommerce Sales 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YEAR('Ecommerce Sales 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YEAR('Ecommerce Sales 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YEAR('Ecommerce Sales 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YEAR('Ecommerce Sales 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YEAR('Ecommerce Sales 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YEAR('Ecommerce Sales 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YEAR('Ecommerce Sales 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YEAR('Ecommerce Sales 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YEAR('Ecommerce Sales 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YEAR('Ecommerce Sales 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YEAR('Ecommerce Sales 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YEAR('Ecommerce Sales 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YEAR('Ecommerce Sales 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YEAR('Ecommerce Sales 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YEAR('Ecommerce Sales 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YEAR('Ecommerce Sales 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YEAR('Ecommerce Sales 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YEAR('Ecommerce Sales 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YEAR('Ecommerce Sales 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YEAR('Ecommerce Sales 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YEAR('Ecommerce Sales 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YEAR('Ecommerce Sales 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YEAR('Ecommerce Sales 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YEAR('Ecommerce Sales 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YEAR('Ecommerce Sales 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YEAR('Ecommerce Sales 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YEAR('Ecommerce Sales 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YEAR('Ecommerce Sales 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YEAR('Ecommerce Sales 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YEAR('Ecommerce Sales 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YEAR('Ecommerce Sales 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YEAR('Ecommerce Sales 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YEAR('Ecommerce Sales 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YEAR('Ecommerce Sales 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YEAR('Ecommerce Sales 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YEAR('Ecommerce Sales 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YEAR('Ecommerce Sales 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YEAR('Ecommerce Sales 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YEAR('Ecommerce Sales 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YEAR('Ecommerce Sales 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YEAR('Ecommerce Sales 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YEAR('Ecommerce Sales 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YEAR('Ecommerce Sales 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YEAR('Ecommerce Sales 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YEAR('Ecommerce Sales 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YEAR('Ecommerce Sales 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YEAR('Ecommerce Sales 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YEAR('Ecommerce Sales 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YEAR('Ecommerce Sales 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YEAR('Ecommerce Sales 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YEAR('Ecommerce Sales 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YEAR('Ecommerce Sales 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YEAR('Ecommerce Sales 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YEAR('Ecommerce Sales 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YEAR('Ecommerce Sales 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YEAR('Ecommerce Sales 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YEAR('Ecommerce Sales 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YEAR('Ecommerce Sales 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YEAR('Ecommerce Sales 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YEAR('Ecommerce Sales 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YEAR('Ecommerce Sales 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YEAR('Ecommerce Sales 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YEAR('Ecommerce Sales 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YEAR('Ecommerce Sales 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YEAR('Ecommerce Sales 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YEAR('Ecommerce Sales 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YEAR('Ecommerce Sales 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YEAR('Ecommerce Sales 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YEAR('Ecommerce Sales 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YEAR('Ecommerce Sales 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YEAR('Ecommerce Sales 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YEAR('Ecommerce Sales 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YEAR('Ecommerce Sales 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YEAR('Ecommerce Sales 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YEAR('Ecommerce Sales 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YEAR('Ecommerce Sales 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YEAR('Ecommerce Sales 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YEAR('Ecommerce Sales 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YEAR('Ecommerce Sales 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YEAR('Ecommerce Sales 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YEAR('Ecommerce Sales 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YEAR('Ecommerce Sales 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YEAR('Ecommerce Sales 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YEAR('Ecommerce Sales 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YEAR('Ecommerce Sales 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YEAR('Ecommerce Sales 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YEAR('Ecommerce Sales 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YEAR('Ecommerce Sales 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YEAR('Ecommerce Sales 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YEAR('Ecommerce Sales 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YEAR('Ecommerce Sales 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YEAR('Ecommerce Sales 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YEAR('Ecommerce Sales 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YEAR('Ecommerce Sales 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YEAR('Ecommerce Sales 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YEAR('Ecommerce Sales 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YEAR('Ecommerce Sales 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YEAR('Ecommerce Sales 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YEAR('Ecommerce Sales 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YEAR('Ecommerce Sales 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YEAR('Ecommerce Sales 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YEAR('Ecommerce Sales 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YEAR('Ecommerce Sales 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YEAR('Ecommerce Sales 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YEAR('Ecommerce Sales 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YEAR('Ecommerce Sales 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YEAR('Ecommerce Sales 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YEAR('Ecommerce Sales 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YEAR('Ecommerce Sales 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YEAR('Ecommerce Sales 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YEAR('Ecommerce Sales 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YEAR('Ecommerce Sales 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YEAR('Ecommerce Sales 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YEAR('Ecommerce Sales 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YEAR('Ecommerce Sales 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YEAR('Ecommerce Sales 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YEAR('Ecommerce Sales 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YEAR('Ecommerce Sales 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YEAR('Ecommerce Sales 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YEAR('Ecommerce Sales 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YEAR('Ecommerce Sales 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YEAR('Ecommerce Sales 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YEAR('Ecommerce Sales 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YEAR('Ecommerce Sales 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YEAR('Ecommerce Sales 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YEAR('Ecommerce Sales 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YEAR('Ecommerce Sales 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YEAR('Ecommerce Sales 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YEAR('Ecommerce Sales 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YEAR('Ecommerce Sales 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YEAR('Ecommerce Sales 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YEAR('Ecommerce Sales 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YEAR('Ecommerce Sales 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YEAR('Ecommerce Sales 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YEAR('Ecommerce Sales 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YEAR('Ecommerce Sales 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YEAR('Ecommerce Sales 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YEAR('Ecommerce Sales 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YEAR('Ecommerce Sales 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YEAR('Ecommerce Sales 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YEAR('Ecommerce Sales 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YEAR('Ecommerce Sales 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YEAR('Ecommerce Sales 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YEAR('Ecommerce Sales 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YEAR('Ecommerce Sales 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YEAR('Ecommerce Sales 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YEAR('Ecommerce Sales 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YEAR('Ecommerce Sales 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YEAR('Ecommerce Sales 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YEAR('Ecommerce Sales 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YEAR('Ecommerce Sales 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YEAR('Ecommerce Sales 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YEAR('Ecommerce Sales 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YEAR('Ecommerce Sales 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YEAR('Ecommerce Sales 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YEAR('Ecommerce Sales 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YEAR('Ecommerce Sales 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YEAR('Ecommerce Sales 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YEAR('Ecommerce Sales 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YEAR('Ecommerce Sales 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YEAR('Ecommerce Sales 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YEAR('Ecommerce Sales 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YEAR('Ecommerce Sales 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YEAR('Ecommerce Sales 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YEAR('Ecommerce Sales 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YEAR('Ecommerce Sales 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YEAR('Ecommerce Sales 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YEAR('Ecommerce Sales 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YEAR('Ecommerce Sales 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YEAR('Ecommerce Sales 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YEAR('Ecommerce Sales 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YEAR('Ecommerce Sales 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YEAR('Ecommerce Sales 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YEAR('Ecommerce Sales 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YEAR('Ecommerce Sales 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YEAR('Ecommerce Sales 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YEAR('Ecommerce Sales 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YEAR('Ecommerce Sales 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YEAR('Ecommerce Sales 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YEAR('Ecommerce Sales 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YEAR('Ecommerce Sales 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YEAR('Ecommerce Sales 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YEAR('Ecommerce Sales 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YEAR('Ecommerce Sales 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YEAR('Ecommerce Sales 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YEAR('Ecommerce Sales 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YEAR('Ecommerce Sales 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YEAR('Ecommerce Sales 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YEAR('Ecommerce Sales 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YEAR('Ecommerce Sales 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YEAR('Ecommerce Sales 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YEAR('Ecommerce Sales 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YEAR('Ecommerce Sales 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YEAR('Ecommerce Sales 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YEAR('Ecommerce Sales 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YEAR('Ecommerce Sales 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YEAR('Ecommerce Sales 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YEAR('Ecommerce Sales 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YEAR('Ecommerce Sales 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YEAR('Ecommerce Sales 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YEAR('Ecommerce Sales 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YEAR('Ecommerce Sales 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YEAR('Ecommerce Sales 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YEAR('Ecommerce Sales 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YEAR('Ecommerce Sales 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YEAR('Ecommerce Sales 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YEAR('Ecommerce Sales 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YEAR('Ecommerce Sales 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YEAR('Ecommerce Sales 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YEAR('Ecommerce Sales 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YEAR('Ecommerce Sales 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YEAR('Ecommerce Sales 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YEAR('Ecommerce Sales 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YEAR('Ecommerce Sales 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YEAR('Ecommerce Sales 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YEAR('Ecommerce Sales 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YEAR('Ecommerce Sales 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YEAR('Ecommerce Sales 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YEAR('Ecommerce Sales 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YEAR('Ecommerce Sales 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YEAR('Ecommerce Sales 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YEAR('Ecommerce Sales 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YEAR('Ecommerce Sales 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YEAR('Ecommerce Sales 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YEAR('Ecommerce Sales 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YEAR('Ecommerce Sales 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YEAR('Ecommerce Sales 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YEAR('Ecommerce Sales 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YEAR('Ecommerce Sales 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YEAR('Ecommerce Sales 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YEAR('Ecommerce Sales 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YEAR('Ecommerce Sales 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YEAR('Ecommerce Sales 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YEAR('Ecommerce Sales 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YEAR('Ecommerce Sales 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YEAR('Ecommerce Sales 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YEAR('Ecommerce Sales 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YEAR('Ecommerce Sales 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YEAR('Ecommerce Sales 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YEAR('Ecommerce Sales 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YEAR('Ecommerce Sales 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YEAR('Ecommerce Sales 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YEAR('Ecommerce Sales 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YEAR('Ecommerce Sales 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YEAR('Ecommerce Sales 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YEAR('Ecommerce Sales 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YEAR('Ecommerce Sales 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YEAR('Ecommerce Sales 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YEAR('Ecommerce Sales 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YEAR('Ecommerce Sales 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YEAR('Ecommerce Sales 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YEAR('Ecommerce Sales 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YEAR('Ecommerce Sales 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YEAR('Ecommerce Sales 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YEAR('Ecommerce Sales 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YEAR('Ecommerce Sales 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YEAR('Ecommerce Sales 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YEAR('Ecommerce Sales 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YEAR('Ecommerce Sales 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YEAR('Ecommerce Sales 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YEAR('Ecommerce Sales 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YEAR('Ecommerce Sales 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YEAR('Ecommerce Sales 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YEAR('Ecommerce Sales 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YEAR('Ecommerce Sales 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YEAR('Ecommerce Sales 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YEAR('Ecommerce Sales 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YEAR('Ecommerce Sales 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YEAR('Ecommerce Sales 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YEAR('Ecommerce Sales 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YEAR('Ecommerce Sales 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YEAR('Ecommerce Sales 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YEAR('Ecommerce Sales 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YEAR('Ecommerce Sales 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YEAR('Ecommerce Sales 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YEAR('Ecommerce Sales 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YEAR('Ecommerce Sales 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YEAR('Ecommerce Sales 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YEAR('Ecommerce Sales 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YEAR('Ecommerce Sales 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YEAR('Ecommerce Sales 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YEAR('Ecommerce Sales 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YEAR('Ecommerce Sales 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YEAR('Ecommerce Sales 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YEAR('Ecommerce Sales 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YEAR('Ecommerce Sales 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YEAR('Ecommerce Sales 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YEAR('Ecommerce Sales 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YEAR('Ecommerce Sales 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YEAR('Ecommerce Sales 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YEAR('Ecommerce Sales 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YEAR('Ecommerce Sales 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YEAR('Ecommerce Sales 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YEAR('Ecommerce Sales 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YEAR('Ecommerce Sales 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YEAR('Ecommerce Sales 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YEAR('Ecommerce Sales 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YEAR('Ecommerce Sales 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YEAR('Ecommerce Sales 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YEAR('Ecommerce Sales 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YEAR('Ecommerce Sales 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YEAR('Ecommerce Sales 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YEAR('Ecommerce Sales 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YEAR('Ecommerce Sales 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YEAR('Ecommerce Sales 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YEAR('Ecommerce Sales 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YEAR('Ecommerce Sales 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YEAR('Ecommerce Sales 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YEAR('Ecommerce Sales 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YEAR('Ecommerce Sales 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YEAR('Ecommerce Sales 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YEAR('Ecommerce Sales 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YEAR('Ecommerce Sales 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YEAR('Ecommerce Sales 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YEAR('Ecommerce Sales 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YEAR('Ecommerce Sales 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YEAR('Ecommerce Sales 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YEAR('Ecommerce Sales 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YEAR('Ecommerce Sales 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YEAR('Ecommerce Sales 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YEAR('Ecommerce Sales 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YEAR('Ecommerce Sales 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YEAR('Ecommerce Sales 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YEAR('Ecommerce Sales 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YEAR('Ecommerce Sales 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YEAR('Ecommerce Sales 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YEAR('Ecommerce Sales 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YEAR('Ecommerce Sales 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YEAR('Ecommerce Sales 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YEAR('Ecommerce Sales 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YEAR('Ecommerce Sales 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YEAR('Ecommerce Sales 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YEAR('Ecommerce Sales 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YEAR('Ecommerce Sales 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YEAR('Ecommerce Sales 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YEAR('Ecommerce Sales 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YEAR('Ecommerce Sales 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YEAR('Ecommerce Sales 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YEAR('Ecommerce Sales 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YEAR('Ecommerce Sales 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YEAR('Ecommerce Sales 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YEAR('Ecommerce Sales 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YEAR('Ecommerce Sales 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YEAR('Ecommerce Sales 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YEAR('Ecommerce Sales 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YEAR('Ecommerce Sales 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YEAR('Ecommerce Sales 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YEAR('Ecommerce Sales 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YEAR('Ecommerce Sales 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YEAR('Ecommerce Sales 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YEAR('Ecommerce Sales 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YEAR('Ecommerce Sales 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YEAR('Ecommerce Sales 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YEAR('Ecommerce Sales 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YEAR('Ecommerce Sales 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YEAR('Ecommerce Sales 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YEAR('Ecommerce Sales 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YEAR('Ecommerce Sales 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YEAR('Ecommerce Sales 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YEAR('Ecommerce Sales 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YEAR('Ecommerce Sales 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YEAR('Ecommerce Sales 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YEAR('Ecommerce Sales 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YEAR('Ecommerce Sales 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YEAR('Ecommerce Sales 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YEAR('Ecommerce Sales 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YEAR('Ecommerce Sales 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YEAR('Ecommerce Sales 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YEAR('Ecommerce Sales 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YEAR('Ecommerce Sales 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YEAR('Ecommerce Sales 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YEAR('Ecommerce Sales 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YEAR('Ecommerce Sales 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YEAR('Ecommerce Sales 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YEAR('Ecommerce Sales 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YEAR('Ecommerce Sales 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YEAR('Ecommerce Sales 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YEAR('Ecommerce Sales 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YEAR('Ecommerce Sales 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YEAR('Ecommerce Sales 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YEAR('Ecommerce Sales 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YEAR('Ecommerce Sales 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YEAR('Ecommerce Sales 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YEAR('Ecommerce Sales 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YEAR('Ecommerce Sales 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YEAR('Ecommerce Sales 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YEAR('Ecommerce Sales 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YEAR('Ecommerce Sales 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YEAR('Ecommerce Sales 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YEAR('Ecommerce Sales 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YEAR('Ecommerce Sales 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YEAR('Ecommerce Sales 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YEAR('Ecommerce Sales 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YEAR('Ecommerce Sales 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YEAR('Ecommerce Sales 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YEAR('Ecommerce Sales 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YEAR('Ecommerce Sales 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YEAR('Ecommerce Sales 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YEAR('Ecommerce Sales 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YEAR('Ecommerce Sales 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YEAR('Ecommerce Sales 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YEAR('Ecommerce Sales 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YEAR('Ecommerce Sales 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YEAR('Ecommerce Sales 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YEAR('Ecommerce Sales 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YEAR('Ecommerce Sales 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YEAR('Ecommerce Sales 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YEAR('Ecommerce Sales 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YEAR('Ecommerce Sales 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YEAR('Ecommerce Sales 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YEAR('Ecommerce Sales 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YEAR('Ecommerce Sales 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YEAR('Ecommerce Sales 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YEAR('Ecommerce Sales 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YEAR('Ecommerce Sales 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YEAR('Ecommerce Sales 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YEAR('Ecommerce Sales 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YEAR('Ecommerce Sales 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YEAR('Ecommerce Sales 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YEAR('Ecommerce Sales 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YEAR('Ecommerce Sales 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YEAR('Ecommerce Sales 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YEAR('Ecommerce Sales 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YEAR('Ecommerce Sales 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YEAR('Ecommerce Sales 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YEAR('Ecommerce Sales 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YEAR('Ecommerce Sales 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YEAR('Ecommerce Sales 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YEAR('Ecommerce Sales 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YEAR('Ecommerce Sales 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YEAR('Ecommerce Sales 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YEAR('Ecommerce Sales 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YEAR('Ecommerce Sales 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YEAR('Ecommerce Sales 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YEAR('Ecommerce Sales 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YEAR('Ecommerce Sales 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YEAR('Ecommerce Sales 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YEAR('Ecommerce Sales 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YEAR('Ecommerce Sales 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YEAR('Ecommerce Sales 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YEAR('Ecommerce Sales 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YEAR('Ecommerce Sales 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YEAR('Ecommerce Sales 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YEAR('Ecommerce Sales 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YEAR('Ecommerce Sales 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YEAR('Ecommerce Sales 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YEAR('Ecommerce Sales 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YEAR('Ecommerce Sales 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YEAR('Ecommerce Sales 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YEAR('Ecommerce Sales 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YEAR('Ecommerce Sales 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YEAR('Ecommerce Sales 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YEAR('Ecommerce Sales 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YEAR('Ecommerce Sales 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YEAR('Ecommerce Sales 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YEAR('Ecommerce Sales 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YEAR('Ecommerce Sales 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YEAR('Ecommerce Sales 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YEAR('Ecommerce Sales 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YEAR('Ecommerce Sales 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YEAR('Ecommerce Sales 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YEAR('Ecommerce Sales 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YEAR('Ecommerce Sales 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YEAR('Ecommerce Sales 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YEAR('Ecommerce Sales 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YEAR('Ecommerce Sales 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YEAR('Ecommerce Sales 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YEAR('Ecommerce Sales 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YEAR('Ecommerce Sales 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YEAR('Ecommerce Sales 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YEAR('Ecommerce Sales 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YEAR('Ecommerce Sales 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YEAR('Ecommerce Sales 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YEAR('Ecommerce Sales 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YEAR('Ecommerce Sales 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YEAR('Ecommerce Sales 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YEAR('Ecommerce Sales 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YEAR('Ecommerce Sales 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YEAR('Ecommerce Sales 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YEAR('Ecommerce Sales 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YEAR('Ecommerce Sales 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YEAR('Ecommerce Sales 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YEAR('Ecommerce Sales 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YEAR('Ecommerce Sales 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YEAR('Ecommerce Sales 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YEAR('Ecommerce Sales 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YEAR('Ecommerce Sales 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YEAR('Ecommerce Sales 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YEAR('Ecommerce Sales 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YEAR('Ecommerce Sales 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YEAR('Ecommerce Sales 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YEAR('Ecommerce Sales 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YEAR('Ecommerce Sales 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YEAR('Ecommerce Sales 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YEAR('Ecommerce Sales 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YEAR('Ecommerce Sales 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YEAR('Ecommerce Sales 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YEAR('Ecommerce Sales 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YEAR('Ecommerce Sales 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YEAR('Ecommerce Sales 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YEAR('Ecommerce Sales 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YEAR('Ecommerce Sales 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YEAR('Ecommerce Sales 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YEAR('Ecommerce Sales 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YEAR('Ecommerce Sales 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YEAR('Ecommerce Sales 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YEAR('Ecommerce Sales 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YEAR('Ecommerce Sales 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YEAR('Ecommerce Sales 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YEAR('Ecommerce Sales 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YEAR('Ecommerce Sales 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YEAR('Ecommerce Sales 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YEAR('Ecommerce Sales 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YEAR('Ecommerce Sales 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YEAR('Ecommerce Sales 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YEAR('Ecommerce Sales 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YEAR('Ecommerce Sales 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YEAR('Ecommerce Sales 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YEAR('Ecommerce Sales 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YEAR('Ecommerce Sales 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YEAR('Ecommerce Sales 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YEAR('Ecommerce Sales 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YEAR('Ecommerce Sales 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YEAR('Ecommerce Sales 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YEAR('Ecommerce Sales 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YEAR('Ecommerce Sales 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YEAR('Ecommerce Sales 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YEAR('Ecommerce Sales 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YEAR('Ecommerce Sales 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YEAR('Ecommerce Sales 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YEAR('Ecommerce Sales 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YEAR('Ecommerce Sales 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YEAR('Ecommerce Sales 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YEAR('Ecommerce Sales 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YEAR('Ecommerce Sales 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YEAR('Ecommerce Sales 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YEAR('Ecommerce Sales 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YEAR('Ecommerce Sales 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YEAR('Ecommerce Sales 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YEAR('Ecommerce Sales 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YEAR('Ecommerce Sales 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YEAR('Ecommerce Sales 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YEAR('Ecommerce Sales 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YEAR('Ecommerce Sales 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YEAR('Ecommerce Sales 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YEAR('Ecommerce Sales 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YEAR('Ecommerce Sales 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YEAR('Ecommerce Sales 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YEAR('Ecommerce Sales 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YEAR('Ecommerce Sales 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YEAR('Ecommerce Sales 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YEAR('Ecommerce Sales 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YEAR('Ecommerce Sales 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YEAR('Ecommerce Sales 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YEAR('Ecommerce Sales 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YEAR('Ecommerce Sales 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YEAR('Ecommerce Sales 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YEAR('Ecommerce Sales 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YEAR('Ecommerce Sales 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YEAR('Ecommerce Sales 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YEAR('Ecommerce Sales 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YEAR('Ecommerce Sales 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YEAR('Ecommerce Sales 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YEAR('Ecommerce Sales 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YEAR('Ecommerce Sales 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YEAR('Ecommerce Sales 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YEAR('Ecommerce Sales 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YEAR('Ecommerce Sales 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YEAR('Ecommerce Sales 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YEAR('Ecommerce Sales 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YEAR('Ecommerce Sales 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YEAR('Ecommerce Sales 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YEAR('Ecommerce Sales 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YEAR('Ecommerce Sales 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YEAR('Ecommerce Sales 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YEAR('Ecommerce Sales 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YEAR('Ecommerce Sales 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YEAR('Ecommerce Sales 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YEAR('Ecommerce Sales 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YEAR('Ecommerce Sales 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YEAR('Ecommerce Sales 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YEAR('Ecommerce Sales 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YEAR('Ecommerce Sales 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YEAR('Ecommerce Sales 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YEAR('Ecommerce Sales 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YEAR('Ecommerce Sales 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YEAR('Ecommerce Sales 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YEAR('Ecommerce Sales 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YEAR('Ecommerce Sales 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YEAR('Ecommerce Sales 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YEAR('Ecommerce Sales 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YEAR('Ecommerce Sales 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YEAR('Ecommerce Sales 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YEAR('Ecommerce Sales 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YEAR('Ecommerce Sales 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YEAR('Ecommerce Sales 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YEAR('Ecommerce Sales 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YEAR('Ecommerce Sales 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YEAR('Ecommerce Sales 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YEAR('Ecommerce Sales 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YEAR('Ecommerce Sales 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YEAR('Ecommerce Sales 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YEAR('Ecommerce Sales 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YEAR('Ecommerce Sales 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YEAR('Ecommerce Sales 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YEAR('Ecommerce Sales 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YEAR('Ecommerce Sales 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YEAR('Ecommerce Sales 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YEAR('Ecommerce Sales 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YEAR('Ecommerce Sales 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YEAR('Ecommerce Sales 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YEAR('Ecommerce Sales 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YEAR('Ecommerce Sales 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YEAR('Ecommerce Sales 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YEAR('Ecommerce Sales 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YEAR('Ecommerce Sales 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YEAR('Ecommerce Sales 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YEAR('Ecommerce Sales 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YEAR('Ecommerce Sales 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YEAR('Ecommerce Sales 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YEAR('Ecommerce Sales 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YEAR('Ecommerce Sales 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YEAR('Ecommerce Sales 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YEAR('Ecommerce Sales 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YEAR('Ecommerce Sales 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YEAR('Ecommerce Sales 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YEAR('Ecommerce Sales 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YEAR('Ecommerce Sales 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YEAR('Ecommerce Sales 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YEAR('Ecommerce Sales 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YEAR('Ecommerce Sales 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YEAR('Ecommerce Sales 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YEAR('Ecommerce Sales 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YEAR('Ecommerce Sales 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YEAR('Ecommerce Sales 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YEAR('Ecommerce Sales 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YEAR('Ecommerce Sales 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YEAR('Ecommerce Sales 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YEAR('Ecommerce Sales 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YEAR('Ecommerce Sales 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YEAR('Ecommerce Sales 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YEAR('Ecommerce Sales 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YEAR('Ecommerce Sales 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YEAR('Ecommerce Sales 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YEAR('Ecommerce Sales 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YEAR('Ecommerce Sales 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YEAR('Ecommerce Sales 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YEAR('Ecommerce Sales 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YEAR('Ecommerce Sales 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YEAR('Ecommerce Sales 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YEAR('Ecommerce Sales 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YEAR('Ecommerce Sales 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YEAR('Ecommerce Sales 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YEAR('Ecommerce Sales 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YEAR('Ecommerce Sales 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YEAR('Ecommerce Sales 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YEAR('Ecommerce Sales 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YEAR('Ecommerce Sales 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YEAR('Ecommerce Sales 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YEAR('Ecommerce Sales 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YEAR('Ecommerce Sales 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YEAR('Ecommerce Sales 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YEAR('Ecommerce Sales 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YEAR('Ecommerce Sales 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YEAR('Ecommerce Sales 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YEAR('Ecommerce Sales 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YEAR('Ecommerce Sales 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YEAR('Ecommerce Sales 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YEAR('Ecommerce Sales 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YEAR('Ecommerce Sales 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YEAR('Ecommerce Sales 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YEAR('Ecommerce Sales 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YEAR('Ecommerce Sales 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YEAR('Ecommerce Sales 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YEAR('Ecommerce Sales 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YEAR('Ecommerce Sales 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YEAR('Ecommerce Sales 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YEAR('Ecommerce Sales 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YEAR('Ecommerce Sales 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YEAR('Ecommerce Sales 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YEAR('Ecommerce Sales 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YEAR('Ecommerce Sales 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YEAR('Ecommerce Sales 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YEAR('Ecommerce Sales 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YEAR('Ecommerce Sales 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YEAR('Ecommerce Sales 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YEAR('Ecommerce Sales 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YEAR('Ecommerce Sales 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YEAR('Ecommerce Sales 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YEAR('Ecommerce Sales 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YEAR('Ecommerce Sales 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YEAR('Ecommerce Sales 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YEAR('Ecommerce Sales 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YEAR('Ecommerce Sales 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YEAR('Ecommerce Sales 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YEAR('Ecommerce Sales 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YEAR('Ecommerce Sales 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YEAR('Ecommerce Sales 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YEAR('Ecommerce Sales 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YEAR('Ecommerce Sales 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YEAR('Ecommerce Sales 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YEAR('Ecommerce Sales 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YEAR('Ecommerce Sales 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YEAR('Ecommerce Sales 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YEAR('Ecommerce Sales 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YEAR('Ecommerce Sales 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YEAR('Ecommerce Sales 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YEAR('Ecommerce Sales 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YEAR('Ecommerce Sales 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YEAR('Ecommerce Sales 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YEAR('Ecommerce Sales 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YEAR('Ecommerce Sales 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YEAR('Ecommerce Sales 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YEAR('Ecommerce Sales 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YEAR('Ecommerce Sales 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YEAR('Ecommerce Sales 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YEAR('Ecommerce Sales 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YEAR('Ecommerce Sales 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YEAR('Ecommerce Sales 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YEAR('Ecommerce Sales 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YEAR('Ecommerce Sales 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YEAR('Ecommerce Sales 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YEAR('Ecommerce Sales 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YEAR('Ecommerce Sales 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YEAR('Ecommerce Sales 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YEAR('Ecommerce Sales 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YEAR('Ecommerce Sales 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YEAR('Ecommerce Sales 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YEAR('Ecommerce Sales 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YEAR('Ecommerce Sales 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YEAR('Ecommerce Sales 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YEAR('Ecommerce Sales 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YEAR('Ecommerce Sales 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YEAR('Ecommerce Sales 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YEAR('Ecommerce Sales 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YEAR('Ecommerce Sales 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YEAR('Ecommerce Sales 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YEAR('Ecommerce Sales 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YEAR('Ecommerce Sales 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YEAR('Ecommerce Sales 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YEAR('Ecommerce Sales 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YEAR('Ecommerce Sales 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YEAR('Ecommerce Sales 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YEAR('Ecommerce Sales 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YEAR('Ecommerce Sales 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YEAR('Ecommerce Sales 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YEAR('Ecommerce Sales 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YEAR('Ecommerce Sales 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YEAR('Ecommerce Sales 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YEAR('Ecommerce Sales 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YEAR('Ecommerce Sales 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YEAR('Ecommerce Sales 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YEAR('Ecommerce Sales 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YEAR('Ecommerce Sales 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YEAR('Ecommerce Sales 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YEAR('Ecommerce Sales 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YEAR('Ecommerce Sales 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YEAR('Ecommerce Sales 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YEAR('Ecommerce Sales 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YEAR('Ecommerce Sales 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YEAR('Ecommerce Sales 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YEAR('Ecommerce Sales 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YEAR('Ecommerce Sales 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YEAR('Ecommerce Sales 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YEAR('Ecommerce Sales 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YEAR('Ecommerce Sales 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YEAR('Ecommerce Sales 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YEAR('Ecommerce Sales 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YEAR('Ecommerce Sales 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YEAR('Ecommerce Sales 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YEAR('Ecommerce Sales 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YEAR('Ecommerce Sales 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YEAR('Ecommerce Sales 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YEAR('Ecommerce Sales 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YEAR('Ecommerce Sales 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YEAR('Ecommerce Sales 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YEAR('Ecommerce Sales 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YEAR('Ecommerce Sales 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YEAR('Ecommerce Sales 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YEAR('Ecommerce Sales 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YEAR('Ecommerce Sales 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YEAR('Ecommerce Sales 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YEAR('Ecommerce Sales 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YEAR('Ecommerce Sales 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YEAR('Ecommerce Sales 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YEAR('Ecommerce Sales 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YEAR('Ecommerce Sales 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YEAR('Ecommerce Sales 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YEAR('Ecommerce Sales 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YEAR('Ecommerce Sales 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YEAR('Ecommerce Sales 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YEAR('Ecommerce Sales 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YEAR('Ecommerce Sales 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YEAR('Ecommerce Sales 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YEAR('Ecommerce Sales 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YEAR('Ecommerce Sales 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YEAR('Ecommerce Sales 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YEAR('Ecommerce Sales 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YEAR('Ecommerce Sales 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YEAR('Ecommerce Sales 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YEAR('Ecommerce Sales 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YEAR('Ecommerce Sales 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YEAR('Ecommerce Sales 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YEAR('Ecommerce Sales 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YEAR('Ecommerce Sales 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YEAR('Ecommerce Sales 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YEAR('Ecommerce Sales 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YEAR('Ecommerce Sales 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YEAR('Ecommerce Sales 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YEAR('Ecommerce Sales 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YEAR('Ecommerce Sales 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YEAR('Ecommerce Sales 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YEAR('Ecommerce Sales 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YEAR('Ecommerce Sales 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YEAR('Ecommerce Sales 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YEAR('Ecommerce Sales 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YEAR('Ecommerce Sales 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YEAR('Ecommerce Sales 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YEAR('Ecommerce Sales 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YEAR('Ecommerce Sales 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YEAR('Ecommerce Sales 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YEAR('Ecommerce Sales 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YEAR('Ecommerce Sales 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YEAR('Ecommerce Sales 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YEAR('Ecommerce Sales 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YEAR('Ecommerce Sales 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YEAR('Ecommerce Sales 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YEAR('Ecommerce Sales 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YEAR('Ecommerce Sales 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YEAR('Ecommerce Sales 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YEAR('Ecommerce Sales 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YEAR('Ecommerce Sales 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YEAR('Ecommerce Sales 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YEAR('Ecommerce Sales 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YEAR('Ecommerce Sales 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YEAR('Ecommerce Sales 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YEAR('Ecommerce Sales 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YEAR('Ecommerce Sales 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YEAR('Ecommerce Sales 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YEAR('Ecommerce Sales 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YEAR('Ecommerce Sales 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YEAR('Ecommerce Sales 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YEAR('Ecommerce Sales 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YEAR('Ecommerce Sales 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YEAR('Ecommerce Sales 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YEAR('Ecommerce Sales 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YEAR('Ecommerce Sales 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YEAR('Ecommerce Sales 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YEAR('Ecommerce Sales 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YEAR('Ecommerce Sales 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YEAR('Ecommerce Sales 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YEAR('Ecommerce Sales 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YEAR('Ecommerce Sales 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YEAR('Ecommerce Sales 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YEAR('Ecommerce Sales 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YEAR('Ecommerce Sales 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YEAR('Ecommerce Sales 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YEAR('Ecommerce Sales 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YEAR('Ecommerce Sales 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YEAR('Ecommerce Sales 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YEAR('Ecommerce Sales 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YEAR('Ecommerce Sales 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YEAR('Ecommerce Sales 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YEAR('Ecommerce Sales 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YEAR('Ecommerce Sales 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YEAR('Ecommerce Sales 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YEAR('Ecommerce Sales 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YEAR('Ecommerce Sales 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YEAR('Ecommerce Sales 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YEAR('Ecommerce Sales 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YEAR('Ecommerce Sales 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YEAR('Ecommerce Sales 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YEAR('Ecommerce Sales 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YEAR('Ecommerce Sales 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YEAR('Ecommerce Sales 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YEAR('Ecommerce Sales 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YEAR('Ecommerce Sales 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YEAR('Ecommerce Sales 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YEAR('Ecommerce Sales 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YEAR('Ecommerce Sales 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YEAR('Ecommerce Sales 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YEAR('Ecommerce Sales 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YEAR('Ecommerce Sales 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YEAR('Ecommerce Sales 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YEAR('Ecommerce Sales 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YEAR('Ecommerce Sales 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YEAR('Ecommerce Sales 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YEAR('Ecommerce Sales 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YEAR('Ecommerce Sales 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YEAR('Ecommerce Sales 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YEAR('Ecommerce Sales 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YEAR('Ecommerce Sales 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YEAR('Ecommerce Sales 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YEAR('Ecommerce Sales 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YEAR('Ecommerce Sales 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YEAR('Ecommerce Sales 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YEAR('Ecommerce Sales 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YEAR('Ecommerce Sales 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YEAR('Ecommerce Sales 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YEAR('Ecommerce Sales 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YEAR('Ecommerce Sales 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YEAR('Ecommerce Sales 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YEAR('Ecommerce Sales 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YEAR('Ecommerce Sales 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YEAR('Ecommerce Sales 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YEAR('Ecommerce Sales 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YEAR('Ecommerce Sales 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YEAR('Ecommerce Sales 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YEAR('Ecommerce Sales 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YEAR('Ecommerce Sales 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YEAR('Ecommerce Sales 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YEAR('Ecommerce Sales 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YEAR('Ecommerce Sales 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YEAR('Ecommerce Sales 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YEAR('Ecommerce Sales 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YEAR('Ecommerce Sales 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YEAR('Ecommerce Sales 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YEAR('Ecommerce Sales 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YEAR('Ecommerce Sales 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YEAR('Ecommerce Sales 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YEAR('Ecommerce Sales 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YEAR('Ecommerce Sales 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YEAR('Ecommerce Sales 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YEAR('Ecommerce Sales 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YEAR('Ecommerce Sales 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YEAR('Ecommerce Sales 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YEAR('Ecommerce Sales 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YEAR('Ecommerce Sales 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YEAR('Ecommerce Sales 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YEAR('Ecommerce Sales 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YEAR('Ecommerce Sales 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YEAR('Ecommerce Sales 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YEAR('Ecommerce Sales 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YEAR('Ecommerce Sales 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YEAR('Ecommerce Sales 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YEAR('Ecommerce Sales 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YEAR('Ecommerce Sales 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YEAR('Ecommerce Sales 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YEAR('Ecommerce Sales 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YEAR('Ecommerce Sales 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YEAR('Ecommerce Sales 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YEAR('Ecommerce Sales 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YEAR('Ecommerce Sales 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YEAR('Ecommerce Sales 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YEAR('Ecommerce Sales 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YEAR('Ecommerce Sales 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YEAR('Ecommerce Sales 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YEAR('Ecommerce Sales 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YEAR('Ecommerce Sales 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YEAR('Ecommerce Sales 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YEAR('Ecommerce Sales 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YEAR('Ecommerce Sales 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YEAR('Ecommerce Sales 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YEAR('Ecommerce Sales 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YEAR('Ecommerce Sales 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YEAR('Ecommerce Sales 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YEAR('Ecommerce Sales 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YEAR('Ecommerce Sales 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YEAR('Ecommerce Sales 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YEAR('Ecommerce Sales 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YEAR('Ecommerce Sales 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YEAR('Ecommerce Sales 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YEAR('Ecommerce Sales 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YEAR('Ecommerce Sales 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YEAR('Ecommerce Sales 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YEAR('Ecommerce Sales 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YEAR('Ecommerce Sales 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YEAR('Ecommerce Sales 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YEAR('Ecommerce Sales 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YEAR('Ecommerce Sales 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YEAR('Ecommerce Sales 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YEAR('Ecommerce Sales 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YEAR('Ecommerce Sales 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YEAR('Ecommerce Sales 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YEAR('Ecommerce Sales 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YEAR('Ecommerce Sales 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YEAR('Ecommerce Sales 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YEAR('Ecommerce Sales 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YEAR('Ecommerce Sales 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YEAR('Ecommerce Sales 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YEAR('Ecommerce Sales 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YEAR('Ecommerce Sales 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YEAR('Ecommerce Sales 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YEAR('Ecommerce Sales 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YEAR('Ecommerce Sales 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YEAR('Ecommerce Sales 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YEAR('Ecommerce Sales 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YEAR('Ecommerce Sales 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YEAR('Ecommerce Sales 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YEAR('Ecommerce Sales 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YEAR('Ecommerce Sales 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YEAR('Ecommerce Sales 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YEAR('Ecommerce Sales 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YEAR('Ecommerce Sales 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YEAR('Ecommerce Sales 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YEAR('Ecommerce Sales 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YEAR('Ecommerce Sales 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YEAR('Ecommerce Sales 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YEAR('Ecommerce Sales 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YEAR('Ecommerce Sales 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YEAR('Ecommerce Sales 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YEAR('Ecommerce Sales 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YEAR('Ecommerce Sales 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YEAR('Ecommerce Sales 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YEAR('Ecommerce Sales 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YEAR('Ecommerce Sales 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YEAR('Ecommerce Sales 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YEAR('Ecommerce Sales 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YEAR('Ecommerce Sales 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YEAR('Ecommerce Sales 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YEAR('Ecommerce Sales 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YEAR('Ecommerce Sales 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YEAR('Ecommerce Sales 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YEAR('Ecommerce Sales 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YEAR('Ecommerce Sales 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YEAR('Ecommerce Sales 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YEAR('Ecommerce Sales 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YEAR('Ecommerce Sales 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YEAR('Ecommerce Sales 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YEAR('Ecommerce Sales 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YEAR('Ecommerce Sales 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YEAR('Ecommerce Sales 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YEAR('Ecommerce Sales 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YEAR('Ecommerce Sales 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YEAR('Ecommerce Sales 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YEAR('Ecommerce Sales 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YEAR('Ecommerce Sales 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YEAR('Ecommerce Sales 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YEAR('Ecommerce Sales 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YEAR('Ecommerce Sales 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YEAR('Ecommerce Sales 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YEAR('Ecommerce Sales 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YEAR('Ecommerce Sales 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YEAR('Ecommerce Sales 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YEAR('Ecommerce Sales 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YEAR('Ecommerce Sales 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YEAR('Ecommerce Sales 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YEAR('Ecommerce Sales 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YEAR('Ecommerce Sales 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YEAR('Ecommerce Sales 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YEAR('Ecommerce Sales 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YEAR('Ecommerce Sales 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YEAR('Ecommerce Sales 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YEAR('Ecommerce Sales 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YEAR('Ecommerce Sales 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YEAR('Ecommerce Sales 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YEAR('Ecommerce Sales 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YEAR('Ecommerce Sales 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YEAR('Ecommerce Sales 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YEAR('Ecommerce Sales 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YEAR('Ecommerce Sales 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YEAR('Ecommerce Sales 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YEAR('Ecommerce Sales 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YEAR('Ecommerce Sales 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YEAR('Ecommerce Sales 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YEAR('Ecommerce Sales 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YEAR('Ecommerce Sales 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YEAR('Ecommerce Sales 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YEAR('Ecommerce Sales 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YEAR('Ecommerce Sales 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YEAR('Ecommerce Sales 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YEAR('Ecommerce Sales 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YEAR('Ecommerce Sales 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YEAR('Ecommerce Sales 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YEAR('Ecommerce Sales 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YEAR('Ecommerce Sales 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YEAR('Ecommerce Sales 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YEAR('Ecommerce Sales 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YEAR('Ecommerce Sales 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YEAR('Ecommerce Sales 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YEAR('Ecommerce Sales 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YEAR('Ecommerce Sales 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YEAR('Ecommerce Sales 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YEAR('Ecommerce Sales 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YEAR('Ecommerce Sales 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YEAR('Ecommerce Sales 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YEAR('Ecommerce Sales 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YEAR('Ecommerce Sales 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YEAR('Ecommerce Sales 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YEAR('Ecommerce Sales 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YEAR('Ecommerce Sales 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YEAR('Ecommerce Sales 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YEAR('Ecommerce Sales 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YEAR('Ecommerce Sales 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YEAR('Ecommerce Sales 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YEAR('Ecommerce Sales 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YEAR('Ecommerce Sales 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YEAR('Ecommerce Sales 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YEAR('Ecommerce Sales 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YEAR('Ecommerce Sales 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YEAR('Ecommerce Sales 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YEAR('Ecommerce Sales 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YEAR('Ecommerce Sales 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YEAR('Ecommerce Sales 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YEAR('Ecommerce Sales 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YEAR('Ecommerce Sales 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YEAR('Ecommerce Sales 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YEAR('Ecommerce Sales 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YEAR('Ecommerce Sales 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YEAR('Ecommerce Sales 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YEAR('Ecommerce Sales 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YEAR('Ecommerce Sales 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YEAR('Ecommerce Sales 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YEAR('Ecommerce Sales 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YEAR('Ecommerce Sales 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YEAR('Ecommerce Sales 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YEAR('Ecommerce Sales 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YEAR('Ecommerce Sales 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YEAR('Ecommerce Sales 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YEAR('Ecommerce Sales 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YEAR('Ecommerce Sales 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YEAR('Ecommerce Sales 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YEAR('Ecommerce Sales 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YEAR('Ecommerce Sales 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YEAR('Ecommerce Sales 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YEAR('Ecommerce Sales 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YEAR('Ecommerce Sales 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YEAR('Ecommerce Sales 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YEAR('Ecommerce Sales 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YEAR('Ecommerce Sales 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YEAR('Ecommerce Sales 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YEAR('Ecommerce Sales 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YEAR('Ecommerce Sales 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YEAR('Ecommerce Sales 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YEAR('Ecommerce Sales 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YEAR('Ecommerce Sales 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YEAR('Ecommerce Sales 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YEAR('Ecommerce Sales 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YEAR('Ecommerce Sales 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YEAR('Ecommerce Sales 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YEAR('Ecommerce Sales 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YEAR('Ecommerce Sales 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YEAR('Ecommerce Sales 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YEAR('Ecommerce Sales 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YEAR('Ecommerce Sales 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YEAR('Ecommerce Sales 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YEAR('Ecommerce Sales 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YEAR('Ecommerce Sales 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YEAR('Ecommerce Sales 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YEAR('Ecommerce Sales 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YEAR('Ecommerce Sales 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YEAR('Ecommerce Sales 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YEAR('Ecommerce Sales 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YEAR('Ecommerce Sales 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YEAR('Ecommerce Sales 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YEAR('Ecommerce Sales 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YEAR('Ecommerce Sales 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YEAR('Ecommerce Sales 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YEAR('Ecommerce Sales 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YEAR('Ecommerce Sales 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YEAR('Ecommerce Sales 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YEAR('Ecommerce Sales 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YEAR('Ecommerce Sales 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YEAR('Ecommerce Sales 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YEAR('Ecommerce Sales 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YEAR('Ecommerce Sales 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YEAR('Ecommerce Sales 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YEAR('Ecommerce Sales 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YEAR('Ecommerce Sales 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YEAR('Ecommerce Sales 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YEAR('Ecommerce Sales 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YEAR('Ecommerce Sales 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YEAR('Ecommerce Sales 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YEAR('Ecommerce Sales 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YEAR('Ecommerce Sales 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YEAR('Ecommerce Sales 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YEAR('Ecommerce Sales 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YEAR('Ecommerce Sales 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YEAR('Ecommerce Sales 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YEAR('Ecommerce Sales 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YEAR('Ecommerce Sales 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YEAR('Ecommerce Sales 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YEAR('Ecommerce Sales 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YEAR('Ecommerce Sales 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YEAR('Ecommerce Sales 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YEAR('Ecommerce Sales 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YEAR('Ecommerce Sales 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YEAR('Ecommerce Sales 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YEAR('Ecommerce Sales 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YEAR('Ecommerce Sales 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YEAR('Ecommerce Sales 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YEAR('Ecommerce Sales 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YEAR('Ecommerce Sales 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YEAR('Ecommerce Sales 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YEAR('Ecommerce Sales 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YEAR('Ecommerce Sales 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YEAR('Ecommerce Sales 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YEAR('Ecommerce Sales 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YEAR('Ecommerce Sales 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YEAR('Ecommerce Sales 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YEAR('Ecommerce Sales 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YEAR('Ecommerce Sales 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YEAR('Ecommerce Sales 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YEAR('Ecommerce Sales 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YEAR('Ecommerce Sales 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YEAR('Ecommerce Sales 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YEAR('Ecommerce Sales 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YEAR('Ecommerce Sales 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YEAR('Ecommerce Sales 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YEAR('Ecommerce Sales 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YEAR('Ecommerce Sales 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YEAR('Ecommerce Sales 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YEAR('Ecommerce Sales 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YEAR('Ecommerce Sales 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YEAR('Ecommerce Sales 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YEAR('Ecommerce Sales 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YEAR('Ecommerce Sales 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YEAR('Ecommerce Sales 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YEAR('Ecommerce Sales 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YEAR('Ecommerce Sales 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YEAR('Ecommerce Sales 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YEAR('Ecommerce Sales 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YEAR('Ecommerce Sales 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YEAR('Ecommerce Sales 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YEAR('Ecommerce Sales 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YEAR('Ecommerce Sales 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YEAR('Ecommerce Sales 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YEAR('Ecommerce Sales 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YEAR('Ecommerce Sales 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YEAR('Ecommerce Sales 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YEAR('Ecommerce Sales 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YEAR('Ecommerce Sales 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YEAR('Ecommerce Sales 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YEAR('Ecommerce Sales 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YEAR('Ecommerce Sales 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YEAR('Ecommerce Sales 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YEAR('Ecommerce Sales 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YEAR('Ecommerce Sales 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YEAR('Ecommerce Sales 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YEAR('Ecommerce Sales 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YEAR('Ecommerce Sales 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YEAR('Ecommerce Sales 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YEAR('Ecommerce Sales 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YEAR('Ecommerce Sales 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YEAR('Ecommerce Sales 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YEAR('Ecommerce Sales 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YEAR('Ecommerce Sales 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YEAR('Ecommerce Sales 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YEAR('Ecommerce Sales 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YEAR('Ecommerce Sales 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YEAR('Ecommerce Sales 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YEAR('Ecommerce Sales 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YEAR('Ecommerce Sales 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YEAR('Ecommerce Sales 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YEAR('Ecommerce Sales 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YEAR('Ecommerce Sales 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YEAR('Ecommerce Sales 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YEAR('Ecommerce Sales 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YEAR('Ecommerce Sales 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YEAR('Ecommerce Sales 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YEAR('Ecommerce Sales 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YEAR('Ecommerce Sales 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YEAR('Ecommerce Sales 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YEAR('Ecommerce Sales 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YEAR('Ecommerce Sales 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YEAR('Ecommerce Sales 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YEAR('Ecommerce Sales 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YEAR('Ecommerce Sales 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YEAR('Ecommerce Sales 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YEAR('Ecommerce Sales 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YEAR('Ecommerce Sales 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YEAR('Ecommerce Sales 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YEAR('Ecommerce Sales 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YEAR('Ecommerce Sales 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YEAR('Ecommerce Sales 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YEAR('Ecommerce Sales 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YEAR('Ecommerce Sales 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YEAR('Ecommerce Sales 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YEAR('Ecommerce Sales 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YEAR('Ecommerce Sales 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YEAR('Ecommerce Sales 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YEAR('Ecommerce Sales 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YEAR('Ecommerce Sales 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YEAR('Ecommerce Sales 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YEAR('Ecommerce Sales 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YEAR('Ecommerce Sales 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YEAR('Ecommerce Sales 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YEAR('Ecommerce Sales 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YEAR('Ecommerce Sales 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YEAR('Ecommerce Sales 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YEAR('Ecommerce Sales 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YEAR('Ecommerce Sales 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YEAR('Ecommerce Sales 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YEAR('Ecommerce Sales 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YEAR('Ecommerce Sales 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YEAR('Ecommerce Sales 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YEAR('Ecommerce Sales 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YEAR('Ecommerce Sales 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YEAR('Ecommerce Sales 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YEAR('Ecommerce Sales 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YEAR('Ecommerce Sales 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YEAR('Ecommerce Sales 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YEAR('Ecommerce Sales 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YEAR('Ecommerce Sales 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YEAR('Ecommerce Sales 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YEAR('Ecommerce Sales 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YEAR('Ecommerce Sales 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YEAR('Ecommerce Sales 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YEAR('Ecommerce Sales 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YEAR('Ecommerce Sales 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YEAR('Ecommerce Sales 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YEAR('Ecommerce Sales 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YEAR('Ecommerce Sales 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YEAR('Ecommerce Sales 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YEAR('Ecommerce Sales 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YEAR('Ecommerce Sales 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YEAR('Ecommerce Sales 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YEAR('Ecommerce Sales 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YEAR('Ecommerce Sales 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YEAR('Ecommerce Sales 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YEAR('Ecommerce Sales 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YEAR('Ecommerce Sales 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YEAR('Ecommerce Sales 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YEAR('Ecommerce Sales 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YEAR('Ecommerce Sales 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YEAR('Ecommerce Sales 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YEAR('Ecommerce Sales 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YEAR('Ecommerce Sales 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YEAR('Ecommerce Sales 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YEAR('Ecommerce Sales 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YEAR('Ecommerce Sales 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YEAR('Ecommerce Sales 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YEAR('Ecommerce Sales 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YEAR('Ecommerce Sales 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YEAR('Ecommerce Sales 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YEAR('Ecommerce Sales 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YEAR('Ecommerce Sales 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YEAR('Ecommerce Sales 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YEAR('Ecommerce Sales 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YEAR('Ecommerce Sales 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YEAR('Ecommerce Sales 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YEAR('Ecommerce Sales 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YEAR('Ecommerce Sales 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YEAR('Ecommerce Sales 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YEAR('Ecommerce Sales 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YEAR('Ecommerce Sales 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YEAR('Ecommerce Sales 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YEAR('Ecommerce Sales 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YEAR('Ecommerce Sales 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YEAR('Ecommerce Sales 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YEAR('Ecommerce Sales 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YEAR('Ecommerce Sales 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YEAR('Ecommerce Sales 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YEAR('Ecommerce Sales 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YEAR('Ecommerce Sales 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YEAR('Ecommerce Sales 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YEAR('Ecommerce Sales 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YEAR('Ecommerce Sales 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YEAR('Ecommerce Sales 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YEAR('Ecommerce Sales 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YEAR('Ecommerce Sales 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YEAR('Ecommerce Sales 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YEAR('Ecommerce Sales 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YEAR('Ecommerce Sales 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YEAR('Ecommerce Sales 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YEAR('Ecommerce Sales 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YEAR('Ecommerce Sales 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YEAR('Ecommerce Sales 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YEAR('Ecommerce Sales 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YEAR('Ecommerce Sales 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YEAR('Ecommerce Sales 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YEAR('Ecommerce Sales 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YEAR('Ecommerce Sales 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YEAR('Ecommerce Sales 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YEAR('Ecommerce Sales 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YEAR('Ecommerce Sales 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YEAR('Ecommerce Sales 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YEAR('Ecommerce Sales 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YEAR('Ecommerce Sales 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YEAR('Ecommerce Sales 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YEAR('Ecommerce Sales 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YEAR('Ecommerce Sales 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YEAR('Ecommerce Sales 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YEAR('Ecommerce Sales 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YEAR('Ecommerce Sales 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YEAR('Ecommerce Sales 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YEAR('Ecommerce Sales 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YEAR('Ecommerce Sales 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YEAR('Ecommerce Sales 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YEAR('Ecommerce Sales 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YEAR('Ecommerce Sales 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YEAR('Ecommerce Sales 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YEAR('Ecommerce Sales 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YEAR('Ecommerce Sales 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YEAR('Ecommerce Sales 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YEAR('Ecommerce Sales 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YEAR('Ecommerce Sales 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YEAR('Ecommerce Sales 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YEAR('Ecommerce Sales 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YEAR('Ecommerce Sales 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YEAR('Ecommerce Sales 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YEAR('Ecommerce Sales 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YEAR('Ecommerce Sales 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YEAR('Ecommerce Sales 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YEAR('Ecommerce Sales 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YEAR('Ecommerce Sales 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YEAR('Ecommerce Sales 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YEAR('Ecommerce Sales 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YEAR('Ecommerce Sales 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YEAR('Ecommerce Sales 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YEAR('Ecommerce Sales 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YEAR('Ecommerce Sales 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YEAR('Ecommerce Sales 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YEAR('Ecommerce Sales 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YEAR('Ecommerce Sales 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YEAR('Ecommerce Sales 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YEAR('Ecommerce Sales 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YEAR('Ecommerce Sales 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YEAR('Ecommerce Sales 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YEAR('Ecommerce Sales 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YEAR('Ecommerce Sales 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YEAR('Ecommerce Sales 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YEAR('Ecommerce Sales 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YEAR('Ecommerce Sales 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YEAR('Ecommerce Sales 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YEAR('Ecommerce Sales 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YEAR('Ecommerce Sales 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YEAR('Ecommerce Sales 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YEAR('Ecommerce Sales 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YEAR('Ecommerce Sales 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YEAR('Ecommerce Sales 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YEAR('Ecommerce Sales 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YEAR('Ecommerce Sales 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YEAR('Ecommerce Sales 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YEAR('Ecommerce Sales 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YEAR('Ecommerce Sales 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YEAR('Ecommerce Sales 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YEAR('Ecommerce Sales 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YEAR('Ecommerce Sales 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YEAR('Ecommerce Sales 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YEAR('Ecommerce Sales 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YEAR('Ecommerce Sales 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YEAR('Ecommerce Sales 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YEAR('Ecommerce Sales 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YEAR('Ecommerce Sales 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YEAR('Ecommerce Sales 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YEAR('Ecommerce Sales 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YEAR('Ecommerce Sales 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YEAR('Ecommerce Sales 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YEAR('Ecommerce Sales 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YEAR('Ecommerce Sales 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YEAR('Ecommerce Sales 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YEAR('Ecommerce Sales 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YEAR('Ecommerce Sales 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YEAR('Ecommerce Sales 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YEAR('Ecommerce Sales 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YEAR('Ecommerce Sales 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YEAR('Ecommerce Sales 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YEAR('Ecommerce Sales 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YEAR('Ecommerce Sales 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YEAR('Ecommerce Sales 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YEAR('Ecommerce Sales 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YEAR('Ecommerce Sales 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YEAR('Ecommerce Sales 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YEAR('Ecommerce Sales 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YEAR('Ecommerce Sales 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YEAR('Ecommerce Sales 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YEAR('Ecommerce Sales 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YEAR('Ecommerce Sales 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YEAR('Ecommerce Sales 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YEAR('Ecommerce Sales 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YEAR('Ecommerce Sales 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YEAR('Ecommerce Sales 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YEAR('Ecommerce Sales 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YEAR('Ecommerce Sales 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YEAR('Ecommerce Sales 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YEAR('Ecommerce Sales 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YEAR('Ecommerce Sales 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YEAR('Ecommerce Sales 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YEAR('Ecommerce Sales 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YEAR('Ecommerce Sales 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YEAR('Ecommerce Sales 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YEAR('Ecommerce Sales 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YEAR('Ecommerce Sales 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YEAR('Ecommerce Sales 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YEAR('Ecommerce Sales 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YEAR('Ecommerce Sales 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YEAR('Ecommerce Sales 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YEAR('Ecommerce Sales 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YEAR('Ecommerce Sales 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YEAR('Ecommerce Sales 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YEAR('Ecommerce Sales 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YEAR('Ecommerce Sales 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YEAR('Ecommerce Sales 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YEAR('Ecommerce Sales 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YEAR('Ecommerce Sales 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YEAR('Ecommerce Sales 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YEAR('Ecommerce Sales 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YEAR('Ecommerce Sales 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YEAR('Ecommerce Sales 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YEAR('Ecommerce Sales 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YEAR('Ecommerce Sales 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YEAR('Ecommerce Sales 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YEAR('Ecommerce Sales 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YEAR('Ecommerce Sales 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YEAR('Ecommerce Sales 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YEAR('Ecommerce Sales 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YEAR('Ecommerce Sales 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YEAR('Ecommerce Sales 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YEAR('Ecommerce Sales 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YEAR('Ecommerce Sales 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YEAR('Ecommerce Sales 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YEAR('Ecommerce Sales 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YEAR('Ecommerce Sales 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YEAR('Ecommerce Sales 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YEAR('Ecommerce Sales 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YEAR('Ecommerce Sales 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YEAR('Ecommerce Sales 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YEAR('Ecommerce Sales 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YEAR('Ecommerce Sales 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YEAR('Ecommerce Sales 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YEAR('Ecommerce Sales 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YEAR('Ecommerce Sales 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YEAR('Ecommerce Sales 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YEAR('Ecommerce Sales 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YEAR('Ecommerce Sales 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YEAR('Ecommerce Sales 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YEAR('Ecommerce Sales 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YEAR('Ecommerce Sales 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YEAR('Ecommerce Sales 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YEAR('Ecommerce Sales 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YEAR('Ecommerce Sales 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YEAR('Ecommerce Sales 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YEAR('Ecommerce Sales 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YEAR('Ecommerce Sales 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YEAR('Ecommerce Sales 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YEAR('Ecommerce Sales 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YEAR('Ecommerce Sales 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YEAR('Ecommerce Sales 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YEAR('Ecommerce Sales 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YEAR('Ecommerce Sales 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YEAR('Ecommerce Sales 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YEAR('Ecommerce Sales 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YEAR('Ecommerce Sales 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YEAR('Ecommerce Sales 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YEAR('Ecommerce Sales 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YEAR('Ecommerce Sales 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YEAR('Ecommerce Sales 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YEAR('Ecommerce Sales 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YEAR('Ecommerce Sales 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YEAR('Ecommerce Sales 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YEAR('Ecommerce Sales 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YEAR('Ecommerce Sales 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YEAR('Ecommerce Sales 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YEAR('Ecommerce Sales 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YEAR('Ecommerce Sales 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YEAR('Ecommerce Sales 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YEAR('Ecommerce Sales 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YEAR('Ecommerce Sales 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YEAR('Ecommerce Sales 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YEAR('Ecommerce Sales 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YEAR('Ecommerce Sales 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YEAR('Ecommerce Sales 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YEAR('Ecommerce Sales 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YEAR('Ecommerce Sales 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YEAR('Ecommerce Sales 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YEAR('Ecommerce Sales 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YEAR('Ecommerce Sales 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YEAR('Ecommerce Sales 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YEAR('Ecommerce Sales 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YEAR('Ecommerce Sales 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YEAR('Ecommerce Sales 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YEAR('Ecommerce Sales 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YEAR('Ecommerce Sales 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YEAR('Ecommerce Sales 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YEAR('Ecommerce Sales 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YEAR('Ecommerce Sales 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YEAR('Ecommerce Sales 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YEAR('Ecommerce Sales 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YEAR('Ecommerce Sales 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YEAR('Ecommerce Sales 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YEAR('Ecommerce Sales 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YEAR('Ecommerce Sales 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YEAR('Ecommerce Sales 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YEAR('Ecommerce Sales 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YEAR('Ecommerce Sales 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YEAR('Ecommerce Sales 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YEAR('Ecommerce Sales 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YEAR('Ecommerce Sales 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YEAR('Ecommerce Sales 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YEAR('Ecommerce Sales 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YEAR('Ecommerce Sales 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YEAR('Ecommerce Sales 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YEAR('Ecommerce Sales 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YEAR('Ecommerce Sales 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YEAR('Ecommerce Sales 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YEAR('Ecommerce Sales 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YEAR('Ecommerce Sales 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YEAR('Ecommerce Sales 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YEAR('Ecommerce Sales 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YEAR('Ecommerce Sales 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YEAR('Ecommerce Sales 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YEAR('Ecommerce Sales 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YEAR('Ecommerce Sales 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YEAR('Ecommerce Sales 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YEAR('Ecommerce Sales 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YEAR('Ecommerce Sales 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YEAR('Ecommerce Sales 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YEAR('Ecommerce Sales 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YEAR('Ecommerce Sales 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YEAR('Ecommerce Sales 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YEAR('Ecommerce Sales 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YEAR('Ecommerce Sales 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YEAR('Ecommerce Sales 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YEAR('Ecommerce Sales 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YEAR('Ecommerce Sales 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YEAR('Ecommerce Sales 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YEAR('Ecommerce Sales 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YEAR('Ecommerce Sales 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YEAR('Ecommerce Sales 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YEAR('Ecommerce Sales 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YEAR('Ecommerce Sales 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YEAR('Ecommerce Sales 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YEAR('Ecommerce Sales 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YEAR('Ecommerce Sales 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YEAR('Ecommerce Sales 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YEAR('Ecommerce Sales 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YEAR('Ecommerce Sales 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YEAR('Ecommerce Sales 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YEAR('Ecommerce Sales 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YEAR('Ecommerce Sales 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YEAR('Ecommerce Sales 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YEAR('Ecommerce Sales 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YEAR('Ecommerce Sales 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YEAR('Ecommerce Sales 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YEAR('Ecommerce Sales 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YEAR('Ecommerce Sales 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YEAR('Ecommerce Sales 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YEAR('Ecommerce Sales 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YEAR('Ecommerce Sales 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YEAR('Ecommerce Sales 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YEAR('Ecommerce Sales 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YEAR('Ecommerce Sales 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YEAR('Ecommerce Sales 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YEAR('Ecommerce Sales 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YEAR('Ecommerce Sales 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YEAR('Ecommerce Sales 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YEAR('Ecommerce Sales 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YEAR('Ecommerce Sales 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YEAR('Ecommerce Sales 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YEAR('Ecommerce Sales 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YEAR('Ecommerce Sales 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YEAR('Ecommerce Sales 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YEAR('Ecommerce Sales 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YEAR('Ecommerce Sales 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YEAR('Ecommerce Sales 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YEAR('Ecommerce Sales 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YEAR('Ecommerce Sales 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YEAR('Ecommerce Sales 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YEAR('Ecommerce Sales 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YEAR('Ecommerce Sales 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YEAR('Ecommerce Sales 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YEAR('Ecommerce Sales 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YEAR('Ecommerce Sales 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YEAR('Ecommerce Sales 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YEAR('Ecommerce Sales 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YEAR('Ecommerce Sales 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YEAR('Ecommerce Sales 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YEAR('Ecommerce Sales 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YEAR('Ecommerce Sales 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YEAR('Ecommerce Sales 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YEAR('Ecommerce Sales 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YEAR('Ecommerce Sales 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YEAR('Ecommerce Sales 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YEAR('Ecommerce Sales 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YEAR('Ecommerce Sales 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YEAR('Ecommerce Sales 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YEAR('Ecommerce Sales 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YEAR('Ecommerce Sales 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YEAR('Ecommerce Sales 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YEAR('Ecommerce Sales 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YEAR('Ecommerce Sales 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YEAR('Ecommerce Sales 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YEAR('Ecommerce Sales 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YEAR('Ecommerce Sales 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YEAR('Ecommerce Sales 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YEAR('Ecommerce Sales 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YEAR('Ecommerce Sales 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YEAR('Ecommerce Sales 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YEAR('Ecommerce Sales 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YEAR('Ecommerce Sales 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YEAR('Ecommerce Sales 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YEAR('Ecommerce Sales 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YEAR('Ecommerce Sales 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YEAR('Ecommerce Sales 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YEAR('Ecommerce Sales 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YEAR('Ecommerce Sales 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YEAR('Ecommerce Sales 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YEAR('Ecommerce Sales 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YEAR('Ecommerce Sales 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YEAR('Ecommerce Sales 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YEAR('Ecommerce Sales 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YEAR('Ecommerce Sales 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YEAR('Ecommerce Sales 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YEAR('Ecommerce Sales 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YEAR('Ecommerce Sales 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YEAR('Ecommerce Sales 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YEAR('Ecommerce Sales 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YEAR('Ecommerce Sales 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YEAR('Ecommerce Sales 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YEAR('Ecommerce Sales 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YEAR('Ecommerce Sales 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YEAR('Ecommerce Sales 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YEAR('Ecommerce Sales 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YEAR('Ecommerce Sales 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YEAR('Ecommerce Sales 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YEAR('Ecommerce Sales 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YEAR('Ecommerce Sales 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YEAR('Ecommerce Sales 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YEAR('Ecommerce Sales 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YEAR('Ecommerce Sales 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YEAR('Ecommerce Sales 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YEAR('Ecommerce Sales 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YEAR('Ecommerce Sales 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YEAR('Ecommerce Sales 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YEAR('Ecommerce Sales 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YEAR('Ecommerce Sales 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YEAR('Ecommerce Sales 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YEAR('Ecommerce Sales 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YEAR('Ecommerce Sales 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YEAR('Ecommerce Sales 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YEAR('Ecommerce Sales 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YEAR('Ecommerce Sales 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YEAR('Ecommerce Sales 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YEAR('Ecommerce Sales 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YEAR('Ecommerce Sales 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YEAR('Ecommerce Sales 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YEAR('Ecommerce Sales 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YEAR('Ecommerce Sales 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YEAR('Ecommerce Sales 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YEAR('Ecommerce Sales 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YEAR('Ecommerce Sales 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YEAR('Ecommerce Sales 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YEAR('Ecommerce Sales 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YEAR('Ecommerce Sales 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YEAR('Ecommerce Sales 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YEAR('Ecommerce Sales 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YEAR('Ecommerce Sales 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YEAR('Ecommerce Sales 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YEAR('Ecommerce Sales 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YEAR('Ecommerce Sales 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YEAR('Ecommerce Sales 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YEAR('Ecommerce Sales 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YEAR('Ecommerce Sales 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YEAR('Ecommerce Sales 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YEAR('Ecommerce Sales 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YEAR('Ecommerce Sales 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YEAR('Ecommerce Sales 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YEAR('Ecommerce Sales 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YEAR('Ecommerce Sales 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YEAR('Ecommerce Sales 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YEAR('Ecommerce Sales 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YEAR('Ecommerce Sales 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YEAR('Ecommerce Sales 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YEAR('Ecommerce Sales 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YEAR('Ecommerce Sales 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YEAR('Ecommerce Sales 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YEAR('Ecommerce Sales 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YEAR('Ecommerce Sales 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YEAR('Ecommerce Sales 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YEAR('Ecommerce Sales 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YEAR('Ecommerce Sales 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YEAR('Ecommerce Sales 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YEAR('Ecommerce Sales 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YEAR('Ecommerce Sales 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YEAR('Ecommerce Sales 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YEAR('Ecommerce Sales 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YEAR('Ecommerce Sales 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YEAR('Ecommerce Sales 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YEAR('Ecommerce Sales 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YEAR('Ecommerce Sales 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YEAR('Ecommerce Sales 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YEAR('Ecommerce Sales 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YEAR('Ecommerce Sales 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YEAR('Ecommerce Sales 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YEAR('Ecommerce Sales 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YEAR('Ecommerce Sales 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YEAR('Ecommerce Sales 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YEAR('Ecommerce Sales 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YEAR('Ecommerce Sales 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YEAR('Ecommerce Sales 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YEAR('Ecommerce Sales 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YEAR('Ecommerce Sales 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YEAR('Ecommerce Sales 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YEAR('Ecommerce Sales 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YEAR('Ecommerce Sales 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YEAR('Ecommerce Sales 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YEAR('Ecommerce Sales 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YEAR('Ecommerce Sales 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YEAR('Ecommerce Sales 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YEAR('Ecommerce Sales 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YEAR('Ecommerce Sales 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YEAR('Ecommerce Sales 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YEAR('Ecommerce Sales 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YEAR('Ecommerce Sales 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YEAR('Ecommerce Sales 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YEAR('Ecommerce Sales 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YEAR('Ecommerce Sales 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YEAR('Ecommerce Sales 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YEAR('Ecommerce Sales 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YEAR('Ecommerce Sales 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YEAR('Ecommerce Sales 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YEAR('Ecommerce Sales 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YEAR('Ecommerce Sales 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YEAR('Ecommerce Sales 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YEAR('Ecommerce Sales 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YEAR('Ecommerce Sales 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YEAR('Ecommerce Sales 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YEAR('Ecommerce Sales 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YEAR('Ecommerce Sales 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YEAR('Ecommerce Sales 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YEAR('Ecommerce Sales 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YEAR('Ecommerce Sales 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YEAR('Ecommerce Sales 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YEAR('Ecommerce Sales 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YEAR('Ecommerce Sales 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YEAR('Ecommerce Sales 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YEAR('Ecommerce Sales 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YEAR('Ecommerce Sales 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YEAR('Ecommerce Sales 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YEAR('Ecommerce Sales 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YEAR('Ecommerce Sales 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YEAR('Ecommerce Sales 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YEAR('Ecommerce Sales 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YEAR('Ecommerce Sales 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YEAR('Ecommerce Sales 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YEAR('Ecommerce Sales 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YEAR('Ecommerce Sales 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YEAR('Ecommerce Sales 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YEAR('Ecommerce Sales 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YEAR('Ecommerce Sales 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YEAR('Ecommerce Sales 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YEAR('Ecommerce Sales 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YEAR('Ecommerce Sales 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YEAR('Ecommerce Sales 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YEAR('Ecommerce Sales 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YEAR('Ecommerce Sales 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YEAR('Ecommerce Sales 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YEAR('Ecommerce Sales 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YEAR('Ecommerce Sales 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YEAR('Ecommerce Sales 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YEAR('Ecommerce Sales 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YEAR('Ecommerce Sales 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YEAR('Ecommerce Sales 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YEAR('Ecommerce Sales 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YEAR('Ecommerce Sales 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YEAR('Ecommerce Sales 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YEAR('Ecommerce Sales 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YEAR('Ecommerce Sales 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YEAR('Ecommerce Sales 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YEAR('Ecommerce Sales 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YEAR('Ecommerce Sales 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YEAR('Ecommerce Sales 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YEAR('Ecommerce Sales 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YEAR('Ecommerce Sales 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YEAR('Ecommerce Sales 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YEAR('Ecommerce Sales 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YEAR('Ecommerce Sales 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YEAR('Ecommerce Sales 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YEAR('Ecommerce Sales 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YEAR('Ecommerce Sales 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YEAR('Ecommerce Sales 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YEAR('Ecommerce Sales 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YEAR('Ecommerce Sales 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YEAR('Ecommerce Sales 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YEAR('Ecommerce Sales 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YEAR('Ecommerce Sales 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YEAR('Ecommerce Sales 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YEAR('Ecommerce Sales 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YEAR('Ecommerce Sales 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YEAR('Ecommerce Sales 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YEAR('Ecommerce Sales 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YEAR('Ecommerce Sales 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YEAR('Ecommerce Sales 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YEAR('Ecommerce Sales 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YEAR('Ecommerce Sales 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YEAR('Ecommerce Sales 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YEAR('Ecommerce Sales 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YEAR('Ecommerce Sales 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YEAR('Ecommerce Sales 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YEAR('Ecommerce Sales 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YEAR('Ecommerce Sales 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YEAR('Ecommerce Sales 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YEAR('Ecommerce Sales 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YEAR('Ecommerce Sales 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YEAR('Ecommerce Sales 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YEAR('Ecommerce Sales 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YEAR('Ecommerce Sales 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YEAR('Ecommerce Sales 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YEAR('Ecommerce Sales 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YEAR('Ecommerce Sales 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YEAR('Ecommerce Sales 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YEAR('Ecommerce Sales 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YEAR('Ecommerce Sales 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YEAR('Ecommerce Sales 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YEAR('Ecommerce Sales 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YEAR('Ecommerce Sales 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YEAR('Ecommerce Sales 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YEAR('Ecommerce Sales 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YEAR('Ecommerce Sales 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YEAR('Ecommerce Sales 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YEAR('Ecommerce Sales 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YEAR('Ecommerce Sales 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YEAR('Ecommerce Sales 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YEAR('Ecommerce Sales 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YEAR('Ecommerce Sales 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YEAR('Ecommerce Sales 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YEAR('Ecommerce Sales 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YEAR('Ecommerce Sales 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YEAR('Ecommerce Sales 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YEAR('Ecommerce Sales 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YEAR('Ecommerce Sales 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YEAR('Ecommerce Sales 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YEAR('Ecommerce Sales 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YEAR('Ecommerce Sales 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YEAR('Ecommerce Sales 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YEAR('Ecommerce Sales 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YEAR('Ecommerce Sales 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YEAR('Ecommerce Sales 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YEAR('Ecommerce Sales 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YEAR('Ecommerce Sales 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YEAR('Ecommerce Sales 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YEAR('Ecommerce Sales 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YEAR('Ecommerce Sales 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YEAR('Ecommerce Sales 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YEAR('Ecommerce Sales 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YEAR('Ecommerce Sales 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YEAR('Ecommerce Sales 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YEAR('Ecommerce Sales 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YEAR('Ecommerce Sales 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YEAR('Ecommerce Sales 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YEAR('Ecommerce Sales 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YEAR('Ecommerce Sales 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YEAR('Ecommerce Sales 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YEAR('Ecommerce Sales 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YEAR('Ecommerce Sales 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YEAR('Ecommerce Sales 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YEAR('Ecommerce Sales 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YEAR('Ecommerce Sales 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YEAR('Ecommerce Sales 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YEAR('Ecommerce Sales 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YEAR('Ecommerce Sales 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YEAR('Ecommerce Sales 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YEAR('Ecommerce Sales 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YEAR('Ecommerce Sales 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YEAR('Ecommerce Sales 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YEAR('Ecommerce Sales 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YEAR('Ecommerce Sales 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YEAR('Ecommerce Sales 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YEAR('Ecommerce Sales 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YEAR('Ecommerce Sales 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YEAR('Ecommerce Sales 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YEAR('Ecommerce Sales 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YEAR('Ecommerce Sales 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YEAR('Ecommerce Sales 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YEAR('Ecommerce Sales 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YEAR('Ecommerce Sales 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YEAR('Ecommerce Sales 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YEAR('Ecommerce Sales 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YEAR('Ecommerce Sales 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YEAR('Ecommerce Sales 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YEAR('Ecommerce Sales 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YEAR('Ecommerce Sales 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YEAR('Ecommerce Sales 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YEAR('Ecommerce Sales 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YEAR('Ecommerce Sales 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YEAR('Ecommerce Sales 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YEAR('Ecommerce Sales 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YEAR('Ecommerce Sales 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YEAR('Ecommerce Sales 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YEAR('Ecommerce Sales 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YEAR('Ecommerce Sales 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YEAR('Ecommerce Sales 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YEAR('Ecommerce Sales 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YEAR('Ecommerce Sales 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YEAR('Ecommerce Sales 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YEAR('Ecommerce Sales 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YEAR('Ecommerce Sales 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YEAR('Ecommerce Sales 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YEAR('Ecommerce Sales 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YEAR('Ecommerce Sales 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YEAR('Ecommerce Sales 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YEAR('Ecommerce Sales 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YEAR('Ecommerce Sales 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YEAR('Ecommerce Sales 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YEAR('Ecommerce Sales 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YEAR('Ecommerce Sales 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YEAR('Ecommerce Sales 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YEAR('Ecommerce Sales 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YEAR('Ecommerce Sales 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YEAR('Ecommerce Sales 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YEAR('Ecommerce Sales 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YEAR('Ecommerce Sales 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YEAR('Ecommerce Sales 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YEAR('Ecommerce Sales 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YEAR('Ecommerce Sales 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YEAR('Ecommerce Sales 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YEAR('Ecommerce Sales 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YEAR('Ecommerce Sales 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YEAR('Ecommerce Sales 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YEAR('Ecommerce Sales 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YEAR('Ecommerce Sales 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YEAR('Ecommerce Sales 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YEAR('Ecommerce Sales 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YEAR('Ecommerce Sales 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YEAR('Ecommerce Sales 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YEAR('Ecommerce Sales 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YEAR('Ecommerce Sales 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YEAR('Ecommerce Sales 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YEAR('Ecommerce Sales 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YEAR('Ecommerce Sales 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YEAR('Ecommerce Sales 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YEAR('Ecommerce Sales 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YEAR('Ecommerce Sales 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YEAR('Ecommerce Sales 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YEAR('Ecommerce Sales 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YEAR('Ecommerce Sales 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YEAR('Ecommerce Sales 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YEAR('Ecommerce Sales 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YEAR('Ecommerce Sales 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YEAR('Ecommerce Sales 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YEAR('Ecommerce Sales 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YEAR('Ecommerce Sales 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YEAR('Ecommerce Sales 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YEAR('Ecommerce Sales 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YEAR('Ecommerce Sales 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YEAR('Ecommerce Sales 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YEAR('Ecommerce Sales 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YEAR('Ecommerce Sales 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YEAR('Ecommerce Sales 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YEAR('Ecommerce Sales 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YEAR('Ecommerce Sales 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YEAR('Ecommerce Sales 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YEAR('Ecommerce Sales 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YEAR('Ecommerce Sales 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YEAR('Ecommerce Sales 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YEAR('Ecommerce Sales 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YEAR('Ecommerce Sales 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YEAR('Ecommerce Sales 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YEAR('Ecommerce Sales 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YEAR('Ecommerce Sales 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YEAR('Ecommerce Sales 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YEAR('Ecommerce Sales 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YEAR('Ecommerce Sales 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YEAR('Ecommerce Sales 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YEAR('Ecommerce Sales 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YEAR('Ecommerce Sales 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YEAR('Ecommerce Sales 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YEAR('Ecommerce Sales 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YEAR('Ecommerce Sales 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YEAR('Ecommerce Sales 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YEAR('Ecommerce Sales 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YEAR('Ecommerce Sales 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YEAR('Ecommerce Sales 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YEAR('Ecommerce Sales 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YEAR('Ecommerce Sales 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YEAR('Ecommerce Sales 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YEAR('Ecommerce Sales 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YEAR('Ecommerce Sales 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YEAR('Ecommerce Sales 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YEAR('Ecommerce Sales 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YEAR('Ecommerce Sales 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YEAR('Ecommerce Sales 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YEAR('Ecommerce Sales 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YEAR('Ecommerce Sales 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YEAR('Ecommerce Sales 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YEAR('Ecommerce Sales 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YEAR('Ecommerce Sales 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YEAR('Ecommerce Sales 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YEAR('Ecommerce Sales 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YEAR('Ecommerce Sales 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YEAR('Ecommerce Sales 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YEAR('Ecommerce Sales 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YEAR('Ecommerce Sales 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YEAR('Ecommerce Sales 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YEAR('Ecommerce Sales 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YEAR('Ecommerce Sales 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YEAR('Ecommerce Sales 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YEAR('Ecommerce Sales 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YEAR('Ecommerce Sales 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YEAR('Ecommerce Sales 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YEAR('Ecommerce Sales 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YEAR('Ecommerce Sales 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YEAR('Ecommerce Sales 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YEAR('Ecommerce Sales 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YEAR('Ecommerce Sales 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YEAR('Ecommerce Sales 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YEAR('Ecommerce Sales 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YEAR('Ecommerce Sales 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YEAR('Ecommerce Sales 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YEAR('Ecommerce Sales 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YEAR('Ecommerce Sales 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YEAR('Ecommerce Sales 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YEAR('Ecommerce Sales 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YEAR('Ecommerce Sales 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YEAR('Ecommerce Sales 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YEAR('Ecommerce Sales 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YEAR('Ecommerce Sales 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YEAR('Ecommerce Sales 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YEAR('Ecommerce Sales 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YEAR('Ecommerce Sales 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YEAR('Ecommerce Sales 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YEAR('Ecommerce Sales 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YEAR('Ecommerce Sales 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YEAR('Ecommerce Sales 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YEAR('Ecommerce Sales 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YEAR('Ecommerce Sales 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YEAR('Ecommerce Sales 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YEAR('Ecommerce Sales 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YEAR('Ecommerce Sales 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YEAR('Ecommerce Sales 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YEAR('Ecommerce Sales 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YEAR('Ecommerce Sales 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YEAR('Ecommerce Sales 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YEAR('Ecommerce Sales 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YEAR('Ecommerce Sales 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YEAR('Ecommerce Sales 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YEAR('Ecommerce Sales 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YEAR('Ecommerce Sales 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YEAR('Ecommerce Sales 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YEAR('Ecommerce Sales 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YEAR('Ecommerce Sales 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YEAR('Ecommerce Sales 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YEAR('Ecommerce Sales 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YEAR('Ecommerce Sales 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YEAR('Ecommerce Sales 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YEAR('Ecommerce Sales 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YEAR('Ecommerce Sales 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YEAR('Ecommerce Sales 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YEAR('Ecommerce Sales 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YEAR('Ecommerce Sales 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YEAR('Ecommerce Sales 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YEAR('Ecommerce Sales 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YEAR('Ecommerce Sales 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YEAR('Ecommerce Sales 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YEAR('Ecommerce Sales 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YEAR('Ecommerce Sales 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YEAR('Ecommerce Sales 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YEAR('Ecommerce Sales 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YEAR('Ecommerce Sales 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YEAR('Ecommerce Sales 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YEAR('Ecommerce Sales 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YEAR('Ecommerce Sales 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YEAR('Ecommerce Sales 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YEAR('Ecommerce Sales 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YEAR('Ecommerce Sales 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YEAR('Ecommerce Sales 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YEAR('Ecommerce Sales 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YEAR('Ecommerce Sales 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YEAR('Ecommerce Sales 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YEAR('Ecommerce Sales 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YEAR('Ecommerce Sales 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YEAR('Ecommerce Sales 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YEAR('Ecommerce Sales 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YEAR('Ecommerce Sales 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YEAR('Ecommerce Sales 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YEAR('Ecommerce Sales 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YEAR('Ecommerce Sales 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YEAR('Ecommerce Sales 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YEAR('Ecommerce Sales 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YEAR('Ecommerce Sales 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YEAR('Ecommerce Sales 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YEAR('Ecommerce Sales 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YEAR('Ecommerce Sales 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YEAR('Ecommerce Sales 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YEAR('Ecommerce Sales 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YEAR('Ecommerce Sales 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YEAR('Ecommerce Sales 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YEAR('Ecommerce Sales 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YEAR('Ecommerce Sales 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YEAR('Ecommerce Sales 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YEAR('Ecommerce Sales 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YEAR('Ecommerce Sales 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YEAR('Ecommerce Sales 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YEAR('Ecommerce Sales 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YEAR('Ecommerce Sales 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YEAR('Ecommerce Sales 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YEAR('Ecommerce Sales 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YEAR('Ecommerce Sales 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YEAR('Ecommerce Sales 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YEAR('Ecommerce Sales 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YEAR('Ecommerce Sales 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YEAR('Ecommerce Sales 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YEAR('Ecommerce Sales 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YEAR('Ecommerce Sales 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YEAR('Ecommerce Sales 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YEAR('Ecommerce Sales 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YEAR('Ecommerce Sales 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YEAR('Ecommerce Sales 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YEAR('Ecommerce Sales 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YEAR('Ecommerce Sales 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YEAR('Ecommerce Sales 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YEAR('Ecommerce Sales 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YEAR('Ecommerce Sales 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YEAR('Ecommerce Sales 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YEAR('Ecommerce Sales 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YEAR('Ecommerce Sales 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YEAR('Ecommerce Sales 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YEAR('Ecommerce Sales 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YEAR('Ecommerce Sales 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YEAR('Ecommerce Sales 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YEAR('Ecommerce Sales 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YEAR('Ecommerce Sales 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YEAR('Ecommerce Sales 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YEAR('Ecommerce Sales 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YEAR('Ecommerce Sales 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YEAR('Ecommerce Sales 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YEAR('Ecommerce Sales 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YEAR('Ecommerce Sales 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YEAR('Ecommerce Sales 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YEAR('Ecommerce Sales 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YEAR('Ecommerce Sales 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YEAR('Ecommerce Sales 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YEAR('Ecommerce Sales 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YEAR('Ecommerce Sales 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YEAR('Ecommerce Sales 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YEAR('Ecommerce Sales 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YEAR('Ecommerce Sales 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YEAR('Ecommerce Sales 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YEAR('Ecommerce Sales 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YEAR('Ecommerce Sales 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YEAR('Ecommerce Sales 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YEAR('Ecommerce Sales 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YEAR('Ecommerce Sales 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YEAR('Ecommerce Sales 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YEAR('Ecommerce Sales 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YEAR('Ecommerce Sales 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YEAR('Ecommerce Sales 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YEAR('Ecommerce Sales 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YEAR('Ecommerce Sales 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YEAR('Ecommerce Sales 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YEAR('Ecommerce Sales 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YEAR('Ecommerce Sales 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YEAR('Ecommerce Sales 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YEAR('Ecommerce Sales 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YEAR('Ecommerce Sales 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YEAR('Ecommerce Sales 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YEAR('Ecommerce Sales 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YEAR('Ecommerce Sales 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YEAR('Ecommerce Sales 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YEAR('Ecommerce Sales 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YEAR('Ecommerce Sales 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YEAR('Ecommerce Sales 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YEAR('Ecommerce Sales 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YEAR('Ecommerce Sales 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YEAR('Ecommerce Sales 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YEAR('Ecommerce Sales 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YEAR('Ecommerce Sales 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YEAR('Ecommerce Sales 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YEAR('Ecommerce Sales 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YEAR('Ecommerce Sales 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YEAR('Ecommerce Sales 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YEAR('Ecommerce Sales 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YEAR('Ecommerce Sales 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YEAR('Ecommerce Sales 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YEAR('Ecommerce Sales 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YEAR('Ecommerce Sales 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YEAR('Ecommerce Sales 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YEAR('Ecommerce Sales 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YEAR('Ecommerce Sales 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YEAR('Ecommerce Sales 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YEAR('Ecommerce Sales 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YEAR('Ecommerce Sales 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YEAR('Ecommerce Sales 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YEAR('Ecommerce Sales 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YEAR('Ecommerce Sales 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YEAR('Ecommerce Sales 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YEAR('Ecommerce Sales 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YEAR('Ecommerce Sales 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YEAR('Ecommerce Sales 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YEAR('Ecommerce Sales 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YEAR('Ecommerce Sales 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YEAR('Ecommerce Sales 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YEAR('Ecommerce Sales 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YEAR('Ecommerce Sales 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YEAR('Ecommerce Sales 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YEAR('Ecommerce Sales 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YEAR('Ecommerce Sales 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YEAR('Ecommerce Sales 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YEAR('Ecommerce Sales 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YEAR('Ecommerce Sales 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YEAR('Ecommerce Sales 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YEAR('Ecommerce Sales 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YEAR('Ecommerce Sales 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YEAR('Ecommerce Sales 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YEAR('Ecommerce Sales 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YEAR('Ecommerce Sales 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YEAR('Ecommerce Sales 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YEAR('Ecommerce Sales 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YEAR('Ecommerce Sales 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YEAR('Ecommerce Sales 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YEAR('Ecommerce Sales 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YEAR('Ecommerce Sales 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YEAR('Ecommerce Sales 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YEAR('Ecommerce Sales 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YEAR('Ecommerce Sales 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YEAR('Ecommerce Sales 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YEAR('Ecommerce Sales 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YEAR('Ecommerce Sales 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YEAR('Ecommerce Sales 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YEAR('Ecommerce Sales 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YEAR('Ecommerce Sales 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YEAR('Ecommerce Sales 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YEAR('Ecommerce Sales 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YEAR('Ecommerce Sales 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YEAR('Ecommerce Sales 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YEAR('Ecommerce Sales 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YEAR('Ecommerce Sales 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YEAR('Ecommerce Sales 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YEAR('Ecommerce Sales 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YEAR('Ecommerce Sales 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YEAR('Ecommerce Sales 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YEAR('Ecommerce Sales 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YEAR('Ecommerce Sales 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YEAR('Ecommerce Sales 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YEAR('Ecommerce Sales 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YEAR('Ecommerce Sales 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YEAR('Ecommerce Sales 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YEAR('Ecommerce Sales 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YEAR('Ecommerce Sales 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YEAR('Ecommerce Sales 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YEAR('Ecommerce Sales 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YEAR('Ecommerce Sales 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YEAR('Ecommerce Sales 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YEAR('Ecommerce Sales 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YEAR('Ecommerce Sales 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YEAR('Ecommerce Sales 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YEAR('Ecommerce Sales 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YEAR('Ecommerce Sales 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YEAR('Ecommerce Sales 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YEAR('Ecommerce Sales 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YEAR('Ecommerce Sales 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YEAR('Ecommerce Sales 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YEAR('Ecommerce Sales 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YEAR('Ecommerce Sales 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YEAR('Ecommerce Sales 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YEAR('Ecommerce Sales 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YEAR('Ecommerce Sales 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YEAR('Ecommerce Sales 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YEAR('Ecommerce Sales 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YEAR('Ecommerce Sales 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YEAR('Ecommerce Sales 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YEAR('Ecommerce Sales 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YEAR('Ecommerce Sales 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YEAR('Ecommerce Sales 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YEAR('Ecommerce Sales 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YEAR('Ecommerce Sales 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YEAR('Ecommerce Sales 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YEAR('Ecommerce Sales 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YEAR('Ecommerce Sales 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YEAR('Ecommerce Sales 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YEAR('Ecommerce Sales 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YEAR('Ecommerce Sales 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YEAR('Ecommerce Sales 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YEAR('Ecommerce Sales 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YEAR('Ecommerce Sales 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YEAR('Ecommerce Sales 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YEAR('Ecommerce Sales 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YEAR('Ecommerce Sales 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YEAR('Ecommerce Sales 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YEAR('Ecommerce Sales 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YEAR('Ecommerce Sales 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YEAR('Ecommerce Sales 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YEAR('Ecommerce Sales 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YEAR('Ecommerce Sales 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YEAR('Ecommerce Sales 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YEAR('Ecommerce Sales 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YEAR('Ecommerce Sales 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YEAR('Ecommerce Sales 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YEAR('Ecommerce Sales 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YEAR('Ecommerce Sales 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YEAR('Ecommerce Sales 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YEAR('Ecommerce Sales 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YEAR('Ecommerce Sales 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YEAR('Ecommerce Sales 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YEAR('Ecommerce Sales 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YEAR('Ecommerce Sales 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YEAR('Ecommerce Sales 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YEAR('Ecommerce Sales 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YEAR('Ecommerce Sales 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YEAR('Ecommerce Sales 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YEAR('Ecommerce Sales 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YEAR('Ecommerce Sales 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YEAR('Ecommerce Sales 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YEAR('Ecommerce Sales 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YEAR('Ecommerce Sales 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YEAR('Ecommerce Sales 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YEAR('Ecommerce Sales 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YEAR('Ecommerce Sales 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YEAR('Ecommerce Sales 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YEAR('Ecommerce Sales 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YEAR('Ecommerce Sales 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YEAR('Ecommerce Sales 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YEAR('Ecommerce Sales 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YEAR('Ecommerce Sales 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YEAR('Ecommerce Sales 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YEAR('Ecommerce Sales 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YEAR('Ecommerce Sales 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YEAR('Ecommerce Sales 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YEAR('Ecommerce Sales 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YEAR('Ecommerce Sales 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YEAR('Ecommerce Sales 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YEAR('Ecommerce Sales 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YEAR('Ecommerce Sales 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YEAR('Ecommerce Sales 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YEAR('Ecommerce Sales 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YEAR('Ecommerce Sales 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YEAR('Ecommerce Sales 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YEAR('Ecommerce Sales 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YEAR('Ecommerce Sales 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YEAR('Ecommerce Sales 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YEAR('Ecommerce Sales 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YEAR('Ecommerce Sales 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YEAR('Ecommerce Sales 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YEAR('Ecommerce Sales 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YEAR('Ecommerce Sales 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YEAR('Ecommerce Sales 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YEAR('Ecommerce Sales 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YEAR('Ecommerce Sales 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YEAR('Ecommerce Sales 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YEAR('Ecommerce Sales 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YEAR('Ecommerce Sales 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YEAR('Ecommerce Sales 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YEAR('Ecommerce Sales 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YEAR('Ecommerce Sales 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YEAR('Ecommerce Sales 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YEAR('Ecommerce Sales 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YEAR('Ecommerce Sales 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YEAR('Ecommerce Sales 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YEAR('Ecommerce Sales 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YEAR('Ecommerce Sales 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YEAR('Ecommerce Sales 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YEAR('Ecommerce Sales 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YEAR('Ecommerce Sales 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YEAR('Ecommerce Sales 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YEAR('Ecommerce Sales 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YEAR('Ecommerce Sales 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YEAR('Ecommerce Sales 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YEAR('Ecommerce Sales 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YEAR('Ecommerce Sales 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YEAR('Ecommerce Sales 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YEAR('Ecommerce Sales 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YEAR('Ecommerce Sales 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YEAR('Ecommerce Sales 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YEAR('Ecommerce Sales 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YEAR('Ecommerce Sales 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YEAR('Ecommerce Sales 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YEAR('Ecommerce Sales 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YEAR('Ecommerce Sales 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YEAR('Ecommerce Sales 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YEAR('Ecommerce Sales 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YEAR('Ecommerce Sales 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YEAR('Ecommerce Sales 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YEAR('Ecommerce Sales 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YEAR('Ecommerce Sales 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YEAR('Ecommerce Sales 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YEAR('Ecommerce Sales 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YEAR('Ecommerce Sales 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YEAR('Ecommerce Sales 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YEAR('Ecommerce Sales 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YEAR('Ecommerce Sales 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YEAR('Ecommerce Sales 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YEAR('Ecommerce Sales 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YEAR('Ecommerce Sales 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YEAR('Ecommerce Sales 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YEAR('Ecommerce Sales 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YEAR('Ecommerce Sales 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YEAR('Ecommerce Sales 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YEAR('Ecommerce Sales 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YEAR('Ecommerce Sales 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YEAR('Ecommerce Sales 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YEAR('Ecommerce Sales 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YEAR('Ecommerce Sales 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YEAR('Ecommerce Sales 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YEAR('Ecommerce Sales 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YEAR('Ecommerce Sales 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YEAR('Ecommerce Sales 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YEAR('Ecommerce Sales 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YEAR('Ecommerce Sales 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YEAR('Ecommerce Sales 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YEAR('Ecommerce Sales 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YEAR('Ecommerce Sales 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YEAR('Ecommerce Sales 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YEAR('Ecommerce Sales 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YEAR('Ecommerce Sales 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YEAR('Ecommerce Sales 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YEAR('Ecommerce Sales 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YEAR('Ecommerce Sales 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YEAR('Ecommerce Sales 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YEAR('Ecommerce Sales 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YEAR('Ecommerce Sales 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YEAR('Ecommerce Sales 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YEAR('Ecommerce Sales 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YEAR('Ecommerce Sales 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YEAR('Ecommerce Sales 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YEAR('Ecommerce Sales 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YEAR('Ecommerce Sales 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YEAR('Ecommerce Sales 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YEAR('Ecommerce Sales 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YEAR('Ecommerce Sales 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YEAR('Ecommerce Sales 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YEAR('Ecommerce Sales 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YEAR('Ecommerce Sales 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YEAR('Ecommerce Sales 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YEAR('Ecommerce Sales 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YEAR('Ecommerce Sales 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YEAR('Ecommerce Sales 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YEAR('Ecommerce Sales 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YEAR('Ecommerce Sales 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YEAR('Ecommerce Sales 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YEAR('Ecommerce Sales 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YEAR('Ecommerce Sales 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YEAR('Ecommerce Sales 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YEAR('Ecommerce Sales 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YEAR('Ecommerce Sales 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YEAR('Ecommerce Sales 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YEAR('Ecommerce Sales 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YEAR('Ecommerce Sales 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YEAR('Ecommerce Sales 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YEAR('Ecommerce Sales 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YEAR('Ecommerce Sales 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YEAR('Ecommerce Sales 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YEAR('Ecommerce Sales 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YEAR('Ecommerce Sales 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YEAR('Ecommerce Sales 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YEAR('Ecommerce Sales 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YEAR('Ecommerce Sales 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YEAR('Ecommerce Sales 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YEAR('Ecommerce Sales 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YEAR('Ecommerce Sales 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YEAR('Ecommerce Sales 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YEAR('Ecommerce Sales 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YEAR('Ecommerce Sales 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YEAR('Ecommerce Sales 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YEAR('Ecommerce Sales 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YEAR('Ecommerce Sales 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YEAR('Ecommerce Sales 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YEAR('Ecommerce Sales 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YEAR('Ecommerce Sales 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YEAR('Ecommerce Sales 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YEAR('Ecommerce Sales 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YEAR('Ecommerce Sales 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YEAR('Ecommerce Sales 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YEAR('Ecommerce Sales 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YEAR('Ecommerce Sales 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YEAR('Ecommerce Sales 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YEAR('Ecommerce Sales 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YEAR('Ecommerce Sales 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YEAR('Ecommerce Sales 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YEAR('Ecommerce Sales 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YEAR('Ecommerce Sales 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YEAR('Ecommerce Sales 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YEAR('Ecommerce Sales 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YEAR('Ecommerce Sales 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YEAR('Ecommerce Sales 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YEAR('Ecommerce Sales 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YEAR('Ecommerce Sales 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YEAR('Ecommerce Sales 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YEAR('Ecommerce Sales 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YEAR('Ecommerce Sales 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YEAR('Ecommerce Sales 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YEAR('Ecommerce Sales 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YEAR('Ecommerce Sales 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YEAR('Ecommerce Sales 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YEAR('Ecommerce Sales 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YEAR('Ecommerce Sales 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YEAR('Ecommerce Sales 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YEAR('Ecommerce Sales 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YEAR('Ecommerce Sales 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YEAR('Ecommerce Sales 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YEAR('Ecommerce Sales 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YEAR('Ecommerce Sales 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YEAR('Ecommerce Sales 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YEAR('Ecommerce Sales 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YEAR('Ecommerce Sales 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YEAR('Ecommerce Sales 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YEAR('Ecommerce Sales 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YEAR('Ecommerce Sales 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YEAR('Ecommerce Sales 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YEAR('Ecommerce Sales 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YEAR('Ecommerce Sales 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YEAR('Ecommerce Sales 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YEAR('Ecommerce Sales 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YEAR('Ecommerce Sales 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YEAR('Ecommerce Sales 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YEAR('Ecommerce Sales 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YEAR('Ecommerce Sales 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YEAR('Ecommerce Sales 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YEAR('Ecommerce Sales 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YEAR('Ecommerce Sales 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YEAR('Ecommerce Sales 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YEAR('Ecommerce Sales 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YEAR('Ecommerce Sales 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YEAR('Ecommerce Sales 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YEAR('Ecommerce Sales 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YEAR('Ecommerce Sales 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YEAR('Ecommerce Sales 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YEAR('Ecommerce Sales 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YEAR('Ecommerce Sales 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YEAR('Ecommerce Sales 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YEAR('Ecommerce Sales 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YEAR('Ecommerce Sales 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YEAR('Ecommerce Sales 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YEAR('Ecommerce Sales 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YEAR('Ecommerce Sales 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YEAR('Ecommerce Sales 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YEAR('Ecommerce Sales 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YEAR('Ecommerce Sales 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YEAR('Ecommerce Sales 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YEAR('Ecommerce Sales 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YEAR('Ecommerce Sales 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YEAR('Ecommerce Sales 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YEAR('Ecommerce Sales 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YEAR('Ecommerce Sales 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YEAR('Ecommerce Sales 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YEAR('Ecommerce Sales 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YEAR('Ecommerce Sales 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YEAR('Ecommerce Sales 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YEAR('Ecommerce Sales 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YEAR('Ecommerce Sales 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YEAR('Ecommerce Sales 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YEAR('Ecommerce Sales 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YEAR('Ecommerce Sales 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YEAR('Ecommerce Sales 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YEAR('Ecommerce Sales 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YEAR('Ecommerce Sales 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YEAR('Ecommerce Sales 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YEAR('Ecommerce Sales 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YEAR('Ecommerce Sales 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YEAR('Ecommerce Sales 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YEAR('Ecommerce Sales 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YEAR('Ecommerce Sales 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YEAR('Ecommerce Sales 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YEAR('Ecommerce Sales 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YEAR('Ecommerce Sales 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YEAR('Ecommerce Sales 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YEAR('Ecommerce Sales 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YEAR('Ecommerce Sales 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YEAR('Ecommerce Sales 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YEAR('Ecommerce Sales 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YEAR('Ecommerce Sales 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YEAR('Ecommerce Sales 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YEAR('Ecommerce Sales 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YEAR('Ecommerce Sales 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YEAR('Ecommerce Sales 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YEAR('Ecommerce Sales 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YEAR('Ecommerce Sales 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YEAR('Ecommerce Sales 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YEAR('Ecommerce Sales 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YEAR('Ecommerce Sales 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YEAR('Ecommerce Sales 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YEAR('Ecommerce Sales 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YEAR('Ecommerce Sales 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YEAR('Ecommerce Sales 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YEAR('Ecommerce Sales 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YEAR('Ecommerce Sales 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YEAR('Ecommerce Sales 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YEAR('Ecommerce Sales 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YEAR('Ecommerce Sales 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YEAR('Ecommerce Sales 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YEAR('Ecommerce Sales 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YEAR('Ecommerce Sales 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YEAR('Ecommerce Sales 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YEAR('Ecommerce Sales 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YEAR('Ecommerce Sales 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YEAR('Ecommerce Sales 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YEAR('Ecommerce Sales 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YEAR('Ecommerce Sales 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YEAR('Ecommerce Sales 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YEAR('Ecommerce Sales 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YEAR('Ecommerce Sales 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YEAR('Ecommerce Sales 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YEAR('Ecommerce Sales 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YEAR('Ecommerce Sales 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YEAR('Ecommerce Sales 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YEAR('Ecommerce Sales 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YEAR('Ecommerce Sales 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YEAR('Ecommerce Sales 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YEAR('Ecommerce Sales 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YEAR('Ecommerce Sales 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YEAR('Ecommerce Sales 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YEAR('Ecommerce Sales 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YEAR('Ecommerce Sales 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YEAR('Ecommerce Sales 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YEAR('Ecommerce Sales 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YEAR('Ecommerce Sales 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YEAR('Ecommerce Sales 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YEAR('Ecommerce Sales 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YEAR('Ecommerce Sales 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YEAR('Ecommerce Sales 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YEAR('Ecommerce Sales 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YEAR('Ecommerce Sales 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YEAR('Ecommerce Sales 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YEAR('Ecommerce Sales 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YEAR('Ecommerce Sales 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YEAR('Ecommerce Sales 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YEAR('Ecommerce Sales 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YEAR('Ecommerce Sales 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YEAR('Ecommerce Sales 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YEAR('Ecommerce Sales 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YEAR('Ecommerce Sales 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YEAR('Ecommerce Sales 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YEAR('Ecommerce Sales 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YEAR('Ecommerce Sales 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YEAR('Ecommerce Sales 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YEAR('Ecommerce Sales 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YEAR('Ecommerce Sales 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YEAR('Ecommerce Sales 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YEAR('Ecommerce Sales 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YEAR('Ecommerce Sales 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YEAR('Ecommerce Sales 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YEAR('Ecommerce Sales 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YEAR('Ecommerce Sales 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YEAR('Ecommerce Sales 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YEAR('Ecommerce Sales 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YEAR('Ecommerce Sales 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YEAR('Ecommerce Sales 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YEAR('Ecommerce Sales 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YEAR('Ecommerce Sales 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YEAR('Ecommerce Sales 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YEAR('Ecommerce Sales 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YEAR('Ecommerce Sales 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YEAR('Ecommerce Sales 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YEAR('Ecommerce Sales 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YEAR('Ecommerce Sales 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YEAR('Ecommerce Sales 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YEAR('Ecommerce Sales 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YEAR('Ecommerce Sales 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YEAR('Ecommerce Sales 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YEAR('Ecommerce Sales 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YEAR('Ecommerce Sales 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YEAR('Ecommerce Sales 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YEAR('Ecommerce Sales 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YEAR('Ecommerce Sales 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YEAR('Ecommerce Sales 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YEAR('Ecommerce Sales 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YEAR('Ecommerce Sales 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YEAR('Ecommerce Sales 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YEAR('Ecommerce Sales 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YEAR('Ecommerce Sales 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YEAR('Ecommerce Sales 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YEAR('Ecommerce Sales 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YEAR('Ecommerce Sales 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YEAR('Ecommerce Sales 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YEAR('Ecommerce Sales 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YEAR('Ecommerce Sales 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YEAR('Ecommerce Sales 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YEAR('Ecommerce Sales 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YEAR('Ecommerce Sales 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YEAR('Ecommerce Sales 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YEAR('Ecommerce Sales 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YEAR('Ecommerce Sales 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YEAR('Ecommerce Sales 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YEAR('Ecommerce Sales 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YEAR('Ecommerce Sales 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YEAR('Ecommerce Sales 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YEAR('Ecommerce Sales 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YEAR('Ecommerce Sales 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YEAR('Ecommerce Sales 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YEAR('Ecommerce Sales 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YEAR('Ecommerce Sales 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YEAR('Ecommerce Sales 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YEAR('Ecommerce Sales 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YEAR('Ecommerce Sales 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YEAR('Ecommerce Sales 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YEAR('Ecommerce Sales 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YEAR('Ecommerce Sales 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YEAR('Ecommerce Sales 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YEAR('Ecommerce Sales 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YEAR('Ecommerce Sales 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YEAR('Ecommerce Sales 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YEAR('Ecommerce Sales 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YEAR('Ecommerce Sales 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YEAR('Ecommerce Sales 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YEAR('Ecommerce Sales 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YEAR('Ecommerce Sales 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YEAR('Ecommerce Sales 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YEAR('Ecommerce Sales 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YEAR('Ecommerce Sales 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YEAR('Ecommerce Sales 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YEAR('Ecommerce Sales 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YEAR('Ecommerce Sales 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YEAR('Ecommerce Sales 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YEAR('Ecommerce Sales 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YEAR('Ecommerce Sales 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YEAR('Ecommerce Sales 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YEAR('Ecommerce Sales 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YEAR('Ecommerce Sales 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YEAR('Ecommerce Sales 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YEAR('Ecommerce Sales 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YEAR('Ecommerce Sales 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YEAR('Ecommerce Sales 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YEAR('Ecommerce Sales 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YEAR('Ecommerce Sales 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YEAR('Ecommerce Sales 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YEAR('Ecommerce Sales 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YEAR('Ecommerce Sales 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YEAR('Ecommerce Sales 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YEAR('Ecommerce Sales 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YEAR('Ecommerce Sales 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YEAR('Ecommerce Sales 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YEAR('Ecommerce Sales 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YEAR('Ecommerce Sales 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YEAR('Ecommerce Sales 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YEAR('Ecommerce Sales 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YEAR('Ecommerce Sales 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YEAR('Ecommerce Sales 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YEAR('Ecommerce Sales 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YEAR('Ecommerce Sales 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YEAR('Ecommerce Sales 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YEAR('Ecommerce Sales 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YEAR('Ecommerce Sales 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YEAR('Ecommerce Sales 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YEAR('Ecommerce Sales 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YEAR('Ecommerce Sales 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YEAR('Ecommerce Sales 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YEAR('Ecommerce Sales 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YEAR('Ecommerce Sales 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YEAR('Ecommerce Sales 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YEAR('Ecommerce Sales 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YEAR('Ecommerce Sales 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YEAR('Ecommerce Sales 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YEAR('Ecommerce Sales 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YEAR('Ecommerce Sales 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YEAR('Ecommerce Sales 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YEAR('Ecommerce Sales 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YEAR('Ecommerce Sales 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YEAR('Ecommerce Sales 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YEAR('Ecommerce Sales 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YEAR('Ecommerce Sales 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YEAR('Ecommerce Sales 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YEAR('Ecommerce Sales 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YEAR('Ecommerce Sales 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YEAR('Ecommerce Sales 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YEAR('Ecommerce Sales 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YEAR('Ecommerce Sales 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YEAR('Ecommerce Sales 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YEAR('Ecommerce Sales 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YEAR('Ecommerce Sales 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YEAR('Ecommerce Sales 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YEAR('Ecommerce Sales 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YEAR('Ecommerce Sales 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YEAR('Ecommerce Sales 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YEAR('Ecommerce Sales 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YEAR('Ecommerce Sales 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YEAR('Ecommerce Sales 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YEAR('Ecommerce Sales 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YEAR('Ecommerce Sales 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YEAR('Ecommerce Sales 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YEAR('Ecommerce Sales 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YEAR('Ecommerce Sales 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YEAR('Ecommerce Sales 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YEAR('Ecommerce Sales 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YEAR('Ecommerce Sales 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YEAR('Ecommerce Sales 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YEAR('Ecommerce Sales 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YEAR('Ecommerce Sales 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YEAR('Ecommerce Sales 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YEAR('Ecommerce Sales 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YEAR('Ecommerce Sales 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YEAR('Ecommerce Sales 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YEAR('Ecommerce Sales 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YEAR('Ecommerce Sales 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YEAR('Ecommerce Sales 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YEAR('Ecommerce Sales 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YEAR('Ecommerce Sales 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YEAR('Ecommerce Sales 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YEAR('Ecommerce Sales 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YEAR('Ecommerce Sales 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YEAR('Ecommerce Sales 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YEAR('Ecommerce Sales 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YEAR('Ecommerce Sales 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YEAR('Ecommerce Sales 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YEAR('Ecommerce Sales 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YEAR('Ecommerce Sales 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YEAR('Ecommerce Sales 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YEAR('Ecommerce Sales 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YEAR('Ecommerce Sales 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YEAR('Ecommerce Sales 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YEAR('Ecommerce Sales 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YEAR('Ecommerce Sales 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YEAR('Ecommerce Sales 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YEAR('Ecommerce Sales 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YEAR('Ecommerce Sales 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YEAR('Ecommerce Sales 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YEAR('Ecommerce Sales 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YEAR('Ecommerce Sales 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YEAR('Ecommerce Sales 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YEAR('Ecommerce Sales 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YEAR('Ecommerce Sales 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YEAR('Ecommerce Sales 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YEAR('Ecommerce Sales 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YEAR('Ecommerce Sales 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YEAR('Ecommerce Sales 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YEAR('Ecommerce Sales 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YEAR('Ecommerce Sales 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YEAR('Ecommerce Sales 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YEAR('Ecommerce Sales 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YEAR('Ecommerce Sales 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YEAR('Ecommerce Sales 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YEAR('Ecommerce Sales 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YEAR('Ecommerce Sales 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YEAR('Ecommerce Sales 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YEAR('Ecommerce Sales 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YEAR('Ecommerce Sales 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YEAR('Ecommerce Sales 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YEAR('Ecommerce Sales 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YEAR('Ecommerce Sales 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YEAR('Ecommerce Sales 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YEAR('Ecommerce Sales 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YEAR('Ecommerce Sales 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YEAR('Ecommerce Sales 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YEAR('Ecommerce Sales 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YEAR('Ecommerce Sales 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YEAR('Ecommerce Sales 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YEAR('Ecommerce Sales 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YEAR('Ecommerce Sales 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YEAR('Ecommerce Sales 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YEAR('Ecommerce Sales 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YEAR('Ecommerce Sales 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YEAR('Ecommerce Sales 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YEAR('Ecommerce Sales 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YEAR('Ecommerce Sales 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YEAR('Ecommerce Sales 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YEAR('Ecommerce Sales 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YEAR('Ecommerce Sales 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YEAR('Ecommerce Sales 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YEAR('Ecommerce Sales 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YEAR('Ecommerce Sales 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YEAR('Ecommerce Sales 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YEAR('Ecommerce Sales 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YEAR('Ecommerce Sales 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YEAR('Ecommerce Sales 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YEAR('Ecommerce Sales 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YEAR('Ecommerce Sales 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YEAR('Ecommerce Sales 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YEAR('Ecommerce Sales 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YEAR('Ecommerce Sales 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YEAR('Ecommerce Sales 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YEAR('Ecommerce Sales 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YEAR('Ecommerce Sales 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YEAR('Ecommerce Sales 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YEAR('Ecommerce Sales 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YEAR('Ecommerce Sales 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YEAR('Ecommerce Sales 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YEAR('Ecommerce Sales 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YEAR('Ecommerce Sales 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YEAR('Ecommerce Sales 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YEAR('Ecommerce Sales 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YEAR('Ecommerce Sales 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YEAR('Ecommerce Sales 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YEAR('Ecommerce Sales 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YEAR('Ecommerce Sales 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YEAR('Ecommerce Sales 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YEAR('Ecommerce Sales 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YEAR('Ecommerce Sales 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YEAR('Ecommerce Sales 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YEAR('Ecommerce Sales 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YEAR('Ecommerce Sales 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YEAR('Ecommerce Sales 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YEAR('Ecommerce Sales 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YEAR('Ecommerce Sales 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YEAR('Ecommerce Sales 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YEAR('Ecommerce Sales 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YEAR('Ecommerce Sales 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YEAR('Ecommerce Sales 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YEAR('Ecommerce Sales 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YEAR('Ecommerce Sales 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YEAR('Ecommerce Sales 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YEAR('Ecommerce Sales 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YEAR('Ecommerce Sales 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YEAR('Ecommerce Sales 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YEAR('Ecommerce Sales 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YEAR('Ecommerce Sales 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YEAR('Ecommerce Sales 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YEAR('Ecommerce Sales 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YEAR('Ecommerce Sales 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YEAR('Ecommerce Sales 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YEAR('Ecommerce Sales 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YEAR('Ecommerce Sales 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YEAR('Ecommerce Sales 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YEAR('Ecommerce Sales 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YEAR('Ecommerce Sales 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YEAR('Ecommerce Sales 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YEAR('Ecommerce Sales 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YEAR('Ecommerce Sales 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YEAR('Ecommerce Sales 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YEAR('Ecommerce Sales 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YEAR('Ecommerce Sales 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YEAR('Ecommerce Sales 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YEAR('Ecommerce Sales 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YEAR('Ecommerce Sales 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YEAR('Ecommerce Sales 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YEAR('Ecommerce Sales 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YEAR('Ecommerce Sales 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YEAR('Ecommerce Sales 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YEAR('Ecommerce Sales 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YEAR('Ecommerce Sales 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YEAR('Ecommerce Sales 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YEAR('Ecommerce Sales 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YEAR('Ecommerce Sales 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YEAR('Ecommerce Sales 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YEAR('Ecommerce Sales 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YEAR('Ecommerce Sales 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YEAR('Ecommerce Sales 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YEAR('Ecommerce Sales 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YEAR('Ecommerce Sales 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YEAR('Ecommerce Sales 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YEAR('Ecommerce Sales 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YEAR('Ecommerce Sales 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YEAR('Ecommerce Sales 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YEAR('Ecommerce Sales 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YEAR('Ecommerce Sales 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YEAR('Ecommerce Sales 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YEAR('Ecommerce Sales 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YEAR('Ecommerce Sales 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YEAR('Ecommerce Sales 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YEAR('Ecommerce Sales 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YEAR('Ecommerce Sales 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YEAR('Ecommerce Sales 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YEAR('Ecommerce Sales 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YEAR('Ecommerce Sales 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YEAR('Ecommerce Sales 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YEAR('Ecommerce Sales 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YEAR('Ecommerce Sales 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YEAR('Ecommerce Sales 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YEAR('Ecommerce Sales 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YEAR('Ecommerce Sales 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YEAR('Ecommerce Sales 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YEAR('Ecommerce Sales 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YEAR('Ecommerce Sales 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YEAR('Ecommerce Sales 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YEAR('Ecommerce Sales 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YEAR('Ecommerce Sales 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YEAR('Ecommerce Sales 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YEAR('Ecommerce Sales 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YEAR('Ecommerce Sales 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YEAR('Ecommerce Sales 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YEAR('Ecommerce Sales 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YEAR('Ecommerce Sales 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YEAR('Ecommerce Sales 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YEAR('Ecommerce Sales 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YEAR('Ecommerce Sales 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YEAR('Ecommerce Sales 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YEAR('Ecommerce Sales 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YEAR('Ecommerce Sales 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YEAR('Ecommerce Sales 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YEAR('Ecommerce Sales 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YEAR('Ecommerce Sales 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YEAR('Ecommerce Sales 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YEAR('Ecommerce Sales 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YEAR('Ecommerce Sales 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YEAR('Ecommerce Sales 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YEAR('Ecommerce Sales 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YEAR('Ecommerce Sales 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YEAR('Ecommerce Sales 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YEAR('Ecommerce Sales 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YEAR('Ecommerce Sales 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YEAR('Ecommerce Sales 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YEAR('Ecommerce Sales 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YEAR('Ecommerce Sales 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YEAR('Ecommerce Sales 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YEAR('Ecommerce Sales 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YEAR('Ecommerce Sales 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YEAR('Ecommerce Sales 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YEAR('Ecommerce Sales 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YEAR('Ecommerce Sales 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YEAR('Ecommerce Sales 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YEAR('Ecommerce Sales 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YEAR('Ecommerce Sales 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YEAR('Ecommerce Sales 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YEAR('Ecommerce Sales 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YEAR('Ecommerce Sales 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YEAR('Ecommerce Sales 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YEAR('Ecommerce Sales 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YEAR('Ecommerce Sales 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YEAR('Ecommerce Sales 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YEAR('Ecommerce Sales 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YEAR('Ecommerce Sales 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YEAR('Ecommerce Sales 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YEAR('Ecommerce Sales 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YEAR('Ecommerce Sales 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YEAR('Ecommerce Sales 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YEAR('Ecommerce Sales 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YEAR('Ecommerce Sales 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YEAR('Ecommerce Sales 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YEAR('Ecommerce Sales 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YEAR('Ecommerce Sales 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YEAR('Ecommerce Sales 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YEAR('Ecommerce Sales 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YEAR('Ecommerce Sales 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YEAR('Ecommerce Sales 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YEAR('Ecommerce Sales 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YEAR('Ecommerce Sales 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YEAR('Ecommerce Sales 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YEAR('Ecommerce Sales 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YEAR('Ecommerce Sales 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YEAR('Ecommerce Sales 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YEAR('Ecommerce Sales 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YEAR('Ecommerce Sales 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YEAR('Ecommerce Sales 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YEAR('Ecommerce Sales 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YEAR('Ecommerce Sales 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YEAR('Ecommerce Sales 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YEAR('Ecommerce Sales 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YEAR('Ecommerce Sales 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YEAR('Ecommerce Sales 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YEAR('Ecommerce Sales 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YEAR('Ecommerce Sales 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YEAR('Ecommerce Sales 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YEAR('Ecommerce Sales 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YEAR('Ecommerce Sales 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YEAR('Ecommerce Sales 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YEAR('Ecommerce Sales 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YEAR('Ecommerce Sales 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YEAR('Ecommerce Sales 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YEAR('Ecommerce Sales 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YEAR('Ecommerce Sales 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YEAR('Ecommerce Sales 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YEAR('Ecommerce Sales 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YEAR('Ecommerce Sales 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YEAR('Ecommerce Sales 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YEAR('Ecommerce Sales 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YEAR('Ecommerce Sales 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YEAR('Ecommerce Sales 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YEAR('Ecommerce Sales 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YEAR('Ecommerce Sales 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YEAR('Ecommerce Sales 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YEAR('Ecommerce Sales 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YEAR('Ecommerce Sales 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YEAR('Ecommerce Sales 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YEAR('Ecommerce Sales 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YEAR('Ecommerce Sales 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YEAR('Ecommerce Sales 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YEAR('Ecommerce Sales 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YEAR('Ecommerce Sales 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YEAR('Ecommerce Sales 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YEAR('Ecommerce Sales 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YEAR('Ecommerce Sales 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YEAR('Ecommerce Sales 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YEAR('Ecommerce Sales 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YEAR('Ecommerce Sales 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YEAR('Ecommerce Sales 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YEAR('Ecommerce Sales 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YEAR('Ecommerce Sales 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YEAR('Ecommerce Sales 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YEAR('Ecommerce Sales 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YEAR('Ecommerce Sales 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YEAR('Ecommerce Sales 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YEAR('Ecommerce Sales 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YEAR('Ecommerce Sales 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YEAR('Ecommerce Sales 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YEAR('Ecommerce Sales 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YEAR('Ecommerce Sales 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YEAR('Ecommerce Sales 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YEAR('Ecommerce Sales 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YEAR('Ecommerce Sales 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YEAR('Ecommerce Sales 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YEAR('Ecommerce Sales 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YEAR('Ecommerce Sales 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YEAR('Ecommerce Sales 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YEAR('Ecommerce Sales 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YEAR('Ecommerce Sales 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YEAR('Ecommerce Sales 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YEAR('Ecommerce Sales 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YEAR('Ecommerce Sales 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YEAR('Ecommerce Sales 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YEAR('Ecommerce Sales 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YEAR('Ecommerce Sales 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YEAR('Ecommerce Sales 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YEAR('Ecommerce Sales 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YEAR('Ecommerce Sales 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YEAR('Ecommerce Sales 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YEAR('Ecommerce Sales 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YEAR('Ecommerce Sales 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YEAR('Ecommerce Sales 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YEAR('Ecommerce Sales 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YEAR('Ecommerce Sales 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YEAR('Ecommerce Sales 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YEAR('Ecommerce Sales 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YEAR('Ecommerce Sales 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YEAR('Ecommerce Sales 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YEAR('Ecommerce Sales 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YEAR('Ecommerce Sales 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YEAR('Ecommerce Sales 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YEAR('Ecommerce Sales 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YEAR('Ecommerce Sales 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YEAR('Ecommerce Sales 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YEAR('Ecommerce Sales 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YEAR('Ecommerce Sales 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YEAR('Ecommerce Sales 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YEAR('Ecommerce Sales 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YEAR('Ecommerce Sales 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YEAR('Ecommerce Sales 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YEAR('Ecommerce Sales 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YEAR('Ecommerce Sales 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YEAR('Ecommerce Sales 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YEAR('Ecommerce Sales 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YEAR('Ecommerce Sales 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YEAR('Ecommerce Sales 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YEAR('Ecommerce Sales 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YEAR('Ecommerce Sales 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YEAR('Ecommerce Sales 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YEAR('Ecommerce Sales 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YEAR('Ecommerce Sales 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YEAR('Ecommerce Sales 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YEAR('Ecommerce Sales 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YEAR('Ecommerce Sales 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YEAR('Ecommerce Sales 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YEAR('Ecommerce Sales 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YEAR('Ecommerce Sales 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YEAR('Ecommerce Sales 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YEAR('Ecommerce Sales 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YEAR('Ecommerce Sales 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YEAR('Ecommerce Sales 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YEAR('Ecommerce Sales 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YEAR('Ecommerce Sales 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YEAR('Ecommerce Sales 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YEAR('Ecommerce Sales 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YEAR('Ecommerce Sales 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YEAR('Ecommerce Sales 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YEAR('Ecommerce Sales 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YEAR('Ecommerce Sales 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YEAR('Ecommerce Sales 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YEAR('Ecommerce Sales 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YEAR('Ecommerce Sales 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YEAR('Ecommerce Sales 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YEAR('Ecommerce Sales 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YEAR('Ecommerce Sales 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YEAR('Ecommerce Sales 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YEAR('Ecommerce Sales 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YEAR('Ecommerce Sales 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YEAR('Ecommerce Sales 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YEAR('Ecommerce Sales 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YEAR('Ecommerce Sales 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YEAR('Ecommerce Sales 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YEAR('Ecommerce Sales 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YEAR('Ecommerce Sales 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YEAR('Ecommerce Sales 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YEAR('Ecommerce Sales 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YEAR('Ecommerce Sales 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YEAR('Ecommerce Sales 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YEAR('Ecommerce Sales 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YEAR('Ecommerce Sales 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YEAR('Ecommerce Sales 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YEAR('Ecommerce Sales 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YEAR('Ecommerce Sales 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YEAR('Ecommerce Sales 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YEAR('Ecommerce Sales 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YEAR('Ecommerce Sales 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YEAR('Ecommerce Sales 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YEAR('Ecommerce Sales 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YEAR('Ecommerce Sales 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YEAR('Ecommerce Sales 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YEAR('Ecommerce Sales 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YEAR('Ecommerce Sales 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YEAR('Ecommerce Sales 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YEAR('Ecommerce Sales 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YEAR('Ecommerce Sales 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YEAR('Ecommerce Sales 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YEAR('Ecommerce Sales 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YEAR('Ecommerce Sales 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YEAR('Ecommerce Sales 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YEAR('Ecommerce Sales 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YEAR('Ecommerce Sales 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YEAR('Ecommerce Sales 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YEAR('Ecommerce Sales 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YEAR('Ecommerce Sales 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YEAR('Ecommerce Sales 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YEAR('Ecommerce Sales 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YEAR('Ecommerce Sales 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YEAR('Ecommerce Sales 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YEAR('Ecommerce Sales 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YEAR('Ecommerce Sales 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YEAR('Ecommerce Sales 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YEAR('Ecommerce Sales 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YEAR('Ecommerce Sales 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YEAR('Ecommerce Sales 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YEAR('Ecommerce Sales 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YEAR('Ecommerce Sales 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YEAR('Ecommerce Sales 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YEAR('Ecommerce Sales 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YEAR('Ecommerce Sales 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YEAR('Ecommerce Sales 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YEAR('Ecommerce Sales 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YEAR('Ecommerce Sales 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YEAR('Ecommerce Sales 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YEAR('Ecommerce Sales 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YEAR('Ecommerce Sales 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YEAR('Ecommerce Sales 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YEAR('Ecommerce Sales 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YEAR('Ecommerce Sales 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YEAR('Ecommerce Sales 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YEAR('Ecommerce Sales 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YEAR('Ecommerce Sales 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YEAR('Ecommerce Sales 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YEAR('Ecommerce Sales 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YEAR('Ecommerce Sales 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YEAR('Ecommerce Sales 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YEAR('Ecommerce Sales 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YEAR('Ecommerce Sales 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YEAR('Ecommerce Sales 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YEAR('Ecommerce Sales 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YEAR('Ecommerce Sales 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YEAR('Ecommerce Sales 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YEAR('Ecommerce Sales 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YEAR('Ecommerce Sales 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YEAR('Ecommerce Sales 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YEAR('Ecommerce Sales 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YEAR('Ecommerce Sales 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YEAR('Ecommerce Sales 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YEAR('Ecommerce Sales 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YEAR('Ecommerce Sales 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YEAR('Ecommerce Sales 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YEAR('Ecommerce Sales 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YEAR('Ecommerce Sales 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YEAR('Ecommerce Sales 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YEAR('Ecommerce Sales 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YEAR('Ecommerce Sales 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YEAR('Ecommerce Sales 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YEAR('Ecommerce Sales 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YEAR('Ecommerce Sales 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YEAR('Ecommerce Sales 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YEAR('Ecommerce Sales 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YEAR('Ecommerce Sales 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YEAR('Ecommerce Sales 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YEAR('Ecommerce Sales 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YEAR('Ecommerce Sales 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YEAR('Ecommerce Sales 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YEAR('Ecommerce Sales 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YEAR('Ecommerce Sales 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YEAR('Ecommerce Sales 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YEAR('Ecommerce Sales 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YEAR('Ecommerce Sales 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YEAR('Ecommerce Sales 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YEAR('Ecommerce Sales 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YEAR('Ecommerce Sales 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YEAR('Ecommerce Sales 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YEAR('Ecommerce Sales 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YEAR('Ecommerce Sales 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YEAR('Ecommerce Sales 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YEAR('Ecommerce Sales 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YEAR('Ecommerce Sales 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YEAR('Ecommerce Sales 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YEAR('Ecommerce Sales 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YEAR('Ecommerce Sales 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YEAR('Ecommerce Sales 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YEAR('Ecommerce Sales 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YEAR('Ecommerce Sales 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YEAR('Ecommerce Sales 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YEAR('Ecommerce Sales 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YEAR('Ecommerce Sales 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YEAR('Ecommerce Sales 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YEAR('Ecommerce Sales 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YEAR('Ecommerce Sales 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YEAR('Ecommerce Sales 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YEAR('Ecommerce Sales 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YEAR('Ecommerce Sales 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YEAR('Ecommerce Sales 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YEAR('Ecommerce Sales 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YEAR('Ecommerce Sales 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YEAR('Ecommerce Sales 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YEAR('Ecommerce Sales 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YEAR('Ecommerce Sales 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YEAR('Ecommerce Sales 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YEAR('Ecommerce Sales 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YEAR('Ecommerce Sales 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YEAR('Ecommerce Sales 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YEAR('Ecommerce Sales 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YEAR('Ecommerce Sales 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YEAR('Ecommerce Sales 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YEAR('Ecommerce Sales 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YEAR('Ecommerce Sales 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YEAR('Ecommerce Sales 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YEAR('Ecommerce Sales 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YEAR('Ecommerce Sales 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YEAR('Ecommerce Sales 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YEAR('Ecommerce Sales 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YEAR('Ecommerce Sales 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YEAR('Ecommerce Sales 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YEAR('Ecommerce Sales 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YEAR('Ecommerce Sales 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YEAR('Ecommerce Sales 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YEAR('Ecommerce Sales 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YEAR('Ecommerce Sales 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YEAR('Ecommerce Sales 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YEAR('Ecommerce Sales 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YEAR('Ecommerce Sales 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YEAR('Ecommerce Sales 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YEAR('Ecommerce Sales 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YEAR('Ecommerce Sales 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YEAR('Ecommerce Sales 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YEAR('Ecommerce Sales 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YEAR('Ecommerce Sales 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YEAR('Ecommerce Sales 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YEAR('Ecommerce Sales 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YEAR('Ecommerce Sales 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YEAR('Ecommerce Sales 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YEAR('Ecommerce Sales 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YEAR('Ecommerce Sales 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YEAR('Ecommerce Sales 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YEAR('Ecommerce Sales 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YEAR('Ecommerce Sales 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YEAR('Ecommerce Sales 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YEAR('Ecommerce Sales 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YEAR('Ecommerce Sales 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YEAR('Ecommerce Sales 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YEAR('Ecommerce Sales 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YEAR('Ecommerce Sales 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YEAR('Ecommerce Sales 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YEAR('Ecommerce Sales 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YEAR('Ecommerce Sales 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YEAR('Ecommerce Sales 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YEAR('Ecommerce Sales 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YEAR('Ecommerce Sales 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YEAR('Ecommerce Sales 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YEAR('Ecommerce Sales 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YEAR('Ecommerce Sales 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YEAR('Ecommerce Sales 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YEAR('Ecommerce Sales 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YEAR('Ecommerce Sales 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YEAR('Ecommerce Sales 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YEAR('Ecommerce Sales 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YEAR('Ecommerce Sales 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YEAR('Ecommerce Sales 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YEAR('Ecommerce Sales 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YEAR('Ecommerce Sales 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YEAR('Ecommerce Sales 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YEAR('Ecommerce Sales 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YEAR('Ecommerce Sales 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YEAR('Ecommerce Sales 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YEAR('Ecommerce Sales 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YEAR('Ecommerce Sales 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YEAR('Ecommerce Sales 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YEAR('Ecommerce Sales 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YEAR('Ecommerce Sales 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YEAR('Ecommerce Sales 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YEAR('Ecommerce Sales 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YEAR('Ecommerce Sales 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YEAR('Ecommerce Sales 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YEAR('Ecommerce Sales 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YEAR('Ecommerce Sales 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YEAR('Ecommerce Sales 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YEAR('Ecommerce Sales 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YEAR('Ecommerce Sales 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YEAR('Ecommerce Sales 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YEAR('Ecommerce Sales 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YEAR('Ecommerce Sales 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YEAR('Ecommerce Sales 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YEAR('Ecommerce Sales 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YEAR('Ecommerce Sales 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YEAR('Ecommerce Sales 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YEAR('Ecommerce Sales 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YEAR('Ecommerce Sales 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YEAR('Ecommerce Sales 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YEAR('Ecommerce Sales 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YEAR('Ecommerce Sales 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YEAR('Ecommerce Sales 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YEAR('Ecommerce Sales 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YEAR('Ecommerce Sales 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YEAR('Ecommerce Sales 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YEAR('Ecommerce Sales 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YEAR('Ecommerce Sales 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YEAR('Ecommerce Sales 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YEAR('Ecommerce Sales 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YEAR('Ecommerce Sales 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YEAR('Ecommerce Sales 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YEAR('Ecommerce Sales 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YEAR('Ecommerce Sales 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YEAR('Ecommerce Sales 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YEAR('Ecommerce Sales 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YEAR('Ecommerce Sales 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YEAR('Ecommerce Sales 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YEAR('Ecommerce Sales 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YEAR('Ecommerce Sales 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YEAR('Ecommerce Sales 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YEAR('Ecommerce Sales 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YEAR('Ecommerce Sales 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YEAR('Ecommerce Sales 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YEAR('Ecommerce Sales 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YEAR('Ecommerce Sales 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YEAR('Ecommerce Sales 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YEAR('Ecommerce Sales 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YEAR('Ecommerce Sales 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YEAR('Ecommerce Sales 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YEAR('Ecommerce Sales 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YEAR('Ecommerce Sales 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YEAR('Ecommerce Sales 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YEAR('Ecommerce Sales 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YEAR('Ecommerce Sales 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YEAR('Ecommerce Sales 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YEAR('Ecommerce Sales 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YEAR('Ecommerce Sales 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YEAR('Ecommerce Sales 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YEAR('Ecommerce Sales 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YEAR('Ecommerce Sales 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YEAR('Ecommerce Sales 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YEAR('Ecommerce Sales 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YEAR('Ecommerce Sales 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YEAR('Ecommerce Sales 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YEAR('Ecommerce Sales 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YEAR('Ecommerce Sales 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YEAR('Ecommerce Sales 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YEAR('Ecommerce Sales 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YEAR('Ecommerce Sales 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YEAR('Ecommerce Sales 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YEAR('Ecommerce Sales 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YEAR('Ecommerce Sales 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YEAR('Ecommerce Sales 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YEAR('Ecommerce Sales 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YEAR('Ecommerce Sales 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YEAR('Ecommerce Sales 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YEAR('Ecommerce Sales 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YEAR('Ecommerce Sales 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YEAR('Ecommerce Sales 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YEAR('Ecommerce Sales 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YEAR('Ecommerce Sales 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YEAR('Ecommerce Sales 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YEAR('Ecommerce Sales 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YEAR('Ecommerce Sales 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YEAR('Ecommerce Sales 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YEAR('Ecommerce Sales 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YEAR('Ecommerce Sales 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YEAR('Ecommerce Sales 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YEAR('Ecommerce Sales 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YEAR('Ecommerce Sales 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YEAR('Ecommerce Sales 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YEAR('Ecommerce Sales 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YEAR('Ecommerce Sales 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YEAR('Ecommerce Sales 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YEAR('Ecommerce Sales 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YEAR('Ecommerce Sales 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YEAR('Ecommerce Sales 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YEAR('Ecommerce Sales 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YEAR('Ecommerce Sales 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YEAR('Ecommerce Sales 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YEAR('Ecommerce Sales 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YEAR('Ecommerce Sales 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YEAR('Ecommerce Sales 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YEAR('Ecommerce Sales 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YEAR('Ecommerce Sales 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YEAR('Ecommerce Sales 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YEAR('Ecommerce Sales 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YEAR('Ecommerce Sales 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YEAR('Ecommerce Sales 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YEAR('Ecommerce Sales 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YEAR('Ecommerce Sales 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YEAR('Ecommerce Sales 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YEAR('Ecommerce Sales 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YEAR('Ecommerce Sales 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YEAR('Ecommerce Sales 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YEAR('Ecommerce Sales 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YEAR('Ecommerce Sales 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YEAR('Ecommerce Sales 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YEAR('Ecommerce Sales 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YEAR('Ecommerce Sales 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YEAR('Ecommerce Sales 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YEAR('Ecommerce Sales 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YEAR('Ecommerce Sales 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YEAR('Ecommerce Sales 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YEAR('Ecommerce Sales 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YEAR('Ecommerce Sales 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YEAR('Ecommerce Sales 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YEAR('Ecommerce Sales 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YEAR('Ecommerce Sales 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YEAR('Ecommerce Sales 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YEAR('Ecommerce Sales 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YEAR('Ecommerce Sales 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YEAR('Ecommerce Sales 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YEAR('Ecommerce Sales 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YEAR('Ecommerce Sales 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YEAR('Ecommerce Sales 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YEAR('Ecommerce Sales 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YEAR('Ecommerce Sales 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YEAR('Ecommerce Sales 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YEAR('Ecommerce Sales 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YEAR('Ecommerce Sales 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YEAR('Ecommerce Sales 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YEAR('Ecommerce Sales 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YEAR('Ecommerce Sales 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YEAR('Ecommerce Sales 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YEAR('Ecommerce Sales 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YEAR('Ecommerce Sales 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YEAR('Ecommerce Sales 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YEAR('Ecommerce Sales 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YEAR('Ecommerce Sales 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YEAR('Ecommerce Sales 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YEAR('Ecommerce Sales 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YEAR('Ecommerce Sales 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YEAR('Ecommerce Sales 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YEAR('Ecommerce Sales 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YEAR('Ecommerce Sales 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YEAR('Ecommerce Sales 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YEAR('Ecommerce Sales 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YEAR('Ecommerce Sales 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YEAR('Ecommerce Sales 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YEAR('Ecommerce Sales 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YEAR('Ecommerce Sales 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YEAR('Ecommerce Sales 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YEAR('Ecommerce Sales 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YEAR('Ecommerce Sales 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YEAR('Ecommerce Sales 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YEAR('Ecommerce Sales 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YEAR('Ecommerce Sales 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YEAR('Ecommerce Sales 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YEAR('Ecommerce Sales 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YEAR('Ecommerce Sales 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YEAR('Ecommerce Sales 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YEAR('Ecommerce Sales 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YEAR('Ecommerce Sales 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YEAR('Ecommerce Sales 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YEAR('Ecommerce Sales 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YEAR('Ecommerce Sales 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YEAR('Ecommerce Sales 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YEAR('Ecommerce Sales 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YEAR('Ecommerce Sales 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YEAR('Ecommerce Sales 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YEAR('Ecommerce Sales 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YEAR('Ecommerce Sales 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YEAR('Ecommerce Sales 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YEAR('Ecommerce Sales 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YEAR('Ecommerce Sales 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YEAR('Ecommerce Sales 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YEAR('Ecommerce Sales 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YEAR('Ecommerce Sales 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YEAR('Ecommerce Sales 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YEAR('Ecommerce Sales 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YEAR('Ecommerce Sales 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YEAR('Ecommerce Sales 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YEAR('Ecommerce Sales 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YEAR('Ecommerce Sales 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YEAR('Ecommerce Sales 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YEAR('Ecommerce Sales 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YEAR('Ecommerce Sales 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YEAR('Ecommerce Sales 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YEAR('Ecommerce Sales 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YEAR('Ecommerce Sales 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YEAR('Ecommerce Sales 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YEAR('Ecommerce Sales 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YEAR('Ecommerce Sales 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YEAR('Ecommerce Sales 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YEAR('Ecommerce Sales 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YEAR('Ecommerce Sales 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YEAR('Ecommerce Sales 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YEAR('Ecommerce Sales 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YEAR('Ecommerce Sales 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YEAR('Ecommerce Sales 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YEAR('Ecommerce Sales 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YEAR('Ecommerce Sales 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YEAR('Ecommerce Sales 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YEAR('Ecommerce Sales 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YEAR('Ecommerce Sales 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YEAR('Ecommerce Sales 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YEAR('Ecommerce Sales 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YEAR('Ecommerce Sales 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YEAR('Ecommerce Sales 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YEAR('Ecommerce Sales 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YEAR('Ecommerce Sales 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YEAR('Ecommerce Sales 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YEAR('Ecommerce Sales 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YEAR('Ecommerce Sales 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YEAR('Ecommerce Sales 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YEAR('Ecommerce Sales 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YEAR('Ecommerce Sales 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YEAR('Ecommerce Sales 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YEAR('Ecommerce Sales 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YEAR('Ecommerce Sales 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YEAR('Ecommerce Sales 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YEAR('Ecommerce Sales 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YEAR('Ecommerce Sales 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YEAR('Ecommerce Sales 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YEAR('Ecommerce Sales 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YEAR('Ecommerce Sales 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YEAR('Ecommerce Sales 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YEAR('Ecommerce Sales 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YEAR('Ecommerce Sales 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YEAR('Ecommerce Sales 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YEAR('Ecommerce Sales 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YEAR('Ecommerce Sales 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YEAR('Ecommerce Sales 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YEAR('Ecommerce Sales 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YEAR('Ecommerce Sales 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YEAR('Ecommerce Sales 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YEAR('Ecommerce Sales 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YEAR('Ecommerce Sales 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YEAR('Ecommerce Sales 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YEAR('Ecommerce Sales 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YEAR('Ecommerce Sales 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YEAR('Ecommerce Sales 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YEAR('Ecommerce Sales 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YEAR('Ecommerce Sales 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YEAR('Ecommerce Sales 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YEAR('Ecommerce Sales 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YEAR('Ecommerce Sales 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YEAR('Ecommerce Sales 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YEAR('Ecommerce Sales 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YEAR('Ecommerce Sales 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YEAR('Ecommerce Sales 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YEAR('Ecommerce Sales 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YEAR('Ecommerce Sales 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YEAR('Ecommerce Sales 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YEAR('Ecommerce Sales 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YEAR('Ecommerce Sales 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YEAR('Ecommerce Sales 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YEAR('Ecommerce Sales 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YEAR('Ecommerce Sales 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YEAR('Ecommerce Sales 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YEAR('Ecommerce Sales 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YEAR('Ecommerce Sales 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YEAR('Ecommerce Sales 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YEAR('Ecommerce Sales 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YEAR('Ecommerce Sales 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YEAR('Ecommerce Sales 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YEAR('Ecommerce Sales 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YEAR('Ecommerce Sales 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YEAR('Ecommerce Sales 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YEAR('Ecommerce Sales 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YEAR('Ecommerce Sales 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YEAR('Ecommerce Sales 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YEAR('Ecommerce Sales 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YEAR('Ecommerce Sales 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YEAR('Ecommerce Sales 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YEAR('Ecommerce Sales 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YEAR('Ecommerce Sales 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YEAR('Ecommerce Sales 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YEAR('Ecommerce Sales 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YEAR('Ecommerce Sales 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YEAR('Ecommerce Sales 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YEAR('Ecommerce Sales 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YEAR('Ecommerce Sales 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YEAR('Ecommerce Sales 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YEAR('Ecommerce Sales 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YEAR('Ecommerce Sales 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YEAR('Ecommerce Sales 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YEAR('Ecommerce Sales 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YEAR('Ecommerce Sales 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YEAR('Ecommerce Sales 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YEAR('Ecommerce Sales 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YEAR('Ecommerce Sales 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YEAR('Ecommerce Sales 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YEAR('Ecommerce Sales 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YEAR('Ecommerce Sales 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YEAR('Ecommerce Sales 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YEAR('Ecommerce Sales 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YEAR('Ecommerce Sales 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YEAR('Ecommerce Sales 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YEAR('Ecommerce Sales 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YEAR('Ecommerce Sales 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YEAR('Ecommerce Sales 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YEAR('Ecommerce Sales 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YEAR('Ecommerce Sales 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YEAR('Ecommerce Sales 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YEAR('Ecommerce Sales 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YEAR('Ecommerce Sales 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YEAR('Ecommerce Sales 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YEAR('Ecommerce Sales 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YEAR('Ecommerce Sales 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YEAR('Ecommerce Sales 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YEAR('Ecommerce Sales 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YEAR('Ecommerce Sales 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YEAR('Ecommerce Sales 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YEAR('Ecommerce Sales 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YEAR('Ecommerce Sales 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YEAR('Ecommerce Sales 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YEAR('Ecommerce Sales 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YEAR('Ecommerce Sales 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YEAR('Ecommerce Sales 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YEAR('Ecommerce Sales 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YEAR('Ecommerce Sales 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YEAR('Ecommerce Sales 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YEAR('Ecommerce Sales 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YEAR('Ecommerce Sales 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YEAR('Ecommerce Sales 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YEAR('Ecommerce Sales 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YEAR('Ecommerce Sales 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YEAR('Ecommerce Sales 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YEAR('Ecommerce Sales 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YEAR('Ecommerce Sales 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YEAR('Ecommerce Sales 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YEAR('Ecommerce Sales 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YEAR('Ecommerce Sales 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YEAR('Ecommerce Sales 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YEAR('Ecommerce Sales 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YEAR('Ecommerce Sales 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YEAR('Ecommerce Sales 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YEAR('Ecommerce Sales 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YEAR('Ecommerce Sales 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YEAR('Ecommerce Sales 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YEAR('Ecommerce Sales 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YEAR('Ecommerce Sales 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YEAR('Ecommerce Sales 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YEAR('Ecommerce Sales 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YEAR('Ecommerce Sales 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YEAR('Ecommerce Sales 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YEAR('Ecommerce Sales 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YEAR('Ecommerce Sales 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YEAR('Ecommerce Sales 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YEAR('Ecommerce Sales 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YEAR('Ecommerce Sales 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YEAR('Ecommerce Sales 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YEAR('Ecommerce Sales 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YEAR('Ecommerce Sales 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YEAR('Ecommerce Sales 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YEAR('Ecommerce Sales 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YEAR('Ecommerce Sales 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YEAR('Ecommerce Sales 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YEAR('Ecommerce Sales 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YEAR('Ecommerce Sales 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YEAR('Ecommerce Sales 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YEAR('Ecommerce Sales 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YEAR('Ecommerce Sales 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YEAR('Ecommerce Sales 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YEAR('Ecommerce Sales 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YEAR('Ecommerce Sales 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YEAR('Ecommerce Sales 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YEAR('Ecommerce Sales 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YEAR('Ecommerce Sales 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YEAR('Ecommerce Sales 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YEAR('Ecommerce Sales 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YEAR('Ecommerce Sales 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YEAR('Ecommerce Sales 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YEAR('Ecommerce Sales 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YEAR('Ecommerce Sales 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YEAR('Ecommerce Sales 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YEAR('Ecommerce Sales 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YEAR('Ecommerce Sales 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YEAR('Ecommerce Sales 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YEAR('Ecommerce Sales 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YEAR('Ecommerce Sales 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YEAR('Ecommerce Sales 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YEAR('Ecommerce Sales 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YEAR('Ecommerce Sales 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YEAR('Ecommerce Sales 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YEAR('Ecommerce Sales 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YEAR('Ecommerce Sales 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YEAR('Ecommerce Sales 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YEAR('Ecommerce Sales 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YEAR('Ecommerce Sales 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YEAR('Ecommerce Sales 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YEAR('Ecommerce Sales 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YEAR('Ecommerce Sales 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YEAR('Ecommerce Sales 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YEAR('Ecommerce Sales 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YEAR('Ecommerce Sales 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YEAR('Ecommerce Sales 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YEAR('Ecommerce Sales 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YEAR('Ecommerce Sales 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YEAR('Ecommerce Sales 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YEAR('Ecommerce Sales 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YEAR('Ecommerce Sales 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YEAR('Ecommerce Sales 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YEAR('Ecommerce Sales 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YEAR('Ecommerce Sales 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YEAR('Ecommerce Sales 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YEAR('Ecommerce Sales 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YEAR('Ecommerce Sales 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YEAR('Ecommerce Sales 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YEAR('Ecommerce Sales 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YEAR('Ecommerce Sales 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YEAR('Ecommerce Sales 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YEAR('Ecommerce Sales 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YEAR('Ecommerce Sales 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YEAR('Ecommerce Sales 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YEAR('Ecommerce Sales 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YEAR('Ecommerce Sales 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YEAR('Ecommerce Sales 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YEAR('Ecommerce Sales 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YEAR('Ecommerce Sales 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YEAR('Ecommerce Sales 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YEAR('Ecommerce Sales 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YEAR('Ecommerce Sales 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YEAR('Ecommerce Sales 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YEAR('Ecommerce Sales 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YEAR('Ecommerce Sales 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YEAR('Ecommerce Sales 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YEAR('Ecommerce Sales 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YEAR('Ecommerce Sales 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YEAR('Ecommerce Sales 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YEAR('Ecommerce Sales 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YEAR('Ecommerce Sales 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YEAR('Ecommerce Sales 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YEAR('Ecommerce Sales 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YEAR('Ecommerce Sales 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YEAR('Ecommerce Sales 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YEAR('Ecommerce Sales 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YEAR('Ecommerce Sales 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YEAR('Ecommerce Sales 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YEAR('Ecommerce Sales 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YEAR('Ecommerce Sales 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YEAR('Ecommerce Sales 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YEAR('Ecommerce Sales 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YEAR('Ecommerce Sales 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YEAR('Ecommerce Sales 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YEAR('Ecommerce Sales 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YEAR('Ecommerce Sales 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YEAR('Ecommerce Sales 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YEAR('Ecommerce Sales 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YEAR('Ecommerce Sales 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YEAR('Ecommerce Sales 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YEAR('Ecommerce Sales 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YEAR('Ecommerce Sales 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YEAR('Ecommerce Sales 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YEAR('Ecommerce Sales 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YEAR('Ecommerce Sales 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YEAR('Ecommerce Sales 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YEAR('Ecommerce Sales 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YEAR('Ecommerce Sales 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YEAR('Ecommerce Sales 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YEAR('Ecommerce Sales 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YEAR('Ecommerce Sales 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YEAR('Ecommerce Sales 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YEAR('Ecommerce Sales 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YEAR('Ecommerce Sales 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YEAR('Ecommerce Sales 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YEAR('Ecommerce Sales 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YEAR('Ecommerce Sales 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YEAR('Ecommerce Sales 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YEAR('Ecommerce Sales 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YEAR('Ecommerce Sales 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YEAR('Ecommerce Sales 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YEAR('Ecommerce Sales 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YEAR('Ecommerce Sales 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YEAR('Ecommerce Sales 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YEAR('Ecommerce Sales 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YEAR('Ecommerce Sales 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YEAR('Ecommerce Sales 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YEAR('Ecommerce Sales 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YEAR('Ecommerce Sales 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YEAR('Ecommerce Sales 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YEAR('Ecommerce Sales 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YEAR('Ecommerce Sales 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YEAR('Ecommerce Sales 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YEAR('Ecommerce Sales 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YEAR('Ecommerce Sales 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YEAR('Ecommerce Sales 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YEAR('Ecommerce Sales 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YEAR('Ecommerce Sales 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YEAR('Ecommerce Sales 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YEAR('Ecommerce Sales 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YEAR('Ecommerce Sales 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YEAR('Ecommerce Sales 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YEAR('Ecommerce Sales 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YEAR('Ecommerce Sales 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YEAR('Ecommerce Sales 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YEAR('Ecommerce Sales 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YEAR('Ecommerce Sales 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YEAR('Ecommerce Sales 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YEAR('Ecommerce Sales 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YEAR('Ecommerce Sales 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YEAR('Ecommerce Sales 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YEAR('Ecommerce Sales 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YEAR('Ecommerce Sales 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YEAR('Ecommerce Sales 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YEAR('Ecommerce Sales 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YEAR('Ecommerce Sales 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YEAR('Ecommerce Sales 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YEAR('Ecommerce Sales 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YEAR('Ecommerce Sales 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YEAR('Ecommerce Sales 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YEAR('Ecommerce Sales 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YEAR('Ecommerce Sales 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YEAR('Ecommerce Sales 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YEAR('Ecommerce Sales 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YEAR('Ecommerce Sales 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YEAR('Ecommerce Sales 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YEAR('Ecommerce Sales 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YEAR('Ecommerce Sales 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YEAR('Ecommerce Sales 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YEAR('Ecommerce Sales 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YEAR('Ecommerce Sales 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YEAR('Ecommerce Sales 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YEAR('Ecommerce Sales 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YEAR('Ecommerce Sales 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YEAR('Ecommerce Sales 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YEAR('Ecommerce Sales 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YEAR('Ecommerce Sales 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YEAR('Ecommerce Sales 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YEAR('Ecommerce Sales 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YEAR('Ecommerce Sales 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YEAR('Ecommerce Sales 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YEAR('Ecommerce Sales 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YEAR('Ecommerce Sales 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YEAR('Ecommerce Sales 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YEAR('Ecommerce Sales 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YEAR('Ecommerce Sales 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YEAR('Ecommerce Sales 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YEAR('Ecommerce Sales 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YEAR('Ecommerce Sales 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YEAR('Ecommerce Sales 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YEAR('Ecommerce Sales 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YEAR('Ecommerce Sales 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YEAR('Ecommerce Sales 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YEAR('Ecommerce Sales 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YEAR('Ecommerce Sales 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YEAR('Ecommerce Sales 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YEAR('Ecommerce Sales 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YEAR('Ecommerce Sales 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YEAR('Ecommerce Sales 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YEAR('Ecommerce Sales 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YEAR('Ecommerce Sales 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YEAR('Ecommerce Sales 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YEAR('Ecommerce Sales 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YEAR('Ecommerce Sales 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YEAR('Ecommerce Sales 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YEAR('Ecommerce Sales 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YEAR('Ecommerce Sales 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YEAR('Ecommerce Sales 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YEAR('Ecommerce Sales 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YEAR('Ecommerce Sales 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YEAR('Ecommerce Sales 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YEAR('Ecommerce Sales 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YEAR('Ecommerce Sales 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YEAR('Ecommerce Sales 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YEAR('Ecommerce Sales 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YEAR('Ecommerce Sales 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YEAR('Ecommerce Sales 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YEAR('Ecommerce Sales 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YEAR('Ecommerce Sales 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YEAR('Ecommerce Sales 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YEAR('Ecommerce Sales 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YEAR('Ecommerce Sales 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YEAR('Ecommerce Sales 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YEAR('Ecommerce Sales 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YEAR('Ecommerce Sales 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YEAR('Ecommerce Sales 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YEAR('Ecommerce Sales 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YEAR('Ecommerce Sales 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YEAR('Ecommerce Sales 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YEAR('Ecommerce Sales 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YEAR('Ecommerce Sales 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YEAR('Ecommerce Sales 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YEAR('Ecommerce Sales 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YEAR('Ecommerce Sales 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YEAR('Ecommerce Sales 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YEAR('Ecommerce Sales 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YEAR('Ecommerce Sales 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YEAR('Ecommerce Sales 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YEAR('Ecommerce Sales 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YEAR('Ecommerce Sales 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YEAR('Ecommerce Sales 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YEAR('Ecommerce Sales 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YEAR('Ecommerce Sales 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YEAR('Ecommerce Sales 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YEAR('Ecommerce Sales 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YEAR('Ecommerce Sales 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YEAR('Ecommerce Sales 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YEAR('Ecommerce Sales 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YEAR('Ecommerce Sales 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YEAR('Ecommerce Sales 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YEAR('Ecommerce Sales 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YEAR('Ecommerce Sales 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YEAR('Ecommerce Sales 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YEAR('Ecommerce Sales 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YEAR('Ecommerce Sales 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YEAR('Ecommerce Sales 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YEAR('Ecommerce Sales 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YEAR('Ecommerce Sales 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YEAR('Ecommerce Sales 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YEAR('Ecommerce Sales 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YEAR('Ecommerce Sales 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YEAR('Ecommerce Sales 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YEAR('Ecommerce Sales 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YEAR('Ecommerce Sales 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YEAR('Ecommerce Sales 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YEAR('Ecommerce Sales 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YEAR('Ecommerce Sales 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YEAR('Ecommerce Sales 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YEAR('Ecommerce Sales 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YEAR('Ecommerce Sales 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YEAR('Ecommerce Sales 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YEAR('Ecommerce Sales 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YEAR('Ecommerce Sales 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YEAR('Ecommerce Sales 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YEAR('Ecommerce Sales 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YEAR('Ecommerce Sales 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YEAR('Ecommerce Sales 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YEAR('Ecommerce Sales 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YEAR('Ecommerce Sales 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YEAR('Ecommerce Sales 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YEAR('Ecommerce Sales 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YEAR('Ecommerce Sales 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YEAR('Ecommerce Sales 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YEAR('Ecommerce Sales 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YEAR('Ecommerce Sales 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YEAR('Ecommerce Sales 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YEAR('Ecommerce Sales 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YEAR('Ecommerce Sales 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YEAR('Ecommerce Sales 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YEAR('Ecommerce Sales 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YEAR('Ecommerce Sales 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YEAR('Ecommerce Sales 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YEAR('Ecommerce Sales 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YEAR('Ecommerce Sales 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YEAR('Ecommerce Sales 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YEAR('Ecommerce Sales 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YEAR('Ecommerce Sales 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YEAR('Ecommerce Sales 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YEAR('Ecommerce Sales 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YEAR('Ecommerce Sales 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YEAR('Ecommerce Sales 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YEAR('Ecommerce Sales 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YEAR('Ecommerce Sales 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YEAR('Ecommerce Sales 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YEAR('Ecommerce Sales 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YEAR('Ecommerce Sales 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YEAR('Ecommerce Sales 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YEAR('Ecommerce Sales 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YEAR('Ecommerce Sales 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YEAR('Ecommerce Sales 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YEAR('Ecommerce Sales 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YEAR('Ecommerce Sales 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YEAR('Ecommerce Sales 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YEAR('Ecommerce Sales 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YEAR('Ecommerce Sales 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YEAR('Ecommerce Sales 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YEAR('Ecommerce Sales 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YEAR('Ecommerce Sales 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YEAR('Ecommerce Sales 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YEAR('Ecommerce Sales 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YEAR('Ecommerce Sales 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YEAR('Ecommerce Sales 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YEAR('Ecommerce Sales 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YEAR('Ecommerce Sales 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YEAR('Ecommerce Sales 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YEAR('Ecommerce Sales 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YEAR('Ecommerce Sales 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YEAR('Ecommerce Sales 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YEAR('Ecommerce Sales 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YEAR('Ecommerce Sales 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YEAR('Ecommerce Sales 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YEAR('Ecommerce Sales 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YEAR('Ecommerce Sales 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YEAR('Ecommerce Sales 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YEAR('Ecommerce Sales 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YEAR('Ecommerce Sales 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YEAR('Ecommerce Sales 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YEAR('Ecommerce Sales 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YEAR('Ecommerce Sales 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YEAR('Ecommerce Sales 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YEAR('Ecommerce Sales 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YEAR('Ecommerce Sales 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YEAR('Ecommerce Sales 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YEAR('Ecommerce Sales 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YEAR('Ecommerce Sales 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YEAR('Ecommerce Sales 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YEAR('Ecommerce Sales 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YEAR('Ecommerce Sales 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YEAR('Ecommerce Sales 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YEAR('Ecommerce Sales 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YEAR('Ecommerce Sales 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YEAR('Ecommerce Sales 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YEAR('Ecommerce Sales 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YEAR('Ecommerce Sales 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YEAR('Ecommerce Sales 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YEAR('Ecommerce Sales 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YEAR('Ecommerce Sales 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YEAR('Ecommerce Sales 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YEAR('Ecommerce Sales 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YEAR('Ecommerce Sales 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YEAR('Ecommerce Sales 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YEAR('Ecommerce Sales 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YEAR('Ecommerce Sales 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YEAR('Ecommerce Sales 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YEAR('Ecommerce Sales 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YEAR('Ecommerce Sales 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YEAR('Ecommerce Sales 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YEAR('Ecommerce Sales 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YEAR('Ecommerce Sales 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YEAR('Ecommerce Sales 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YEAR('Ecommerce Sales 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YEAR('Ecommerce Sales 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YEAR('Ecommerce Sales 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YEAR('Ecommerce Sales 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YEAR('Ecommerce Sales 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YEAR('Ecommerce Sales 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YEAR('Ecommerce Sales 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YEAR('Ecommerce Sales 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YEAR('Ecommerce Sales 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YEAR('Ecommerce Sales 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YEAR('Ecommerce Sales 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YEAR('Ecommerce Sales 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YEAR('Ecommerce Sales 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YEAR('Ecommerce Sales 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YEAR('Ecommerce Sales 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YEAR('Ecommerce Sales 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YEAR('Ecommerce Sales 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YEAR('Ecommerce Sales 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YEAR('Ecommerce Sales 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YEAR('Ecommerce Sales 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YEAR('Ecommerce Sales 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YEAR('Ecommerce Sales 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YEAR('Ecommerce Sales 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YEAR('Ecommerce Sales 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YEAR('Ecommerce Sales 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YEAR('Ecommerce Sales 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YEAR('Ecommerce Sales 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YEAR('Ecommerce Sales 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YEAR('Ecommerce Sales 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YEAR('Ecommerce Sales 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YEAR('Ecommerce Sales 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YEAR('Ecommerce Sales 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YEAR('Ecommerce Sales 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YEAR('Ecommerce Sales 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YEAR('Ecommerce Sales 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YEAR('Ecommerce Sales 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YEAR('Ecommerce Sales 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YEAR('Ecommerce Sales 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YEAR('Ecommerce Sales 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YEAR('Ecommerce Sales 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YEAR('Ecommerce Sales 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YEAR('Ecommerce Sales 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YEAR('Ecommerce Sales 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YEAR('Ecommerce Sales 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YEAR('Ecommerce Sales 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YEAR('Ecommerce Sales 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YEAR('Ecommerce Sales 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YEAR('Ecommerce Sales 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YEAR('Ecommerce Sales 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YEAR('Ecommerce Sales 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YEAR('Ecommerce Sales 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YEAR('Ecommerce Sales 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YEAR('Ecommerce Sales 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YEAR('Ecommerce Sales 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YEAR('Ecommerce Sales 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YEAR('Ecommerce Sales 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YEAR('Ecommerce Sales 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YEAR('Ecommerce Sales 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YEAR('Ecommerce Sales 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YEAR('Ecommerce Sales 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YEAR('Ecommerce Sales 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YEAR('Ecommerce Sales 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YEAR('Ecommerce Sales 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YEAR('Ecommerce Sales 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YEAR('Ecommerce Sales 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YEAR('Ecommerce Sales 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YEAR('Ecommerce Sales 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YEAR('Ecommerce Sales 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YEAR('Ecommerce Sales 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YEAR('Ecommerce Sales 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YEAR('Ecommerce Sales 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YEAR('Ecommerce Sales 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YEAR('Ecommerce Sales 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YEAR('Ecommerce Sales 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YEAR('Ecommerce Sales 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YEAR('Ecommerce Sales 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YEAR('Ecommerce Sales 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YEAR('Ecommerce Sales 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YEAR('Ecommerce Sales 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YEAR('Ecommerce Sales 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YEAR('Ecommerce Sales 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YEAR('Ecommerce Sales 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YEAR('Ecommerce Sales 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YEAR('Ecommerce Sales 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A062F-E1E9-4835-8872-0D80F65C3527}">
  <dimension ref="A1:N5174"/>
  <sheetViews>
    <sheetView topLeftCell="A180" workbookViewId="0">
      <selection activeCell="D184" sqref="D184"/>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1" spans="1:14" ht="15.75" thickBot="1" x14ac:dyDescent="0.3">
      <c r="A1" s="21" t="s">
        <v>10933</v>
      </c>
      <c r="B1" s="25" t="s">
        <v>10932</v>
      </c>
      <c r="C1" s="6"/>
      <c r="D1" s="6"/>
      <c r="E1" s="38"/>
      <c r="F1" s="6"/>
      <c r="G1" s="6"/>
      <c r="H1" s="6"/>
      <c r="I1" s="6"/>
      <c r="J1" s="6"/>
      <c r="K1" s="6"/>
      <c r="L1" s="6"/>
      <c r="M1" s="6"/>
      <c r="N1" s="7"/>
    </row>
    <row r="2" spans="1:14" x14ac:dyDescent="0.25">
      <c r="A2" s="22" t="s">
        <v>43</v>
      </c>
      <c r="B2" s="44">
        <v>457687.63150000101</v>
      </c>
      <c r="C2" s="9"/>
      <c r="D2" s="9" t="str">
        <f>A2</f>
        <v>California</v>
      </c>
      <c r="E2" s="39">
        <f>B2</f>
        <v>457687.63150000101</v>
      </c>
      <c r="F2" s="9"/>
      <c r="G2" s="9"/>
      <c r="H2" s="9"/>
      <c r="I2" s="9"/>
      <c r="J2" s="9"/>
      <c r="K2" s="9"/>
      <c r="L2" s="9"/>
      <c r="M2" s="9"/>
      <c r="N2" s="10"/>
    </row>
    <row r="3" spans="1:14" x14ac:dyDescent="0.25">
      <c r="A3" s="23" t="s">
        <v>267</v>
      </c>
      <c r="B3" s="45">
        <v>310876.27099999978</v>
      </c>
      <c r="C3" s="9"/>
      <c r="D3" s="9" t="str">
        <f t="shared" ref="D3:D50" si="0">A3</f>
        <v>New York</v>
      </c>
      <c r="E3" s="39">
        <f t="shared" ref="E3:E50" si="1">B3</f>
        <v>310876.27099999978</v>
      </c>
      <c r="F3" s="9"/>
      <c r="G3" s="9"/>
      <c r="H3" s="9"/>
      <c r="I3" s="9"/>
      <c r="J3" s="9"/>
      <c r="K3" s="9"/>
      <c r="L3" s="9"/>
      <c r="M3" s="9"/>
      <c r="N3" s="10"/>
    </row>
    <row r="4" spans="1:14" x14ac:dyDescent="0.25">
      <c r="A4" s="23" t="s">
        <v>104</v>
      </c>
      <c r="B4" s="45">
        <v>170188.04580000002</v>
      </c>
      <c r="C4" s="9"/>
      <c r="D4" s="9" t="str">
        <f t="shared" si="0"/>
        <v>Texas</v>
      </c>
      <c r="E4" s="39">
        <f t="shared" si="1"/>
        <v>170188.04580000002</v>
      </c>
      <c r="F4" s="9"/>
      <c r="G4" s="9"/>
      <c r="H4" s="9"/>
      <c r="I4" s="9"/>
      <c r="J4" s="9"/>
      <c r="K4" s="9"/>
      <c r="L4" s="9"/>
      <c r="M4" s="9"/>
      <c r="N4" s="10"/>
    </row>
    <row r="5" spans="1:14" x14ac:dyDescent="0.25">
      <c r="A5" s="23" t="s">
        <v>96</v>
      </c>
      <c r="B5" s="45">
        <v>138641.26999999993</v>
      </c>
      <c r="C5" s="9"/>
      <c r="D5" s="9" t="str">
        <f t="shared" si="0"/>
        <v>Washington</v>
      </c>
      <c r="E5" s="39">
        <f t="shared" si="1"/>
        <v>138641.26999999993</v>
      </c>
      <c r="F5" s="9"/>
      <c r="G5" s="9"/>
      <c r="H5" s="9"/>
      <c r="I5" s="9"/>
      <c r="J5" s="9"/>
      <c r="K5" s="9"/>
      <c r="L5" s="9"/>
      <c r="M5" s="9"/>
      <c r="N5" s="10"/>
    </row>
    <row r="6" spans="1:14" x14ac:dyDescent="0.25">
      <c r="A6" s="23" t="s">
        <v>147</v>
      </c>
      <c r="B6" s="45">
        <v>116511.91400000003</v>
      </c>
      <c r="C6" s="9"/>
      <c r="D6" s="9" t="str">
        <f t="shared" si="0"/>
        <v>Pennsylvania</v>
      </c>
      <c r="E6" s="39">
        <f t="shared" si="1"/>
        <v>116511.91400000003</v>
      </c>
      <c r="F6" s="9"/>
      <c r="G6" s="9"/>
      <c r="H6" s="9"/>
      <c r="I6" s="9"/>
      <c r="J6" s="9"/>
      <c r="K6" s="9"/>
      <c r="L6" s="9"/>
      <c r="M6" s="9"/>
      <c r="N6" s="10"/>
    </row>
    <row r="7" spans="1:14" x14ac:dyDescent="0.25">
      <c r="A7" s="23" t="s">
        <v>54</v>
      </c>
      <c r="B7" s="45">
        <v>89473.707999999999</v>
      </c>
      <c r="C7" s="9"/>
      <c r="D7" s="9" t="str">
        <f t="shared" si="0"/>
        <v>Florida</v>
      </c>
      <c r="E7" s="39">
        <f t="shared" si="1"/>
        <v>89473.707999999999</v>
      </c>
      <c r="F7" s="9"/>
      <c r="G7" s="9"/>
      <c r="H7" s="9"/>
      <c r="I7" s="9"/>
      <c r="J7" s="9"/>
      <c r="K7" s="9"/>
      <c r="L7" s="9"/>
      <c r="M7" s="9"/>
      <c r="N7" s="10"/>
    </row>
    <row r="8" spans="1:14" x14ac:dyDescent="0.25">
      <c r="A8" s="23" t="s">
        <v>211</v>
      </c>
      <c r="B8" s="45">
        <v>80166.10099999985</v>
      </c>
      <c r="C8" s="9"/>
      <c r="D8" s="9" t="str">
        <f t="shared" si="0"/>
        <v>Illinois</v>
      </c>
      <c r="E8" s="39">
        <f t="shared" si="1"/>
        <v>80166.10099999985</v>
      </c>
      <c r="F8" s="9"/>
      <c r="G8" s="9"/>
      <c r="H8" s="9"/>
      <c r="I8" s="9"/>
      <c r="J8" s="9"/>
      <c r="K8" s="9"/>
      <c r="L8" s="9"/>
      <c r="M8" s="9"/>
      <c r="N8" s="10"/>
    </row>
    <row r="9" spans="1:14" x14ac:dyDescent="0.25">
      <c r="A9" s="23" t="s">
        <v>498</v>
      </c>
      <c r="B9" s="45">
        <v>78258.135999999926</v>
      </c>
      <c r="C9" s="9"/>
      <c r="D9" s="9" t="str">
        <f t="shared" si="0"/>
        <v>Ohio</v>
      </c>
      <c r="E9" s="39">
        <f t="shared" si="1"/>
        <v>78258.135999999926</v>
      </c>
      <c r="F9" s="9"/>
      <c r="G9" s="9"/>
      <c r="H9" s="9"/>
      <c r="I9" s="9"/>
      <c r="J9" s="9"/>
      <c r="K9" s="9"/>
      <c r="L9" s="9"/>
      <c r="M9" s="9"/>
      <c r="N9" s="10"/>
    </row>
    <row r="10" spans="1:14" x14ac:dyDescent="0.25">
      <c r="A10" s="23" t="s">
        <v>238</v>
      </c>
      <c r="B10" s="45">
        <v>76269.614000000016</v>
      </c>
      <c r="C10" s="9"/>
      <c r="D10" s="9" t="str">
        <f t="shared" si="0"/>
        <v>Michigan</v>
      </c>
      <c r="E10" s="39">
        <f t="shared" si="1"/>
        <v>76269.614000000016</v>
      </c>
      <c r="F10" s="9"/>
      <c r="G10" s="9"/>
      <c r="H10" s="9"/>
      <c r="I10" s="9"/>
      <c r="J10" s="9"/>
      <c r="K10" s="9"/>
      <c r="L10" s="9"/>
      <c r="M10" s="9"/>
      <c r="N10" s="10"/>
    </row>
    <row r="11" spans="1:14" x14ac:dyDescent="0.25">
      <c r="A11" s="23" t="s">
        <v>319</v>
      </c>
      <c r="B11" s="45">
        <v>70636.719999999987</v>
      </c>
      <c r="C11" s="9"/>
      <c r="D11" s="9" t="str">
        <f t="shared" si="0"/>
        <v>Virginia</v>
      </c>
      <c r="E11" s="39">
        <f t="shared" si="1"/>
        <v>70636.719999999987</v>
      </c>
      <c r="F11" s="9"/>
      <c r="G11" s="9"/>
      <c r="H11" s="9"/>
      <c r="I11" s="9"/>
      <c r="J11" s="9"/>
      <c r="K11" s="9"/>
      <c r="L11" s="9"/>
      <c r="M11" s="9"/>
      <c r="N11" s="10"/>
    </row>
    <row r="12" spans="1:14" x14ac:dyDescent="0.25">
      <c r="A12" s="23" t="s">
        <v>88</v>
      </c>
      <c r="B12" s="45">
        <v>55603.163999999968</v>
      </c>
      <c r="C12" s="9"/>
      <c r="D12" s="9" t="str">
        <f t="shared" si="0"/>
        <v>North Carolina</v>
      </c>
      <c r="E12" s="39">
        <f t="shared" si="1"/>
        <v>55603.163999999968</v>
      </c>
      <c r="F12" s="9"/>
      <c r="G12" s="9"/>
      <c r="H12" s="9"/>
      <c r="I12" s="9"/>
      <c r="J12" s="9"/>
      <c r="K12" s="9"/>
      <c r="L12" s="9"/>
      <c r="M12" s="9"/>
      <c r="N12" s="10"/>
    </row>
    <row r="13" spans="1:14" x14ac:dyDescent="0.25">
      <c r="A13" s="23" t="s">
        <v>254</v>
      </c>
      <c r="B13" s="45">
        <v>53555.360000000001</v>
      </c>
      <c r="C13" s="9"/>
      <c r="D13" s="9" t="str">
        <f t="shared" si="0"/>
        <v>Indiana</v>
      </c>
      <c r="E13" s="39">
        <f t="shared" si="1"/>
        <v>53555.360000000001</v>
      </c>
      <c r="F13" s="9"/>
      <c r="G13" s="9"/>
      <c r="H13" s="9"/>
      <c r="I13" s="9"/>
      <c r="J13" s="9"/>
      <c r="K13" s="9"/>
      <c r="L13" s="9"/>
      <c r="M13" s="9"/>
      <c r="N13" s="10"/>
    </row>
    <row r="14" spans="1:14" x14ac:dyDescent="0.25">
      <c r="A14" s="23" t="s">
        <v>1272</v>
      </c>
      <c r="B14" s="45">
        <v>49095.840000000004</v>
      </c>
      <c r="C14" s="9"/>
      <c r="D14" s="9" t="str">
        <f t="shared" si="0"/>
        <v>Georgia</v>
      </c>
      <c r="E14" s="39">
        <f t="shared" si="1"/>
        <v>49095.840000000004</v>
      </c>
      <c r="F14" s="9"/>
      <c r="G14" s="9"/>
      <c r="H14" s="9"/>
      <c r="I14" s="9"/>
      <c r="J14" s="9"/>
      <c r="K14" s="9"/>
      <c r="L14" s="9"/>
      <c r="M14" s="9"/>
      <c r="N14" s="10"/>
    </row>
    <row r="15" spans="1:14" x14ac:dyDescent="0.25">
      <c r="A15" s="23" t="s">
        <v>29</v>
      </c>
      <c r="B15" s="45">
        <v>36591.749999999971</v>
      </c>
      <c r="C15" s="9"/>
      <c r="D15" s="9" t="str">
        <f t="shared" si="0"/>
        <v>Kentucky</v>
      </c>
      <c r="E15" s="39">
        <f t="shared" si="1"/>
        <v>36591.749999999971</v>
      </c>
      <c r="F15" s="9"/>
      <c r="G15" s="9"/>
      <c r="H15" s="9"/>
      <c r="I15" s="9"/>
      <c r="J15" s="9"/>
      <c r="K15" s="9"/>
      <c r="L15" s="9"/>
      <c r="M15" s="9"/>
      <c r="N15" s="10"/>
    </row>
    <row r="16" spans="1:14" x14ac:dyDescent="0.25">
      <c r="A16" s="23" t="s">
        <v>788</v>
      </c>
      <c r="B16" s="45">
        <v>35764.312000000013</v>
      </c>
      <c r="C16" s="9"/>
      <c r="D16" s="9" t="str">
        <f t="shared" si="0"/>
        <v>New Jersey</v>
      </c>
      <c r="E16" s="39">
        <f t="shared" si="1"/>
        <v>35764.312000000013</v>
      </c>
      <c r="F16" s="9"/>
      <c r="G16" s="9"/>
      <c r="H16" s="9"/>
      <c r="I16" s="9"/>
      <c r="J16" s="9"/>
      <c r="K16" s="9"/>
      <c r="L16" s="9"/>
      <c r="M16" s="9"/>
      <c r="N16" s="10"/>
    </row>
    <row r="17" spans="1:14" x14ac:dyDescent="0.25">
      <c r="A17" s="23" t="s">
        <v>310</v>
      </c>
      <c r="B17" s="45">
        <v>35282.000999999997</v>
      </c>
      <c r="C17" s="9"/>
      <c r="D17" s="9" t="str">
        <f t="shared" si="0"/>
        <v>Arizona</v>
      </c>
      <c r="E17" s="39">
        <f t="shared" si="1"/>
        <v>35282.000999999997</v>
      </c>
      <c r="F17" s="9"/>
      <c r="G17" s="9"/>
      <c r="H17" s="9"/>
      <c r="I17" s="9"/>
      <c r="J17" s="9"/>
      <c r="K17" s="9"/>
      <c r="L17" s="9"/>
      <c r="M17" s="9"/>
      <c r="N17" s="10"/>
    </row>
    <row r="18" spans="1:14" x14ac:dyDescent="0.25">
      <c r="A18" s="23" t="s">
        <v>114</v>
      </c>
      <c r="B18" s="45">
        <v>32114.610000000019</v>
      </c>
      <c r="C18" s="9"/>
      <c r="D18" s="9" t="str">
        <f t="shared" si="0"/>
        <v>Wisconsin</v>
      </c>
      <c r="E18" s="39">
        <f t="shared" si="1"/>
        <v>32114.610000000019</v>
      </c>
      <c r="F18" s="9"/>
      <c r="G18" s="9"/>
      <c r="H18" s="9"/>
      <c r="I18" s="9"/>
      <c r="J18" s="9"/>
      <c r="K18" s="9"/>
      <c r="L18" s="9"/>
      <c r="M18" s="9"/>
      <c r="N18" s="10"/>
    </row>
    <row r="19" spans="1:14" x14ac:dyDescent="0.25">
      <c r="A19" s="23" t="s">
        <v>457</v>
      </c>
      <c r="B19" s="45">
        <v>32108.117999999995</v>
      </c>
      <c r="C19" s="9"/>
      <c r="D19" s="9" t="str">
        <f t="shared" si="0"/>
        <v>Colorado</v>
      </c>
      <c r="E19" s="39">
        <f t="shared" si="1"/>
        <v>32108.117999999995</v>
      </c>
      <c r="F19" s="9"/>
      <c r="G19" s="9"/>
      <c r="H19" s="9"/>
      <c r="I19" s="9"/>
      <c r="J19" s="9"/>
      <c r="K19" s="9"/>
      <c r="L19" s="9"/>
      <c r="M19" s="9"/>
      <c r="N19" s="10"/>
    </row>
    <row r="20" spans="1:14" x14ac:dyDescent="0.25">
      <c r="A20" s="23" t="s">
        <v>335</v>
      </c>
      <c r="B20" s="45">
        <v>30661.872999999981</v>
      </c>
      <c r="C20" s="9"/>
      <c r="D20" s="9" t="str">
        <f t="shared" si="0"/>
        <v>Tennessee</v>
      </c>
      <c r="E20" s="39">
        <f t="shared" si="1"/>
        <v>30661.872999999981</v>
      </c>
      <c r="F20" s="9"/>
      <c r="G20" s="9"/>
      <c r="H20" s="9"/>
      <c r="I20" s="9"/>
      <c r="J20" s="9"/>
      <c r="K20" s="9"/>
      <c r="L20" s="9"/>
      <c r="M20" s="9"/>
      <c r="N20" s="10"/>
    </row>
    <row r="21" spans="1:14" x14ac:dyDescent="0.25">
      <c r="A21" s="23" t="s">
        <v>229</v>
      </c>
      <c r="B21" s="45">
        <v>29863.149999999994</v>
      </c>
      <c r="C21" s="9"/>
      <c r="D21" s="9" t="str">
        <f t="shared" si="0"/>
        <v>Minnesota</v>
      </c>
      <c r="E21" s="39">
        <f t="shared" si="1"/>
        <v>29863.149999999994</v>
      </c>
      <c r="F21" s="9"/>
      <c r="G21" s="9"/>
      <c r="H21" s="9"/>
      <c r="I21" s="9"/>
      <c r="J21" s="9"/>
      <c r="K21" s="9"/>
      <c r="L21" s="9"/>
      <c r="M21" s="9"/>
      <c r="N21" s="10"/>
    </row>
    <row r="22" spans="1:14" x14ac:dyDescent="0.25">
      <c r="A22" s="23" t="s">
        <v>1245</v>
      </c>
      <c r="B22" s="45">
        <v>28634.43399999999</v>
      </c>
      <c r="C22" s="9"/>
      <c r="D22" s="9" t="str">
        <f t="shared" si="0"/>
        <v>Massachusetts</v>
      </c>
      <c r="E22" s="39">
        <f t="shared" si="1"/>
        <v>28634.43399999999</v>
      </c>
      <c r="F22" s="9"/>
      <c r="G22" s="9"/>
      <c r="H22" s="9"/>
      <c r="I22" s="9"/>
      <c r="J22" s="9"/>
      <c r="K22" s="9"/>
      <c r="L22" s="9"/>
      <c r="M22" s="9"/>
      <c r="N22" s="10"/>
    </row>
    <row r="23" spans="1:14" x14ac:dyDescent="0.25">
      <c r="A23" s="23" t="s">
        <v>245</v>
      </c>
      <c r="B23" s="45">
        <v>27451.068999999992</v>
      </c>
      <c r="C23" s="9"/>
      <c r="D23" s="9" t="str">
        <f t="shared" si="0"/>
        <v>Delaware</v>
      </c>
      <c r="E23" s="39">
        <f t="shared" si="1"/>
        <v>27451.068999999992</v>
      </c>
      <c r="F23" s="9"/>
      <c r="G23" s="9"/>
      <c r="H23" s="9"/>
      <c r="I23" s="9"/>
      <c r="J23" s="9"/>
      <c r="K23" s="9"/>
      <c r="L23" s="9"/>
      <c r="M23" s="9"/>
      <c r="N23" s="10"/>
    </row>
    <row r="24" spans="1:14" x14ac:dyDescent="0.25">
      <c r="A24" s="23" t="s">
        <v>2735</v>
      </c>
      <c r="B24" s="45">
        <v>23705.523000000005</v>
      </c>
      <c r="C24" s="9"/>
      <c r="D24" s="9" t="str">
        <f t="shared" si="0"/>
        <v>Maryland</v>
      </c>
      <c r="E24" s="39">
        <f t="shared" si="1"/>
        <v>23705.523000000005</v>
      </c>
      <c r="F24" s="9"/>
      <c r="G24" s="9"/>
      <c r="H24" s="9"/>
      <c r="I24" s="9"/>
      <c r="J24" s="9"/>
      <c r="K24" s="9"/>
      <c r="L24" s="9"/>
      <c r="M24" s="9"/>
      <c r="N24" s="10"/>
    </row>
    <row r="25" spans="1:14" x14ac:dyDescent="0.25">
      <c r="A25" s="23" t="s">
        <v>1399</v>
      </c>
      <c r="B25" s="45">
        <v>22627.955999999995</v>
      </c>
      <c r="C25" s="9"/>
      <c r="D25" s="9" t="str">
        <f t="shared" si="0"/>
        <v>Rhode Island</v>
      </c>
      <c r="E25" s="39">
        <f t="shared" si="1"/>
        <v>22627.955999999995</v>
      </c>
      <c r="F25" s="9"/>
      <c r="G25" s="9"/>
      <c r="H25" s="9"/>
      <c r="I25" s="9"/>
      <c r="J25" s="9"/>
      <c r="K25" s="9"/>
      <c r="L25" s="9"/>
      <c r="M25" s="9"/>
      <c r="N25" s="10"/>
    </row>
    <row r="26" spans="1:14" x14ac:dyDescent="0.25">
      <c r="A26" s="23" t="s">
        <v>596</v>
      </c>
      <c r="B26" s="45">
        <v>22205.149999999998</v>
      </c>
      <c r="C26" s="9"/>
      <c r="D26" s="9" t="str">
        <f t="shared" si="0"/>
        <v>Missouri</v>
      </c>
      <c r="E26" s="39">
        <f t="shared" si="1"/>
        <v>22205.149999999998</v>
      </c>
      <c r="F26" s="9"/>
      <c r="G26" s="9"/>
      <c r="H26" s="9"/>
      <c r="I26" s="9"/>
      <c r="J26" s="9"/>
      <c r="K26" s="9"/>
      <c r="L26" s="9"/>
      <c r="M26" s="9"/>
      <c r="N26" s="10"/>
    </row>
    <row r="27" spans="1:14" x14ac:dyDescent="0.25">
      <c r="A27" s="23" t="s">
        <v>649</v>
      </c>
      <c r="B27" s="45">
        <v>19683.390000000003</v>
      </c>
      <c r="C27" s="9"/>
      <c r="D27" s="9" t="str">
        <f t="shared" si="0"/>
        <v>Oklahoma</v>
      </c>
      <c r="E27" s="39">
        <f t="shared" si="1"/>
        <v>19683.390000000003</v>
      </c>
      <c r="F27" s="9"/>
      <c r="G27" s="9"/>
      <c r="H27" s="9"/>
      <c r="I27" s="9"/>
      <c r="J27" s="9"/>
      <c r="K27" s="9"/>
      <c r="L27" s="9"/>
      <c r="M27" s="9"/>
      <c r="N27" s="10"/>
    </row>
    <row r="28" spans="1:14" x14ac:dyDescent="0.25">
      <c r="A28" s="23" t="s">
        <v>358</v>
      </c>
      <c r="B28" s="45">
        <v>19510.639999999992</v>
      </c>
      <c r="C28" s="9"/>
      <c r="D28" s="9" t="str">
        <f t="shared" si="0"/>
        <v>Alabama</v>
      </c>
      <c r="E28" s="39">
        <f t="shared" si="1"/>
        <v>19510.639999999992</v>
      </c>
      <c r="F28" s="9"/>
      <c r="G28" s="9"/>
      <c r="H28" s="9"/>
      <c r="I28" s="9"/>
      <c r="J28" s="9"/>
      <c r="K28" s="9"/>
      <c r="L28" s="9"/>
      <c r="M28" s="9"/>
      <c r="N28" s="10"/>
    </row>
    <row r="29" spans="1:14" x14ac:dyDescent="0.25">
      <c r="A29" s="23" t="s">
        <v>420</v>
      </c>
      <c r="B29" s="45">
        <v>17431.149999999991</v>
      </c>
      <c r="C29" s="9"/>
      <c r="D29" s="9" t="str">
        <f t="shared" si="0"/>
        <v>Oregon</v>
      </c>
      <c r="E29" s="39">
        <f t="shared" si="1"/>
        <v>17431.149999999991</v>
      </c>
      <c r="F29" s="9"/>
      <c r="G29" s="9"/>
      <c r="H29" s="9"/>
      <c r="I29" s="9"/>
      <c r="J29" s="9"/>
      <c r="K29" s="9"/>
      <c r="L29" s="9"/>
      <c r="M29" s="9"/>
      <c r="N29" s="10"/>
    </row>
    <row r="30" spans="1:14" x14ac:dyDescent="0.25">
      <c r="A30" s="23" t="s">
        <v>1392</v>
      </c>
      <c r="B30" s="45">
        <v>16729.101999999999</v>
      </c>
      <c r="C30" s="9"/>
      <c r="D30" s="9" t="str">
        <f t="shared" si="0"/>
        <v>Nevada</v>
      </c>
      <c r="E30" s="39">
        <f t="shared" si="1"/>
        <v>16729.101999999999</v>
      </c>
      <c r="F30" s="9"/>
      <c r="G30" s="9"/>
      <c r="H30" s="9"/>
      <c r="I30" s="9"/>
      <c r="J30" s="9"/>
      <c r="K30" s="9"/>
      <c r="L30" s="9"/>
      <c r="M30" s="9"/>
      <c r="N30" s="10"/>
    </row>
    <row r="31" spans="1:14" x14ac:dyDescent="0.25">
      <c r="A31" s="23" t="s">
        <v>747</v>
      </c>
      <c r="B31" s="45">
        <v>13384.356999999996</v>
      </c>
      <c r="C31" s="9"/>
      <c r="D31" s="9" t="str">
        <f t="shared" si="0"/>
        <v>Connecticut</v>
      </c>
      <c r="E31" s="39">
        <f t="shared" si="1"/>
        <v>13384.356999999996</v>
      </c>
      <c r="F31" s="9"/>
      <c r="G31" s="9"/>
      <c r="H31" s="9"/>
      <c r="I31" s="9"/>
      <c r="J31" s="9"/>
      <c r="K31" s="9"/>
      <c r="L31" s="9"/>
      <c r="M31" s="9"/>
      <c r="N31" s="10"/>
    </row>
    <row r="32" spans="1:14" x14ac:dyDescent="0.25">
      <c r="A32" s="23" t="s">
        <v>1707</v>
      </c>
      <c r="B32" s="45">
        <v>11678.129999999997</v>
      </c>
      <c r="C32" s="9"/>
      <c r="D32" s="9" t="str">
        <f t="shared" si="0"/>
        <v>Arkansas</v>
      </c>
      <c r="E32" s="39">
        <f t="shared" si="1"/>
        <v>11678.129999999997</v>
      </c>
      <c r="F32" s="9"/>
      <c r="G32" s="9"/>
      <c r="H32" s="9"/>
      <c r="I32" s="9"/>
      <c r="J32" s="9"/>
      <c r="K32" s="9"/>
      <c r="L32" s="9"/>
      <c r="M32" s="9"/>
      <c r="N32" s="10"/>
    </row>
    <row r="33" spans="1:14" x14ac:dyDescent="0.25">
      <c r="A33" s="23" t="s">
        <v>121</v>
      </c>
      <c r="B33" s="45">
        <v>11220.055999999999</v>
      </c>
      <c r="C33" s="9"/>
      <c r="D33" s="9" t="str">
        <f t="shared" si="0"/>
        <v>Utah</v>
      </c>
      <c r="E33" s="39">
        <f t="shared" si="1"/>
        <v>11220.055999999999</v>
      </c>
      <c r="F33" s="9"/>
      <c r="G33" s="9"/>
      <c r="H33" s="9"/>
      <c r="I33" s="9"/>
      <c r="J33" s="9"/>
      <c r="K33" s="9"/>
      <c r="L33" s="9"/>
      <c r="M33" s="9"/>
      <c r="N33" s="10"/>
    </row>
    <row r="34" spans="1:14" x14ac:dyDescent="0.25">
      <c r="A34" s="23" t="s">
        <v>1487</v>
      </c>
      <c r="B34" s="45">
        <v>10771.34</v>
      </c>
      <c r="C34" s="9"/>
      <c r="D34" s="9" t="str">
        <f t="shared" si="0"/>
        <v>Mississippi</v>
      </c>
      <c r="E34" s="39">
        <f t="shared" si="1"/>
        <v>10771.34</v>
      </c>
      <c r="F34" s="9"/>
      <c r="G34" s="9"/>
      <c r="H34" s="9"/>
      <c r="I34" s="9"/>
      <c r="J34" s="9"/>
      <c r="K34" s="9"/>
      <c r="L34" s="9"/>
      <c r="M34" s="9"/>
      <c r="N34" s="10"/>
    </row>
    <row r="35" spans="1:14" x14ac:dyDescent="0.25">
      <c r="A35" s="23" t="s">
        <v>736</v>
      </c>
      <c r="B35" s="45">
        <v>9217.0299999999988</v>
      </c>
      <c r="C35" s="9"/>
      <c r="D35" s="9" t="str">
        <f t="shared" si="0"/>
        <v>Louisiana</v>
      </c>
      <c r="E35" s="39">
        <f t="shared" si="1"/>
        <v>9217.0299999999988</v>
      </c>
      <c r="F35" s="9"/>
      <c r="G35" s="9"/>
      <c r="H35" s="9"/>
      <c r="I35" s="9"/>
      <c r="J35" s="9"/>
      <c r="K35" s="9"/>
      <c r="L35" s="9"/>
      <c r="M35" s="9"/>
      <c r="N35" s="10"/>
    </row>
    <row r="36" spans="1:14" x14ac:dyDescent="0.25">
      <c r="A36" s="23" t="s">
        <v>5203</v>
      </c>
      <c r="B36" s="45">
        <v>8929.369999999999</v>
      </c>
      <c r="C36" s="9"/>
      <c r="D36" s="9" t="str">
        <f t="shared" si="0"/>
        <v>Vermont</v>
      </c>
      <c r="E36" s="39">
        <f t="shared" si="1"/>
        <v>8929.369999999999</v>
      </c>
      <c r="F36" s="9"/>
      <c r="G36" s="9"/>
      <c r="H36" s="9"/>
      <c r="I36" s="9"/>
      <c r="J36" s="9"/>
      <c r="K36" s="9"/>
      <c r="L36" s="9"/>
      <c r="M36" s="9"/>
      <c r="N36" s="10"/>
    </row>
    <row r="37" spans="1:14" x14ac:dyDescent="0.25">
      <c r="A37" s="23" t="s">
        <v>383</v>
      </c>
      <c r="B37" s="45">
        <v>8481.7099999999991</v>
      </c>
      <c r="C37" s="9"/>
      <c r="D37" s="9" t="str">
        <f t="shared" si="0"/>
        <v>South Carolina</v>
      </c>
      <c r="E37" s="39">
        <f t="shared" si="1"/>
        <v>8481.7099999999991</v>
      </c>
      <c r="F37" s="9"/>
      <c r="G37" s="9"/>
      <c r="H37" s="9"/>
      <c r="I37" s="9"/>
      <c r="J37" s="9"/>
      <c r="K37" s="9"/>
      <c r="L37" s="9"/>
      <c r="M37" s="9"/>
      <c r="N37" s="10"/>
    </row>
    <row r="38" spans="1:14" x14ac:dyDescent="0.25">
      <c r="A38" s="23" t="s">
        <v>138</v>
      </c>
      <c r="B38" s="45">
        <v>7464.9299999999985</v>
      </c>
      <c r="C38" s="9"/>
      <c r="D38" s="9" t="str">
        <f t="shared" si="0"/>
        <v>Nebraska</v>
      </c>
      <c r="E38" s="39">
        <f t="shared" si="1"/>
        <v>7464.9299999999985</v>
      </c>
      <c r="F38" s="9"/>
      <c r="G38" s="9"/>
      <c r="H38" s="9"/>
      <c r="I38" s="9"/>
      <c r="J38" s="9"/>
      <c r="K38" s="9"/>
      <c r="L38" s="9"/>
      <c r="M38" s="9"/>
      <c r="N38" s="10"/>
    </row>
    <row r="39" spans="1:14" x14ac:dyDescent="0.25">
      <c r="A39" s="23" t="s">
        <v>2694</v>
      </c>
      <c r="B39" s="45">
        <v>7292.5239999999994</v>
      </c>
      <c r="C39" s="9"/>
      <c r="D39" s="9" t="str">
        <f t="shared" si="0"/>
        <v>New Hampshire</v>
      </c>
      <c r="E39" s="39">
        <f t="shared" si="1"/>
        <v>7292.5239999999994</v>
      </c>
      <c r="F39" s="9"/>
      <c r="G39" s="9"/>
      <c r="H39" s="9"/>
      <c r="I39" s="9"/>
      <c r="J39" s="9"/>
      <c r="K39" s="9"/>
      <c r="L39" s="9"/>
      <c r="M39" s="9"/>
      <c r="N39" s="10"/>
    </row>
    <row r="40" spans="1:14" x14ac:dyDescent="0.25">
      <c r="A40" s="23" t="s">
        <v>1762</v>
      </c>
      <c r="B40" s="45">
        <v>5589.3519999999971</v>
      </c>
      <c r="C40" s="9"/>
      <c r="D40" s="9" t="str">
        <f t="shared" si="0"/>
        <v>Montana</v>
      </c>
      <c r="E40" s="39">
        <f t="shared" si="1"/>
        <v>5589.3519999999971</v>
      </c>
      <c r="F40" s="9"/>
      <c r="G40" s="9"/>
      <c r="H40" s="9"/>
      <c r="I40" s="9"/>
      <c r="J40" s="9"/>
      <c r="K40" s="9"/>
      <c r="L40" s="9"/>
      <c r="M40" s="9"/>
      <c r="N40" s="10"/>
    </row>
    <row r="41" spans="1:14" x14ac:dyDescent="0.25">
      <c r="A41" s="23" t="s">
        <v>668</v>
      </c>
      <c r="B41" s="45">
        <v>4783.5220000000008</v>
      </c>
      <c r="C41" s="9"/>
      <c r="D41" s="9" t="str">
        <f t="shared" si="0"/>
        <v>New Mexico</v>
      </c>
      <c r="E41" s="39">
        <f t="shared" si="1"/>
        <v>4783.5220000000008</v>
      </c>
      <c r="F41" s="9"/>
      <c r="G41" s="9"/>
      <c r="H41" s="9"/>
      <c r="I41" s="9"/>
      <c r="J41" s="9"/>
      <c r="K41" s="9"/>
      <c r="L41" s="9"/>
      <c r="M41" s="9"/>
      <c r="N41" s="10"/>
    </row>
    <row r="42" spans="1:14" x14ac:dyDescent="0.25">
      <c r="A42" s="23" t="s">
        <v>489</v>
      </c>
      <c r="B42" s="45">
        <v>4579.7599999999993</v>
      </c>
      <c r="C42" s="9"/>
      <c r="D42" s="9" t="str">
        <f t="shared" si="0"/>
        <v>Iowa</v>
      </c>
      <c r="E42" s="39">
        <f t="shared" si="1"/>
        <v>4579.7599999999993</v>
      </c>
      <c r="F42" s="9"/>
      <c r="G42" s="9"/>
      <c r="H42" s="9"/>
      <c r="I42" s="9"/>
      <c r="J42" s="9"/>
      <c r="K42" s="9"/>
      <c r="L42" s="9"/>
      <c r="M42" s="9"/>
      <c r="N42" s="10"/>
    </row>
    <row r="43" spans="1:14" x14ac:dyDescent="0.25">
      <c r="A43" s="23" t="s">
        <v>6260</v>
      </c>
      <c r="B43" s="45">
        <v>4382.4860000000017</v>
      </c>
      <c r="C43" s="9"/>
      <c r="D43" s="9" t="str">
        <f t="shared" si="0"/>
        <v>Idaho</v>
      </c>
      <c r="E43" s="39">
        <f t="shared" si="1"/>
        <v>4382.4860000000017</v>
      </c>
      <c r="F43" s="9"/>
      <c r="G43" s="9"/>
      <c r="H43" s="9"/>
      <c r="I43" s="9"/>
      <c r="J43" s="9"/>
      <c r="K43" s="9"/>
      <c r="L43" s="9"/>
      <c r="M43" s="9"/>
      <c r="N43" s="10"/>
    </row>
    <row r="44" spans="1:14" x14ac:dyDescent="0.25">
      <c r="A44" s="23" t="s">
        <v>4530</v>
      </c>
      <c r="B44" s="45">
        <v>2914.31</v>
      </c>
      <c r="C44" s="9"/>
      <c r="D44" s="9" t="str">
        <f t="shared" si="0"/>
        <v>Kansas</v>
      </c>
      <c r="E44" s="39">
        <f t="shared" si="1"/>
        <v>2914.31</v>
      </c>
      <c r="F44" s="9"/>
      <c r="G44" s="9"/>
      <c r="H44" s="9"/>
      <c r="I44" s="9"/>
      <c r="J44" s="9"/>
      <c r="K44" s="9"/>
      <c r="L44" s="9"/>
      <c r="M44" s="9"/>
      <c r="N44" s="10"/>
    </row>
    <row r="45" spans="1:14" x14ac:dyDescent="0.25">
      <c r="A45" s="23" t="s">
        <v>3034</v>
      </c>
      <c r="B45" s="45">
        <v>2865.0199999999995</v>
      </c>
      <c r="C45" s="9"/>
      <c r="D45" s="9" t="str">
        <f t="shared" si="0"/>
        <v>District of Columbia</v>
      </c>
      <c r="E45" s="39">
        <f t="shared" si="1"/>
        <v>2865.0199999999995</v>
      </c>
      <c r="F45" s="9"/>
      <c r="G45" s="9"/>
      <c r="H45" s="9"/>
      <c r="I45" s="9"/>
      <c r="J45" s="9"/>
      <c r="K45" s="9"/>
      <c r="L45" s="9"/>
      <c r="M45" s="9"/>
      <c r="N45" s="10"/>
    </row>
    <row r="46" spans="1:14" x14ac:dyDescent="0.25">
      <c r="A46" s="23" t="s">
        <v>8542</v>
      </c>
      <c r="B46" s="45">
        <v>1603.1360000000002</v>
      </c>
      <c r="C46" s="9"/>
      <c r="D46" s="9" t="str">
        <f t="shared" si="0"/>
        <v>Wyoming</v>
      </c>
      <c r="E46" s="39">
        <f t="shared" si="1"/>
        <v>1603.1360000000002</v>
      </c>
      <c r="F46" s="9"/>
      <c r="G46" s="9"/>
      <c r="H46" s="9"/>
      <c r="I46" s="9"/>
      <c r="J46" s="9"/>
      <c r="K46" s="9"/>
      <c r="L46" s="9"/>
      <c r="M46" s="9"/>
      <c r="N46" s="10"/>
    </row>
    <row r="47" spans="1:14" x14ac:dyDescent="0.25">
      <c r="A47" s="23" t="s">
        <v>5326</v>
      </c>
      <c r="B47" s="45">
        <v>1315.5600000000002</v>
      </c>
      <c r="C47" s="9"/>
      <c r="D47" s="9" t="str">
        <f t="shared" si="0"/>
        <v>South Dakota</v>
      </c>
      <c r="E47" s="39">
        <f t="shared" si="1"/>
        <v>1315.5600000000002</v>
      </c>
      <c r="F47" s="9"/>
      <c r="G47" s="9"/>
      <c r="H47" s="9"/>
      <c r="I47" s="9"/>
      <c r="J47" s="9"/>
      <c r="K47" s="9"/>
      <c r="L47" s="9"/>
      <c r="M47" s="9"/>
      <c r="N47" s="10"/>
    </row>
    <row r="48" spans="1:14" x14ac:dyDescent="0.25">
      <c r="A48" s="23" t="s">
        <v>5235</v>
      </c>
      <c r="B48" s="45">
        <v>1270.53</v>
      </c>
      <c r="C48" s="9"/>
      <c r="D48" s="9" t="str">
        <f t="shared" si="0"/>
        <v>Maine</v>
      </c>
      <c r="E48" s="39">
        <f t="shared" si="1"/>
        <v>1270.53</v>
      </c>
      <c r="F48" s="9"/>
      <c r="G48" s="9"/>
      <c r="H48" s="9"/>
      <c r="I48" s="9"/>
      <c r="J48" s="9"/>
      <c r="K48" s="9"/>
      <c r="L48" s="9"/>
      <c r="M48" s="9"/>
      <c r="N48" s="10"/>
    </row>
    <row r="49" spans="1:14" x14ac:dyDescent="0.25">
      <c r="A49" s="23" t="s">
        <v>9726</v>
      </c>
      <c r="B49" s="45">
        <v>1209.8240000000001</v>
      </c>
      <c r="C49" s="9"/>
      <c r="D49" s="9" t="str">
        <f t="shared" si="0"/>
        <v>West Virginia</v>
      </c>
      <c r="E49" s="39">
        <f t="shared" si="1"/>
        <v>1209.8240000000001</v>
      </c>
      <c r="F49" s="9"/>
      <c r="G49" s="9"/>
      <c r="H49" s="9"/>
      <c r="I49" s="9"/>
      <c r="J49" s="9"/>
      <c r="K49" s="9"/>
      <c r="L49" s="9"/>
      <c r="M49" s="9"/>
      <c r="N49" s="10"/>
    </row>
    <row r="50" spans="1:14" ht="15.75" thickBot="1" x14ac:dyDescent="0.3">
      <c r="A50" s="24" t="s">
        <v>7449</v>
      </c>
      <c r="B50" s="46">
        <v>919.91</v>
      </c>
      <c r="C50" s="9"/>
      <c r="D50" s="9" t="str">
        <f t="shared" si="0"/>
        <v>North Dakota</v>
      </c>
      <c r="E50" s="39">
        <f t="shared" si="1"/>
        <v>919.91</v>
      </c>
      <c r="F50" s="9"/>
      <c r="G50" s="9"/>
      <c r="H50" s="9"/>
      <c r="I50" s="9"/>
      <c r="J50" s="9"/>
      <c r="K50" s="9"/>
      <c r="L50" s="9"/>
      <c r="M50" s="9"/>
      <c r="N50" s="10"/>
    </row>
    <row r="51" spans="1:14" ht="15.75" thickBot="1" x14ac:dyDescent="0.3">
      <c r="A51" s="12"/>
      <c r="B51" s="13"/>
      <c r="C51" s="13"/>
      <c r="D51" s="13"/>
      <c r="E51" s="13"/>
      <c r="F51" s="13"/>
      <c r="G51" s="13"/>
      <c r="H51" s="13"/>
      <c r="I51" s="13"/>
      <c r="J51" s="13"/>
      <c r="K51" s="13"/>
      <c r="L51" s="13"/>
      <c r="M51" s="13"/>
      <c r="N51" s="14"/>
    </row>
    <row r="52" spans="1:14" ht="15.75" thickBot="1" x14ac:dyDescent="0.3">
      <c r="A52" s="11"/>
      <c r="B52" s="9"/>
      <c r="C52" s="9"/>
      <c r="D52" s="9"/>
      <c r="E52" s="9"/>
      <c r="F52" s="9"/>
      <c r="G52" s="9"/>
      <c r="H52" s="10"/>
    </row>
    <row r="53" spans="1:14" ht="15.75" thickBot="1" x14ac:dyDescent="0.3">
      <c r="A53" s="21" t="s">
        <v>10933</v>
      </c>
      <c r="B53" s="25" t="s">
        <v>10932</v>
      </c>
      <c r="C53" s="9"/>
      <c r="D53" s="9"/>
      <c r="E53" s="9"/>
      <c r="F53" s="9"/>
      <c r="G53" s="9"/>
      <c r="H53" s="10"/>
    </row>
    <row r="54" spans="1:14" x14ac:dyDescent="0.25">
      <c r="A54" s="22" t="s">
        <v>75</v>
      </c>
      <c r="B54" s="18">
        <v>203412.73300000009</v>
      </c>
      <c r="C54" s="9"/>
      <c r="D54" s="9"/>
      <c r="E54" s="9"/>
      <c r="F54" s="9"/>
      <c r="G54" s="9"/>
      <c r="H54" s="10"/>
    </row>
    <row r="55" spans="1:14" x14ac:dyDescent="0.25">
      <c r="A55" s="23" t="s">
        <v>56</v>
      </c>
      <c r="B55" s="19">
        <v>206965.53200000009</v>
      </c>
      <c r="C55" s="9"/>
      <c r="D55" s="9"/>
      <c r="E55" s="9"/>
      <c r="F55" s="9"/>
      <c r="G55" s="9"/>
      <c r="H55" s="10"/>
    </row>
    <row r="56" spans="1:14" x14ac:dyDescent="0.25">
      <c r="A56" s="23" t="s">
        <v>59</v>
      </c>
      <c r="B56" s="19">
        <v>223843.60800000012</v>
      </c>
      <c r="C56" s="9"/>
      <c r="D56" s="9"/>
      <c r="E56" s="9"/>
      <c r="F56" s="9"/>
      <c r="G56" s="9"/>
      <c r="H56" s="10"/>
    </row>
    <row r="57" spans="1:14" x14ac:dyDescent="0.25">
      <c r="A57" s="23" t="s">
        <v>36</v>
      </c>
      <c r="B57" s="19">
        <v>328449.1030000007</v>
      </c>
      <c r="C57" s="9"/>
      <c r="D57" s="9"/>
      <c r="E57" s="9"/>
      <c r="F57" s="9"/>
      <c r="G57" s="9"/>
      <c r="H57" s="10"/>
    </row>
    <row r="58" spans="1:14" ht="15.75" thickBot="1" x14ac:dyDescent="0.3">
      <c r="A58" s="24" t="s">
        <v>72</v>
      </c>
      <c r="B58" s="20">
        <v>330007.05400000012</v>
      </c>
      <c r="C58" s="13"/>
      <c r="D58" s="13"/>
      <c r="E58" s="13"/>
      <c r="F58" s="13"/>
      <c r="G58" s="13"/>
      <c r="H58" s="14"/>
    </row>
    <row r="59" spans="1:14" ht="15.75" thickBot="1" x14ac:dyDescent="0.3"/>
    <row r="60" spans="1:14" ht="15.75" thickBot="1" x14ac:dyDescent="0.3">
      <c r="A60" s="21" t="s">
        <v>10933</v>
      </c>
      <c r="B60" s="25" t="s">
        <v>10935</v>
      </c>
      <c r="C60" s="6"/>
      <c r="D60" s="6"/>
      <c r="E60" s="6"/>
      <c r="F60" s="6"/>
      <c r="G60" s="6"/>
      <c r="H60" s="6"/>
      <c r="I60" s="6"/>
      <c r="J60" s="6"/>
      <c r="K60" s="6"/>
      <c r="L60" s="7"/>
    </row>
    <row r="61" spans="1:14" x14ac:dyDescent="0.25">
      <c r="A61" s="22" t="s">
        <v>71</v>
      </c>
      <c r="B61" s="26">
        <v>145454.9480999998</v>
      </c>
      <c r="C61" s="9"/>
      <c r="D61" s="9" t="str">
        <f>A61</f>
        <v>Technology</v>
      </c>
      <c r="E61" s="8">
        <f>B61</f>
        <v>145454.9480999998</v>
      </c>
      <c r="F61" s="9"/>
      <c r="G61" s="9"/>
      <c r="H61" s="9"/>
      <c r="I61" s="9"/>
      <c r="J61" s="9"/>
      <c r="K61" s="9"/>
      <c r="L61" s="10"/>
    </row>
    <row r="62" spans="1:14" x14ac:dyDescent="0.25">
      <c r="A62" s="23" t="s">
        <v>46</v>
      </c>
      <c r="B62" s="27">
        <v>122490.8008000001</v>
      </c>
      <c r="C62" s="9"/>
      <c r="D62" s="9" t="str">
        <f t="shared" ref="D62:D63" si="2">A62</f>
        <v>Office Supplies</v>
      </c>
      <c r="E62" s="8">
        <f t="shared" ref="E62:E63" si="3">B62</f>
        <v>122490.8008000001</v>
      </c>
      <c r="F62" s="9"/>
      <c r="G62" s="9"/>
      <c r="H62" s="9"/>
      <c r="I62" s="9"/>
      <c r="J62" s="9"/>
      <c r="K62" s="9"/>
      <c r="L62" s="10"/>
    </row>
    <row r="63" spans="1:14" ht="15.75" thickBot="1" x14ac:dyDescent="0.3">
      <c r="A63" s="24" t="s">
        <v>32</v>
      </c>
      <c r="B63" s="28">
        <v>18451.272799999992</v>
      </c>
      <c r="C63" s="9"/>
      <c r="D63" s="9" t="str">
        <f t="shared" si="2"/>
        <v>Furniture</v>
      </c>
      <c r="E63" s="8">
        <f t="shared" si="3"/>
        <v>18451.272799999992</v>
      </c>
      <c r="F63" s="9"/>
      <c r="G63" s="9"/>
      <c r="H63" s="9"/>
      <c r="I63" s="9"/>
      <c r="J63" s="9"/>
      <c r="K63" s="9"/>
      <c r="L63" s="10"/>
    </row>
    <row r="64" spans="1:14" x14ac:dyDescent="0.25">
      <c r="A64" s="11"/>
      <c r="B64" s="9"/>
      <c r="C64" s="9"/>
      <c r="D64" s="9"/>
      <c r="E64" s="9"/>
      <c r="F64" s="9"/>
      <c r="G64" s="9"/>
      <c r="H64" s="9"/>
      <c r="I64" s="9"/>
      <c r="J64" s="9"/>
      <c r="K64" s="9"/>
      <c r="L64" s="10"/>
    </row>
    <row r="65" spans="1:12" x14ac:dyDescent="0.25">
      <c r="A65" s="11"/>
      <c r="B65" s="9"/>
      <c r="C65" s="9"/>
      <c r="D65" s="9"/>
      <c r="E65" s="9"/>
      <c r="F65" s="9"/>
      <c r="G65" s="9"/>
      <c r="H65" s="9"/>
      <c r="I65" s="9"/>
      <c r="J65" s="9"/>
      <c r="K65" s="9"/>
      <c r="L65" s="10"/>
    </row>
    <row r="66" spans="1:12" x14ac:dyDescent="0.25">
      <c r="A66" s="11"/>
      <c r="B66" s="9"/>
      <c r="C66" s="9"/>
      <c r="D66" s="9"/>
      <c r="E66" s="9"/>
      <c r="F66" s="9"/>
      <c r="G66" s="9"/>
      <c r="H66" s="9"/>
      <c r="I66" s="9"/>
      <c r="J66" s="9"/>
      <c r="K66" s="9"/>
      <c r="L66" s="10"/>
    </row>
    <row r="67" spans="1:12" x14ac:dyDescent="0.25">
      <c r="A67" s="11"/>
      <c r="B67" s="9"/>
      <c r="C67" s="9"/>
      <c r="D67" s="9"/>
      <c r="E67" s="9"/>
      <c r="F67" s="9"/>
      <c r="G67" s="9"/>
      <c r="H67" s="9"/>
      <c r="I67" s="9"/>
      <c r="J67" s="9"/>
      <c r="K67" s="9"/>
      <c r="L67" s="10"/>
    </row>
    <row r="68" spans="1:12" x14ac:dyDescent="0.25">
      <c r="A68" s="11"/>
      <c r="B68" s="9"/>
      <c r="C68" s="9"/>
      <c r="D68" s="9"/>
      <c r="E68" s="9"/>
      <c r="F68" s="9"/>
      <c r="G68" s="9"/>
      <c r="H68" s="9"/>
      <c r="I68" s="9"/>
      <c r="J68" s="9"/>
      <c r="K68" s="9"/>
      <c r="L68" s="10"/>
    </row>
    <row r="69" spans="1:12" x14ac:dyDescent="0.25">
      <c r="A69" s="11"/>
      <c r="B69" s="9"/>
      <c r="C69" s="9"/>
      <c r="D69" s="9"/>
      <c r="E69" s="9"/>
      <c r="F69" s="9"/>
      <c r="G69" s="9"/>
      <c r="H69" s="9"/>
      <c r="I69" s="9"/>
      <c r="J69" s="9"/>
      <c r="K69" s="9"/>
      <c r="L69" s="10"/>
    </row>
    <row r="70" spans="1:12" ht="15.75" thickBot="1" x14ac:dyDescent="0.3">
      <c r="A70" s="12"/>
      <c r="B70" s="13"/>
      <c r="C70" s="13"/>
      <c r="D70" s="13"/>
      <c r="E70" s="13"/>
      <c r="F70" s="13"/>
      <c r="G70" s="13"/>
      <c r="H70" s="13"/>
      <c r="I70" s="13"/>
      <c r="J70" s="13"/>
      <c r="K70" s="13"/>
      <c r="L70" s="14"/>
    </row>
    <row r="71" spans="1:12" ht="15.75" thickBot="1" x14ac:dyDescent="0.3"/>
    <row r="72" spans="1:12" ht="15.75" thickBot="1" x14ac:dyDescent="0.3">
      <c r="A72" s="15"/>
      <c r="B72" s="6"/>
      <c r="C72" s="6"/>
      <c r="D72" s="6"/>
      <c r="E72" s="6"/>
      <c r="F72" s="6"/>
      <c r="G72" s="7"/>
    </row>
    <row r="73" spans="1:12" ht="15.75" thickBot="1" x14ac:dyDescent="0.3">
      <c r="A73" s="21" t="s">
        <v>10933</v>
      </c>
      <c r="B73" s="25" t="s">
        <v>10932</v>
      </c>
      <c r="C73" s="9"/>
      <c r="D73" s="9"/>
      <c r="E73" s="9"/>
      <c r="F73" s="9"/>
      <c r="G73" s="10"/>
    </row>
    <row r="74" spans="1:12" x14ac:dyDescent="0.25">
      <c r="A74" s="22" t="s">
        <v>32</v>
      </c>
      <c r="B74" s="18">
        <v>741999.79529999977</v>
      </c>
      <c r="C74" s="9"/>
      <c r="D74" s="9"/>
      <c r="E74" s="9"/>
      <c r="F74" s="9"/>
      <c r="G74" s="10"/>
    </row>
    <row r="75" spans="1:12" x14ac:dyDescent="0.25">
      <c r="A75" s="23" t="s">
        <v>46</v>
      </c>
      <c r="B75" s="19">
        <v>719047.03200000292</v>
      </c>
      <c r="C75" s="9"/>
      <c r="D75" s="9"/>
      <c r="E75" s="9"/>
      <c r="F75" s="9"/>
      <c r="G75" s="10"/>
    </row>
    <row r="76" spans="1:12" ht="15.75" thickBot="1" x14ac:dyDescent="0.3">
      <c r="A76" s="24" t="s">
        <v>71</v>
      </c>
      <c r="B76" s="20">
        <v>836154.03299999656</v>
      </c>
      <c r="C76" s="9"/>
      <c r="D76" s="9"/>
      <c r="E76" s="9"/>
      <c r="F76" s="9"/>
      <c r="G76" s="10"/>
    </row>
    <row r="77" spans="1:12" x14ac:dyDescent="0.25">
      <c r="A77" s="11"/>
      <c r="B77" s="9"/>
      <c r="C77" s="9"/>
      <c r="D77" s="9"/>
      <c r="E77" s="9"/>
      <c r="F77" s="9"/>
      <c r="G77" s="10"/>
    </row>
    <row r="78" spans="1:12" x14ac:dyDescent="0.25">
      <c r="A78" s="11"/>
      <c r="B78" s="9"/>
      <c r="C78" s="9"/>
      <c r="D78" s="9"/>
      <c r="E78" s="9"/>
      <c r="F78" s="9"/>
      <c r="G78" s="10"/>
    </row>
    <row r="79" spans="1:12" x14ac:dyDescent="0.25">
      <c r="A79" s="11"/>
      <c r="B79" s="9"/>
      <c r="C79" s="9"/>
      <c r="D79" s="9"/>
      <c r="E79" s="9"/>
      <c r="F79" s="9"/>
      <c r="G79" s="10"/>
    </row>
    <row r="80" spans="1:12" x14ac:dyDescent="0.25">
      <c r="A80" s="11"/>
      <c r="B80" s="9"/>
      <c r="C80" s="9"/>
      <c r="D80" s="9"/>
      <c r="E80" s="9"/>
      <c r="F80" s="9"/>
      <c r="G80" s="10"/>
    </row>
    <row r="81" spans="1:10" x14ac:dyDescent="0.25">
      <c r="A81" s="11"/>
      <c r="B81" s="9"/>
      <c r="C81" s="9"/>
      <c r="D81" s="9"/>
      <c r="E81" s="9"/>
      <c r="F81" s="9"/>
      <c r="G81" s="10"/>
    </row>
    <row r="82" spans="1:10" ht="15.75" thickBot="1" x14ac:dyDescent="0.3">
      <c r="A82" s="12"/>
      <c r="B82" s="13"/>
      <c r="C82" s="13"/>
      <c r="D82" s="13"/>
      <c r="E82" s="13"/>
      <c r="F82" s="13"/>
      <c r="G82" s="14"/>
    </row>
    <row r="83" spans="1:10" ht="15.75" thickBot="1" x14ac:dyDescent="0.3"/>
    <row r="84" spans="1:10" ht="15.75" thickBot="1" x14ac:dyDescent="0.3">
      <c r="A84" s="15"/>
      <c r="B84" s="6"/>
      <c r="C84" s="6"/>
      <c r="D84" s="6"/>
      <c r="E84" s="6"/>
      <c r="F84" s="6"/>
      <c r="G84" s="6"/>
      <c r="H84" s="6"/>
      <c r="I84" s="6"/>
      <c r="J84" s="7"/>
    </row>
    <row r="85" spans="1:10" ht="15.75" thickBot="1" x14ac:dyDescent="0.3">
      <c r="A85" s="21" t="s">
        <v>10933</v>
      </c>
      <c r="B85" s="36" t="s">
        <v>10932</v>
      </c>
      <c r="C85" s="37" t="s">
        <v>10935</v>
      </c>
      <c r="D85" s="9"/>
      <c r="E85" s="9"/>
      <c r="F85" s="9"/>
      <c r="G85" s="9"/>
      <c r="H85" s="9"/>
      <c r="I85" s="9"/>
      <c r="J85" s="10"/>
    </row>
    <row r="86" spans="1:10" x14ac:dyDescent="0.25">
      <c r="A86" s="33" t="s">
        <v>10936</v>
      </c>
      <c r="B86" s="29">
        <v>95365.937600000019</v>
      </c>
      <c r="C86" s="30">
        <v>9199.2699999999986</v>
      </c>
      <c r="D86" s="9"/>
      <c r="E86" s="9"/>
      <c r="F86" s="9"/>
      <c r="G86" s="9"/>
      <c r="H86" s="9"/>
      <c r="I86" s="9"/>
      <c r="J86" s="10"/>
    </row>
    <row r="87" spans="1:10" x14ac:dyDescent="0.25">
      <c r="A87" s="34" t="s">
        <v>10937</v>
      </c>
      <c r="B87" s="31">
        <v>60172.649400000024</v>
      </c>
      <c r="C87" s="16">
        <v>10288.898699999991</v>
      </c>
      <c r="D87" s="9"/>
      <c r="E87" s="9"/>
      <c r="F87" s="9"/>
      <c r="G87" s="9"/>
      <c r="H87" s="9"/>
      <c r="I87" s="9"/>
      <c r="J87" s="10"/>
    </row>
    <row r="88" spans="1:10" x14ac:dyDescent="0.25">
      <c r="A88" s="34" t="s">
        <v>10938</v>
      </c>
      <c r="B88" s="31">
        <v>199252.98399999991</v>
      </c>
      <c r="C88" s="16">
        <v>26806.573700000015</v>
      </c>
      <c r="D88" s="9"/>
      <c r="E88" s="9"/>
      <c r="F88" s="9"/>
      <c r="G88" s="9"/>
      <c r="H88" s="9"/>
      <c r="I88" s="9"/>
      <c r="J88" s="10"/>
    </row>
    <row r="89" spans="1:10" x14ac:dyDescent="0.25">
      <c r="A89" s="34" t="s">
        <v>10939</v>
      </c>
      <c r="B89" s="31">
        <v>141851.5674</v>
      </c>
      <c r="C89" s="16">
        <v>13437.806799999998</v>
      </c>
      <c r="D89" s="9"/>
      <c r="E89" s="9"/>
      <c r="F89" s="9"/>
      <c r="G89" s="9"/>
      <c r="H89" s="9"/>
      <c r="I89" s="9"/>
      <c r="J89" s="10"/>
    </row>
    <row r="90" spans="1:10" x14ac:dyDescent="0.25">
      <c r="A90" s="34" t="s">
        <v>10940</v>
      </c>
      <c r="B90" s="31">
        <v>156122.28669999994</v>
      </c>
      <c r="C90" s="16">
        <v>22308.51279999999</v>
      </c>
      <c r="D90" s="9"/>
      <c r="E90" s="9"/>
      <c r="F90" s="9"/>
      <c r="G90" s="9"/>
      <c r="H90" s="9"/>
      <c r="I90" s="9"/>
      <c r="J90" s="10"/>
    </row>
    <row r="91" spans="1:10" x14ac:dyDescent="0.25">
      <c r="A91" s="34" t="s">
        <v>10941</v>
      </c>
      <c r="B91" s="31">
        <v>147082.61130000011</v>
      </c>
      <c r="C91" s="16">
        <v>20899.334500000012</v>
      </c>
      <c r="D91" s="9"/>
      <c r="E91" s="9"/>
      <c r="F91" s="9"/>
      <c r="G91" s="9"/>
      <c r="H91" s="9"/>
      <c r="I91" s="9"/>
      <c r="J91" s="10"/>
    </row>
    <row r="92" spans="1:10" x14ac:dyDescent="0.25">
      <c r="A92" s="34" t="s">
        <v>10942</v>
      </c>
      <c r="B92" s="31">
        <v>149580.83800000031</v>
      </c>
      <c r="C92" s="16">
        <v>13535.38299999998</v>
      </c>
      <c r="D92" s="9"/>
      <c r="E92" s="9"/>
      <c r="F92" s="9"/>
      <c r="G92" s="9"/>
      <c r="H92" s="9"/>
      <c r="I92" s="9"/>
      <c r="J92" s="10"/>
    </row>
    <row r="93" spans="1:10" x14ac:dyDescent="0.25">
      <c r="A93" s="34" t="s">
        <v>10943</v>
      </c>
      <c r="B93" s="31">
        <v>159589.45099999988</v>
      </c>
      <c r="C93" s="16">
        <v>21896.715399999972</v>
      </c>
      <c r="D93" s="9"/>
      <c r="E93" s="9"/>
      <c r="F93" s="9"/>
      <c r="G93" s="9"/>
      <c r="H93" s="9"/>
      <c r="I93" s="9"/>
      <c r="J93" s="10"/>
    </row>
    <row r="94" spans="1:10" x14ac:dyDescent="0.25">
      <c r="A94" s="34" t="s">
        <v>10944</v>
      </c>
      <c r="B94" s="31">
        <v>309770.09970000025</v>
      </c>
      <c r="C94" s="16">
        <v>37293.192500000034</v>
      </c>
      <c r="D94" s="9"/>
      <c r="E94" s="9"/>
      <c r="F94" s="9"/>
      <c r="G94" s="9"/>
      <c r="H94" s="9"/>
      <c r="I94" s="9"/>
      <c r="J94" s="10"/>
    </row>
    <row r="95" spans="1:10" x14ac:dyDescent="0.25">
      <c r="A95" s="34" t="s">
        <v>10945</v>
      </c>
      <c r="B95" s="31">
        <v>197115.20170000009</v>
      </c>
      <c r="C95" s="16">
        <v>31469.663800000035</v>
      </c>
      <c r="D95" s="9"/>
      <c r="E95" s="9"/>
      <c r="F95" s="9"/>
      <c r="G95" s="9"/>
      <c r="H95" s="9"/>
      <c r="I95" s="9"/>
      <c r="J95" s="10"/>
    </row>
    <row r="96" spans="1:10" x14ac:dyDescent="0.25">
      <c r="A96" s="34" t="s">
        <v>10946</v>
      </c>
      <c r="B96" s="31">
        <v>349120.07400000008</v>
      </c>
      <c r="C96" s="16">
        <v>35825.536599999927</v>
      </c>
      <c r="D96" s="9"/>
      <c r="E96" s="9"/>
      <c r="F96" s="9"/>
      <c r="G96" s="9"/>
      <c r="H96" s="9"/>
      <c r="I96" s="9"/>
      <c r="J96" s="10"/>
    </row>
    <row r="97" spans="1:10" ht="15.75" thickBot="1" x14ac:dyDescent="0.3">
      <c r="A97" s="35" t="s">
        <v>10947</v>
      </c>
      <c r="B97" s="32">
        <v>332177.15950000001</v>
      </c>
      <c r="C97" s="17">
        <v>43436.13390000003</v>
      </c>
      <c r="D97" s="9"/>
      <c r="E97" s="9"/>
      <c r="F97" s="9"/>
      <c r="G97" s="9"/>
      <c r="H97" s="9"/>
      <c r="I97" s="9"/>
      <c r="J97" s="10"/>
    </row>
    <row r="98" spans="1:10" x14ac:dyDescent="0.25">
      <c r="D98" s="9"/>
      <c r="E98" s="9"/>
      <c r="F98" s="9"/>
      <c r="G98" s="9"/>
      <c r="H98" s="9"/>
      <c r="I98" s="9"/>
      <c r="J98" s="10"/>
    </row>
    <row r="99" spans="1:10" ht="15.75" thickBot="1" x14ac:dyDescent="0.3">
      <c r="A99" s="12"/>
      <c r="B99" s="13"/>
      <c r="C99" s="13"/>
      <c r="D99" s="13"/>
      <c r="E99" s="13"/>
      <c r="F99" s="13"/>
      <c r="G99" s="13"/>
      <c r="H99" s="13"/>
      <c r="I99" s="13"/>
      <c r="J99" s="14"/>
    </row>
    <row r="102" spans="1:10" ht="15.75" thickBot="1" x14ac:dyDescent="0.3"/>
    <row r="103" spans="1:10" ht="15.75" thickBot="1" x14ac:dyDescent="0.3">
      <c r="A103" s="15"/>
      <c r="B103" s="6"/>
      <c r="C103" s="6"/>
      <c r="D103" s="6"/>
      <c r="E103" s="7"/>
    </row>
    <row r="104" spans="1:10" ht="15.75" thickBot="1" x14ac:dyDescent="0.3">
      <c r="A104" s="21" t="s">
        <v>10933</v>
      </c>
      <c r="B104" s="25" t="s">
        <v>10932</v>
      </c>
      <c r="C104" s="9"/>
      <c r="D104" s="9"/>
      <c r="E104" s="10"/>
    </row>
    <row r="105" spans="1:10" x14ac:dyDescent="0.25">
      <c r="A105" s="33" t="s">
        <v>10936</v>
      </c>
      <c r="B105" s="49">
        <v>95365.937600000019</v>
      </c>
      <c r="C105" s="9"/>
      <c r="D105" s="9"/>
      <c r="E105" s="10"/>
    </row>
    <row r="106" spans="1:10" x14ac:dyDescent="0.25">
      <c r="A106" s="34" t="s">
        <v>10937</v>
      </c>
      <c r="B106" s="50">
        <v>60172.649400000024</v>
      </c>
      <c r="C106" s="9"/>
      <c r="D106" s="9"/>
      <c r="E106" s="10"/>
    </row>
    <row r="107" spans="1:10" x14ac:dyDescent="0.25">
      <c r="A107" s="34" t="s">
        <v>10938</v>
      </c>
      <c r="B107" s="50">
        <v>199252.98399999991</v>
      </c>
      <c r="C107" s="9"/>
      <c r="D107" s="9"/>
      <c r="E107" s="10"/>
    </row>
    <row r="108" spans="1:10" x14ac:dyDescent="0.25">
      <c r="A108" s="34" t="s">
        <v>10939</v>
      </c>
      <c r="B108" s="50">
        <v>141851.5674</v>
      </c>
      <c r="C108" s="9"/>
      <c r="D108" s="9"/>
      <c r="E108" s="10"/>
    </row>
    <row r="109" spans="1:10" x14ac:dyDescent="0.25">
      <c r="A109" s="34" t="s">
        <v>10940</v>
      </c>
      <c r="B109" s="50">
        <v>156122.28669999994</v>
      </c>
      <c r="C109" s="9"/>
      <c r="D109" s="9"/>
      <c r="E109" s="10"/>
    </row>
    <row r="110" spans="1:10" x14ac:dyDescent="0.25">
      <c r="A110" s="34" t="s">
        <v>10941</v>
      </c>
      <c r="B110" s="50">
        <v>147082.61130000011</v>
      </c>
      <c r="C110" s="9"/>
      <c r="D110" s="9"/>
      <c r="E110" s="10"/>
    </row>
    <row r="111" spans="1:10" x14ac:dyDescent="0.25">
      <c r="A111" s="34" t="s">
        <v>10942</v>
      </c>
      <c r="B111" s="50">
        <v>149580.83800000031</v>
      </c>
      <c r="C111" s="9"/>
      <c r="D111" s="9"/>
      <c r="E111" s="10"/>
    </row>
    <row r="112" spans="1:10" x14ac:dyDescent="0.25">
      <c r="A112" s="34" t="s">
        <v>10943</v>
      </c>
      <c r="B112" s="50">
        <v>159589.45099999988</v>
      </c>
      <c r="C112" s="9"/>
      <c r="D112" s="9"/>
      <c r="E112" s="10"/>
    </row>
    <row r="113" spans="1:6" x14ac:dyDescent="0.25">
      <c r="A113" s="34" t="s">
        <v>10944</v>
      </c>
      <c r="B113" s="50">
        <v>309770.09970000025</v>
      </c>
      <c r="C113" s="9"/>
      <c r="D113" s="9"/>
      <c r="E113" s="10"/>
    </row>
    <row r="114" spans="1:6" x14ac:dyDescent="0.25">
      <c r="A114" s="34" t="s">
        <v>10945</v>
      </c>
      <c r="B114" s="50">
        <v>197115.20170000009</v>
      </c>
      <c r="C114" s="9"/>
      <c r="D114" s="9"/>
      <c r="E114" s="10"/>
    </row>
    <row r="115" spans="1:6" x14ac:dyDescent="0.25">
      <c r="A115" s="34" t="s">
        <v>10946</v>
      </c>
      <c r="B115" s="50">
        <v>349120.07400000008</v>
      </c>
      <c r="C115" s="9"/>
      <c r="D115" s="9"/>
      <c r="E115" s="10"/>
    </row>
    <row r="116" spans="1:6" ht="15.75" thickBot="1" x14ac:dyDescent="0.3">
      <c r="A116" s="35" t="s">
        <v>10947</v>
      </c>
      <c r="B116" s="50">
        <v>332177.15950000001</v>
      </c>
      <c r="C116" s="9"/>
      <c r="D116" s="9"/>
      <c r="E116" s="10"/>
    </row>
    <row r="117" spans="1:6" ht="15.75" thickBot="1" x14ac:dyDescent="0.3">
      <c r="A117" s="40" t="s">
        <v>10934</v>
      </c>
      <c r="B117" s="48">
        <v>2297200.8603000008</v>
      </c>
      <c r="C117" s="9"/>
      <c r="D117" s="9"/>
      <c r="E117" s="10"/>
    </row>
    <row r="118" spans="1:6" ht="15.75" thickBot="1" x14ac:dyDescent="0.3">
      <c r="A118" s="11"/>
      <c r="B118" s="9"/>
      <c r="C118" s="9"/>
      <c r="D118" s="9"/>
      <c r="E118" s="10"/>
    </row>
    <row r="119" spans="1:6" ht="15.75" thickBot="1" x14ac:dyDescent="0.3">
      <c r="A119" s="15"/>
      <c r="B119" s="6"/>
      <c r="C119" s="6"/>
      <c r="D119" s="6"/>
      <c r="E119" s="6"/>
      <c r="F119" s="7"/>
    </row>
    <row r="120" spans="1:6" ht="15.75" thickBot="1" x14ac:dyDescent="0.3">
      <c r="A120" s="21" t="s">
        <v>10933</v>
      </c>
      <c r="B120" s="25" t="s">
        <v>10935</v>
      </c>
      <c r="C120" s="9"/>
      <c r="D120" s="9"/>
      <c r="E120" s="9"/>
      <c r="F120" s="10"/>
    </row>
    <row r="121" spans="1:6" x14ac:dyDescent="0.25">
      <c r="A121" s="33" t="s">
        <v>10936</v>
      </c>
      <c r="B121" s="49">
        <v>9199.2699999999986</v>
      </c>
      <c r="C121" s="9"/>
      <c r="D121" s="9"/>
      <c r="E121" s="9"/>
      <c r="F121" s="10"/>
    </row>
    <row r="122" spans="1:6" x14ac:dyDescent="0.25">
      <c r="A122" s="34" t="s">
        <v>10937</v>
      </c>
      <c r="B122" s="50">
        <v>10288.898699999991</v>
      </c>
      <c r="C122" s="9"/>
      <c r="D122" s="9"/>
      <c r="E122" s="9"/>
      <c r="F122" s="10"/>
    </row>
    <row r="123" spans="1:6" x14ac:dyDescent="0.25">
      <c r="A123" s="34" t="s">
        <v>10938</v>
      </c>
      <c r="B123" s="50">
        <v>26806.573700000015</v>
      </c>
      <c r="C123" s="9"/>
      <c r="D123" s="9"/>
      <c r="E123" s="9"/>
      <c r="F123" s="10"/>
    </row>
    <row r="124" spans="1:6" x14ac:dyDescent="0.25">
      <c r="A124" s="34" t="s">
        <v>10939</v>
      </c>
      <c r="B124" s="50">
        <v>13437.806799999998</v>
      </c>
      <c r="C124" s="9"/>
      <c r="D124" s="9"/>
      <c r="E124" s="9"/>
      <c r="F124" s="10"/>
    </row>
    <row r="125" spans="1:6" x14ac:dyDescent="0.25">
      <c r="A125" s="34" t="s">
        <v>10940</v>
      </c>
      <c r="B125" s="50">
        <v>22308.51279999999</v>
      </c>
      <c r="C125" s="9"/>
      <c r="D125" s="9"/>
      <c r="E125" s="9"/>
      <c r="F125" s="10"/>
    </row>
    <row r="126" spans="1:6" x14ac:dyDescent="0.25">
      <c r="A126" s="34" t="s">
        <v>10941</v>
      </c>
      <c r="B126" s="50">
        <v>20899.334500000012</v>
      </c>
      <c r="C126" s="9"/>
      <c r="D126" s="9"/>
      <c r="E126" s="9"/>
      <c r="F126" s="10"/>
    </row>
    <row r="127" spans="1:6" x14ac:dyDescent="0.25">
      <c r="A127" s="34" t="s">
        <v>10942</v>
      </c>
      <c r="B127" s="50">
        <v>13535.38299999998</v>
      </c>
      <c r="C127" s="9"/>
      <c r="D127" s="9"/>
      <c r="E127" s="9"/>
      <c r="F127" s="10"/>
    </row>
    <row r="128" spans="1:6" x14ac:dyDescent="0.25">
      <c r="A128" s="34" t="s">
        <v>10943</v>
      </c>
      <c r="B128" s="50">
        <v>21896.715399999972</v>
      </c>
      <c r="C128" s="9"/>
      <c r="D128" s="9"/>
      <c r="E128" s="9"/>
      <c r="F128" s="10"/>
    </row>
    <row r="129" spans="1:6" x14ac:dyDescent="0.25">
      <c r="A129" s="34" t="s">
        <v>10944</v>
      </c>
      <c r="B129" s="50">
        <v>37293.192500000034</v>
      </c>
      <c r="C129" s="9"/>
      <c r="D129" s="9"/>
      <c r="E129" s="9"/>
      <c r="F129" s="10"/>
    </row>
    <row r="130" spans="1:6" x14ac:dyDescent="0.25">
      <c r="A130" s="34" t="s">
        <v>10945</v>
      </c>
      <c r="B130" s="50">
        <v>31469.663800000035</v>
      </c>
      <c r="C130" s="9"/>
      <c r="D130" s="9"/>
      <c r="E130" s="9"/>
      <c r="F130" s="10"/>
    </row>
    <row r="131" spans="1:6" x14ac:dyDescent="0.25">
      <c r="A131" s="34" t="s">
        <v>10946</v>
      </c>
      <c r="B131" s="50">
        <v>35825.536599999927</v>
      </c>
      <c r="C131" s="9"/>
      <c r="D131" s="9"/>
      <c r="E131" s="9"/>
      <c r="F131" s="10"/>
    </row>
    <row r="132" spans="1:6" ht="15.75" thickBot="1" x14ac:dyDescent="0.3">
      <c r="A132" s="35" t="s">
        <v>10947</v>
      </c>
      <c r="B132" s="50">
        <v>43436.13390000003</v>
      </c>
      <c r="C132" s="9"/>
      <c r="D132" s="9"/>
      <c r="E132" s="9"/>
      <c r="F132" s="10"/>
    </row>
    <row r="133" spans="1:6" ht="15.75" thickBot="1" x14ac:dyDescent="0.3">
      <c r="A133" s="40" t="s">
        <v>10934</v>
      </c>
      <c r="B133" s="48">
        <v>286397.02169999998</v>
      </c>
      <c r="C133" s="9"/>
      <c r="D133" s="9"/>
      <c r="E133" s="9"/>
      <c r="F133" s="10"/>
    </row>
    <row r="134" spans="1:6" ht="15.75" thickBot="1" x14ac:dyDescent="0.3">
      <c r="A134" s="12"/>
      <c r="B134" s="13"/>
      <c r="C134" s="13"/>
      <c r="D134" s="13"/>
      <c r="E134" s="13"/>
      <c r="F134" s="14"/>
    </row>
    <row r="135" spans="1:6" ht="15.75" thickBot="1" x14ac:dyDescent="0.3"/>
    <row r="136" spans="1:6" ht="15.75" thickBot="1" x14ac:dyDescent="0.3">
      <c r="A136" s="21" t="s">
        <v>10933</v>
      </c>
      <c r="B136" s="25" t="s">
        <v>10948</v>
      </c>
      <c r="C136" s="6"/>
      <c r="D136" s="6"/>
      <c r="E136" s="6"/>
      <c r="F136" s="7"/>
    </row>
    <row r="137" spans="1:6" x14ac:dyDescent="0.25">
      <c r="A137" s="33" t="s">
        <v>10936</v>
      </c>
      <c r="B137" s="42">
        <v>1500</v>
      </c>
      <c r="C137" s="9"/>
      <c r="D137" s="9"/>
      <c r="E137" s="9"/>
      <c r="F137" s="10"/>
    </row>
    <row r="138" spans="1:6" x14ac:dyDescent="0.25">
      <c r="A138" s="34" t="s">
        <v>10937</v>
      </c>
      <c r="B138" s="43">
        <v>1068</v>
      </c>
      <c r="C138" s="9"/>
      <c r="D138" s="9"/>
      <c r="E138" s="9"/>
      <c r="F138" s="10"/>
    </row>
    <row r="139" spans="1:6" x14ac:dyDescent="0.25">
      <c r="A139" s="34" t="s">
        <v>10938</v>
      </c>
      <c r="B139" s="43">
        <v>2491</v>
      </c>
      <c r="C139" s="9"/>
      <c r="D139" s="9"/>
      <c r="E139" s="9"/>
      <c r="F139" s="10"/>
    </row>
    <row r="140" spans="1:6" x14ac:dyDescent="0.25">
      <c r="A140" s="34" t="s">
        <v>10939</v>
      </c>
      <c r="B140" s="43">
        <v>2441</v>
      </c>
      <c r="C140" s="9"/>
      <c r="D140" s="9"/>
      <c r="E140" s="9"/>
      <c r="F140" s="10"/>
    </row>
    <row r="141" spans="1:6" x14ac:dyDescent="0.25">
      <c r="A141" s="34" t="s">
        <v>10940</v>
      </c>
      <c r="B141" s="43">
        <v>2850</v>
      </c>
      <c r="C141" s="9"/>
      <c r="D141" s="9"/>
      <c r="E141" s="9"/>
      <c r="F141" s="10"/>
    </row>
    <row r="142" spans="1:6" x14ac:dyDescent="0.25">
      <c r="A142" s="34" t="s">
        <v>10941</v>
      </c>
      <c r="B142" s="43">
        <v>2644</v>
      </c>
      <c r="C142" s="9"/>
      <c r="D142" s="9"/>
      <c r="E142" s="9"/>
      <c r="F142" s="10"/>
    </row>
    <row r="143" spans="1:6" x14ac:dyDescent="0.25">
      <c r="A143" s="34" t="s">
        <v>10942</v>
      </c>
      <c r="B143" s="43">
        <v>2705</v>
      </c>
      <c r="C143" s="9"/>
      <c r="D143" s="9"/>
      <c r="E143" s="9"/>
      <c r="F143" s="10"/>
    </row>
    <row r="144" spans="1:6" x14ac:dyDescent="0.25">
      <c r="A144" s="34" t="s">
        <v>10943</v>
      </c>
      <c r="B144" s="43">
        <v>2796</v>
      </c>
      <c r="C144" s="9"/>
      <c r="D144" s="9"/>
      <c r="E144" s="9"/>
      <c r="F144" s="10"/>
    </row>
    <row r="145" spans="1:6" x14ac:dyDescent="0.25">
      <c r="A145" s="34" t="s">
        <v>10944</v>
      </c>
      <c r="B145" s="43">
        <v>5073</v>
      </c>
      <c r="C145" s="9"/>
      <c r="D145" s="9"/>
      <c r="E145" s="9"/>
      <c r="F145" s="10"/>
    </row>
    <row r="146" spans="1:6" x14ac:dyDescent="0.25">
      <c r="A146" s="34" t="s">
        <v>10945</v>
      </c>
      <c r="B146" s="43">
        <v>3095</v>
      </c>
      <c r="C146" s="9"/>
      <c r="D146" s="9"/>
      <c r="E146" s="9"/>
      <c r="F146" s="10"/>
    </row>
    <row r="147" spans="1:6" x14ac:dyDescent="0.25">
      <c r="A147" s="34" t="s">
        <v>10946</v>
      </c>
      <c r="B147" s="43">
        <v>5741</v>
      </c>
      <c r="C147" s="9"/>
      <c r="D147" s="9"/>
      <c r="E147" s="9"/>
      <c r="F147" s="10"/>
    </row>
    <row r="148" spans="1:6" ht="15.75" thickBot="1" x14ac:dyDescent="0.3">
      <c r="A148" s="35" t="s">
        <v>10947</v>
      </c>
      <c r="B148" s="43">
        <v>5469</v>
      </c>
      <c r="C148" s="9"/>
      <c r="D148" s="9"/>
      <c r="E148" s="9"/>
      <c r="F148" s="10"/>
    </row>
    <row r="149" spans="1:6" ht="15.75" thickBot="1" x14ac:dyDescent="0.3">
      <c r="A149" s="40" t="s">
        <v>10934</v>
      </c>
      <c r="B149" s="41">
        <v>37873</v>
      </c>
      <c r="C149" s="9"/>
      <c r="D149" s="9"/>
      <c r="E149" s="9"/>
      <c r="F149" s="10"/>
    </row>
    <row r="150" spans="1:6" ht="15.75" thickBot="1" x14ac:dyDescent="0.3">
      <c r="A150" s="12"/>
      <c r="B150" s="13"/>
      <c r="C150" s="13"/>
      <c r="D150" s="13"/>
      <c r="E150" s="13"/>
      <c r="F150" s="14"/>
    </row>
    <row r="151" spans="1:6" ht="15.75" thickBot="1" x14ac:dyDescent="0.3"/>
    <row r="152" spans="1:6" ht="15.75" thickBot="1" x14ac:dyDescent="0.3">
      <c r="A152" s="21" t="s">
        <v>10933</v>
      </c>
      <c r="B152" s="25" t="s">
        <v>10949</v>
      </c>
      <c r="C152" s="6"/>
      <c r="D152" s="6"/>
      <c r="E152" s="6"/>
      <c r="F152" s="7"/>
    </row>
    <row r="153" spans="1:6" x14ac:dyDescent="0.25">
      <c r="A153" s="33" t="s">
        <v>10936</v>
      </c>
      <c r="B153" s="42">
        <v>387</v>
      </c>
      <c r="C153" s="9"/>
      <c r="D153" s="9"/>
      <c r="E153" s="9"/>
      <c r="F153" s="10"/>
    </row>
    <row r="154" spans="1:6" x14ac:dyDescent="0.25">
      <c r="A154" s="34" t="s">
        <v>10937</v>
      </c>
      <c r="B154" s="43">
        <v>301</v>
      </c>
      <c r="C154" s="9"/>
      <c r="D154" s="9"/>
      <c r="E154" s="9"/>
      <c r="F154" s="10"/>
    </row>
    <row r="155" spans="1:6" x14ac:dyDescent="0.25">
      <c r="A155" s="34" t="s">
        <v>10938</v>
      </c>
      <c r="B155" s="43">
        <v>680</v>
      </c>
      <c r="C155" s="9"/>
      <c r="D155" s="9"/>
      <c r="E155" s="9"/>
      <c r="F155" s="10"/>
    </row>
    <row r="156" spans="1:6" x14ac:dyDescent="0.25">
      <c r="A156" s="34" t="s">
        <v>10939</v>
      </c>
      <c r="B156" s="43">
        <v>663</v>
      </c>
      <c r="C156" s="9"/>
      <c r="D156" s="9"/>
      <c r="E156" s="9"/>
      <c r="F156" s="10"/>
    </row>
    <row r="157" spans="1:6" x14ac:dyDescent="0.25">
      <c r="A157" s="34" t="s">
        <v>10940</v>
      </c>
      <c r="B157" s="43">
        <v>750</v>
      </c>
      <c r="C157" s="9"/>
      <c r="D157" s="9"/>
      <c r="E157" s="9"/>
      <c r="F157" s="10"/>
    </row>
    <row r="158" spans="1:6" x14ac:dyDescent="0.25">
      <c r="A158" s="34" t="s">
        <v>10941</v>
      </c>
      <c r="B158" s="43">
        <v>709</v>
      </c>
      <c r="C158" s="9"/>
      <c r="D158" s="9"/>
      <c r="E158" s="9"/>
      <c r="F158" s="10"/>
    </row>
    <row r="159" spans="1:6" x14ac:dyDescent="0.25">
      <c r="A159" s="34" t="s">
        <v>10942</v>
      </c>
      <c r="B159" s="43">
        <v>708</v>
      </c>
      <c r="C159" s="9"/>
      <c r="D159" s="9"/>
      <c r="E159" s="9"/>
      <c r="F159" s="10"/>
    </row>
    <row r="160" spans="1:6" x14ac:dyDescent="0.25">
      <c r="A160" s="34" t="s">
        <v>10943</v>
      </c>
      <c r="B160" s="43">
        <v>710</v>
      </c>
      <c r="C160" s="9"/>
      <c r="D160" s="9"/>
      <c r="E160" s="9"/>
      <c r="F160" s="10"/>
    </row>
    <row r="161" spans="1:6" x14ac:dyDescent="0.25">
      <c r="A161" s="34" t="s">
        <v>10944</v>
      </c>
      <c r="B161" s="43">
        <v>1386</v>
      </c>
      <c r="C161" s="9"/>
      <c r="D161" s="9"/>
      <c r="E161" s="9"/>
      <c r="F161" s="10"/>
    </row>
    <row r="162" spans="1:6" x14ac:dyDescent="0.25">
      <c r="A162" s="34" t="s">
        <v>10945</v>
      </c>
      <c r="B162" s="43">
        <v>817</v>
      </c>
      <c r="C162" s="9"/>
      <c r="D162" s="9"/>
      <c r="E162" s="9"/>
      <c r="F162" s="10"/>
    </row>
    <row r="163" spans="1:6" x14ac:dyDescent="0.25">
      <c r="A163" s="34" t="s">
        <v>10946</v>
      </c>
      <c r="B163" s="43">
        <v>1462</v>
      </c>
      <c r="C163" s="9"/>
      <c r="D163" s="9"/>
      <c r="E163" s="9"/>
      <c r="F163" s="10"/>
    </row>
    <row r="164" spans="1:6" ht="15.75" thickBot="1" x14ac:dyDescent="0.3">
      <c r="A164" s="35" t="s">
        <v>10947</v>
      </c>
      <c r="B164" s="43">
        <v>1421</v>
      </c>
      <c r="C164" s="9"/>
      <c r="D164" s="9"/>
      <c r="E164" s="9"/>
      <c r="F164" s="10"/>
    </row>
    <row r="165" spans="1:6" ht="15.75" thickBot="1" x14ac:dyDescent="0.3">
      <c r="A165" s="40" t="s">
        <v>10934</v>
      </c>
      <c r="B165" s="41">
        <v>9994</v>
      </c>
      <c r="C165" s="9"/>
      <c r="D165" s="9"/>
      <c r="E165" s="9"/>
      <c r="F165" s="10"/>
    </row>
    <row r="166" spans="1:6" ht="15.75" thickBot="1" x14ac:dyDescent="0.3">
      <c r="A166" s="12"/>
      <c r="B166" s="13"/>
      <c r="C166" s="13"/>
      <c r="D166" s="13"/>
      <c r="E166" s="13"/>
      <c r="F166" s="14"/>
    </row>
    <row r="167" spans="1:6" ht="15.75" thickBot="1" x14ac:dyDescent="0.3"/>
    <row r="168" spans="1:6" ht="15.75" thickBot="1" x14ac:dyDescent="0.3">
      <c r="A168" s="21" t="s">
        <v>10933</v>
      </c>
      <c r="B168" s="25" t="s">
        <v>10950</v>
      </c>
      <c r="C168" s="6"/>
      <c r="D168" s="6"/>
      <c r="E168" s="6"/>
      <c r="F168" s="7"/>
    </row>
    <row r="169" spans="1:6" x14ac:dyDescent="0.25">
      <c r="A169" s="33" t="s">
        <v>10936</v>
      </c>
      <c r="B169" s="42">
        <v>9.6462848596792869E-2</v>
      </c>
      <c r="C169" s="9"/>
      <c r="D169" s="9"/>
      <c r="E169" s="9"/>
      <c r="F169" s="10"/>
    </row>
    <row r="170" spans="1:6" x14ac:dyDescent="0.25">
      <c r="A170" s="34" t="s">
        <v>10937</v>
      </c>
      <c r="B170" s="43">
        <v>0.17098962406664425</v>
      </c>
      <c r="C170" s="9"/>
      <c r="D170" s="9"/>
      <c r="E170" s="9"/>
      <c r="F170" s="10"/>
    </row>
    <row r="171" spans="1:6" x14ac:dyDescent="0.25">
      <c r="A171" s="34" t="s">
        <v>10938</v>
      </c>
      <c r="B171" s="43">
        <v>0.13453536886554246</v>
      </c>
      <c r="C171" s="9"/>
      <c r="D171" s="9"/>
      <c r="E171" s="9"/>
      <c r="F171" s="10"/>
    </row>
    <row r="172" spans="1:6" x14ac:dyDescent="0.25">
      <c r="A172" s="34" t="s">
        <v>10939</v>
      </c>
      <c r="B172" s="43">
        <v>9.4731465053942004E-2</v>
      </c>
      <c r="C172" s="9"/>
      <c r="D172" s="9"/>
      <c r="E172" s="9"/>
      <c r="F172" s="10"/>
    </row>
    <row r="173" spans="1:6" x14ac:dyDescent="0.25">
      <c r="A173" s="34" t="s">
        <v>10940</v>
      </c>
      <c r="B173" s="43">
        <v>0.14289127626517142</v>
      </c>
      <c r="C173" s="9"/>
      <c r="D173" s="9"/>
      <c r="E173" s="9"/>
      <c r="F173" s="10"/>
    </row>
    <row r="174" spans="1:6" x14ac:dyDescent="0.25">
      <c r="A174" s="34" t="s">
        <v>10941</v>
      </c>
      <c r="B174" s="43">
        <v>0.1420924901678027</v>
      </c>
      <c r="C174" s="9"/>
      <c r="D174" s="9"/>
      <c r="E174" s="9"/>
      <c r="F174" s="10"/>
    </row>
    <row r="175" spans="1:6" x14ac:dyDescent="0.25">
      <c r="A175" s="34" t="s">
        <v>10942</v>
      </c>
      <c r="B175" s="43">
        <v>9.0488749635163512E-2</v>
      </c>
      <c r="C175" s="9"/>
      <c r="D175" s="9"/>
      <c r="E175" s="9"/>
      <c r="F175" s="10"/>
    </row>
    <row r="176" spans="1:6" x14ac:dyDescent="0.25">
      <c r="A176" s="34" t="s">
        <v>10943</v>
      </c>
      <c r="B176" s="43">
        <v>0.13720653378273723</v>
      </c>
      <c r="C176" s="9"/>
      <c r="D176" s="9"/>
      <c r="E176" s="9"/>
      <c r="F176" s="10"/>
    </row>
    <row r="177" spans="1:7" x14ac:dyDescent="0.25">
      <c r="A177" s="34" t="s">
        <v>10944</v>
      </c>
      <c r="B177" s="43">
        <v>0.12038990379031732</v>
      </c>
      <c r="C177" s="9"/>
      <c r="D177" s="9"/>
      <c r="E177" s="9"/>
      <c r="F177" s="10"/>
    </row>
    <row r="178" spans="1:7" x14ac:dyDescent="0.25">
      <c r="A178" s="34" t="s">
        <v>10945</v>
      </c>
      <c r="B178" s="43">
        <v>0.15965112547684351</v>
      </c>
      <c r="C178" s="9"/>
      <c r="D178" s="9"/>
      <c r="E178" s="9"/>
      <c r="F178" s="10"/>
    </row>
    <row r="179" spans="1:7" x14ac:dyDescent="0.25">
      <c r="A179" s="34" t="s">
        <v>10946</v>
      </c>
      <c r="B179" s="43">
        <v>0.10261666191099604</v>
      </c>
      <c r="C179" s="9"/>
      <c r="D179" s="9"/>
      <c r="E179" s="9"/>
      <c r="F179" s="10"/>
    </row>
    <row r="180" spans="1:7" ht="15.75" thickBot="1" x14ac:dyDescent="0.3">
      <c r="A180" s="35" t="s">
        <v>10947</v>
      </c>
      <c r="B180" s="43">
        <v>0.13076195234308405</v>
      </c>
      <c r="C180" s="9"/>
      <c r="D180" s="9"/>
      <c r="E180" s="9"/>
      <c r="F180" s="10"/>
    </row>
    <row r="181" spans="1:7" ht="15.75" thickBot="1" x14ac:dyDescent="0.3">
      <c r="A181" s="40" t="s">
        <v>10934</v>
      </c>
      <c r="B181" s="47">
        <v>0.12467217240315856</v>
      </c>
      <c r="C181" s="9"/>
      <c r="D181" s="9"/>
      <c r="E181" s="9"/>
      <c r="F181" s="10"/>
    </row>
    <row r="182" spans="1:7" ht="15.75" thickBot="1" x14ac:dyDescent="0.3">
      <c r="A182" s="12"/>
      <c r="B182" s="13"/>
      <c r="C182" s="13"/>
      <c r="D182" s="13"/>
      <c r="E182" s="13"/>
      <c r="F182" s="14"/>
    </row>
    <row r="184" spans="1:7" x14ac:dyDescent="0.25">
      <c r="A184" s="51" t="s">
        <v>10933</v>
      </c>
      <c r="B184" t="s">
        <v>10932</v>
      </c>
      <c r="C184" t="s">
        <v>10935</v>
      </c>
      <c r="D184" t="s">
        <v>10948</v>
      </c>
      <c r="E184" t="s">
        <v>10949</v>
      </c>
      <c r="F184" t="s">
        <v>10950</v>
      </c>
    </row>
    <row r="185" spans="1:7" x14ac:dyDescent="0.25">
      <c r="A185" s="52" t="s">
        <v>10951</v>
      </c>
      <c r="B185" s="54">
        <v>484247.49810000096</v>
      </c>
      <c r="C185" s="54">
        <v>49543.974100000007</v>
      </c>
      <c r="D185" s="53">
        <v>7581</v>
      </c>
      <c r="E185" s="53">
        <v>1993</v>
      </c>
      <c r="F185" s="53">
        <v>0.10231126499236715</v>
      </c>
    </row>
    <row r="186" spans="1:7" x14ac:dyDescent="0.25">
      <c r="A186" s="52" t="s">
        <v>10952</v>
      </c>
      <c r="B186" s="54">
        <v>470532.50899999985</v>
      </c>
      <c r="C186" s="54">
        <v>61618.603700000051</v>
      </c>
      <c r="D186" s="53">
        <v>7979</v>
      </c>
      <c r="E186" s="53">
        <v>2102</v>
      </c>
      <c r="F186" s="53">
        <v>0.13095504034557592</v>
      </c>
    </row>
    <row r="187" spans="1:7" x14ac:dyDescent="0.25">
      <c r="A187" s="52" t="s">
        <v>10953</v>
      </c>
      <c r="B187" s="54">
        <v>608473.83000000066</v>
      </c>
      <c r="C187" s="54">
        <v>81726.930800000177</v>
      </c>
      <c r="D187" s="53">
        <v>9810</v>
      </c>
      <c r="E187" s="53">
        <v>2580</v>
      </c>
      <c r="F187" s="53">
        <v>0.13431461924993568</v>
      </c>
    </row>
    <row r="188" spans="1:7" x14ac:dyDescent="0.25">
      <c r="A188" s="52" t="s">
        <v>10954</v>
      </c>
      <c r="B188" s="54">
        <v>733947.0231999997</v>
      </c>
      <c r="C188" s="54">
        <v>93507.513099999967</v>
      </c>
      <c r="D188" s="53">
        <v>12503</v>
      </c>
      <c r="E188" s="53">
        <v>3319</v>
      </c>
      <c r="F188" s="53">
        <v>0.12740362743390987</v>
      </c>
    </row>
    <row r="190" spans="1:7" ht="18.75" x14ac:dyDescent="0.4">
      <c r="B190" s="56">
        <f>(B188/B187)-1</f>
        <v>0.20620967905883303</v>
      </c>
      <c r="C190" s="56">
        <f>(C188/C187)-1</f>
        <v>0.14414565902185772</v>
      </c>
      <c r="D190" s="56">
        <f>(D188/D187)-1</f>
        <v>0.27451580020387367</v>
      </c>
      <c r="E190" s="56">
        <f>(E188/E187)-1</f>
        <v>0.2864341085271318</v>
      </c>
      <c r="F190" s="56">
        <f>(F188/F187)-1</f>
        <v>-5.1453757264990463E-2</v>
      </c>
    </row>
    <row r="192" spans="1:7" x14ac:dyDescent="0.25">
      <c r="G192" s="55"/>
    </row>
    <row r="196" spans="4:4" ht="18" x14ac:dyDescent="0.35">
      <c r="D196" s="57"/>
    </row>
    <row r="335" ht="15.75" thickBot="1" x14ac:dyDescent="0.3"/>
    <row r="336" ht="15.75" thickBot="1" x14ac:dyDescent="0.3"/>
    <row r="499" ht="15.75" thickBot="1" x14ac:dyDescent="0.3"/>
    <row r="500" ht="15.75" thickBot="1" x14ac:dyDescent="0.3"/>
    <row r="844" ht="15.75" thickBot="1" x14ac:dyDescent="0.3"/>
    <row r="845" ht="15.75" thickBot="1" x14ac:dyDescent="0.3"/>
    <row r="1183" ht="15.75" thickBot="1" x14ac:dyDescent="0.3"/>
    <row r="1184" ht="15.75" thickBot="1" x14ac:dyDescent="0.3"/>
    <row r="1566" ht="15.75" thickBot="1" x14ac:dyDescent="0.3"/>
    <row r="1567" ht="15.75" thickBot="1" x14ac:dyDescent="0.3"/>
    <row r="1923" ht="15.75" thickBot="1" x14ac:dyDescent="0.3"/>
    <row r="1924" ht="15.75" thickBot="1" x14ac:dyDescent="0.3"/>
    <row r="2263" ht="15.75" thickBot="1" x14ac:dyDescent="0.3"/>
    <row r="2264" ht="15.75" thickBot="1" x14ac:dyDescent="0.3"/>
    <row r="2605" ht="15.75" thickBot="1" x14ac:dyDescent="0.3"/>
    <row r="2606" ht="15.75" thickBot="1" x14ac:dyDescent="0.3"/>
    <row r="3296" ht="15.75" thickBot="1" x14ac:dyDescent="0.3"/>
    <row r="3297" ht="15.75" thickBot="1" x14ac:dyDescent="0.3"/>
    <row r="3714" ht="15.75" thickBot="1" x14ac:dyDescent="0.3"/>
    <row r="3715" ht="15.75" thickBot="1" x14ac:dyDescent="0.3"/>
    <row r="4462" ht="15.75" thickBot="1" x14ac:dyDescent="0.3"/>
    <row r="4463" ht="15.75" thickBot="1" x14ac:dyDescent="0.3"/>
    <row r="5173" ht="15.75" thickBot="1" x14ac:dyDescent="0.3"/>
    <row r="5174" ht="15.75" thickBot="1" x14ac:dyDescent="0.3"/>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workbookViewId="0">
      <selection activeCell="V21" sqref="V21"/>
    </sheetView>
  </sheetViews>
  <sheetFormatPr defaultColWidth="14.42578125" defaultRowHeight="15" customHeight="1" x14ac:dyDescent="0.25"/>
  <cols>
    <col min="1" max="26" width="8.7109375" customWidth="1"/>
  </cols>
  <sheetData>
    <row r="1" spans="1:22" ht="14.25" customHeight="1" x14ac:dyDescent="0.25"/>
    <row r="2" spans="1:22" ht="14.25" customHeight="1" x14ac:dyDescent="0.25"/>
    <row r="3" spans="1:22" ht="14.25" customHeight="1" x14ac:dyDescent="0.25"/>
    <row r="4" spans="1:22" ht="14.25" customHeight="1" x14ac:dyDescent="0.25"/>
    <row r="5" spans="1:22" ht="14.25" customHeight="1" x14ac:dyDescent="0.25"/>
    <row r="6" spans="1:22" ht="14.25" customHeight="1" x14ac:dyDescent="0.25"/>
    <row r="7" spans="1:22" ht="14.25" customHeight="1" x14ac:dyDescent="0.25"/>
    <row r="8" spans="1:22" ht="14.25" customHeight="1" x14ac:dyDescent="0.25"/>
    <row r="9" spans="1:22" ht="14.25" customHeight="1" x14ac:dyDescent="0.25"/>
    <row r="10" spans="1:22" ht="14.25" customHeight="1" x14ac:dyDescent="0.25"/>
    <row r="11" spans="1:22" ht="14.25" customHeight="1" x14ac:dyDescent="0.4">
      <c r="A11" s="4"/>
      <c r="B11" s="5"/>
      <c r="Q11" s="4"/>
      <c r="V11" s="56"/>
    </row>
    <row r="12" spans="1:22" ht="14.25" customHeight="1" x14ac:dyDescent="0.4">
      <c r="V12" s="56"/>
    </row>
    <row r="13" spans="1:22" ht="14.25" customHeight="1" x14ac:dyDescent="0.4">
      <c r="V13" s="56"/>
    </row>
    <row r="14" spans="1:22" ht="14.25" customHeight="1" x14ac:dyDescent="0.25"/>
    <row r="15" spans="1:22" ht="14.25" customHeight="1" x14ac:dyDescent="0.25"/>
    <row r="16" spans="1:2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Ecommerce Sales Data</vt:lpstr>
      <vt:lpstr>Pivot Tables &amp;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Muhammad Yousuf Mateen</cp:lastModifiedBy>
  <cp:lastPrinted>2025-09-26T21:04:00Z</cp:lastPrinted>
  <dcterms:created xsi:type="dcterms:W3CDTF">2015-06-05T18:17:20Z</dcterms:created>
  <dcterms:modified xsi:type="dcterms:W3CDTF">2025-09-26T21:27:56Z</dcterms:modified>
</cp:coreProperties>
</file>