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C:\Users\M Yousuf Mateen\Documents\Data Analyst\Excel\"/>
    </mc:Choice>
  </mc:AlternateContent>
  <xr:revisionPtr revIDLastSave="0" documentId="13_ncr:1_{5ACD4B52-194F-4C34-B4CC-964387EBDF82}" xr6:coauthVersionLast="47" xr6:coauthVersionMax="47" xr10:uidLastSave="{00000000-0000-0000-0000-000000000000}"/>
  <bookViews>
    <workbookView xWindow="-120" yWindow="-120" windowWidth="20730" windowHeight="11310" xr2:uid="{00000000-000D-0000-FFFF-FFFF00000000}"/>
  </bookViews>
  <sheets>
    <sheet name="Bike Buyers" sheetId="1" r:id="rId1"/>
    <sheet name="Working Sheet" sheetId="2" r:id="rId2"/>
    <sheet name="Pivot Table" sheetId="3" r:id="rId3"/>
    <sheet name="Dashboard" sheetId="4" r:id="rId4"/>
  </sheets>
  <definedNames>
    <definedName name="_xlnm._FilterDatabase" localSheetId="0" hidden="1">'Bike 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<sst xmlns="http://schemas.openxmlformats.org/spreadsheetml/2006/main" count="16267" uniqueCount="51">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</sst>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Rs&quot;* #,##0.00_-;\-&quot;Rs&quot;* #,##0.00_-;_-&quot;Rs&quot;* &quot;-&quot;??_-;_-@_-"/>
    <numFmt numFmtId="164" formatCode="&quot;$&quot;#,##0.00"/>
    <numFmt numFmtId="165" formatCode="[$$-409]#,##0.00"/>
    <numFmt numFmtId="166"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0" fontId="16" fillId="0" borderId="0" xfId="0" applyFont="1"/>
    <xf numFmtId="165" fontId="16" fillId="0" borderId="0" xfId="42" applyNumberFormat="1" applyFont="1"/>
    <xf numFmtId="165"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8AAA-4313-91F5-96DED65492B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8AAA-4313-91F5-96DED65492B4}"/>
            </c:ext>
          </c:extLst>
        </c:ser>
        <c:dLbls>
          <c:showLegendKey val="0"/>
          <c:showVal val="0"/>
          <c:showCatName val="0"/>
          <c:showSerName val="0"/>
          <c:showPercent val="0"/>
          <c:showBubbleSize val="0"/>
        </c:dLbls>
        <c:gapWidth val="219"/>
        <c:overlap val="-27"/>
        <c:axId val="1934881055"/>
        <c:axId val="1934881471"/>
      </c:barChart>
      <c:catAx>
        <c:axId val="1934881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934881471"/>
        <c:crosses val="autoZero"/>
        <c:auto val="1"/>
        <c:lblAlgn val="ctr"/>
        <c:lblOffset val="100"/>
        <c:noMultiLvlLbl val="0"/>
      </c:catAx>
      <c:valAx>
        <c:axId val="1934881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934881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C49-4948-B1B0-7B0D9F1954B5}"/>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C49-4948-B1B0-7B0D9F1954B5}"/>
            </c:ext>
          </c:extLst>
        </c:ser>
        <c:dLbls>
          <c:showLegendKey val="0"/>
          <c:showVal val="0"/>
          <c:showCatName val="0"/>
          <c:showSerName val="0"/>
          <c:showPercent val="0"/>
          <c:showBubbleSize val="0"/>
        </c:dLbls>
        <c:smooth val="0"/>
        <c:axId val="2069952367"/>
        <c:axId val="105579695"/>
      </c:lineChart>
      <c:catAx>
        <c:axId val="2069952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05579695"/>
        <c:crosses val="autoZero"/>
        <c:auto val="1"/>
        <c:lblAlgn val="ctr"/>
        <c:lblOffset val="100"/>
        <c:noMultiLvlLbl val="0"/>
      </c:catAx>
      <c:valAx>
        <c:axId val="105579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2069952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35F-4DBD-A78D-FB8BB71E7FB2}"/>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35F-4DBD-A78D-FB8BB71E7FB2}"/>
            </c:ext>
          </c:extLst>
        </c:ser>
        <c:dLbls>
          <c:showLegendKey val="0"/>
          <c:showVal val="0"/>
          <c:showCatName val="0"/>
          <c:showSerName val="0"/>
          <c:showPercent val="0"/>
          <c:showBubbleSize val="0"/>
        </c:dLbls>
        <c:marker val="1"/>
        <c:smooth val="0"/>
        <c:axId val="110351071"/>
        <c:axId val="110354815"/>
      </c:lineChart>
      <c:catAx>
        <c:axId val="110351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0354815"/>
        <c:crosses val="autoZero"/>
        <c:auto val="1"/>
        <c:lblAlgn val="ctr"/>
        <c:lblOffset val="100"/>
        <c:noMultiLvlLbl val="0"/>
      </c:catAx>
      <c:valAx>
        <c:axId val="110354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0351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7797-48B4-8FD7-9B0046BE0A9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7797-48B4-8FD7-9B0046BE0A9D}"/>
            </c:ext>
          </c:extLst>
        </c:ser>
        <c:dLbls>
          <c:showLegendKey val="0"/>
          <c:showVal val="0"/>
          <c:showCatName val="0"/>
          <c:showSerName val="0"/>
          <c:showPercent val="0"/>
          <c:showBubbleSize val="0"/>
        </c:dLbls>
        <c:gapWidth val="219"/>
        <c:overlap val="-27"/>
        <c:axId val="1934881055"/>
        <c:axId val="1934881471"/>
      </c:barChart>
      <c:catAx>
        <c:axId val="1934881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934881471"/>
        <c:crosses val="autoZero"/>
        <c:auto val="1"/>
        <c:lblAlgn val="ctr"/>
        <c:lblOffset val="100"/>
        <c:noMultiLvlLbl val="0"/>
      </c:catAx>
      <c:valAx>
        <c:axId val="1934881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934881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132-4F8A-ACE1-3DE0467104F6}"/>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132-4F8A-ACE1-3DE0467104F6}"/>
            </c:ext>
          </c:extLst>
        </c:ser>
        <c:dLbls>
          <c:showLegendKey val="0"/>
          <c:showVal val="0"/>
          <c:showCatName val="0"/>
          <c:showSerName val="0"/>
          <c:showPercent val="0"/>
          <c:showBubbleSize val="0"/>
        </c:dLbls>
        <c:marker val="1"/>
        <c:smooth val="0"/>
        <c:axId val="110351071"/>
        <c:axId val="110354815"/>
      </c:lineChart>
      <c:catAx>
        <c:axId val="110351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0354815"/>
        <c:crosses val="autoZero"/>
        <c:auto val="1"/>
        <c:lblAlgn val="ctr"/>
        <c:lblOffset val="100"/>
        <c:noMultiLvlLbl val="0"/>
      </c:catAx>
      <c:valAx>
        <c:axId val="110354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0351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PK"/>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A1A-4571-829C-66D9202864DD}"/>
            </c:ext>
          </c:extLst>
        </c:ser>
        <c:ser>
          <c:idx val="1"/>
          <c:order val="1"/>
          <c:tx>
            <c:strRef>
              <c:f>'Pivot Table'!$C$18:$C$19</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A1A-4571-829C-66D9202864D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069952367"/>
        <c:axId val="105579695"/>
      </c:lineChart>
      <c:catAx>
        <c:axId val="206995236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PK"/>
          </a:p>
        </c:txPr>
        <c:crossAx val="105579695"/>
        <c:crosses val="autoZero"/>
        <c:auto val="1"/>
        <c:lblAlgn val="ctr"/>
        <c:lblOffset val="100"/>
        <c:noMultiLvlLbl val="0"/>
      </c:catAx>
      <c:valAx>
        <c:axId val="1055796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PK"/>
          </a:p>
        </c:txPr>
        <c:crossAx val="2069952367"/>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9525</xdr:colOff>
      <xdr:row>0</xdr:row>
      <xdr:rowOff>0</xdr:rowOff>
    </xdr:from>
    <xdr:to>
      <xdr:col>11</xdr:col>
      <xdr:colOff>409575</xdr:colOff>
      <xdr:row>14</xdr:row>
      <xdr:rowOff>76200</xdr:rowOff>
    </xdr:to>
    <xdr:graphicFrame macro="">
      <xdr:nvGraphicFramePr>
        <xdr:cNvPr id="2" name="Chart 1">
          <a:extLst>
            <a:ext uri="{FF2B5EF4-FFF2-40B4-BE49-F238E27FC236}">
              <a16:creationId xmlns:a16="http://schemas.microsoft.com/office/drawing/2014/main" id="{62FAD2D9-7C91-4D8C-9A4F-F0CF925243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15</xdr:row>
      <xdr:rowOff>185737</xdr:rowOff>
    </xdr:from>
    <xdr:to>
      <xdr:col>11</xdr:col>
      <xdr:colOff>304800</xdr:colOff>
      <xdr:row>30</xdr:row>
      <xdr:rowOff>71437</xdr:rowOff>
    </xdr:to>
    <xdr:graphicFrame macro="">
      <xdr:nvGraphicFramePr>
        <xdr:cNvPr id="3" name="Chart 2">
          <a:extLst>
            <a:ext uri="{FF2B5EF4-FFF2-40B4-BE49-F238E27FC236}">
              <a16:creationId xmlns:a16="http://schemas.microsoft.com/office/drawing/2014/main" id="{58BA6D99-D618-40FF-A8AE-4A7472FEC6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32</xdr:row>
      <xdr:rowOff>147637</xdr:rowOff>
    </xdr:from>
    <xdr:to>
      <xdr:col>11</xdr:col>
      <xdr:colOff>161925</xdr:colOff>
      <xdr:row>47</xdr:row>
      <xdr:rowOff>33337</xdr:rowOff>
    </xdr:to>
    <xdr:graphicFrame macro="">
      <xdr:nvGraphicFramePr>
        <xdr:cNvPr id="4" name="Chart 3">
          <a:extLst>
            <a:ext uri="{FF2B5EF4-FFF2-40B4-BE49-F238E27FC236}">
              <a16:creationId xmlns:a16="http://schemas.microsoft.com/office/drawing/2014/main" id="{C433DA3E-177E-4C9F-9B43-AD11D776DC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211931</xdr:colOff>
      <xdr:row>4</xdr:row>
      <xdr:rowOff>20707</xdr:rowOff>
    </xdr:from>
    <xdr:to>
      <xdr:col>9</xdr:col>
      <xdr:colOff>41413</xdr:colOff>
      <xdr:row>18</xdr:row>
      <xdr:rowOff>137077</xdr:rowOff>
    </xdr:to>
    <xdr:graphicFrame macro="">
      <xdr:nvGraphicFramePr>
        <xdr:cNvPr id="3" name="Chart 2">
          <a:extLst>
            <a:ext uri="{FF2B5EF4-FFF2-40B4-BE49-F238E27FC236}">
              <a16:creationId xmlns:a16="http://schemas.microsoft.com/office/drawing/2014/main" id="{90DC5870-1006-4E52-B2DD-B8038A70C8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77995</xdr:colOff>
      <xdr:row>4</xdr:row>
      <xdr:rowOff>20708</xdr:rowOff>
    </xdr:from>
    <xdr:to>
      <xdr:col>15</xdr:col>
      <xdr:colOff>15875</xdr:colOff>
      <xdr:row>18</xdr:row>
      <xdr:rowOff>142876</xdr:rowOff>
    </xdr:to>
    <xdr:graphicFrame macro="">
      <xdr:nvGraphicFramePr>
        <xdr:cNvPr id="5" name="Chart 4">
          <a:extLst>
            <a:ext uri="{FF2B5EF4-FFF2-40B4-BE49-F238E27FC236}">
              <a16:creationId xmlns:a16="http://schemas.microsoft.com/office/drawing/2014/main" id="{04E3EF1A-7383-479F-85C0-7028CBD04D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206375</xdr:colOff>
      <xdr:row>19</xdr:row>
      <xdr:rowOff>31750</xdr:rowOff>
    </xdr:from>
    <xdr:to>
      <xdr:col>15</xdr:col>
      <xdr:colOff>31750</xdr:colOff>
      <xdr:row>33</xdr:row>
      <xdr:rowOff>107950</xdr:rowOff>
    </xdr:to>
    <xdr:graphicFrame macro="">
      <xdr:nvGraphicFramePr>
        <xdr:cNvPr id="6" name="Chart 5">
          <a:extLst>
            <a:ext uri="{FF2B5EF4-FFF2-40B4-BE49-F238E27FC236}">
              <a16:creationId xmlns:a16="http://schemas.microsoft.com/office/drawing/2014/main" id="{82CC3F58-BFF5-431F-9272-8BB7D4ED02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107951</xdr:rowOff>
    </xdr:from>
    <xdr:to>
      <xdr:col>2</xdr:col>
      <xdr:colOff>190500</xdr:colOff>
      <xdr:row>10</xdr:row>
      <xdr:rowOff>1</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B2E77A14-57DC-4830-80B3-CA080F55490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33451"/>
              <a:ext cx="1397000" cy="103505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12700</xdr:rowOff>
    </xdr:from>
    <xdr:to>
      <xdr:col>2</xdr:col>
      <xdr:colOff>174625</xdr:colOff>
      <xdr:row>26</xdr:row>
      <xdr:rowOff>47625</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24151DAA-9E64-4B64-B236-22A142BD6C5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14700"/>
              <a:ext cx="1381125" cy="1749425"/>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92076</xdr:rowOff>
    </xdr:from>
    <xdr:to>
      <xdr:col>2</xdr:col>
      <xdr:colOff>190500</xdr:colOff>
      <xdr:row>16</xdr:row>
      <xdr:rowOff>142876</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6A4A3339-19CF-491B-AC99-00A8444C820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60576"/>
              <a:ext cx="1397000" cy="119380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nza Mateen" refreshedDate="45907.882312268521" createdVersion="7" refreshedVersion="7" minRefreshableVersion="3" recordCount="1000" xr:uid="{8A6391FD-E5F4-4F66-A515-81930F058CC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291408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5A8091-E0BD-4A91-97AE-148CD0C45168}"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E6DADA-518B-4B8B-A023-97F27D11A6A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33FADF-6067-4450-8261-A60FAFD82EE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5FD0B5E-92E6-4ABB-80A8-9A23D28AB5B0}" sourceName="Marital Status">
  <pivotTables>
    <pivotTable tabId="3" name="PivotTable1"/>
    <pivotTable tabId="3" name="PivotTable2"/>
    <pivotTable tabId="3" name="PivotTable3"/>
  </pivotTables>
  <data>
    <tabular pivotCacheId="21291408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218FB24-7FB0-401B-8B27-59A2967ADEB8}" sourceName="Education">
  <pivotTables>
    <pivotTable tabId="3" name="PivotTable1"/>
    <pivotTable tabId="3" name="PivotTable2"/>
    <pivotTable tabId="3" name="PivotTable3"/>
  </pivotTables>
  <data>
    <tabular pivotCacheId="212914086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8F53A66-06D4-4A8B-8C19-55758C97EDEA}" sourceName="Region">
  <pivotTables>
    <pivotTable tabId="3" name="PivotTable1"/>
    <pivotTable tabId="3" name="PivotTable2"/>
    <pivotTable tabId="3" name="PivotTable3"/>
  </pivotTables>
  <data>
    <tabular pivotCacheId="212914086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096EDB1-15AA-4BD9-B193-27C28A662F9E}" cache="Slicer_Marital_Status" caption="Marital Status" rowHeight="241300"/>
  <slicer name="Education" xr10:uid="{00D2B3FB-AF50-4C3B-A696-54719B070F55}" cache="Slicer_Education" caption="Education" rowHeight="241300"/>
  <slicer name="Region" xr10:uid="{54021763-9E4D-414F-9AF7-41ACAB3379E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1009"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1F558-3ABD-495A-81FD-6B23AC6FBB1C}">
  <dimension ref="A1:N1001"/>
  <sheetViews>
    <sheetView topLeftCell="C1" workbookViewId="0">
      <selection activeCell="M2" sqref="M2"/>
    </sheetView>
  </sheetViews>
  <sheetFormatPr defaultRowHeight="15" x14ac:dyDescent="0.25"/>
  <cols>
    <col min="1" max="1" width="6" bestFit="1" customWidth="1"/>
    <col min="2" max="2" width="13.28515625" bestFit="1" customWidth="1"/>
    <col min="3" max="3" width="7.5703125" bestFit="1" customWidth="1"/>
    <col min="4" max="4" width="13.7109375" style="5" bestFit="1" customWidth="1"/>
    <col min="5" max="5" width="8.5703125" bestFit="1" customWidth="1"/>
    <col min="6" max="6" width="17.7109375" bestFit="1" customWidth="1"/>
    <col min="7" max="7" width="14.140625" bestFit="1" customWidth="1"/>
    <col min="8" max="8" width="12.7109375" bestFit="1" customWidth="1"/>
    <col min="9" max="9" width="7" bestFit="1" customWidth="1"/>
    <col min="10" max="10" width="18" bestFit="1" customWidth="1"/>
    <col min="11" max="11" width="14" bestFit="1" customWidth="1"/>
    <col min="12" max="12" width="4.42578125" bestFit="1" customWidth="1"/>
    <col min="13" max="13" width="13.7109375" bestFit="1" customWidth="1"/>
    <col min="14" max="14" width="14.5703125" bestFit="1" customWidth="1"/>
  </cols>
  <sheetData>
    <row r="1" spans="1:14" x14ac:dyDescent="0.25">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25">
      <c r="A2">
        <v>12496</v>
      </c>
      <c r="B2" t="s">
        <v>36</v>
      </c>
      <c r="C2" t="s">
        <v>38</v>
      </c>
      <c r="D2" s="5">
        <v>40000</v>
      </c>
      <c r="E2">
        <v>1</v>
      </c>
      <c r="F2" t="s">
        <v>13</v>
      </c>
      <c r="G2" t="s">
        <v>14</v>
      </c>
      <c r="H2" t="s">
        <v>15</v>
      </c>
      <c r="I2">
        <v>0</v>
      </c>
      <c r="J2" t="s">
        <v>16</v>
      </c>
      <c r="K2" t="s">
        <v>17</v>
      </c>
      <c r="L2">
        <v>42</v>
      </c>
      <c r="M2" t="str">
        <f>IF(L2&gt;54, "Old", IF(L2&gt;=31, "Middle Age",IF(L2&lt;31, "Adolescent", "Invalid")))</f>
        <v>Middle Age</v>
      </c>
      <c r="N2" t="s">
        <v>18</v>
      </c>
    </row>
    <row r="3" spans="1:14" x14ac:dyDescent="0.25">
      <c r="A3">
        <v>24107</v>
      </c>
      <c r="B3" t="s">
        <v>36</v>
      </c>
      <c r="C3" t="s">
        <v>39</v>
      </c>
      <c r="D3" s="5">
        <v>30000</v>
      </c>
      <c r="E3">
        <v>3</v>
      </c>
      <c r="F3" t="s">
        <v>19</v>
      </c>
      <c r="G3" t="s">
        <v>20</v>
      </c>
      <c r="H3" t="s">
        <v>15</v>
      </c>
      <c r="I3">
        <v>1</v>
      </c>
      <c r="J3" t="s">
        <v>16</v>
      </c>
      <c r="K3" t="s">
        <v>17</v>
      </c>
      <c r="L3">
        <v>43</v>
      </c>
      <c r="M3" t="str">
        <f t="shared" ref="M3:M66" si="0">IF(L3&gt;54, "Old", IF(L3&gt;=31, "Middle Age",IF(L3&lt;31, "Adolescent", "Invalid")))</f>
        <v>Middle Age</v>
      </c>
      <c r="N3" t="s">
        <v>18</v>
      </c>
    </row>
    <row r="4" spans="1:14" x14ac:dyDescent="0.25">
      <c r="A4">
        <v>14177</v>
      </c>
      <c r="B4" t="s">
        <v>36</v>
      </c>
      <c r="C4" t="s">
        <v>39</v>
      </c>
      <c r="D4" s="5">
        <v>80000</v>
      </c>
      <c r="E4">
        <v>5</v>
      </c>
      <c r="F4" t="s">
        <v>19</v>
      </c>
      <c r="G4" t="s">
        <v>21</v>
      </c>
      <c r="H4" t="s">
        <v>18</v>
      </c>
      <c r="I4">
        <v>2</v>
      </c>
      <c r="J4" t="s">
        <v>22</v>
      </c>
      <c r="K4" t="s">
        <v>17</v>
      </c>
      <c r="L4">
        <v>60</v>
      </c>
      <c r="M4" t="str">
        <f t="shared" si="0"/>
        <v>Old</v>
      </c>
      <c r="N4" t="s">
        <v>18</v>
      </c>
    </row>
    <row r="5" spans="1:14" x14ac:dyDescent="0.25">
      <c r="A5">
        <v>24381</v>
      </c>
      <c r="B5" t="s">
        <v>37</v>
      </c>
      <c r="C5" t="s">
        <v>39</v>
      </c>
      <c r="D5" s="5">
        <v>70000</v>
      </c>
      <c r="E5">
        <v>0</v>
      </c>
      <c r="F5" t="s">
        <v>13</v>
      </c>
      <c r="G5" t="s">
        <v>21</v>
      </c>
      <c r="H5" t="s">
        <v>15</v>
      </c>
      <c r="I5">
        <v>1</v>
      </c>
      <c r="J5" t="s">
        <v>23</v>
      </c>
      <c r="K5" t="s">
        <v>24</v>
      </c>
      <c r="L5">
        <v>41</v>
      </c>
      <c r="M5" t="str">
        <f t="shared" si="0"/>
        <v>Middle Age</v>
      </c>
      <c r="N5" t="s">
        <v>15</v>
      </c>
    </row>
    <row r="6" spans="1:14" x14ac:dyDescent="0.25">
      <c r="A6">
        <v>25597</v>
      </c>
      <c r="B6" t="s">
        <v>37</v>
      </c>
      <c r="C6" t="s">
        <v>39</v>
      </c>
      <c r="D6" s="5">
        <v>30000</v>
      </c>
      <c r="E6">
        <v>0</v>
      </c>
      <c r="F6" t="s">
        <v>13</v>
      </c>
      <c r="G6" t="s">
        <v>20</v>
      </c>
      <c r="H6" t="s">
        <v>18</v>
      </c>
      <c r="I6">
        <v>0</v>
      </c>
      <c r="J6" t="s">
        <v>16</v>
      </c>
      <c r="K6" t="s">
        <v>17</v>
      </c>
      <c r="L6">
        <v>36</v>
      </c>
      <c r="M6" t="str">
        <f t="shared" si="0"/>
        <v>Middle Age</v>
      </c>
      <c r="N6" t="s">
        <v>15</v>
      </c>
    </row>
    <row r="7" spans="1:14" x14ac:dyDescent="0.25">
      <c r="A7">
        <v>13507</v>
      </c>
      <c r="B7" t="s">
        <v>36</v>
      </c>
      <c r="C7" t="s">
        <v>38</v>
      </c>
      <c r="D7" s="5">
        <v>10000</v>
      </c>
      <c r="E7">
        <v>2</v>
      </c>
      <c r="F7" t="s">
        <v>19</v>
      </c>
      <c r="G7" t="s">
        <v>25</v>
      </c>
      <c r="H7" t="s">
        <v>15</v>
      </c>
      <c r="I7">
        <v>0</v>
      </c>
      <c r="J7" t="s">
        <v>26</v>
      </c>
      <c r="K7" t="s">
        <v>17</v>
      </c>
      <c r="L7">
        <v>50</v>
      </c>
      <c r="M7" t="str">
        <f t="shared" si="0"/>
        <v>Middle Age</v>
      </c>
      <c r="N7" t="s">
        <v>18</v>
      </c>
    </row>
    <row r="8" spans="1:14" x14ac:dyDescent="0.25">
      <c r="A8">
        <v>27974</v>
      </c>
      <c r="B8" t="s">
        <v>37</v>
      </c>
      <c r="C8" t="s">
        <v>39</v>
      </c>
      <c r="D8" s="5">
        <v>160000</v>
      </c>
      <c r="E8">
        <v>2</v>
      </c>
      <c r="F8" t="s">
        <v>27</v>
      </c>
      <c r="G8" t="s">
        <v>28</v>
      </c>
      <c r="H8" t="s">
        <v>15</v>
      </c>
      <c r="I8">
        <v>4</v>
      </c>
      <c r="J8" t="s">
        <v>16</v>
      </c>
      <c r="K8" t="s">
        <v>24</v>
      </c>
      <c r="L8">
        <v>33</v>
      </c>
      <c r="M8" t="str">
        <f t="shared" si="0"/>
        <v>Middle Age</v>
      </c>
      <c r="N8" t="s">
        <v>15</v>
      </c>
    </row>
    <row r="9" spans="1:14" x14ac:dyDescent="0.25">
      <c r="A9">
        <v>19364</v>
      </c>
      <c r="B9" t="s">
        <v>36</v>
      </c>
      <c r="C9" t="s">
        <v>39</v>
      </c>
      <c r="D9" s="5">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5">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5">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5">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5">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5">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5">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5">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5">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5">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5">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5">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5">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5">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5">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5">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5">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5">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5">
        <v>30000</v>
      </c>
      <c r="E67">
        <v>2</v>
      </c>
      <c r="F67" t="s">
        <v>19</v>
      </c>
      <c r="G67" t="s">
        <v>20</v>
      </c>
      <c r="H67" t="s">
        <v>15</v>
      </c>
      <c r="I67">
        <v>2</v>
      </c>
      <c r="J67" t="s">
        <v>23</v>
      </c>
      <c r="K67" t="s">
        <v>24</v>
      </c>
      <c r="L67">
        <v>68</v>
      </c>
      <c r="M67" t="str">
        <f t="shared" ref="M67:M130" si="1">IF(L67&gt;54, "Old", IF(L67&gt;=31, "Middle Age",IF(L67&lt;31, "Adolescent", "Invalid")))</f>
        <v>Old</v>
      </c>
      <c r="N67" t="s">
        <v>18</v>
      </c>
    </row>
    <row r="68" spans="1:14" x14ac:dyDescent="0.25">
      <c r="A68">
        <v>29355</v>
      </c>
      <c r="B68" t="s">
        <v>36</v>
      </c>
      <c r="C68" t="s">
        <v>38</v>
      </c>
      <c r="D68" s="5">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5">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5">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5">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5">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5">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5">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5">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5">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5">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5">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5">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5">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5">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5">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5">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5">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5">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5">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5">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5">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5">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5">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5">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5">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5">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5">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5">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5">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5">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5">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5">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5">
        <v>10000</v>
      </c>
      <c r="E131">
        <v>3</v>
      </c>
      <c r="F131" t="s">
        <v>27</v>
      </c>
      <c r="G131" t="s">
        <v>25</v>
      </c>
      <c r="H131" t="s">
        <v>15</v>
      </c>
      <c r="I131">
        <v>1</v>
      </c>
      <c r="J131" t="s">
        <v>16</v>
      </c>
      <c r="K131" t="s">
        <v>17</v>
      </c>
      <c r="L131">
        <v>39</v>
      </c>
      <c r="M131" t="str">
        <f t="shared" ref="M131:M194" si="2">IF(L131&gt;54, "Old", IF(L131&gt;=31, "Middle Age",IF(L131&lt;31, "Adolescent", "Invalid")))</f>
        <v>Middle Age</v>
      </c>
      <c r="N131" t="s">
        <v>15</v>
      </c>
    </row>
    <row r="132" spans="1:14" x14ac:dyDescent="0.25">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5">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5">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5">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5">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5">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5">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5">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5">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5">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5">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5">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5">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5">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5">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5">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5">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5">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5">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5">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5">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5">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5">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5">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5">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5">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5">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5">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5">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5">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5">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5">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5">
        <v>70000</v>
      </c>
      <c r="E195">
        <v>5</v>
      </c>
      <c r="F195" t="s">
        <v>13</v>
      </c>
      <c r="G195" t="s">
        <v>21</v>
      </c>
      <c r="H195" t="s">
        <v>15</v>
      </c>
      <c r="I195">
        <v>4</v>
      </c>
      <c r="J195" t="s">
        <v>46</v>
      </c>
      <c r="K195" t="s">
        <v>24</v>
      </c>
      <c r="L195">
        <v>41</v>
      </c>
      <c r="M195" t="str">
        <f t="shared" ref="M195:M258" si="3">IF(L195&gt;54, "Old", IF(L195&gt;=31, "Middle Age",IF(L195&lt;31, "Adolescent", "Invalid")))</f>
        <v>Middle Age</v>
      </c>
      <c r="N195" t="s">
        <v>18</v>
      </c>
    </row>
    <row r="196" spans="1:14" x14ac:dyDescent="0.25">
      <c r="A196">
        <v>17843</v>
      </c>
      <c r="B196" t="s">
        <v>37</v>
      </c>
      <c r="C196" t="s">
        <v>38</v>
      </c>
      <c r="D196" s="5">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5">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5">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5">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5">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5">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5">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5">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5">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5">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5">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5">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5">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5">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5">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5">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5">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5">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5">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5">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5">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5">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5">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5">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5">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5">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5">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5">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5">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5">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5">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5">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5">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5">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5">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5">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5">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5">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5">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5">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5">
        <v>50000</v>
      </c>
      <c r="E259">
        <v>0</v>
      </c>
      <c r="F259" t="s">
        <v>31</v>
      </c>
      <c r="G259" t="s">
        <v>14</v>
      </c>
      <c r="H259" t="s">
        <v>15</v>
      </c>
      <c r="I259">
        <v>0</v>
      </c>
      <c r="J259" t="s">
        <v>16</v>
      </c>
      <c r="K259" t="s">
        <v>17</v>
      </c>
      <c r="L259">
        <v>36</v>
      </c>
      <c r="M259" t="str">
        <f t="shared" ref="M259:M322" si="4">IF(L259&gt;54, "Old", IF(L259&gt;=31, "Middle Age",IF(L259&lt;31, "Adolescent", "Invalid")))</f>
        <v>Middle Age</v>
      </c>
      <c r="N259" t="s">
        <v>15</v>
      </c>
    </row>
    <row r="260" spans="1:14" x14ac:dyDescent="0.25">
      <c r="A260">
        <v>14193</v>
      </c>
      <c r="B260" t="s">
        <v>37</v>
      </c>
      <c r="C260" t="s">
        <v>38</v>
      </c>
      <c r="D260" s="5">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5">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5">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5">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5">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5">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5">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5">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5">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5">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5">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5">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5">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5">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5">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5">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5">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5">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5">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5">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5">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5">
        <v>160000</v>
      </c>
      <c r="E323">
        <v>0</v>
      </c>
      <c r="F323" t="s">
        <v>31</v>
      </c>
      <c r="G323" t="s">
        <v>28</v>
      </c>
      <c r="H323" t="s">
        <v>18</v>
      </c>
      <c r="I323">
        <v>3</v>
      </c>
      <c r="J323" t="s">
        <v>16</v>
      </c>
      <c r="K323" t="s">
        <v>24</v>
      </c>
      <c r="L323">
        <v>47</v>
      </c>
      <c r="M323" t="str">
        <f t="shared" ref="M323:M386" si="5">IF(L323&gt;54, "Old", IF(L323&gt;=31, "Middle Age",IF(L323&lt;31, "Adolescent", "Invalid")))</f>
        <v>Middle Age</v>
      </c>
      <c r="N323" t="s">
        <v>15</v>
      </c>
    </row>
    <row r="324" spans="1:14" x14ac:dyDescent="0.25">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5">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5">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5">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5">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5">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5">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5">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5">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5">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5">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5">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5">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5">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5">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5">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5">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5">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5">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5">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5">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5">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5">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5">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5">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5">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5">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5">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5">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5">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5">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5">
        <v>30000</v>
      </c>
      <c r="E387">
        <v>3</v>
      </c>
      <c r="F387" t="s">
        <v>19</v>
      </c>
      <c r="G387" t="s">
        <v>20</v>
      </c>
      <c r="H387" t="s">
        <v>15</v>
      </c>
      <c r="I387">
        <v>0</v>
      </c>
      <c r="J387" t="s">
        <v>16</v>
      </c>
      <c r="K387" t="s">
        <v>17</v>
      </c>
      <c r="L387">
        <v>43</v>
      </c>
      <c r="M387" t="str">
        <f t="shared" ref="M387:M450" si="6">IF(L387&gt;54, "Old", IF(L387&gt;=31, "Middle Age",IF(L387&lt;31, "Adolescent", "Invalid")))</f>
        <v>Middle Age</v>
      </c>
      <c r="N387" t="s">
        <v>18</v>
      </c>
    </row>
    <row r="388" spans="1:14" x14ac:dyDescent="0.25">
      <c r="A388">
        <v>28957</v>
      </c>
      <c r="B388" t="s">
        <v>37</v>
      </c>
      <c r="C388" t="s">
        <v>38</v>
      </c>
      <c r="D388" s="5">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5">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5">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5">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5">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5">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5">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5">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5">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5">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5">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5">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5">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5">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5">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5">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5">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5">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5">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5">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5">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5">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5">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5">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5">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5">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5">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5">
        <v>40000</v>
      </c>
      <c r="E451">
        <v>1</v>
      </c>
      <c r="F451" t="s">
        <v>13</v>
      </c>
      <c r="G451" t="s">
        <v>14</v>
      </c>
      <c r="H451" t="s">
        <v>15</v>
      </c>
      <c r="I451">
        <v>0</v>
      </c>
      <c r="J451" t="s">
        <v>16</v>
      </c>
      <c r="K451" t="s">
        <v>17</v>
      </c>
      <c r="L451">
        <v>42</v>
      </c>
      <c r="M451" t="str">
        <f t="shared" ref="M451:M514" si="7">IF(L451&gt;54, "Old", IF(L451&gt;=31, "Middle Age",IF(L451&lt;31, "Adolescent", "Invalid")))</f>
        <v>Middle Age</v>
      </c>
      <c r="N451" t="s">
        <v>18</v>
      </c>
    </row>
    <row r="452" spans="1:14" x14ac:dyDescent="0.25">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5">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5">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5">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5">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5">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5">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5">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5">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5">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5">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5">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5">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5">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5">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5">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5">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5">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5">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5">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5">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5">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5">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5">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5">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5">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5">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5">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5">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5">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5">
        <v>60000</v>
      </c>
      <c r="E515">
        <v>4</v>
      </c>
      <c r="F515" t="s">
        <v>31</v>
      </c>
      <c r="G515" t="s">
        <v>28</v>
      </c>
      <c r="H515" t="s">
        <v>15</v>
      </c>
      <c r="I515">
        <v>2</v>
      </c>
      <c r="J515" t="s">
        <v>46</v>
      </c>
      <c r="K515" t="s">
        <v>32</v>
      </c>
      <c r="L515">
        <v>61</v>
      </c>
      <c r="M515" t="str">
        <f t="shared" ref="M515:M578" si="8">IF(L515&gt;54, "Old", IF(L515&gt;=31, "Middle Age",IF(L515&lt;31, "Adolescent", "Invalid")))</f>
        <v>Old</v>
      </c>
      <c r="N515" t="s">
        <v>15</v>
      </c>
    </row>
    <row r="516" spans="1:14" x14ac:dyDescent="0.25">
      <c r="A516">
        <v>19399</v>
      </c>
      <c r="B516" t="s">
        <v>37</v>
      </c>
      <c r="C516" t="s">
        <v>39</v>
      </c>
      <c r="D516" s="5">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5">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5">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5">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5">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5">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5">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5">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5">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5">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5">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5">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5">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5">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5">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5">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5">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5">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5">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5">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5">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5">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5">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5">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5">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5">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5">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5">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5">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5">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5">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5">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5">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5">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5">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5">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5">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5">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5">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5">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5">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5">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5">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5">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5">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5">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5">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5">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5">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5">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5">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5">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5">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5">
        <v>120000</v>
      </c>
      <c r="E579">
        <v>1</v>
      </c>
      <c r="F579" t="s">
        <v>13</v>
      </c>
      <c r="G579" t="s">
        <v>28</v>
      </c>
      <c r="H579" t="s">
        <v>15</v>
      </c>
      <c r="I579">
        <v>4</v>
      </c>
      <c r="J579" t="s">
        <v>16</v>
      </c>
      <c r="K579" t="s">
        <v>32</v>
      </c>
      <c r="L579">
        <v>38</v>
      </c>
      <c r="M579" t="str">
        <f t="shared" ref="M579:M642" si="9">IF(L579&gt;54, "Old", IF(L579&gt;=31, "Middle Age",IF(L579&lt;31, "Adolescent", "Invalid")))</f>
        <v>Middle Age</v>
      </c>
      <c r="N579" t="s">
        <v>18</v>
      </c>
    </row>
    <row r="580" spans="1:14" x14ac:dyDescent="0.25">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5">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5">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5">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5">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5">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5">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5">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5">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5">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5">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5">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5">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5">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5">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5">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5">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5">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5">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5">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5">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5">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5">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5">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5">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5">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5">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5">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5">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5">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5">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5">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5">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5">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5">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5">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5">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5">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5">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5">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5">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5">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5">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5">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5">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5">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5">
        <v>50000</v>
      </c>
      <c r="E643">
        <v>4</v>
      </c>
      <c r="F643" t="s">
        <v>13</v>
      </c>
      <c r="G643" t="s">
        <v>28</v>
      </c>
      <c r="H643" t="s">
        <v>15</v>
      </c>
      <c r="I643">
        <v>2</v>
      </c>
      <c r="J643" t="s">
        <v>46</v>
      </c>
      <c r="K643" t="s">
        <v>32</v>
      </c>
      <c r="L643">
        <v>64</v>
      </c>
      <c r="M643" t="str">
        <f t="shared" ref="M643:M706" si="10">IF(L643&gt;54, "Old", IF(L643&gt;=31, "Middle Age",IF(L643&lt;31, "Adolescent", "Invalid")))</f>
        <v>Old</v>
      </c>
      <c r="N643" t="s">
        <v>18</v>
      </c>
    </row>
    <row r="644" spans="1:14" x14ac:dyDescent="0.25">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5">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5">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5">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5">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5">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5">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5">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5">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5">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5">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5">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5">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5">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5">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5">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5">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5">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5">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5">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5">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5">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5">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5">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5">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5">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5">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5">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5">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5">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5">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5">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5">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5">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5">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5">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5">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5">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5">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5">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5">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5">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5">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5">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5">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5">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5">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5">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5">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5">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5">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5">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5">
        <v>70000</v>
      </c>
      <c r="E707">
        <v>4</v>
      </c>
      <c r="F707" t="s">
        <v>13</v>
      </c>
      <c r="G707" t="s">
        <v>28</v>
      </c>
      <c r="H707" t="s">
        <v>15</v>
      </c>
      <c r="I707">
        <v>1</v>
      </c>
      <c r="J707" t="s">
        <v>46</v>
      </c>
      <c r="K707" t="s">
        <v>32</v>
      </c>
      <c r="L707">
        <v>59</v>
      </c>
      <c r="M707" t="str">
        <f t="shared" ref="M707:M770" si="11">IF(L707&gt;54, "Old", IF(L707&gt;=31, "Middle Age",IF(L707&lt;31, "Adolescent", "Invalid")))</f>
        <v>Old</v>
      </c>
      <c r="N707" t="s">
        <v>18</v>
      </c>
    </row>
    <row r="708" spans="1:14" x14ac:dyDescent="0.25">
      <c r="A708">
        <v>20296</v>
      </c>
      <c r="B708" t="s">
        <v>37</v>
      </c>
      <c r="C708" t="s">
        <v>38</v>
      </c>
      <c r="D708" s="5">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5">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5">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5">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5">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5">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5">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5">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5">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5">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5">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5">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5">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5">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5">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5">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5">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5">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5">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5">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5">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5">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5">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5">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5">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5">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5">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5">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5">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5">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5">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5">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5">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5">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5">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5">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5">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5">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5">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5">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5">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5">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5">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5">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5">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5">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5">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5">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5">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5">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5">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5">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5">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5">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5">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5">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5">
        <v>100000</v>
      </c>
      <c r="E771">
        <v>4</v>
      </c>
      <c r="F771" t="s">
        <v>13</v>
      </c>
      <c r="G771" t="s">
        <v>28</v>
      </c>
      <c r="H771" t="s">
        <v>15</v>
      </c>
      <c r="I771">
        <v>4</v>
      </c>
      <c r="J771" t="s">
        <v>16</v>
      </c>
      <c r="K771" t="s">
        <v>32</v>
      </c>
      <c r="L771">
        <v>40</v>
      </c>
      <c r="M771" t="str">
        <f t="shared" ref="M771:M834" si="12">IF(L771&gt;54, "Old", IF(L771&gt;=31, "Middle Age",IF(L771&lt;31, "Adolescent", "Invalid")))</f>
        <v>Middle Age</v>
      </c>
      <c r="N771" t="s">
        <v>18</v>
      </c>
    </row>
    <row r="772" spans="1:14" x14ac:dyDescent="0.25">
      <c r="A772">
        <v>17699</v>
      </c>
      <c r="B772" t="s">
        <v>36</v>
      </c>
      <c r="C772" t="s">
        <v>39</v>
      </c>
      <c r="D772" s="5">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5">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5">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5">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5">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5">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5">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5">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5">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5">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5">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5">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5">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5">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5">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5">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5">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5">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5">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5">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5">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5">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5">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5">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5">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5">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5">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5">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5">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5">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5">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5">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5">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5">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5">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5">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5">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5">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5">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5">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5">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5">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5">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5">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5">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5">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5">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5">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5">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5">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5">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5">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5">
        <v>70000</v>
      </c>
      <c r="E835">
        <v>0</v>
      </c>
      <c r="F835" t="s">
        <v>13</v>
      </c>
      <c r="G835" t="s">
        <v>21</v>
      </c>
      <c r="H835" t="s">
        <v>18</v>
      </c>
      <c r="I835">
        <v>1</v>
      </c>
      <c r="J835" t="s">
        <v>16</v>
      </c>
      <c r="K835" t="s">
        <v>32</v>
      </c>
      <c r="L835">
        <v>37</v>
      </c>
      <c r="M835" t="str">
        <f t="shared" ref="M835:M898" si="13">IF(L835&gt;54, "Old", IF(L835&gt;=31, "Middle Age",IF(L835&lt;31, "Adolescent", "Invalid")))</f>
        <v>Middle Age</v>
      </c>
      <c r="N835" t="s">
        <v>15</v>
      </c>
    </row>
    <row r="836" spans="1:14" x14ac:dyDescent="0.25">
      <c r="A836">
        <v>19889</v>
      </c>
      <c r="B836" t="s">
        <v>37</v>
      </c>
      <c r="C836" t="s">
        <v>38</v>
      </c>
      <c r="D836" s="5">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5">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5">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5">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5">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5">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5">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5">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5">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5">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5">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5">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5">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5">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5">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5">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5">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5">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5">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5">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5">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5">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5">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5">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5">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5">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5">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5">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5">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5">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5">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5">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5">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5">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5">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5">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5">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5">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5">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5">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5">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5">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5">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5">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5">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5">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5">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5">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5">
        <v>30000</v>
      </c>
      <c r="E899">
        <v>0</v>
      </c>
      <c r="F899" t="s">
        <v>29</v>
      </c>
      <c r="G899" t="s">
        <v>20</v>
      </c>
      <c r="H899" t="s">
        <v>18</v>
      </c>
      <c r="I899">
        <v>2</v>
      </c>
      <c r="J899" t="s">
        <v>16</v>
      </c>
      <c r="K899" t="s">
        <v>32</v>
      </c>
      <c r="L899">
        <v>28</v>
      </c>
      <c r="M899" t="str">
        <f t="shared" ref="M899:M962" si="14">IF(L899&gt;54, "Old", IF(L899&gt;=31, "Middle Age",IF(L899&lt;31, "Adolescent", "Invalid")))</f>
        <v>Adolescent</v>
      </c>
      <c r="N899" t="s">
        <v>18</v>
      </c>
    </row>
    <row r="900" spans="1:14" x14ac:dyDescent="0.25">
      <c r="A900">
        <v>18066</v>
      </c>
      <c r="B900" t="s">
        <v>37</v>
      </c>
      <c r="C900" t="s">
        <v>39</v>
      </c>
      <c r="D900" s="5">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5">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5">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5">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5">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5">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5">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5">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5">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5">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5">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5">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5">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5">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5">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5">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5">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5">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5">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5">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5">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5">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5">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5">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5">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5">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5">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5">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5">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5">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5">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5">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5">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5">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5">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5">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5">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5">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5">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5">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5">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5">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5">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5">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5">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5">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5">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5">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5">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5">
        <v>120000</v>
      </c>
      <c r="E963">
        <v>2</v>
      </c>
      <c r="F963" t="s">
        <v>13</v>
      </c>
      <c r="G963" t="s">
        <v>28</v>
      </c>
      <c r="H963" t="s">
        <v>15</v>
      </c>
      <c r="I963">
        <v>3</v>
      </c>
      <c r="J963" t="s">
        <v>23</v>
      </c>
      <c r="K963" t="s">
        <v>32</v>
      </c>
      <c r="L963">
        <v>62</v>
      </c>
      <c r="M963" t="str">
        <f t="shared" ref="M963:M1001" si="15">IF(L963&gt;54, "Old", IF(L963&gt;=31, "Middle Age",IF(L963&lt;31, "Adolescent", "Invalid")))</f>
        <v>Old</v>
      </c>
      <c r="N963" t="s">
        <v>18</v>
      </c>
    </row>
    <row r="964" spans="1:14" x14ac:dyDescent="0.25">
      <c r="A964">
        <v>16813</v>
      </c>
      <c r="B964" t="s">
        <v>36</v>
      </c>
      <c r="C964" t="s">
        <v>39</v>
      </c>
      <c r="D964" s="5">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5">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5">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5">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5">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5">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5">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5">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5">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5">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5">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5">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5">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5">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5">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5">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5">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5">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5">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5">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5">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5">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5">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5">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5">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5">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5">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5">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5">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5">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5">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5">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5">
        <v>60000</v>
      </c>
      <c r="E1001">
        <v>3</v>
      </c>
      <c r="F1001" t="s">
        <v>27</v>
      </c>
      <c r="G1001" t="s">
        <v>21</v>
      </c>
      <c r="H1001" t="s">
        <v>15</v>
      </c>
      <c r="I1001">
        <v>2</v>
      </c>
      <c r="J1001" t="s">
        <v>46</v>
      </c>
      <c r="K1001" t="s">
        <v>32</v>
      </c>
      <c r="L1001">
        <v>53</v>
      </c>
      <c r="M1001" t="str">
        <f t="shared" si="15"/>
        <v>Middle Age</v>
      </c>
      <c r="N1001" t="s">
        <v>15</v>
      </c>
    </row>
  </sheetData>
  <autoFilter ref="A1:N1001" xr:uid="{0D31F558-3ABD-495A-81FD-6B23AC6FBB1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7A3E1-C916-4D62-B63D-85B17F1482E2}">
  <dimension ref="A1:D39"/>
  <sheetViews>
    <sheetView topLeftCell="A17" workbookViewId="0">
      <selection activeCell="M2" sqref="M2"/>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1" spans="1:4" x14ac:dyDescent="0.25">
      <c r="A1" s="6" t="s">
        <v>43</v>
      </c>
      <c r="B1" s="6" t="s">
        <v>44</v>
      </c>
    </row>
    <row r="2" spans="1:4" x14ac:dyDescent="0.25">
      <c r="A2" s="6" t="s">
        <v>41</v>
      </c>
      <c r="B2" t="s">
        <v>18</v>
      </c>
      <c r="C2" t="s">
        <v>15</v>
      </c>
      <c r="D2" t="s">
        <v>42</v>
      </c>
    </row>
    <row r="3" spans="1:4" x14ac:dyDescent="0.25">
      <c r="A3" s="7" t="s">
        <v>38</v>
      </c>
      <c r="B3" s="9">
        <v>53440</v>
      </c>
      <c r="C3" s="9">
        <v>55774.058577405856</v>
      </c>
      <c r="D3" s="9">
        <v>54580.777096114522</v>
      </c>
    </row>
    <row r="4" spans="1:4" x14ac:dyDescent="0.25">
      <c r="A4" s="7" t="s">
        <v>39</v>
      </c>
      <c r="B4" s="9">
        <v>56208.178438661707</v>
      </c>
      <c r="C4" s="9">
        <v>60123.966942148763</v>
      </c>
      <c r="D4" s="9">
        <v>58062.62230919765</v>
      </c>
    </row>
    <row r="5" spans="1:4" x14ac:dyDescent="0.25">
      <c r="A5" s="7" t="s">
        <v>42</v>
      </c>
      <c r="B5" s="8">
        <v>54874.759152215796</v>
      </c>
      <c r="C5" s="8">
        <v>57962.577962577961</v>
      </c>
      <c r="D5" s="8">
        <v>56360</v>
      </c>
    </row>
    <row r="18" spans="1:4" x14ac:dyDescent="0.25">
      <c r="A18" s="6" t="s">
        <v>45</v>
      </c>
      <c r="B18" s="6" t="s">
        <v>44</v>
      </c>
    </row>
    <row r="19" spans="1:4" x14ac:dyDescent="0.25">
      <c r="A19" s="6" t="s">
        <v>41</v>
      </c>
      <c r="B19" t="s">
        <v>18</v>
      </c>
      <c r="C19" t="s">
        <v>15</v>
      </c>
      <c r="D19" t="s">
        <v>42</v>
      </c>
    </row>
    <row r="20" spans="1:4" x14ac:dyDescent="0.25">
      <c r="A20" s="7" t="s">
        <v>16</v>
      </c>
      <c r="B20" s="8">
        <v>166</v>
      </c>
      <c r="C20" s="8">
        <v>200</v>
      </c>
      <c r="D20" s="8">
        <v>366</v>
      </c>
    </row>
    <row r="21" spans="1:4" x14ac:dyDescent="0.25">
      <c r="A21" s="7" t="s">
        <v>26</v>
      </c>
      <c r="B21" s="8">
        <v>92</v>
      </c>
      <c r="C21" s="8">
        <v>77</v>
      </c>
      <c r="D21" s="8">
        <v>169</v>
      </c>
    </row>
    <row r="22" spans="1:4" x14ac:dyDescent="0.25">
      <c r="A22" s="7" t="s">
        <v>22</v>
      </c>
      <c r="B22" s="8">
        <v>67</v>
      </c>
      <c r="C22" s="8">
        <v>95</v>
      </c>
      <c r="D22" s="8">
        <v>162</v>
      </c>
    </row>
    <row r="23" spans="1:4" x14ac:dyDescent="0.25">
      <c r="A23" s="7" t="s">
        <v>23</v>
      </c>
      <c r="B23" s="8">
        <v>116</v>
      </c>
      <c r="C23" s="8">
        <v>76</v>
      </c>
      <c r="D23" s="8">
        <v>192</v>
      </c>
    </row>
    <row r="24" spans="1:4" x14ac:dyDescent="0.25">
      <c r="A24" s="7" t="s">
        <v>46</v>
      </c>
      <c r="B24" s="8">
        <v>78</v>
      </c>
      <c r="C24" s="8">
        <v>33</v>
      </c>
      <c r="D24" s="8">
        <v>111</v>
      </c>
    </row>
    <row r="25" spans="1:4" x14ac:dyDescent="0.25">
      <c r="A25" s="7" t="s">
        <v>42</v>
      </c>
      <c r="B25" s="8">
        <v>519</v>
      </c>
      <c r="C25" s="8">
        <v>481</v>
      </c>
      <c r="D25" s="8">
        <v>1000</v>
      </c>
    </row>
    <row r="34" spans="1:4" x14ac:dyDescent="0.25">
      <c r="A34" s="6" t="s">
        <v>45</v>
      </c>
      <c r="B34" s="6" t="s">
        <v>44</v>
      </c>
    </row>
    <row r="35" spans="1:4" x14ac:dyDescent="0.25">
      <c r="A35" s="6" t="s">
        <v>41</v>
      </c>
      <c r="B35" t="s">
        <v>18</v>
      </c>
      <c r="C35" t="s">
        <v>15</v>
      </c>
      <c r="D35" t="s">
        <v>42</v>
      </c>
    </row>
    <row r="36" spans="1:4" x14ac:dyDescent="0.25">
      <c r="A36" s="7" t="s">
        <v>47</v>
      </c>
      <c r="B36" s="8">
        <v>71</v>
      </c>
      <c r="C36" s="8">
        <v>39</v>
      </c>
      <c r="D36" s="8">
        <v>110</v>
      </c>
    </row>
    <row r="37" spans="1:4" x14ac:dyDescent="0.25">
      <c r="A37" s="7" t="s">
        <v>48</v>
      </c>
      <c r="B37" s="8">
        <v>318</v>
      </c>
      <c r="C37" s="8">
        <v>383</v>
      </c>
      <c r="D37" s="8">
        <v>701</v>
      </c>
    </row>
    <row r="38" spans="1:4" x14ac:dyDescent="0.25">
      <c r="A38" s="7" t="s">
        <v>49</v>
      </c>
      <c r="B38" s="8">
        <v>130</v>
      </c>
      <c r="C38" s="8">
        <v>59</v>
      </c>
      <c r="D38" s="8">
        <v>189</v>
      </c>
    </row>
    <row r="39" spans="1:4" x14ac:dyDescent="0.25">
      <c r="A39" s="7" t="s">
        <v>42</v>
      </c>
      <c r="B39" s="8">
        <v>519</v>
      </c>
      <c r="C39" s="8">
        <v>481</v>
      </c>
      <c r="D39"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83138-2FE7-4B4D-BE0E-E8F7B9B0133F}">
  <dimension ref="A1:O4"/>
  <sheetViews>
    <sheetView showGridLines="0" zoomScale="60" zoomScaleNormal="60" workbookViewId="0">
      <selection activeCell="W22" sqref="W22"/>
    </sheetView>
  </sheetViews>
  <sheetFormatPr defaultRowHeight="15" x14ac:dyDescent="0.25"/>
  <sheetData>
    <row r="1" spans="1:15" x14ac:dyDescent="0.25">
      <c r="A1" s="10" t="s">
        <v>50</v>
      </c>
      <c r="B1" s="11"/>
      <c r="C1" s="11"/>
      <c r="D1" s="11"/>
      <c r="E1" s="11"/>
      <c r="F1" s="11"/>
      <c r="G1" s="11"/>
      <c r="H1" s="11"/>
      <c r="I1" s="11"/>
      <c r="J1" s="11"/>
      <c r="K1" s="11"/>
      <c r="L1" s="11"/>
      <c r="M1" s="11"/>
      <c r="N1" s="11"/>
      <c r="O1" s="11"/>
    </row>
    <row r="2" spans="1:15" x14ac:dyDescent="0.25">
      <c r="A2" s="11"/>
      <c r="B2" s="11"/>
      <c r="C2" s="11"/>
      <c r="D2" s="11"/>
      <c r="E2" s="11"/>
      <c r="F2" s="11"/>
      <c r="G2" s="11"/>
      <c r="H2" s="11"/>
      <c r="I2" s="11"/>
      <c r="J2" s="11"/>
      <c r="K2" s="11"/>
      <c r="L2" s="11"/>
      <c r="M2" s="11"/>
      <c r="N2" s="11"/>
      <c r="O2" s="11"/>
    </row>
    <row r="3" spans="1:15" x14ac:dyDescent="0.25">
      <c r="A3" s="11"/>
      <c r="B3" s="11"/>
      <c r="C3" s="11"/>
      <c r="D3" s="11"/>
      <c r="E3" s="11"/>
      <c r="F3" s="11"/>
      <c r="G3" s="11"/>
      <c r="H3" s="11"/>
      <c r="I3" s="11"/>
      <c r="J3" s="11"/>
      <c r="K3" s="11"/>
      <c r="L3" s="11"/>
      <c r="M3" s="11"/>
      <c r="N3" s="11"/>
      <c r="O3" s="11"/>
    </row>
    <row r="4" spans="1:15" ht="19.5" customHeight="1" x14ac:dyDescent="0.25">
      <c r="A4" s="11"/>
      <c r="B4" s="11"/>
      <c r="C4" s="11"/>
      <c r="D4" s="11"/>
      <c r="E4" s="11"/>
      <c r="F4" s="11"/>
      <c r="G4" s="11"/>
      <c r="H4" s="11"/>
      <c r="I4" s="11"/>
      <c r="J4" s="11"/>
      <c r="K4" s="11"/>
      <c r="L4" s="11"/>
      <c r="M4" s="11"/>
      <c r="N4" s="11"/>
      <c r="O4" s="11"/>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Kanza Mateen</dc:creator>
  <cp:lastModifiedBy>Muhammad Yousuf Mateen</cp:lastModifiedBy>
  <dcterms:created xsi:type="dcterms:W3CDTF">2022-03-18T02:50:57Z</dcterms:created>
  <dcterms:modified xsi:type="dcterms:W3CDTF">2025-09-07T17:20:47Z</dcterms:modified>
</cp:coreProperties>
</file>