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khrimuhammad\Desktop\Kuliah\Semester 7\Data Analytic\Mentahan Data Pariwisata\"/>
    </mc:Choice>
  </mc:AlternateContent>
  <xr:revisionPtr revIDLastSave="0" documentId="13_ncr:1_{9221DDED-624D-427A-9127-05C47AED013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" i="1" l="1"/>
  <c r="M36" i="1"/>
  <c r="L36" i="1"/>
  <c r="K36" i="1"/>
  <c r="J36" i="1"/>
  <c r="I36" i="1"/>
  <c r="H36" i="1"/>
  <c r="G36" i="1"/>
  <c r="F36" i="1"/>
  <c r="E36" i="1"/>
  <c r="D36" i="1"/>
  <c r="D37" i="1" s="1"/>
  <c r="C36" i="1"/>
  <c r="B36" i="1"/>
  <c r="M35" i="1"/>
  <c r="L35" i="1"/>
  <c r="K35" i="1"/>
  <c r="J35" i="1"/>
  <c r="I35" i="1"/>
  <c r="H35" i="1"/>
  <c r="G35" i="1"/>
  <c r="F35" i="1"/>
  <c r="E35" i="1"/>
  <c r="E37" i="1" s="1"/>
  <c r="D35" i="1"/>
  <c r="C35" i="1"/>
  <c r="B35" i="1"/>
  <c r="M34" i="1"/>
  <c r="M37" i="1" s="1"/>
  <c r="L34" i="1"/>
  <c r="L37" i="1" s="1"/>
  <c r="K34" i="1"/>
  <c r="K37" i="1" s="1"/>
  <c r="J34" i="1"/>
  <c r="J37" i="1" s="1"/>
  <c r="I34" i="1"/>
  <c r="I37" i="1" s="1"/>
  <c r="H34" i="1"/>
  <c r="H37" i="1" s="1"/>
  <c r="G34" i="1"/>
  <c r="G37" i="1" s="1"/>
  <c r="F34" i="1"/>
  <c r="F37" i="1" s="1"/>
  <c r="E34" i="1"/>
  <c r="D34" i="1"/>
  <c r="C34" i="1"/>
  <c r="B34" i="1"/>
  <c r="B37" i="1" s="1"/>
  <c r="N33" i="1"/>
  <c r="N32" i="1"/>
  <c r="N31" i="1"/>
  <c r="N30" i="1"/>
  <c r="N29" i="1"/>
  <c r="N28" i="1"/>
  <c r="N36" i="1" s="1"/>
  <c r="N26" i="1"/>
  <c r="N25" i="1"/>
  <c r="N24" i="1"/>
  <c r="N23" i="1"/>
  <c r="N22" i="1"/>
  <c r="N21" i="1"/>
  <c r="N20" i="1"/>
  <c r="N35" i="1" s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4" i="1" s="1"/>
  <c r="N37" i="1" l="1"/>
</calcChain>
</file>

<file path=xl/sharedStrings.xml><?xml version="1.0" encoding="utf-8"?>
<sst xmlns="http://schemas.openxmlformats.org/spreadsheetml/2006/main" count="62" uniqueCount="62">
  <si>
    <t>Pintu Masuk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</si>
  <si>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</si>
  <si>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</si>
  <si>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</si>
  <si>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</si>
  <si>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</si>
  <si>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</si>
  <si>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</si>
  <si>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</si>
  <si>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</si>
  <si>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</si>
  <si>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</si>
  <si>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</si>
  <si>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Tahunan</t>
  </si>
  <si>
    <t>A. Pintu Udara</t>
  </si>
  <si>
    <t>Ngurah Rai</t>
  </si>
  <si>
    <t>Soekarno-Hatta</t>
  </si>
  <si>
    <t>Juanda</t>
  </si>
  <si>
    <t>Kualanamu</t>
  </si>
  <si>
    <t>Husein Sastranegara</t>
  </si>
  <si>
    <t>Adi Sucipto</t>
  </si>
  <si>
    <t>Bandara Int. Lombok</t>
  </si>
  <si>
    <t>Sam Ratulangi</t>
  </si>
  <si>
    <t>Minangkabau</t>
  </si>
  <si>
    <t>Sultan Syarif Kasim II</t>
  </si>
  <si>
    <t>Sultan Iskandar Muda</t>
  </si>
  <si>
    <t>Ahmad Yani</t>
  </si>
  <si>
    <t>Supadio</t>
  </si>
  <si>
    <t>Hasanuddin</t>
  </si>
  <si>
    <t>Sultan Badaruddin II</t>
  </si>
  <si>
    <t>Pintu Udara Lainnya</t>
  </si>
  <si>
    <t>B. Pintu Laut</t>
  </si>
  <si>
    <t>Batam</t>
  </si>
  <si>
    <t>Tanjung Uban</t>
  </si>
  <si>
    <t>Tanjung Pinang</t>
  </si>
  <si>
    <t>Tanjung Balai Karimun</t>
  </si>
  <si>
    <t>Tanjung Benoa</t>
  </si>
  <si>
    <t>Tanjung Mas</t>
  </si>
  <si>
    <t>Pintu Laut Lainnya</t>
  </si>
  <si>
    <t>C. Pintu Darat</t>
  </si>
  <si>
    <t>Jayapura</t>
  </si>
  <si>
    <t>Atambua</t>
  </si>
  <si>
    <t>Entikong</t>
  </si>
  <si>
    <t>Aruk</t>
  </si>
  <si>
    <t>Nanga Badau</t>
  </si>
  <si>
    <t>Pintu Darat Lainnya</t>
  </si>
  <si>
    <t xml:space="preserve">Jumlah </t>
  </si>
  <si>
    <t>Kunjungan</t>
  </si>
  <si>
    <t>Wisatawan</t>
  </si>
  <si>
    <t>Mancanegara</t>
  </si>
  <si>
    <t>per</t>
  </si>
  <si>
    <t>Bulan</t>
  </si>
  <si>
    <t>ke</t>
  </si>
  <si>
    <t>Indonesia</t>
  </si>
  <si>
    <t>Menurut</t>
  </si>
  <si>
    <t>Pintu</t>
  </si>
  <si>
    <t>Masuk</t>
  </si>
  <si>
    <t>Tahun</t>
  </si>
  <si>
    <t>Total Udara</t>
  </si>
  <si>
    <t>Total Laut</t>
  </si>
  <si>
    <t>Total Darat</t>
  </si>
  <si>
    <t>Total A+B+C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</si>
</sst>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 applyNumberFormat="1"/>
    <xf numFmtId="0" fontId="3" fillId="0" borderId="0" xfId="1" applyFont="1" applyAlignment="1">
      <alignment vertical="center"/>
    </xf>
    <xf numFmtId="0" fontId="3" fillId="0" borderId="0" xfId="1" applyFont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1" fillId="0" borderId="0" xfId="1" applyFont="1" applyAlignment="1">
      <alignment horizontal="center" vertical="center"/>
    </xf>
    <xf numFmtId="0" fontId="1" fillId="0" borderId="0" xfId="1" applyFont="1" applyAlignment="1">
      <alignment horizontal="right" vertical="center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3" fillId="0" borderId="0" xfId="0" applyFont="1" applyAlignment="1">
      <alignment horizontal="right"/>
    </xf>
    <xf numFmtId="0" fontId="0" fillId="0" borderId="0" xfId="0"/>
    <xf numFmtId="0" fontId="0" fillId="0" borderId="0" xfId="0" applyAlignment="1">
      <alignment horizontal="right"/>
    </xf>
  </cellXfs>
  <cellStyles count="2">
    <cellStyle name="Normal" xfId="0" builtinId="0"/>
    <cellStyle name="Normal 2" xfId="1" xr:uid="{037BE8F4-7B78-4672-BC73-E2A4D48B0CB2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workbookViewId="0">
      <selection activeCell="P10" sqref="P10"/>
    </sheetView>
  </sheetViews>
  <sheetFormatPr defaultRowHeight="15.75" x14ac:dyDescent="0.25"/>
  <cols>
    <col min="1" max="1" width="18.25" bestFit="1" customWidth="1"/>
  </cols>
  <sheetData>
    <row r="1" spans="1:14" x14ac:dyDescent="0.25">
      <c r="A1" s="1" t="s">
        <v>0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53</v>
      </c>
      <c r="J1" s="2" t="s">
        <v>54</v>
      </c>
      <c r="K1" s="2" t="s">
        <v>55</v>
      </c>
      <c r="L1" s="2" t="s">
        <v>56</v>
      </c>
      <c r="M1" s="2" t="s">
        <v>57</v>
      </c>
      <c r="N1" s="2">
        <v>2019</v>
      </c>
    </row>
    <row r="2" spans="1:14" x14ac:dyDescent="0.25">
      <c r="A2" s="1" t="s">
        <v>14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</row>
    <row r="3" spans="1:14" x14ac:dyDescent="0.25">
      <c r="A3" s="3" t="s">
        <v>15</v>
      </c>
      <c r="B3" s="4">
        <v>451708</v>
      </c>
      <c r="C3" s="4">
        <v>436266</v>
      </c>
      <c r="D3" s="4">
        <v>441707</v>
      </c>
      <c r="E3" s="4">
        <v>476104</v>
      </c>
      <c r="F3" s="4">
        <v>483928</v>
      </c>
      <c r="G3" s="4">
        <v>549483</v>
      </c>
      <c r="H3" s="4">
        <v>604310</v>
      </c>
      <c r="I3" s="4">
        <v>602457</v>
      </c>
      <c r="J3" s="4">
        <v>589984</v>
      </c>
      <c r="K3" s="4">
        <v>565966</v>
      </c>
      <c r="L3" s="4">
        <v>492904</v>
      </c>
      <c r="M3" s="4">
        <v>544726</v>
      </c>
      <c r="N3" s="5">
        <f>SUM(B3:M3)</f>
        <v>6239543</v>
      </c>
    </row>
    <row r="4" spans="1:14" x14ac:dyDescent="0.25">
      <c r="A4" s="3" t="s">
        <v>16</v>
      </c>
      <c r="B4" s="4">
        <v>174963</v>
      </c>
      <c r="C4" s="4">
        <v>196183</v>
      </c>
      <c r="D4" s="4">
        <v>214161</v>
      </c>
      <c r="E4" s="4">
        <v>196977</v>
      </c>
      <c r="F4" s="4">
        <v>156654</v>
      </c>
      <c r="G4" s="4">
        <v>190031</v>
      </c>
      <c r="H4" s="4">
        <v>267143</v>
      </c>
      <c r="I4" s="4">
        <v>251596</v>
      </c>
      <c r="J4" s="4">
        <v>211775</v>
      </c>
      <c r="K4" s="4">
        <v>189231</v>
      </c>
      <c r="L4" s="4">
        <v>183759</v>
      </c>
      <c r="M4" s="4">
        <v>186723</v>
      </c>
      <c r="N4" s="5">
        <f>SUM(B4:M4)</f>
        <v>2419196</v>
      </c>
    </row>
    <row r="5" spans="1:14" x14ac:dyDescent="0.25">
      <c r="A5" s="3" t="s">
        <v>17</v>
      </c>
      <c r="B5" s="4">
        <v>13792</v>
      </c>
      <c r="C5" s="4">
        <v>17389</v>
      </c>
      <c r="D5" s="4">
        <v>20497</v>
      </c>
      <c r="E5" s="4">
        <v>18431</v>
      </c>
      <c r="F5" s="4">
        <v>14529</v>
      </c>
      <c r="G5" s="4">
        <v>22485</v>
      </c>
      <c r="H5" s="4">
        <v>24913</v>
      </c>
      <c r="I5" s="4">
        <v>29180</v>
      </c>
      <c r="J5" s="4">
        <v>20462</v>
      </c>
      <c r="K5" s="4">
        <v>20895</v>
      </c>
      <c r="L5" s="4">
        <v>20780</v>
      </c>
      <c r="M5" s="4">
        <v>20546</v>
      </c>
      <c r="N5" s="5">
        <f>SUM(B5:M5)</f>
        <v>243899</v>
      </c>
    </row>
    <row r="6" spans="1:14" x14ac:dyDescent="0.25">
      <c r="A6" s="3" t="s">
        <v>18</v>
      </c>
      <c r="B6" s="4">
        <v>16253</v>
      </c>
      <c r="C6" s="4">
        <v>21815</v>
      </c>
      <c r="D6" s="4">
        <v>21129</v>
      </c>
      <c r="E6" s="4">
        <v>21613</v>
      </c>
      <c r="F6" s="4">
        <v>15573</v>
      </c>
      <c r="G6" s="4">
        <v>18935</v>
      </c>
      <c r="H6" s="4">
        <v>20929</v>
      </c>
      <c r="I6" s="4">
        <v>24623</v>
      </c>
      <c r="J6" s="4">
        <v>18913</v>
      </c>
      <c r="K6" s="4">
        <v>21518</v>
      </c>
      <c r="L6" s="4">
        <v>20798</v>
      </c>
      <c r="M6" s="4">
        <v>22431</v>
      </c>
      <c r="N6" s="5">
        <f>SUM(B6:M6)</f>
        <v>244530</v>
      </c>
    </row>
    <row r="7" spans="1:14" x14ac:dyDescent="0.25">
      <c r="A7" s="3" t="s">
        <v>19</v>
      </c>
      <c r="B7" s="4">
        <v>12524</v>
      </c>
      <c r="C7" s="4">
        <v>15127</v>
      </c>
      <c r="D7" s="4">
        <v>16342</v>
      </c>
      <c r="E7" s="4">
        <v>14738</v>
      </c>
      <c r="F7" s="4">
        <v>8029</v>
      </c>
      <c r="G7" s="4">
        <v>8652</v>
      </c>
      <c r="H7" s="4">
        <v>12581</v>
      </c>
      <c r="I7" s="4">
        <v>13984</v>
      </c>
      <c r="J7" s="4">
        <v>12869</v>
      </c>
      <c r="K7" s="4">
        <v>13420</v>
      </c>
      <c r="L7" s="4">
        <v>14616</v>
      </c>
      <c r="M7" s="4">
        <v>14951</v>
      </c>
      <c r="N7" s="5">
        <f>SUM(B7:M7)</f>
        <v>157833</v>
      </c>
    </row>
    <row r="8" spans="1:14" x14ac:dyDescent="0.25">
      <c r="A8" s="3" t="s">
        <v>20</v>
      </c>
      <c r="B8" s="4">
        <v>8055</v>
      </c>
      <c r="C8" s="4">
        <v>9604</v>
      </c>
      <c r="D8" s="4">
        <v>10550</v>
      </c>
      <c r="E8" s="4">
        <v>9922</v>
      </c>
      <c r="F8" s="4">
        <v>6664</v>
      </c>
      <c r="G8" s="4">
        <v>6583</v>
      </c>
      <c r="H8" s="4">
        <v>10480</v>
      </c>
      <c r="I8" s="4">
        <v>12013</v>
      </c>
      <c r="J8" s="4">
        <v>10609</v>
      </c>
      <c r="K8" s="4">
        <v>9535</v>
      </c>
      <c r="L8" s="4">
        <v>9218</v>
      </c>
      <c r="M8" s="4">
        <v>9795</v>
      </c>
      <c r="N8" s="5">
        <f>SUM(B8:M8)</f>
        <v>113028</v>
      </c>
    </row>
    <row r="9" spans="1:14" x14ac:dyDescent="0.25">
      <c r="A9" s="3" t="s">
        <v>21</v>
      </c>
      <c r="B9" s="4">
        <v>2126</v>
      </c>
      <c r="C9" s="4">
        <v>3590</v>
      </c>
      <c r="D9" s="4">
        <v>3568</v>
      </c>
      <c r="E9" s="4">
        <v>5143</v>
      </c>
      <c r="F9" s="4">
        <v>2884</v>
      </c>
      <c r="G9" s="4">
        <v>6127</v>
      </c>
      <c r="H9" s="4">
        <v>5306</v>
      </c>
      <c r="I9" s="4">
        <v>6622</v>
      </c>
      <c r="J9" s="4">
        <v>6552</v>
      </c>
      <c r="K9" s="4">
        <v>5711</v>
      </c>
      <c r="L9" s="4">
        <v>4635</v>
      </c>
      <c r="M9" s="4">
        <v>5499</v>
      </c>
      <c r="N9" s="5">
        <f>SUM(B9:M9)</f>
        <v>57763</v>
      </c>
    </row>
    <row r="10" spans="1:14" x14ac:dyDescent="0.25">
      <c r="A10" s="3" t="s">
        <v>22</v>
      </c>
      <c r="B10" s="4">
        <v>10905</v>
      </c>
      <c r="C10" s="4">
        <v>11305</v>
      </c>
      <c r="D10" s="4">
        <v>10761</v>
      </c>
      <c r="E10" s="4">
        <v>11574</v>
      </c>
      <c r="F10" s="4">
        <v>9755</v>
      </c>
      <c r="G10" s="4">
        <v>8339</v>
      </c>
      <c r="H10" s="4">
        <v>11203</v>
      </c>
      <c r="I10" s="4">
        <v>14171</v>
      </c>
      <c r="J10" s="4">
        <v>11874</v>
      </c>
      <c r="K10" s="4">
        <v>10394</v>
      </c>
      <c r="L10" s="4">
        <v>9261</v>
      </c>
      <c r="M10" s="4">
        <v>10743</v>
      </c>
      <c r="N10" s="5">
        <f>SUM(B10:M10)</f>
        <v>130285</v>
      </c>
    </row>
    <row r="11" spans="1:14" x14ac:dyDescent="0.25">
      <c r="A11" s="3" t="s">
        <v>23</v>
      </c>
      <c r="B11" s="4">
        <v>4528</v>
      </c>
      <c r="C11" s="4">
        <v>5144</v>
      </c>
      <c r="D11" s="4">
        <v>6196</v>
      </c>
      <c r="E11" s="4">
        <v>5434</v>
      </c>
      <c r="F11" s="4">
        <v>3576</v>
      </c>
      <c r="G11" s="4">
        <v>5212</v>
      </c>
      <c r="H11" s="4">
        <v>5183</v>
      </c>
      <c r="I11" s="4">
        <v>5967</v>
      </c>
      <c r="J11" s="4">
        <v>4427</v>
      </c>
      <c r="K11" s="4">
        <v>5271</v>
      </c>
      <c r="L11" s="4">
        <v>5013</v>
      </c>
      <c r="M11" s="4">
        <v>5180</v>
      </c>
      <c r="N11" s="5">
        <f>SUM(B11:M11)</f>
        <v>61131</v>
      </c>
    </row>
    <row r="12" spans="1:14" x14ac:dyDescent="0.25">
      <c r="A12" s="3" t="s">
        <v>24</v>
      </c>
      <c r="B12" s="4">
        <v>2450</v>
      </c>
      <c r="C12" s="4">
        <v>2989</v>
      </c>
      <c r="D12" s="4">
        <v>3071</v>
      </c>
      <c r="E12" s="4">
        <v>2745</v>
      </c>
      <c r="F12" s="4">
        <v>2364</v>
      </c>
      <c r="G12" s="4">
        <v>2971</v>
      </c>
      <c r="H12" s="4">
        <v>2555</v>
      </c>
      <c r="I12" s="4">
        <v>3229</v>
      </c>
      <c r="J12" s="4">
        <v>2409</v>
      </c>
      <c r="K12" s="4">
        <v>2677</v>
      </c>
      <c r="L12" s="4">
        <v>2917</v>
      </c>
      <c r="M12" s="4">
        <v>4042</v>
      </c>
      <c r="N12" s="5">
        <f>SUM(B12:M12)</f>
        <v>34419</v>
      </c>
    </row>
    <row r="13" spans="1:14" x14ac:dyDescent="0.25">
      <c r="A13" s="3" t="s">
        <v>25</v>
      </c>
      <c r="B13" s="4">
        <v>1676</v>
      </c>
      <c r="C13" s="4">
        <v>1739</v>
      </c>
      <c r="D13" s="4">
        <v>2134</v>
      </c>
      <c r="E13" s="4">
        <v>2225</v>
      </c>
      <c r="F13" s="4">
        <v>1360</v>
      </c>
      <c r="G13" s="4">
        <v>2051</v>
      </c>
      <c r="H13" s="4">
        <v>2823</v>
      </c>
      <c r="I13" s="4">
        <v>2935</v>
      </c>
      <c r="J13" s="4">
        <v>2371</v>
      </c>
      <c r="K13" s="4">
        <v>2560</v>
      </c>
      <c r="L13" s="4">
        <v>2417</v>
      </c>
      <c r="M13" s="4">
        <v>4012</v>
      </c>
      <c r="N13" s="5">
        <f>SUM(B13:M13)</f>
        <v>28303</v>
      </c>
    </row>
    <row r="14" spans="1:14" x14ac:dyDescent="0.25">
      <c r="A14" s="3" t="s">
        <v>26</v>
      </c>
      <c r="B14" s="4">
        <v>2165</v>
      </c>
      <c r="C14" s="4">
        <v>2033</v>
      </c>
      <c r="D14" s="4">
        <v>2296</v>
      </c>
      <c r="E14" s="4">
        <v>1635</v>
      </c>
      <c r="F14" s="4">
        <v>996</v>
      </c>
      <c r="G14" s="4">
        <v>1872</v>
      </c>
      <c r="H14" s="4">
        <v>1851</v>
      </c>
      <c r="I14" s="4">
        <v>2035</v>
      </c>
      <c r="J14" s="4">
        <v>1946</v>
      </c>
      <c r="K14" s="4">
        <v>2225</v>
      </c>
      <c r="L14" s="4">
        <v>2296</v>
      </c>
      <c r="M14" s="4">
        <v>2627</v>
      </c>
      <c r="N14" s="5">
        <f>SUM(B14:M14)</f>
        <v>23977</v>
      </c>
    </row>
    <row r="15" spans="1:14" x14ac:dyDescent="0.25">
      <c r="A15" s="3" t="s">
        <v>27</v>
      </c>
      <c r="B15" s="4">
        <v>1598</v>
      </c>
      <c r="C15" s="4">
        <v>2639</v>
      </c>
      <c r="D15" s="4">
        <v>2316</v>
      </c>
      <c r="E15" s="4">
        <v>1886</v>
      </c>
      <c r="F15" s="4">
        <v>1527</v>
      </c>
      <c r="G15" s="4">
        <v>1567</v>
      </c>
      <c r="H15" s="4">
        <v>1826</v>
      </c>
      <c r="I15" s="4">
        <v>2127</v>
      </c>
      <c r="J15" s="4">
        <v>2077</v>
      </c>
      <c r="K15" s="4">
        <v>1599</v>
      </c>
      <c r="L15" s="4">
        <v>1811</v>
      </c>
      <c r="M15" s="4">
        <v>1527</v>
      </c>
      <c r="N15" s="5">
        <f>SUM(B15:M15)</f>
        <v>22500</v>
      </c>
    </row>
    <row r="16" spans="1:14" x14ac:dyDescent="0.25">
      <c r="A16" s="3" t="s">
        <v>28</v>
      </c>
      <c r="B16" s="4">
        <v>951</v>
      </c>
      <c r="C16" s="4">
        <v>1379</v>
      </c>
      <c r="D16" s="4">
        <v>1825</v>
      </c>
      <c r="E16" s="4">
        <v>1312</v>
      </c>
      <c r="F16" s="4">
        <v>1105</v>
      </c>
      <c r="G16" s="4">
        <v>1385</v>
      </c>
      <c r="H16" s="4">
        <v>1473</v>
      </c>
      <c r="I16" s="4">
        <v>1983</v>
      </c>
      <c r="J16" s="4">
        <v>1503</v>
      </c>
      <c r="K16" s="4">
        <v>1439</v>
      </c>
      <c r="L16" s="4">
        <v>1595</v>
      </c>
      <c r="M16" s="4">
        <v>1821</v>
      </c>
      <c r="N16" s="5">
        <f>SUM(B16:M16)</f>
        <v>17771</v>
      </c>
    </row>
    <row r="17" spans="1:14" x14ac:dyDescent="0.25">
      <c r="A17" s="3" t="s">
        <v>29</v>
      </c>
      <c r="B17" s="4">
        <v>1038</v>
      </c>
      <c r="C17" s="4">
        <v>1573</v>
      </c>
      <c r="D17" s="4">
        <v>1419</v>
      </c>
      <c r="E17" s="4">
        <v>1409</v>
      </c>
      <c r="F17" s="4">
        <v>1396</v>
      </c>
      <c r="G17" s="4">
        <v>1725</v>
      </c>
      <c r="H17" s="4">
        <v>1231</v>
      </c>
      <c r="I17" s="4">
        <v>1605</v>
      </c>
      <c r="J17" s="4">
        <v>1287</v>
      </c>
      <c r="K17" s="4">
        <v>1183</v>
      </c>
      <c r="L17" s="4">
        <v>1218</v>
      </c>
      <c r="M17" s="4">
        <v>762</v>
      </c>
      <c r="N17" s="5">
        <f>SUM(B17:M17)</f>
        <v>15846</v>
      </c>
    </row>
    <row r="18" spans="1:14" x14ac:dyDescent="0.25">
      <c r="A18" s="3" t="s">
        <v>30</v>
      </c>
      <c r="B18" s="4">
        <v>1972</v>
      </c>
      <c r="C18" s="4">
        <v>2742</v>
      </c>
      <c r="D18" s="4">
        <v>849</v>
      </c>
      <c r="E18" s="4">
        <v>890</v>
      </c>
      <c r="F18" s="4">
        <v>889</v>
      </c>
      <c r="G18" s="4">
        <v>1649</v>
      </c>
      <c r="H18" s="4">
        <v>2063</v>
      </c>
      <c r="I18" s="4">
        <v>2506</v>
      </c>
      <c r="J18" s="4">
        <v>1351</v>
      </c>
      <c r="K18" s="4">
        <v>2172</v>
      </c>
      <c r="L18" s="4">
        <v>4006</v>
      </c>
      <c r="M18" s="4">
        <v>3593</v>
      </c>
      <c r="N18" s="5">
        <f>SUM(B18:M18)</f>
        <v>24682</v>
      </c>
    </row>
    <row r="19" spans="1:14" x14ac:dyDescent="0.25">
      <c r="A19" s="6" t="s">
        <v>31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7"/>
    </row>
    <row r="20" spans="1:14" x14ac:dyDescent="0.25">
      <c r="A20" s="3" t="s">
        <v>32</v>
      </c>
      <c r="B20" s="4">
        <v>134415</v>
      </c>
      <c r="C20" s="4">
        <v>159248</v>
      </c>
      <c r="D20" s="4">
        <v>172461</v>
      </c>
      <c r="E20" s="4">
        <v>154810</v>
      </c>
      <c r="F20" s="4">
        <v>145447</v>
      </c>
      <c r="G20" s="4">
        <v>175001</v>
      </c>
      <c r="H20" s="4">
        <v>147690</v>
      </c>
      <c r="I20" s="4">
        <v>183401</v>
      </c>
      <c r="J20" s="4">
        <v>159331</v>
      </c>
      <c r="K20" s="4">
        <v>158619</v>
      </c>
      <c r="L20" s="4">
        <v>167288</v>
      </c>
      <c r="M20" s="4">
        <v>190232</v>
      </c>
      <c r="N20" s="5">
        <f>SUM(B20:M20)</f>
        <v>1947943</v>
      </c>
    </row>
    <row r="21" spans="1:14" x14ac:dyDescent="0.25">
      <c r="A21" s="3" t="s">
        <v>33</v>
      </c>
      <c r="B21" s="4">
        <v>40601</v>
      </c>
      <c r="C21" s="4">
        <v>49394</v>
      </c>
      <c r="D21" s="4">
        <v>61156</v>
      </c>
      <c r="E21" s="4">
        <v>48560</v>
      </c>
      <c r="F21" s="4">
        <v>58673</v>
      </c>
      <c r="G21" s="4">
        <v>61850</v>
      </c>
      <c r="H21" s="4">
        <v>49247</v>
      </c>
      <c r="I21" s="4">
        <v>55638</v>
      </c>
      <c r="J21" s="4">
        <v>50232</v>
      </c>
      <c r="K21" s="4">
        <v>47670</v>
      </c>
      <c r="L21" s="4">
        <v>52374</v>
      </c>
      <c r="M21" s="4">
        <v>59340</v>
      </c>
      <c r="N21" s="5">
        <f>SUM(B21:M21)</f>
        <v>634735</v>
      </c>
    </row>
    <row r="22" spans="1:14" x14ac:dyDescent="0.25">
      <c r="A22" s="3" t="s">
        <v>34</v>
      </c>
      <c r="B22" s="4">
        <v>9268</v>
      </c>
      <c r="C22" s="4">
        <v>13141</v>
      </c>
      <c r="D22" s="4">
        <v>15813</v>
      </c>
      <c r="E22" s="4">
        <v>15841</v>
      </c>
      <c r="F22" s="4">
        <v>14816</v>
      </c>
      <c r="G22" s="4">
        <v>18935</v>
      </c>
      <c r="H22" s="4">
        <v>11951</v>
      </c>
      <c r="I22" s="4">
        <v>15621</v>
      </c>
      <c r="J22" s="4">
        <v>12768</v>
      </c>
      <c r="K22" s="4">
        <v>12406</v>
      </c>
      <c r="L22" s="4">
        <v>12378</v>
      </c>
      <c r="M22" s="4">
        <v>16426</v>
      </c>
      <c r="N22" s="5">
        <f>SUM(B22:M22)</f>
        <v>169364</v>
      </c>
    </row>
    <row r="23" spans="1:14" x14ac:dyDescent="0.25">
      <c r="A23" s="3" t="s">
        <v>35</v>
      </c>
      <c r="B23" s="4">
        <v>8572</v>
      </c>
      <c r="C23" s="4">
        <v>11411</v>
      </c>
      <c r="D23" s="4">
        <v>10859</v>
      </c>
      <c r="E23" s="4">
        <v>10039</v>
      </c>
      <c r="F23" s="4">
        <v>6235</v>
      </c>
      <c r="G23" s="4">
        <v>10118</v>
      </c>
      <c r="H23" s="4">
        <v>8425</v>
      </c>
      <c r="I23" s="4">
        <v>10273</v>
      </c>
      <c r="J23" s="4">
        <v>8245</v>
      </c>
      <c r="K23" s="4">
        <v>8451</v>
      </c>
      <c r="L23" s="4">
        <v>9209</v>
      </c>
      <c r="M23" s="4">
        <v>10916</v>
      </c>
      <c r="N23" s="5">
        <f>SUM(B23:M23)</f>
        <v>112753</v>
      </c>
    </row>
    <row r="24" spans="1:14" x14ac:dyDescent="0.25">
      <c r="A24" s="3" t="s">
        <v>36</v>
      </c>
      <c r="B24" s="4">
        <v>3862</v>
      </c>
      <c r="C24" s="4">
        <v>1190</v>
      </c>
      <c r="D24" s="4">
        <v>7862</v>
      </c>
      <c r="E24" s="4">
        <v>53</v>
      </c>
      <c r="F24" s="4">
        <v>37</v>
      </c>
      <c r="G24" s="4">
        <v>33</v>
      </c>
      <c r="H24" s="4">
        <v>13</v>
      </c>
      <c r="I24" s="4">
        <v>1679</v>
      </c>
      <c r="J24" s="4">
        <v>28</v>
      </c>
      <c r="K24" s="4">
        <v>2001</v>
      </c>
      <c r="L24" s="4">
        <v>5021</v>
      </c>
      <c r="M24" s="4">
        <v>7677</v>
      </c>
      <c r="N24" s="5">
        <f>SUM(B24:M24)</f>
        <v>29456</v>
      </c>
    </row>
    <row r="25" spans="1:14" x14ac:dyDescent="0.25">
      <c r="A25" s="3" t="s">
        <v>37</v>
      </c>
      <c r="B25" s="4">
        <v>1646</v>
      </c>
      <c r="C25" s="4">
        <v>2328</v>
      </c>
      <c r="D25" s="4">
        <v>4999</v>
      </c>
      <c r="E25" s="4">
        <v>1015</v>
      </c>
      <c r="F25" s="4">
        <v>0</v>
      </c>
      <c r="G25" s="4">
        <v>73</v>
      </c>
      <c r="H25" s="4">
        <v>97</v>
      </c>
      <c r="I25" s="4">
        <v>0</v>
      </c>
      <c r="J25" s="4">
        <v>266</v>
      </c>
      <c r="K25" s="4">
        <v>0</v>
      </c>
      <c r="L25" s="4">
        <v>2202</v>
      </c>
      <c r="M25" s="4">
        <v>5135</v>
      </c>
      <c r="N25" s="5">
        <f>SUM(B25:M25)</f>
        <v>17761</v>
      </c>
    </row>
    <row r="26" spans="1:14" x14ac:dyDescent="0.25">
      <c r="A26" s="3" t="s">
        <v>38</v>
      </c>
      <c r="B26" s="4">
        <v>106115</v>
      </c>
      <c r="C26" s="4">
        <v>104039</v>
      </c>
      <c r="D26" s="4">
        <v>105548</v>
      </c>
      <c r="E26" s="4">
        <v>98566</v>
      </c>
      <c r="F26" s="4">
        <v>109903</v>
      </c>
      <c r="G26" s="4">
        <v>120142</v>
      </c>
      <c r="H26" s="4">
        <v>94006</v>
      </c>
      <c r="I26" s="4">
        <v>101796</v>
      </c>
      <c r="J26" s="4">
        <v>96772</v>
      </c>
      <c r="K26" s="4">
        <v>103172</v>
      </c>
      <c r="L26" s="4">
        <v>109792</v>
      </c>
      <c r="M26" s="4">
        <v>98769</v>
      </c>
      <c r="N26" s="5">
        <f>SUM(B26:M26)</f>
        <v>1248620</v>
      </c>
    </row>
    <row r="27" spans="1:14" x14ac:dyDescent="0.25">
      <c r="A27" s="6" t="s">
        <v>39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7"/>
    </row>
    <row r="28" spans="1:14" x14ac:dyDescent="0.25">
      <c r="A28" s="3" t="s">
        <v>40</v>
      </c>
      <c r="B28" s="4">
        <v>4418</v>
      </c>
      <c r="C28" s="4">
        <v>3889</v>
      </c>
      <c r="D28" s="4">
        <v>3871</v>
      </c>
      <c r="E28" s="4">
        <v>4702</v>
      </c>
      <c r="F28" s="4">
        <v>4743</v>
      </c>
      <c r="G28" s="4">
        <v>4326</v>
      </c>
      <c r="H28" s="4">
        <v>5557</v>
      </c>
      <c r="I28" s="4">
        <v>5694</v>
      </c>
      <c r="J28" s="4">
        <v>4052</v>
      </c>
      <c r="K28" s="4">
        <v>3874</v>
      </c>
      <c r="L28" s="4">
        <v>5006</v>
      </c>
      <c r="M28" s="4">
        <v>6155</v>
      </c>
      <c r="N28" s="5">
        <f>SUM(B28:M28)</f>
        <v>56287</v>
      </c>
    </row>
    <row r="29" spans="1:14" x14ac:dyDescent="0.25">
      <c r="A29" s="3" t="s">
        <v>41</v>
      </c>
      <c r="B29" s="4">
        <v>7835</v>
      </c>
      <c r="C29" s="4">
        <v>5973</v>
      </c>
      <c r="D29" s="4">
        <v>6741</v>
      </c>
      <c r="E29" s="4">
        <v>9618</v>
      </c>
      <c r="F29" s="4">
        <v>7457</v>
      </c>
      <c r="G29" s="4">
        <v>8718</v>
      </c>
      <c r="H29" s="4">
        <v>8961</v>
      </c>
      <c r="I29" s="4">
        <v>9492</v>
      </c>
      <c r="J29" s="4">
        <v>7731</v>
      </c>
      <c r="K29" s="4">
        <v>8994</v>
      </c>
      <c r="L29" s="4">
        <v>9824</v>
      </c>
      <c r="M29" s="4">
        <v>12561</v>
      </c>
      <c r="N29" s="5">
        <f>SUM(B29:M29)</f>
        <v>103905</v>
      </c>
    </row>
    <row r="30" spans="1:14" x14ac:dyDescent="0.25">
      <c r="A30" s="3" t="s">
        <v>42</v>
      </c>
      <c r="B30" s="4">
        <v>1563</v>
      </c>
      <c r="C30" s="4">
        <v>2158</v>
      </c>
      <c r="D30" s="4">
        <v>2366</v>
      </c>
      <c r="E30" s="4">
        <v>1333</v>
      </c>
      <c r="F30" s="4">
        <v>1290</v>
      </c>
      <c r="G30" s="4">
        <v>2312</v>
      </c>
      <c r="H30" s="4">
        <v>1720</v>
      </c>
      <c r="I30" s="4">
        <v>2265</v>
      </c>
      <c r="J30" s="4">
        <v>1704</v>
      </c>
      <c r="K30" s="4">
        <v>1705</v>
      </c>
      <c r="L30" s="4">
        <v>1691</v>
      </c>
      <c r="M30" s="4">
        <v>3177</v>
      </c>
      <c r="N30" s="5">
        <f>SUM(B30:M30)</f>
        <v>23284</v>
      </c>
    </row>
    <row r="31" spans="1:14" x14ac:dyDescent="0.25">
      <c r="A31" s="3" t="s">
        <v>43</v>
      </c>
      <c r="B31" s="4">
        <v>804</v>
      </c>
      <c r="C31" s="4">
        <v>1989</v>
      </c>
      <c r="D31" s="4">
        <v>2171</v>
      </c>
      <c r="E31" s="4">
        <v>836</v>
      </c>
      <c r="F31" s="4">
        <v>939</v>
      </c>
      <c r="G31" s="4">
        <v>2081</v>
      </c>
      <c r="H31" s="4">
        <v>1061</v>
      </c>
      <c r="I31" s="4">
        <v>2081</v>
      </c>
      <c r="J31" s="4">
        <v>1066</v>
      </c>
      <c r="K31" s="4">
        <v>763</v>
      </c>
      <c r="L31" s="4">
        <v>1009</v>
      </c>
      <c r="M31" s="4">
        <v>1708</v>
      </c>
      <c r="N31" s="5">
        <f>SUM(B31:M31)</f>
        <v>16508</v>
      </c>
    </row>
    <row r="32" spans="1:14" x14ac:dyDescent="0.25">
      <c r="A32" s="3" t="s">
        <v>44</v>
      </c>
      <c r="B32" s="4">
        <v>1187</v>
      </c>
      <c r="C32" s="4">
        <v>1128</v>
      </c>
      <c r="D32" s="4">
        <v>1185</v>
      </c>
      <c r="E32" s="4">
        <v>937</v>
      </c>
      <c r="F32" s="4">
        <v>1705</v>
      </c>
      <c r="G32" s="4">
        <v>1495</v>
      </c>
      <c r="H32" s="4">
        <v>1178</v>
      </c>
      <c r="I32" s="4">
        <v>1226</v>
      </c>
      <c r="J32" s="4">
        <v>981</v>
      </c>
      <c r="K32" s="4">
        <v>911</v>
      </c>
      <c r="L32" s="4">
        <v>954</v>
      </c>
      <c r="M32" s="4">
        <v>1585</v>
      </c>
      <c r="N32" s="5">
        <f>SUM(B32:M32)</f>
        <v>14472</v>
      </c>
    </row>
    <row r="33" spans="1:14" x14ac:dyDescent="0.25">
      <c r="A33" s="3" t="s">
        <v>45</v>
      </c>
      <c r="B33" s="4">
        <v>174745</v>
      </c>
      <c r="C33" s="4">
        <v>156591</v>
      </c>
      <c r="D33" s="4">
        <v>158058</v>
      </c>
      <c r="E33" s="4">
        <v>155883</v>
      </c>
      <c r="F33" s="4">
        <v>187062</v>
      </c>
      <c r="G33" s="4">
        <v>199952</v>
      </c>
      <c r="H33" s="4">
        <v>162397</v>
      </c>
      <c r="I33" s="4">
        <v>164069</v>
      </c>
      <c r="J33" s="4">
        <v>145134</v>
      </c>
      <c r="K33" s="4">
        <v>142072</v>
      </c>
      <c r="L33" s="4">
        <v>126789</v>
      </c>
      <c r="M33" s="4">
        <v>124408</v>
      </c>
      <c r="N33" s="5">
        <f>SUM(B33:M33)</f>
        <v>1897160</v>
      </c>
    </row>
    <row r="34" spans="1:14" x14ac:dyDescent="0.25">
      <c r="A34" s="8" t="s">
        <v>58</v>
      </c>
      <c r="B34" s="9">
        <f>SUM(B3:B18)</f>
        <v>706704</v>
      </c>
      <c r="C34" s="9">
        <f>SUM(C3:C18)</f>
        <v>731517</v>
      </c>
      <c r="D34" s="9">
        <f>SUM(D3:D18)</f>
        <v>758821</v>
      </c>
      <c r="E34" s="9">
        <f>SUM(E3:E18)</f>
        <v>772038</v>
      </c>
      <c r="F34" s="9">
        <f>SUM(F3:F18)</f>
        <v>711229</v>
      </c>
      <c r="G34" s="9">
        <f>SUM(G3:G18)</f>
        <v>829067</v>
      </c>
      <c r="H34" s="9">
        <f>SUM(H3:H18)</f>
        <v>975870</v>
      </c>
      <c r="I34" s="9">
        <f>SUM(I3:I18)</f>
        <v>977033</v>
      </c>
      <c r="J34" s="9">
        <f>SUM(J3:J18)</f>
        <v>900409</v>
      </c>
      <c r="K34" s="9">
        <f>SUM(K3:K18)</f>
        <v>855796</v>
      </c>
      <c r="L34" s="9">
        <f>SUM(L3:L18)</f>
        <v>777244</v>
      </c>
      <c r="M34" s="9">
        <f>SUM(M3:M18)</f>
        <v>838978</v>
      </c>
      <c r="N34" s="10">
        <f>SUM(N3:N18)</f>
        <v>9834706</v>
      </c>
    </row>
    <row r="35" spans="1:14" x14ac:dyDescent="0.25">
      <c r="A35" s="8" t="s">
        <v>59</v>
      </c>
      <c r="B35" s="9">
        <f>SUM(B20:B26)</f>
        <v>304479</v>
      </c>
      <c r="C35" s="9">
        <f>SUM(C20:C26)</f>
        <v>340751</v>
      </c>
      <c r="D35" s="9">
        <f>SUM(D20:D26)</f>
        <v>378698</v>
      </c>
      <c r="E35" s="9">
        <f>SUM(E20:E26)</f>
        <v>328884</v>
      </c>
      <c r="F35" s="9">
        <f>SUM(F20:F26)</f>
        <v>335111</v>
      </c>
      <c r="G35" s="9">
        <f>SUM(G20:G26)</f>
        <v>386152</v>
      </c>
      <c r="H35" s="9">
        <f>SUM(H20:H26)</f>
        <v>311429</v>
      </c>
      <c r="I35" s="9">
        <f>SUM(I20:I26)</f>
        <v>368408</v>
      </c>
      <c r="J35" s="9">
        <f>SUM(J20:J26)</f>
        <v>327642</v>
      </c>
      <c r="K35" s="9">
        <f>SUM(K20:K26)</f>
        <v>332319</v>
      </c>
      <c r="L35" s="9">
        <f>SUM(L20:L26)</f>
        <v>358264</v>
      </c>
      <c r="M35" s="9">
        <f>SUM(M20:M26)</f>
        <v>388495</v>
      </c>
      <c r="N35" s="10">
        <f>SUM(N20:N26)</f>
        <v>4160632</v>
      </c>
    </row>
    <row r="36" spans="1:14" x14ac:dyDescent="0.25">
      <c r="A36" s="8" t="s">
        <v>60</v>
      </c>
      <c r="B36" s="9">
        <f>SUM(B28:B33)</f>
        <v>190552</v>
      </c>
      <c r="C36" s="9">
        <f>SUM(C28:C33)</f>
        <v>171728</v>
      </c>
      <c r="D36" s="9">
        <f>SUM(D28:D33)</f>
        <v>174392</v>
      </c>
      <c r="E36" s="9">
        <f>SUM(E28:E33)</f>
        <v>173309</v>
      </c>
      <c r="F36" s="9">
        <f>SUM(F28:F33)</f>
        <v>203196</v>
      </c>
      <c r="G36" s="9">
        <f>SUM(G28:G33)</f>
        <v>218884</v>
      </c>
      <c r="H36" s="9">
        <f>SUM(H28:H33)</f>
        <v>180874</v>
      </c>
      <c r="I36" s="9">
        <f>SUM(I28:I33)</f>
        <v>184827</v>
      </c>
      <c r="J36" s="9">
        <f>SUM(J28:J33)</f>
        <v>160668</v>
      </c>
      <c r="K36" s="9">
        <f>SUM(K28:K33)</f>
        <v>158319</v>
      </c>
      <c r="L36" s="9">
        <f>SUM(L28:L33)</f>
        <v>145273</v>
      </c>
      <c r="M36" s="9">
        <f>SUM(M28:M33)</f>
        <v>149594</v>
      </c>
      <c r="N36" s="10">
        <f>SUM(N28:N33)</f>
        <v>2111616</v>
      </c>
    </row>
    <row r="37" spans="1:14" x14ac:dyDescent="0.25">
      <c r="A37" s="8" t="s">
        <v>61</v>
      </c>
      <c r="B37" s="9">
        <f>SUM(B34:B36)</f>
        <v>1201735</v>
      </c>
      <c r="C37" s="9">
        <f>SUM(C34:C36)</f>
        <v>1243996</v>
      </c>
      <c r="D37" s="9">
        <f>SUM(D34:D36)</f>
        <v>1311911</v>
      </c>
      <c r="E37" s="9">
        <f>SUM(E34:E36)</f>
        <v>1274231</v>
      </c>
      <c r="F37" s="9">
        <f>SUM(F34:F36)</f>
        <v>1249536</v>
      </c>
      <c r="G37" s="9">
        <f>SUM(G34:G36)</f>
        <v>1434103</v>
      </c>
      <c r="H37" s="9">
        <f>SUM(H34:H36)</f>
        <v>1468173</v>
      </c>
      <c r="I37" s="9">
        <f>SUM(I34:I36)</f>
        <v>1530268</v>
      </c>
      <c r="J37" s="9">
        <f>SUM(J34:J36)</f>
        <v>1388719</v>
      </c>
      <c r="K37" s="9">
        <f>SUM(K34:K36)</f>
        <v>1346434</v>
      </c>
      <c r="L37" s="9">
        <f>SUM(L34:L36)</f>
        <v>1280781</v>
      </c>
      <c r="M37" s="9">
        <f>SUM(M34:M36)</f>
        <v>1377067</v>
      </c>
      <c r="N37" s="10">
        <f>SUM(N34:N36)</f>
        <v>16106954</v>
      </c>
    </row>
  </sheetData>
  <mergeCells count="2">
    <mergeCell ref="A19:N19"/>
    <mergeCell ref="A27:N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Fakhrimuhammad</cp:lastModifiedBy>
  <dcterms:modified xsi:type="dcterms:W3CDTF">2024-12-03T11:44:53Z</dcterms:modified>
</cp:coreProperties>
</file>