
<file path=[Content_Types].xml><?xml version="1.0" encoding="utf-8"?>
<Types xmlns="http://schemas.openxmlformats.org/package/2006/content-types">
  <Default Extension="png" ContentType="image/png"/>
  <Default Extension="svg" ContentType="image/svg+xml"/>
  <Default Extension="emf" ContentType="image/x-emf"/>
  <Default Extension="rels" ContentType="application/vnd.openxmlformats-package.relationships+xml"/>
  <Default Extension="xml" ContentType="application/xml"/>
  <Default Extension="data" ContentType="application/vnd.openxmlformats-officedocument.model+data"/>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Data Analytics\Excel\6. Excel final project\"/>
    </mc:Choice>
  </mc:AlternateContent>
  <xr:revisionPtr revIDLastSave="0" documentId="13_ncr:1_{49441022-BC35-4B8F-A456-4F4D634B3676}" xr6:coauthVersionLast="36" xr6:coauthVersionMax="36" xr10:uidLastSave="{00000000-0000-0000-0000-000000000000}"/>
  <bookViews>
    <workbookView xWindow="0" yWindow="0" windowWidth="20430" windowHeight="7485" tabRatio="871" activeTab="1" xr2:uid="{82799B31-E9DE-42FD-AE1F-3E85FA073080}"/>
  </bookViews>
  <sheets>
    <sheet name="Pivote table" sheetId="10" r:id="rId1"/>
    <sheet name="Dashboard2" sheetId="11" r:id="rId2"/>
    <sheet name="Patient satisfication score" sheetId="16" r:id="rId3"/>
    <sheet name="Averg waittime daily record" sheetId="15" r:id="rId4"/>
    <sheet name="Daily E.M No of patient " sheetId="14" r:id="rId5"/>
  </sheets>
  <definedNames>
    <definedName name="Slicer_Date__Month">#N/A</definedName>
    <definedName name="Slicer_Date__Year">#N/A</definedName>
  </definedNames>
  <calcPr calcId="191029"/>
  <pivotCaches>
    <pivotCache cacheId="0" r:id="rId6"/>
    <pivotCache cacheId="1" r:id="rId7"/>
    <pivotCache cacheId="116" r:id="rId8"/>
    <pivotCache cacheId="119" r:id="rId9"/>
    <pivotCache cacheId="122" r:id="rId10"/>
    <pivotCache cacheId="125" r:id="rId11"/>
    <pivotCache cacheId="128" r:id="rId12"/>
    <pivotCache cacheId="131" r:id="rId13"/>
    <pivotCache cacheId="134" r:id="rId14"/>
    <pivotCache cacheId="137" r:id="rId15"/>
    <pivotCache cacheId="140" r:id="rId16"/>
    <pivotCache cacheId="143" r:id="rId17"/>
    <pivotCache cacheId="146" r:id="rId18"/>
  </pivotCaches>
  <extLst>
    <ext xmlns:x14="http://schemas.microsoft.com/office/spreadsheetml/2009/9/main" uri="{876F7934-8845-4945-9796-88D515C7AA90}">
      <x14:pivotCaches>
        <pivotCache cacheId="13" r:id="rId19"/>
        <pivotCache cacheId="1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867881a-4b0f-435a-9a3a-560663e21708" name="Hospital Emergency Room Data" connection="Query - Hospital Emergency Room Data"/>
          <x15:modelTable id="calender table_1bcb500d-624f-4d8c-a5d4-2c3627b2291d"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Lst>
</workbook>
</file>

<file path=xl/calcChain.xml><?xml version="1.0" encoding="utf-8"?>
<calcChain xmlns="http://schemas.openxmlformats.org/spreadsheetml/2006/main">
  <c r="C49" i="10" l="1"/>
  <c r="B49" i="10"/>
  <c r="A49" i="10"/>
  <c r="C48" i="10"/>
  <c r="B48" i="10"/>
  <c r="A48"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A51ECE-4542-40D6-B0ED-AF26EC1BD138}" name="Query - calender table" description="Connection to the 'calender table' query in the workbook." type="100" refreshedVersion="6" minRefreshableVersion="5">
    <extLst>
      <ext xmlns:x15="http://schemas.microsoft.com/office/spreadsheetml/2010/11/main" uri="{DE250136-89BD-433C-8126-D09CA5730AF9}">
        <x15:connection id="4fa617a5-daaf-4a6e-8b4c-cd3477c92eee"/>
      </ext>
    </extLst>
  </connection>
  <connection id="2" xr16:uid="{7D6C68DC-73FB-4D32-A8F0-39A3DE48A0DB}" name="Query - Hospital Emergency Room Data" description="Connection to the 'Hospital Emergency Room Data' query in the workbook." type="100" refreshedVersion="6" minRefreshableVersion="5">
    <extLst>
      <ext xmlns:x15="http://schemas.microsoft.com/office/spreadsheetml/2010/11/main" uri="{DE250136-89BD-433C-8126-D09CA5730AF9}">
        <x15:connection id="5d7b2092-11bc-445d-9e54-146a9eb5577a">
          <x15:oledbPr connection="Provider=Microsoft.Mashup.OleDb.1;Data Source=$Workbook$;Location=&quot;Hospital Emergency Room Data&quot;;Extended Properties=&quot;&quot;">
            <x15:dbTables>
              <x15:dbTable name="Hospital Emergency Room Data"/>
            </x15:dbTables>
          </x15:oledbPr>
        </x15:connection>
      </ext>
    </extLst>
  </connection>
  <connection id="3" xr16:uid="{F52DF7F6-1EA6-40D8-AEA7-27D3F38CD09E}"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<sst xmlns="http://schemas.openxmlformats.org/spreadsheetml/2006/main" count="157" uniqueCount="77">
  <si>
    <t>Count of Patient Id</t>
  </si>
  <si>
    <t>Average of Patient Waittime</t>
  </si>
  <si>
    <t>Average of Patient Satisfaction Score</t>
  </si>
  <si>
    <t>Row Labels</t>
  </si>
  <si>
    <t>Grand Total</t>
  </si>
  <si>
    <t>NO. of patient</t>
  </si>
  <si>
    <t>Daily trend of number of patient</t>
  </si>
  <si>
    <t>Average patient waittime</t>
  </si>
  <si>
    <t>patient satisfication score</t>
  </si>
  <si>
    <t>Count of Patient Admission Flag</t>
  </si>
  <si>
    <t>Admited</t>
  </si>
  <si>
    <t>Not Admited</t>
  </si>
  <si>
    <t>Count of Patient Admission Flag2</t>
  </si>
  <si>
    <t>Admission status</t>
  </si>
  <si>
    <t>No of patient</t>
  </si>
  <si>
    <t>% of status</t>
  </si>
  <si>
    <t>0-9</t>
  </si>
  <si>
    <t>10-19</t>
  </si>
  <si>
    <t>20-29</t>
  </si>
  <si>
    <t>30-39</t>
  </si>
  <si>
    <t>40-49</t>
  </si>
  <si>
    <t>50-59</t>
  </si>
  <si>
    <t>60-69</t>
  </si>
  <si>
    <t>70-79</t>
  </si>
  <si>
    <t>age group analysis</t>
  </si>
  <si>
    <t>Delay</t>
  </si>
  <si>
    <t>ontiime</t>
  </si>
  <si>
    <t xml:space="preserve">patient chekcup time </t>
  </si>
  <si>
    <t>Attended status</t>
  </si>
  <si>
    <t>Count of Patient Gender</t>
  </si>
  <si>
    <t>Female</t>
  </si>
  <si>
    <t>Male</t>
  </si>
  <si>
    <t>Gender</t>
  </si>
  <si>
    <t>Cardiology</t>
  </si>
  <si>
    <t>Gastroenterology</t>
  </si>
  <si>
    <t>General Practice</t>
  </si>
  <si>
    <t>Neurology</t>
  </si>
  <si>
    <t>None</t>
  </si>
  <si>
    <t>Orthopedics</t>
  </si>
  <si>
    <t>Physiotherapy</t>
  </si>
  <si>
    <t>Renal</t>
  </si>
  <si>
    <t>Count of Department Referral</t>
  </si>
  <si>
    <t>patient atend status</t>
  </si>
  <si>
    <t>2023</t>
  </si>
  <si>
    <t>2024</t>
  </si>
  <si>
    <t>Count of Age group</t>
  </si>
  <si>
    <t>year label</t>
  </si>
  <si>
    <t>by defualt aya he</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</si>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</sst>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sz val="11"/>
      <color theme="0"/>
      <name val="Calibri"/>
      <family val="2"/>
      <scheme val="minor"/>
    </font>
    <font>
      <sz val="10"/>
      <color theme="1"/>
      <name val="Calibri"/>
      <family val="2"/>
      <scheme val="minor"/>
    </font>
    <font>
      <sz val="12"/>
      <color theme="1"/>
      <name val="Calibri"/>
      <family val="2"/>
      <scheme val="minor"/>
    </font>
    <font>
      <b/>
      <sz val="10"/>
      <color rgb="FF000000"/>
      <name val="Times New Roman"/>
      <family val="1"/>
    </font>
  </fonts>
  <fills count="7">
    <fill>
      <patternFill patternType="none"/>
    </fill>
    <fill>
      <patternFill patternType="gray125"/>
    </fill>
    <fill>
      <patternFill patternType="solid">
        <fgColor theme="0" tint="-0.249977111117893"/>
        <bgColor indexed="64"/>
      </patternFill>
    </fill>
    <fill>
      <patternFill patternType="solid">
        <fgColor theme="1" tint="0.249977111117893"/>
        <bgColor indexed="64"/>
      </patternFill>
    </fill>
    <fill>
      <patternFill patternType="solid">
        <fgColor theme="6" tint="-0.249977111117893"/>
        <bgColor indexed="64"/>
      </patternFill>
    </fill>
    <fill>
      <patternFill patternType="solid">
        <fgColor theme="1"/>
        <bgColor indexed="64"/>
      </patternFill>
    </fill>
    <fill>
      <patternFill patternType="solid">
        <fgColor theme="1" tint="4.9989318521683403E-2"/>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0" fillId="3" borderId="0" xfId="0" applyFill="1"/>
    <xf numFmtId="0" fontId="1" fillId="4" borderId="0" xfId="0" applyFont="1" applyFill="1"/>
    <xf numFmtId="1" fontId="0" fillId="0" borderId="0" xfId="0" applyNumberFormat="1"/>
    <xf numFmtId="0" fontId="0" fillId="5" borderId="0" xfId="0" applyFill="1"/>
    <xf numFmtId="10" fontId="0" fillId="0" borderId="0" xfId="0" applyNumberFormat="1"/>
    <xf numFmtId="0" fontId="2" fillId="0" borderId="0" xfId="0" applyFont="1"/>
    <xf numFmtId="10" fontId="2" fillId="0" borderId="0" xfId="0" applyNumberFormat="1" applyFont="1"/>
    <xf numFmtId="0" fontId="3" fillId="0" borderId="0" xfId="0" applyFont="1"/>
    <xf numFmtId="0" fontId="1" fillId="6" borderId="0" xfId="0" applyFont="1" applyFill="1" applyAlignment="1">
      <alignment horizontal="left"/>
    </xf>
    <xf numFmtId="0" fontId="1" fillId="6" borderId="0" xfId="0" applyFont="1" applyFill="1"/>
    <xf numFmtId="0" fontId="4" fillId="0" borderId="0" xfId="0" applyFont="1" applyAlignment="1">
      <alignment horizontal="center" vertical="center"/>
    </xf>
    <xf numFmtId="4" fontId="0" fillId="2" borderId="0" xfId="0" applyNumberFormat="1" applyFill="1"/>
  </cellXfs>
  <cellStyles count="1">
    <cellStyle name="Normal" xfId="0" builtinId="0"/>
  </cellStyles>
  <dxfs count="69">
    <dxf>
      <numFmt numFmtId="164" formatCode="0.0"/>
    </dxf>
    <dxf>
      <numFmt numFmtId="1" formatCode="0"/>
    </dxf>
    <dxf>
      <numFmt numFmtId="164" formatCode="0.0"/>
    </dxf>
    <dxf>
      <numFmt numFmtId="1" formatCode="0"/>
    </dxf>
    <dxf>
      <numFmt numFmtId="164" formatCode="0.0"/>
    </dxf>
    <dxf>
      <numFmt numFmtId="1" formatCode="0"/>
    </dxf>
    <dxf>
      <numFmt numFmtId="14" formatCode="0.00%"/>
    </dxf>
    <dxf>
      <numFmt numFmtId="164" formatCode="0.0"/>
    </dxf>
    <dxf>
      <numFmt numFmtId="164" formatCode="0.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4" formatCode="0.00%"/>
    </dxf>
    <dxf>
      <numFmt numFmtId="164" formatCode="0.0"/>
    </dxf>
    <dxf>
      <numFmt numFmtId="164" formatCode="0.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4" formatCode="0.00%"/>
    </dxf>
    <dxf>
      <numFmt numFmtId="164" formatCode="0.0"/>
    </dxf>
    <dxf>
      <numFmt numFmtId="164" formatCode="0.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4" formatCode="0.00%"/>
    </dxf>
    <dxf>
      <numFmt numFmtId="164" formatCode="0.0"/>
    </dxf>
    <dxf>
      <numFmt numFmtId="164" formatCode="0.0"/>
    </dxf>
    <dxf>
      <numFmt numFmtId="164" formatCode="0.0"/>
    </dxf>
    <dxf>
      <numFmt numFmtId="1" formatCode="0"/>
    </dxf>
    <dxf>
      <numFmt numFmtId="164" formatCode="0.0"/>
    </dxf>
    <dxf>
      <numFmt numFmtId="1" formatCode="0"/>
    </dxf>
    <dxf>
      <numFmt numFmtId="164" formatCode="0.0"/>
    </dxf>
    <dxf>
      <numFmt numFmtId="164" formatCode="0.0"/>
    </dxf>
    <dxf>
      <numFmt numFmtId="1" formatCode="0"/>
    </dxf>
    <dxf>
      <numFmt numFmtId="164" formatCode="0.0"/>
    </dxf>
    <dxf>
      <numFmt numFmtId="1" formatCode="0"/>
    </dxf>
    <dxf>
      <numFmt numFmtId="1" formatCode="0"/>
    </dxf>
    <dxf>
      <numFmt numFmtId="1" formatCode="0"/>
    </dxf>
    <dxf>
      <numFmt numFmtId="164" formatCode="0.0"/>
    </dxf>
    <dxf>
      <numFmt numFmtId="164" formatCode="0.0"/>
    </dxf>
    <dxf>
      <numFmt numFmtId="164" formatCode="0.0"/>
    </dxf>
    <dxf>
      <numFmt numFmtId="14" formatCode="0.00%"/>
    </dxf>
    <dxf>
      <numFmt numFmtId="1" formatCode="0"/>
    </dxf>
    <dxf>
      <numFmt numFmtId="164" formatCode="0.0"/>
    </dxf>
    <dxf>
      <numFmt numFmtId="164" formatCode="0.0"/>
    </dxf>
    <dxf>
      <numFmt numFmtId="164" formatCode="0.0"/>
    </dxf>
    <dxf>
      <font>
        <b/>
        <color theme="1"/>
      </font>
      <border>
        <bottom style="thin">
          <color theme="5"/>
        </bottom>
        <vertical/>
        <horizontal/>
      </border>
    </dxf>
    <dxf>
      <font>
        <sz val="10"/>
        <color theme="1"/>
      </font>
      <fill>
        <patternFill patternType="solid">
          <bgColor theme="3"/>
        </patternFill>
      </fill>
      <border diagonalUp="0" diagonalDown="0">
        <left/>
        <right/>
        <top/>
        <bottom/>
        <vertical/>
        <horizontal/>
      </border>
    </dxf>
  </dxfs>
  <tableStyles count="1" defaultTableStyle="TableStyleMedium2" defaultPivotStyle="PivotStyleLight16">
    <tableStyle name="SlicerStyleLight2 2" pivot="0" table="0" count="10" xr9:uid="{1545B39C-F951-4B94-9E66-326E4B893A94}">
      <tableStyleElement type="wholeTable" dxfId="68"/>
      <tableStyleElement type="headerRow" dxfId="6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3.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5.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 (Repaired).xlsx]Pivote table!PivotTable4</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manualLayout>
          <c:layoutTarget val="inner"/>
          <c:xMode val="edge"/>
          <c:yMode val="edge"/>
          <c:x val="3.5964785191371874E-3"/>
          <c:y val="2.1879501234388865E-2"/>
          <c:w val="0.93888888888888888"/>
          <c:h val="0.793283046156397"/>
        </c:manualLayout>
      </c:layout>
      <c:areaChart>
        <c:grouping val="standard"/>
        <c:varyColors val="0"/>
        <c:ser>
          <c:idx val="0"/>
          <c:order val="0"/>
          <c:tx>
            <c:strRef>
              <c:f>'Pivote table'!$D$4</c:f>
              <c:strCache>
                <c:ptCount val="1"/>
                <c:pt idx="0">
                  <c:v>Total</c:v>
                </c:pt>
              </c:strCache>
            </c:strRef>
          </c:tx>
          <c:spPr>
            <a:solidFill>
              <a:schemeClr val="accent1"/>
            </a:solidFill>
            <a:ln w="25400">
              <a:noFill/>
            </a:ln>
            <a:effectLst/>
          </c:spPr>
          <c:cat>
            <c:strRef>
              <c:f>'Pivote table'!$C$5:$C$34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'Pivote table'!$D$5:$D$34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5-A73D-491C-8242-F6F6EC22BD1A}"/>
            </c:ext>
          </c:extLst>
        </c:ser>
        <c:dLbls>
          <c:showLegendKey val="0"/>
          <c:showVal val="0"/>
          <c:showCatName val="0"/>
          <c:showSerName val="0"/>
          <c:showPercent val="0"/>
          <c:showBubbleSize val="0"/>
        </c:dLbls>
        <c:axId val="437376544"/>
        <c:axId val="431722448"/>
      </c:areaChart>
      <c:catAx>
        <c:axId val="437376544"/>
        <c:scaling>
          <c:orientation val="minMax"/>
        </c:scaling>
        <c:delete val="1"/>
        <c:axPos val="b"/>
        <c:numFmt formatCode="General" sourceLinked="1"/>
        <c:majorTickMark val="out"/>
        <c:minorTickMark val="none"/>
        <c:tickLblPos val="nextTo"/>
        <c:crossAx val="431722448"/>
        <c:crosses val="autoZero"/>
        <c:auto val="1"/>
        <c:lblAlgn val="ctr"/>
        <c:lblOffset val="100"/>
        <c:noMultiLvlLbl val="0"/>
      </c:catAx>
      <c:valAx>
        <c:axId val="431722448"/>
        <c:scaling>
          <c:orientation val="minMax"/>
        </c:scaling>
        <c:delete val="1"/>
        <c:axPos val="l"/>
        <c:numFmt formatCode="General" sourceLinked="1"/>
        <c:majorTickMark val="none"/>
        <c:minorTickMark val="none"/>
        <c:tickLblPos val="nextTo"/>
        <c:crossAx val="4373765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 (Repaired).xlsx]Pivote table!PivotTable5</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areaChart>
        <c:grouping val="standard"/>
        <c:varyColors val="0"/>
        <c:ser>
          <c:idx val="0"/>
          <c:order val="0"/>
          <c:tx>
            <c:strRef>
              <c:f>'Pivote table'!$G$4</c:f>
              <c:strCache>
                <c:ptCount val="1"/>
                <c:pt idx="0">
                  <c:v>Total</c:v>
                </c:pt>
              </c:strCache>
            </c:strRef>
          </c:tx>
          <c:spPr>
            <a:solidFill>
              <a:schemeClr val="accent1"/>
            </a:solidFill>
            <a:ln w="25400">
              <a:noFill/>
            </a:ln>
            <a:effectLst/>
          </c:spPr>
          <c:cat>
            <c:strRef>
              <c:f>'Pivote table'!$F$5:$F$34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'Pivote table'!$G$5:$G$34</c:f>
              <c:numCache>
                <c:formatCode>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5-7886-422A-BA61-ACEBF0A06BF2}"/>
            </c:ext>
          </c:extLst>
        </c:ser>
        <c:dLbls>
          <c:showLegendKey val="0"/>
          <c:showVal val="0"/>
          <c:showCatName val="0"/>
          <c:showSerName val="0"/>
          <c:showPercent val="0"/>
          <c:showBubbleSize val="0"/>
        </c:dLbls>
        <c:axId val="1458494112"/>
        <c:axId val="1509321744"/>
      </c:areaChart>
      <c:catAx>
        <c:axId val="1458494112"/>
        <c:scaling>
          <c:orientation val="minMax"/>
        </c:scaling>
        <c:delete val="1"/>
        <c:axPos val="b"/>
        <c:numFmt formatCode="General" sourceLinked="1"/>
        <c:majorTickMark val="out"/>
        <c:minorTickMark val="none"/>
        <c:tickLblPos val="nextTo"/>
        <c:crossAx val="1509321744"/>
        <c:crosses val="autoZero"/>
        <c:auto val="1"/>
        <c:lblAlgn val="ctr"/>
        <c:lblOffset val="100"/>
        <c:noMultiLvlLbl val="0"/>
      </c:catAx>
      <c:valAx>
        <c:axId val="1509321744"/>
        <c:scaling>
          <c:orientation val="minMax"/>
        </c:scaling>
        <c:delete val="1"/>
        <c:axPos val="l"/>
        <c:numFmt formatCode="0" sourceLinked="1"/>
        <c:majorTickMark val="none"/>
        <c:minorTickMark val="none"/>
        <c:tickLblPos val="nextTo"/>
        <c:crossAx val="14584941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 (Repaired).xlsx]Pivote table!PivotTable6</c:name>
    <c:fmtId val="1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5400">
            <a:noFill/>
          </a:ln>
          <a:effectLst/>
        </c:spPr>
        <c:marker>
          <c:symbol val="none"/>
        </c:marker>
      </c:pivotFmt>
    </c:pivotFmts>
    <c:plotArea>
      <c:layout>
        <c:manualLayout>
          <c:layoutTarget val="inner"/>
          <c:xMode val="edge"/>
          <c:yMode val="edge"/>
          <c:x val="8.3333333333333332E-3"/>
          <c:y val="5.462958460606758E-2"/>
          <c:w val="0.91388888888888886"/>
          <c:h val="0.80399303329959027"/>
        </c:manualLayout>
      </c:layout>
      <c:areaChart>
        <c:grouping val="standard"/>
        <c:varyColors val="0"/>
        <c:ser>
          <c:idx val="0"/>
          <c:order val="0"/>
          <c:tx>
            <c:strRef>
              <c:f>'Pivote table'!$J$4</c:f>
              <c:strCache>
                <c:ptCount val="1"/>
                <c:pt idx="0">
                  <c:v>Total</c:v>
                </c:pt>
              </c:strCache>
            </c:strRef>
          </c:tx>
          <c:spPr>
            <a:solidFill>
              <a:schemeClr val="accent1"/>
            </a:solidFill>
            <a:ln w="25400">
              <a:noFill/>
            </a:ln>
            <a:effectLst/>
          </c:spPr>
          <c:cat>
            <c:strRef>
              <c:f>'Pivote table'!$I$5:$I$33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'Pivote table'!$J$5:$J$33</c:f>
              <c:numCache>
                <c:formatCode>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5-4BC5-461F-981D-46376818023F}"/>
            </c:ext>
          </c:extLst>
        </c:ser>
        <c:dLbls>
          <c:showLegendKey val="0"/>
          <c:showVal val="0"/>
          <c:showCatName val="0"/>
          <c:showSerName val="0"/>
          <c:showPercent val="0"/>
          <c:showBubbleSize val="0"/>
        </c:dLbls>
        <c:axId val="1514465376"/>
        <c:axId val="1509334224"/>
      </c:areaChart>
      <c:catAx>
        <c:axId val="1514465376"/>
        <c:scaling>
          <c:orientation val="minMax"/>
        </c:scaling>
        <c:delete val="1"/>
        <c:axPos val="b"/>
        <c:numFmt formatCode="General" sourceLinked="1"/>
        <c:majorTickMark val="out"/>
        <c:minorTickMark val="none"/>
        <c:tickLblPos val="nextTo"/>
        <c:crossAx val="1509334224"/>
        <c:crosses val="autoZero"/>
        <c:auto val="1"/>
        <c:lblAlgn val="ctr"/>
        <c:lblOffset val="100"/>
        <c:noMultiLvlLbl val="0"/>
      </c:catAx>
      <c:valAx>
        <c:axId val="1509334224"/>
        <c:scaling>
          <c:orientation val="minMax"/>
        </c:scaling>
        <c:delete val="1"/>
        <c:axPos val="l"/>
        <c:numFmt formatCode="0.0" sourceLinked="1"/>
        <c:majorTickMark val="none"/>
        <c:minorTickMark val="none"/>
        <c:tickLblPos val="nextTo"/>
        <c:crossAx val="15144653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 (Repaired).xlsx]Pivote table!PivotTable8</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manualLayout>
          <c:layoutTarget val="inner"/>
          <c:xMode val="edge"/>
          <c:yMode val="edge"/>
          <c:x val="2.9689608636977057E-2"/>
          <c:y val="0.24311973198472142"/>
          <c:w val="0.94062078272604588"/>
          <c:h val="0.55960907325608689"/>
        </c:manualLayout>
      </c:layout>
      <c:barChart>
        <c:barDir val="col"/>
        <c:grouping val="clustered"/>
        <c:varyColors val="0"/>
        <c:ser>
          <c:idx val="0"/>
          <c:order val="0"/>
          <c:tx>
            <c:strRef>
              <c:f>'Pivote table'!$B$54</c:f>
              <c:strCache>
                <c:ptCount val="1"/>
                <c:pt idx="0">
                  <c:v>Total</c:v>
                </c:pt>
              </c:strCache>
            </c:strRef>
          </c:tx>
          <c:spPr>
            <a:solidFill>
              <a:schemeClr val="accent1"/>
            </a:solidFill>
            <a:ln>
              <a:noFill/>
            </a:ln>
            <a:effectLst/>
          </c:spPr>
          <c:invertIfNegative val="0"/>
          <c:cat>
            <c:strRef>
              <c:f>'Pivote table'!$A$55:$A$63</c:f>
              <c:strCache>
                <c:ptCount val="8"/>
                <c:pt idx="0">
                  <c:v>0-9</c:v>
                </c:pt>
                <c:pt idx="1">
                  <c:v>10-19</c:v>
                </c:pt>
                <c:pt idx="2">
                  <c:v>20-29</c:v>
                </c:pt>
                <c:pt idx="3">
                  <c:v>30-39</c:v>
                </c:pt>
                <c:pt idx="4">
                  <c:v>40-49</c:v>
                </c:pt>
                <c:pt idx="5">
                  <c:v>50-59</c:v>
                </c:pt>
                <c:pt idx="6">
                  <c:v>60-69</c:v>
                </c:pt>
                <c:pt idx="7">
                  <c:v>70-79</c:v>
                </c:pt>
              </c:strCache>
            </c:strRef>
          </c:cat>
          <c:val>
            <c:numRef>
              <c:f>'Pivote table'!$B$55:$B$63</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2-C6B4-4FAD-B9D8-ACF4066355F8}"/>
            </c:ext>
          </c:extLst>
        </c:ser>
        <c:dLbls>
          <c:showLegendKey val="0"/>
          <c:showVal val="0"/>
          <c:showCatName val="0"/>
          <c:showSerName val="0"/>
          <c:showPercent val="0"/>
          <c:showBubbleSize val="0"/>
        </c:dLbls>
        <c:gapWidth val="219"/>
        <c:overlap val="-27"/>
        <c:axId val="1680887040"/>
        <c:axId val="1501459680"/>
      </c:barChart>
      <c:catAx>
        <c:axId val="168088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459680"/>
        <c:crosses val="autoZero"/>
        <c:auto val="1"/>
        <c:lblAlgn val="ctr"/>
        <c:lblOffset val="100"/>
        <c:noMultiLvlLbl val="0"/>
      </c:catAx>
      <c:valAx>
        <c:axId val="1501459680"/>
        <c:scaling>
          <c:orientation val="minMax"/>
        </c:scaling>
        <c:delete val="1"/>
        <c:axPos val="l"/>
        <c:numFmt formatCode="0" sourceLinked="1"/>
        <c:majorTickMark val="none"/>
        <c:minorTickMark val="none"/>
        <c:tickLblPos val="nextTo"/>
        <c:crossAx val="1680887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 (Repaired).xlsx]Pivote table!PivotTable9</c:name>
    <c:fmtId val="2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382891786377285"/>
          <c:y val="0.19143812326486667"/>
          <c:w val="0.60494831494172252"/>
          <c:h val="0.65086661867659301"/>
        </c:manualLayout>
      </c:layout>
      <c:pieChart>
        <c:varyColors val="1"/>
        <c:ser>
          <c:idx val="0"/>
          <c:order val="0"/>
          <c:tx>
            <c:strRef>
              <c:f>'Pivote table'!$B$67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5B-4A56-8A70-959AD3C996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5B-4A56-8A70-959AD3C996CA}"/>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table'!$A$68:$A$70</c:f>
              <c:strCache>
                <c:ptCount val="2"/>
                <c:pt idx="0">
                  <c:v>Delay</c:v>
                </c:pt>
                <c:pt idx="1">
                  <c:v>ontiime</c:v>
                </c:pt>
              </c:strCache>
            </c:strRef>
          </c:cat>
          <c:val>
            <c:numRef>
              <c:f>'Pivote table'!$B$68:$B$70</c:f>
              <c:numCache>
                <c:formatCode>0</c:formatCode>
                <c:ptCount val="2"/>
                <c:pt idx="0">
                  <c:v>283</c:v>
                </c:pt>
                <c:pt idx="1">
                  <c:v>148</c:v>
                </c:pt>
              </c:numCache>
            </c:numRef>
          </c:val>
          <c:extLst>
            <c:ext xmlns:c16="http://schemas.microsoft.com/office/drawing/2014/chart" uri="{C3380CC4-5D6E-409C-BE32-E72D297353CC}">
              <c16:uniqueId val="{00000005-1AD9-4863-A4F7-57A8DA05685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3945519077913832"/>
          <c:y val="2.166142629980369E-2"/>
          <c:w val="0.66911047157596237"/>
          <c:h val="0.1672317311362333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 (Repaired).xlsx]Pivote table!PivotTable10</c:name>
    <c:fmtId val="28"/>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solidFill>
              <a:schemeClr val="bg2"/>
            </a:solid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2"/>
          </a:solidFill>
          <a:ln w="19050">
            <a:solidFill>
              <a:schemeClr val="lt1"/>
            </a:solidFill>
          </a:ln>
          <a:effectLst/>
        </c:spPr>
        <c:dLbl>
          <c:idx val="0"/>
          <c:spPr>
            <a:solidFill>
              <a:schemeClr val="bg2"/>
            </a:solid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6446396123561478"/>
          <c:y val="0.20559721380981225"/>
          <c:w val="0.58829376135675349"/>
          <c:h val="0.58829376135675349"/>
        </c:manualLayout>
      </c:layout>
      <c:doughnutChart>
        <c:varyColors val="1"/>
        <c:ser>
          <c:idx val="0"/>
          <c:order val="0"/>
          <c:tx>
            <c:strRef>
              <c:f>'Pivote table'!$B$73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D4-4AE3-B80F-4941C7F963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D4-4AE3-B80F-4941C7F963BB}"/>
              </c:ext>
            </c:extLst>
          </c:dPt>
          <c:dLbls>
            <c:dLbl>
              <c:idx val="0"/>
              <c:spPr>
                <a:solidFill>
                  <a:schemeClr val="bg2"/>
                </a:solid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E7D4-4AE3-B80F-4941C7F963BB}"/>
                </c:ext>
              </c:extLst>
            </c:dLbl>
            <c:dLbl>
              <c:idx val="1"/>
              <c:spPr>
                <a:solidFill>
                  <a:schemeClr val="bg2"/>
                </a:solid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E7D4-4AE3-B80F-4941C7F963BB}"/>
                </c:ext>
              </c:extLst>
            </c:dLbl>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table'!$A$74:$A$76</c:f>
              <c:strCache>
                <c:ptCount val="2"/>
                <c:pt idx="0">
                  <c:v>Female</c:v>
                </c:pt>
                <c:pt idx="1">
                  <c:v>Male</c:v>
                </c:pt>
              </c:strCache>
            </c:strRef>
          </c:cat>
          <c:val>
            <c:numRef>
              <c:f>'Pivote table'!$B$74:$B$76</c:f>
              <c:numCache>
                <c:formatCode>0.0</c:formatCode>
                <c:ptCount val="2"/>
                <c:pt idx="0">
                  <c:v>194</c:v>
                </c:pt>
                <c:pt idx="1">
                  <c:v>237</c:v>
                </c:pt>
              </c:numCache>
            </c:numRef>
          </c:val>
          <c:extLst>
            <c:ext xmlns:c16="http://schemas.microsoft.com/office/drawing/2014/chart" uri="{C3380CC4-5D6E-409C-BE32-E72D297353CC}">
              <c16:uniqueId val="{00000005-FDBB-43FE-A734-88A6878B0A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1"/>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20235614778921865"/>
          <c:y val="2.3891688764081462E-2"/>
          <c:w val="0.67843973349485165"/>
          <c:h val="0.15426262441456398"/>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 (Repaired).xlsx]Pivote table!PivotTable11</c:name>
    <c:fmtId val="3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table'!$B$79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table'!$A$80:$A$88</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'Pivote table'!$B$80:$B$88</c:f>
              <c:numCache>
                <c:formatCode>0.0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1-3857-4092-9EEF-F5DF7B6D197E}"/>
            </c:ext>
          </c:extLst>
        </c:ser>
        <c:dLbls>
          <c:showLegendKey val="0"/>
          <c:showVal val="0"/>
          <c:showCatName val="0"/>
          <c:showSerName val="0"/>
          <c:showPercent val="0"/>
          <c:showBubbleSize val="0"/>
        </c:dLbls>
        <c:gapWidth val="70"/>
        <c:axId val="1593001248"/>
        <c:axId val="1501465088"/>
      </c:barChart>
      <c:catAx>
        <c:axId val="1593001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465088"/>
        <c:crosses val="autoZero"/>
        <c:auto val="1"/>
        <c:lblAlgn val="ctr"/>
        <c:lblOffset val="100"/>
        <c:noMultiLvlLbl val="0"/>
      </c:catAx>
      <c:valAx>
        <c:axId val="150146508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001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 (Repaired).xlsx]Pivote table!PivotTable6</c:name>
    <c:fmtId val="11"/>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Patient Satisfication Score</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table'!$J$4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'Pivote table'!$I$5:$I$33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'Pivote table'!$J$5:$J$33</c:f>
              <c:numCache>
                <c:formatCode>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6-FC6C-4DD7-B82B-7A67E0C3A5D6}"/>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514465376"/>
        <c:axId val="1509334224"/>
      </c:areaChart>
      <c:catAx>
        <c:axId val="15144653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509334224"/>
        <c:crosses val="autoZero"/>
        <c:auto val="1"/>
        <c:lblAlgn val="ctr"/>
        <c:lblOffset val="100"/>
        <c:noMultiLvlLbl val="0"/>
      </c:catAx>
      <c:valAx>
        <c:axId val="1509334224"/>
        <c:scaling>
          <c:orientation val="minMax"/>
        </c:scaling>
        <c:delete val="1"/>
        <c:axPos val="l"/>
        <c:numFmt formatCode="0.0" sourceLinked="1"/>
        <c:majorTickMark val="out"/>
        <c:minorTickMark val="none"/>
        <c:tickLblPos val="nextTo"/>
        <c:crossAx val="15144653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 (Repaired).xlsx]Pivote table!PivotTable5</c:name>
    <c:fmtId val="7"/>
  </c:pivotSource>
  <c:chart>
    <c:autoTitleDeleted val="1"/>
    <c:pivotFmts>
      <c:pivotFmt>
        <c:idx val="0"/>
      </c:pivotFmt>
      <c:pivotFmt>
        <c:idx val="1"/>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141709534412208E-2"/>
          <c:y val="0.23069403714565004"/>
          <c:w val="0.93074733480633443"/>
          <c:h val="0.60751564412219727"/>
        </c:manualLayout>
      </c:layout>
      <c:areaChart>
        <c:grouping val="standard"/>
        <c:varyColors val="0"/>
        <c:ser>
          <c:idx val="0"/>
          <c:order val="0"/>
          <c:tx>
            <c:strRef>
              <c:f>'Pivote table'!$G$4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'Pivote table'!$F$5:$F$34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'Pivote table'!$G$5:$G$34</c:f>
              <c:numCache>
                <c:formatCode>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5-A2B2-4AD9-9672-DD996E9DA8F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458494112"/>
        <c:axId val="1509321744"/>
      </c:areaChart>
      <c:catAx>
        <c:axId val="145849411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509321744"/>
        <c:crosses val="autoZero"/>
        <c:auto val="1"/>
        <c:lblAlgn val="ctr"/>
        <c:lblOffset val="100"/>
        <c:noMultiLvlLbl val="0"/>
      </c:catAx>
      <c:valAx>
        <c:axId val="150932174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84941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 (Repaired).xlsx]Pivote table!PivotTable4</c:name>
    <c:fmtId val="3"/>
  </c:pivotSource>
  <c:chart>
    <c:autoTitleDeleted val="1"/>
    <c:pivotFmts>
      <c:pivotFmt>
        <c:idx val="0"/>
      </c:pivotFmt>
      <c:pivotFmt>
        <c:idx val="1"/>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02317399998342E-2"/>
          <c:y val="0.18344918432891286"/>
          <c:w val="0.93570455431743316"/>
          <c:h val="0.57741564842230919"/>
        </c:manualLayout>
      </c:layout>
      <c:areaChart>
        <c:grouping val="standard"/>
        <c:varyColors val="0"/>
        <c:ser>
          <c:idx val="0"/>
          <c:order val="0"/>
          <c:tx>
            <c:strRef>
              <c:f>'Pivote table'!$D$4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'Pivote table'!$C$5:$C$34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'Pivote table'!$D$5:$D$34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5-25B6-48BD-AA34-409FEAE3E0B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37376544"/>
        <c:axId val="431722448"/>
      </c:areaChart>
      <c:catAx>
        <c:axId val="43737654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31722448"/>
        <c:crosses val="autoZero"/>
        <c:auto val="1"/>
        <c:lblAlgn val="ctr"/>
        <c:lblOffset val="100"/>
        <c:noMultiLvlLbl val="0"/>
      </c:catAx>
      <c:valAx>
        <c:axId val="431722448"/>
        <c:scaling>
          <c:orientation val="minMax"/>
        </c:scaling>
        <c:delete val="1"/>
        <c:axPos val="l"/>
        <c:numFmt formatCode="General" sourceLinked="1"/>
        <c:majorTickMark val="out"/>
        <c:minorTickMark val="none"/>
        <c:tickLblPos val="nextTo"/>
        <c:crossAx val="4373765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hyperlink" Target="#'Patient satisfication score'!A1"/><Relationship Id="rId18"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2.xml"/><Relationship Id="rId17" Type="http://schemas.openxmlformats.org/officeDocument/2006/relationships/chart" Target="../charts/chart5.xml"/><Relationship Id="rId2" Type="http://schemas.microsoft.com/office/2007/relationships/hdphoto" Target="../media/hdphoto1.wdp"/><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hyperlink" Target="#'Averg waittime daily record'!A1"/><Relationship Id="rId5" Type="http://schemas.openxmlformats.org/officeDocument/2006/relationships/hyperlink" Target="#'Daily E.M No of patient '!A1"/><Relationship Id="rId15" Type="http://schemas.openxmlformats.org/officeDocument/2006/relationships/image" Target="../media/image8.emf"/><Relationship Id="rId10" Type="http://schemas.openxmlformats.org/officeDocument/2006/relationships/image" Target="../media/image7.svg"/><Relationship Id="rId19" Type="http://schemas.openxmlformats.org/officeDocument/2006/relationships/chart" Target="../charts/chart7.xml"/><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2!A1"/><Relationship Id="rId1" Type="http://schemas.openxmlformats.org/officeDocument/2006/relationships/chart" Target="../charts/chart8.xml"/><Relationship Id="rId4" Type="http://schemas.openxmlformats.org/officeDocument/2006/relationships/image" Target="../media/image11.sv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2!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2!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38100</xdr:rowOff>
    </xdr:from>
    <xdr:to>
      <xdr:col>5</xdr:col>
      <xdr:colOff>219076</xdr:colOff>
      <xdr:row>3</xdr:row>
      <xdr:rowOff>76200</xdr:rowOff>
    </xdr:to>
    <xdr:sp macro="" textlink="">
      <xdr:nvSpPr>
        <xdr:cNvPr id="2" name="Rectangle: Rounded Corners 1">
          <a:extLst>
            <a:ext uri="{FF2B5EF4-FFF2-40B4-BE49-F238E27FC236}">
              <a16:creationId xmlns:a16="http://schemas.microsoft.com/office/drawing/2014/main" id="{573331DA-33E8-4E1F-B55E-0878451FDAD8}"/>
            </a:ext>
          </a:extLst>
        </xdr:cNvPr>
        <xdr:cNvSpPr/>
      </xdr:nvSpPr>
      <xdr:spPr>
        <a:xfrm>
          <a:off x="38100" y="38100"/>
          <a:ext cx="3228976" cy="609600"/>
        </a:xfrm>
        <a:prstGeom prst="roundRect">
          <a:avLst>
            <a:gd name="adj" fmla="val 729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276226</xdr:colOff>
      <xdr:row>0</xdr:row>
      <xdr:rowOff>38100</xdr:rowOff>
    </xdr:from>
    <xdr:to>
      <xdr:col>7</xdr:col>
      <xdr:colOff>228600</xdr:colOff>
      <xdr:row>3</xdr:row>
      <xdr:rowOff>76200</xdr:rowOff>
    </xdr:to>
    <xdr:sp macro="" textlink="">
      <xdr:nvSpPr>
        <xdr:cNvPr id="3" name="Rectangle: Rounded Corners 2">
          <a:extLst>
            <a:ext uri="{FF2B5EF4-FFF2-40B4-BE49-F238E27FC236}">
              <a16:creationId xmlns:a16="http://schemas.microsoft.com/office/drawing/2014/main" id="{190A336C-9878-43D0-A85B-5A7D6466A886}"/>
            </a:ext>
          </a:extLst>
        </xdr:cNvPr>
        <xdr:cNvSpPr/>
      </xdr:nvSpPr>
      <xdr:spPr>
        <a:xfrm>
          <a:off x="3895726" y="38100"/>
          <a:ext cx="1476374" cy="609600"/>
        </a:xfrm>
        <a:prstGeom prst="roundRect">
          <a:avLst>
            <a:gd name="adj" fmla="val 729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3</xdr:row>
      <xdr:rowOff>104775</xdr:rowOff>
    </xdr:from>
    <xdr:to>
      <xdr:col>1</xdr:col>
      <xdr:colOff>190500</xdr:colOff>
      <xdr:row>18</xdr:row>
      <xdr:rowOff>171450</xdr:rowOff>
    </xdr:to>
    <xdr:sp macro="" textlink="">
      <xdr:nvSpPr>
        <xdr:cNvPr id="6" name="Rectangle: Rounded Corners 5">
          <a:extLst>
            <a:ext uri="{FF2B5EF4-FFF2-40B4-BE49-F238E27FC236}">
              <a16:creationId xmlns:a16="http://schemas.microsoft.com/office/drawing/2014/main" id="{14E1C615-C83F-4194-8C7A-04313804A1B0}"/>
            </a:ext>
          </a:extLst>
        </xdr:cNvPr>
        <xdr:cNvSpPr/>
      </xdr:nvSpPr>
      <xdr:spPr>
        <a:xfrm>
          <a:off x="38100" y="676275"/>
          <a:ext cx="762000" cy="2924175"/>
        </a:xfrm>
        <a:prstGeom prst="roundRect">
          <a:avLst>
            <a:gd name="adj" fmla="val 729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247650</xdr:colOff>
      <xdr:row>3</xdr:row>
      <xdr:rowOff>114300</xdr:rowOff>
    </xdr:from>
    <xdr:to>
      <xdr:col>3</xdr:col>
      <xdr:colOff>190499</xdr:colOff>
      <xdr:row>7</xdr:row>
      <xdr:rowOff>186014</xdr:rowOff>
    </xdr:to>
    <xdr:sp macro="" textlink="">
      <xdr:nvSpPr>
        <xdr:cNvPr id="7" name="Rectangle: Rounded Corners 6">
          <a:extLst>
            <a:ext uri="{FF2B5EF4-FFF2-40B4-BE49-F238E27FC236}">
              <a16:creationId xmlns:a16="http://schemas.microsoft.com/office/drawing/2014/main" id="{7EDE7D6B-04B0-48D7-AF58-0470393EEF0C}"/>
            </a:ext>
          </a:extLst>
        </xdr:cNvPr>
        <xdr:cNvSpPr/>
      </xdr:nvSpPr>
      <xdr:spPr>
        <a:xfrm>
          <a:off x="857250" y="685800"/>
          <a:ext cx="1457324" cy="833714"/>
        </a:xfrm>
        <a:prstGeom prst="roundRect">
          <a:avLst>
            <a:gd name="adj" fmla="val 309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228599</xdr:colOff>
      <xdr:row>8</xdr:row>
      <xdr:rowOff>38100</xdr:rowOff>
    </xdr:from>
    <xdr:to>
      <xdr:col>7</xdr:col>
      <xdr:colOff>238123</xdr:colOff>
      <xdr:row>11</xdr:row>
      <xdr:rowOff>76200</xdr:rowOff>
    </xdr:to>
    <xdr:sp macro="" textlink="">
      <xdr:nvSpPr>
        <xdr:cNvPr id="12" name="Rectangle: Rounded Corners 11">
          <a:extLst>
            <a:ext uri="{FF2B5EF4-FFF2-40B4-BE49-F238E27FC236}">
              <a16:creationId xmlns:a16="http://schemas.microsoft.com/office/drawing/2014/main" id="{5CE9E464-E907-4147-9E1A-31A3BF285FB8}"/>
            </a:ext>
          </a:extLst>
        </xdr:cNvPr>
        <xdr:cNvSpPr/>
      </xdr:nvSpPr>
      <xdr:spPr>
        <a:xfrm>
          <a:off x="838199" y="1562100"/>
          <a:ext cx="4514849" cy="609600"/>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228600</xdr:colOff>
      <xdr:row>11</xdr:row>
      <xdr:rowOff>114300</xdr:rowOff>
    </xdr:from>
    <xdr:to>
      <xdr:col>7</xdr:col>
      <xdr:colOff>247651</xdr:colOff>
      <xdr:row>18</xdr:row>
      <xdr:rowOff>161925</xdr:rowOff>
    </xdr:to>
    <xdr:sp macro="" textlink="">
      <xdr:nvSpPr>
        <xdr:cNvPr id="13" name="Rectangle: Rounded Corners 12">
          <a:extLst>
            <a:ext uri="{FF2B5EF4-FFF2-40B4-BE49-F238E27FC236}">
              <a16:creationId xmlns:a16="http://schemas.microsoft.com/office/drawing/2014/main" id="{13935337-5A50-4E28-8E8F-3D32FCC506F2}"/>
            </a:ext>
          </a:extLst>
        </xdr:cNvPr>
        <xdr:cNvSpPr/>
      </xdr:nvSpPr>
      <xdr:spPr>
        <a:xfrm>
          <a:off x="842433" y="2400300"/>
          <a:ext cx="4548718" cy="1381125"/>
        </a:xfrm>
        <a:prstGeom prst="roundRect">
          <a:avLst>
            <a:gd name="adj" fmla="val 246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304799</xdr:colOff>
      <xdr:row>0</xdr:row>
      <xdr:rowOff>42332</xdr:rowOff>
    </xdr:from>
    <xdr:to>
      <xdr:col>10</xdr:col>
      <xdr:colOff>123825</xdr:colOff>
      <xdr:row>7</xdr:row>
      <xdr:rowOff>152399</xdr:rowOff>
    </xdr:to>
    <xdr:sp macro="" textlink="">
      <xdr:nvSpPr>
        <xdr:cNvPr id="4" name="Rectangle: Rounded Corners 3">
          <a:extLst>
            <a:ext uri="{FF2B5EF4-FFF2-40B4-BE49-F238E27FC236}">
              <a16:creationId xmlns:a16="http://schemas.microsoft.com/office/drawing/2014/main" id="{17E86338-D416-4C41-B5B1-FC4AC951BD41}"/>
            </a:ext>
          </a:extLst>
        </xdr:cNvPr>
        <xdr:cNvSpPr/>
      </xdr:nvSpPr>
      <xdr:spPr>
        <a:xfrm>
          <a:off x="5448299" y="42332"/>
          <a:ext cx="1660526" cy="1634067"/>
        </a:xfrm>
        <a:prstGeom prst="roundRect">
          <a:avLst>
            <a:gd name="adj" fmla="val 202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314326</xdr:colOff>
      <xdr:row>8</xdr:row>
      <xdr:rowOff>9525</xdr:rowOff>
    </xdr:from>
    <xdr:to>
      <xdr:col>13</xdr:col>
      <xdr:colOff>21168</xdr:colOff>
      <xdr:row>18</xdr:row>
      <xdr:rowOff>142875</xdr:rowOff>
    </xdr:to>
    <xdr:sp macro="" textlink="">
      <xdr:nvSpPr>
        <xdr:cNvPr id="16" name="Rectangle: Rounded Corners 15">
          <a:extLst>
            <a:ext uri="{FF2B5EF4-FFF2-40B4-BE49-F238E27FC236}">
              <a16:creationId xmlns:a16="http://schemas.microsoft.com/office/drawing/2014/main" id="{5635FAB1-0D1A-43E0-A105-278C9A5050C8}"/>
            </a:ext>
          </a:extLst>
        </xdr:cNvPr>
        <xdr:cNvSpPr/>
      </xdr:nvSpPr>
      <xdr:spPr>
        <a:xfrm>
          <a:off x="5457826" y="1724025"/>
          <a:ext cx="3389842" cy="2038350"/>
        </a:xfrm>
        <a:prstGeom prst="roundRect">
          <a:avLst>
            <a:gd name="adj" fmla="val 215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234950</xdr:colOff>
      <xdr:row>0</xdr:row>
      <xdr:rowOff>66675</xdr:rowOff>
    </xdr:from>
    <xdr:to>
      <xdr:col>5</xdr:col>
      <xdr:colOff>532342</xdr:colOff>
      <xdr:row>1</xdr:row>
      <xdr:rowOff>152400</xdr:rowOff>
    </xdr:to>
    <xdr:sp macro="" textlink="">
      <xdr:nvSpPr>
        <xdr:cNvPr id="18" name="TextBox 17">
          <a:extLst>
            <a:ext uri="{FF2B5EF4-FFF2-40B4-BE49-F238E27FC236}">
              <a16:creationId xmlns:a16="http://schemas.microsoft.com/office/drawing/2014/main" id="{9D3FE955-1BB4-4E93-8369-6E80F8671A86}"/>
            </a:ext>
          </a:extLst>
        </xdr:cNvPr>
        <xdr:cNvSpPr txBox="1"/>
      </xdr:nvSpPr>
      <xdr:spPr>
        <a:xfrm>
          <a:off x="844550" y="66675"/>
          <a:ext cx="3288242"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1">
              <a:latin typeface="Times New Roman" panose="02020603050405020304" pitchFamily="18" charset="0"/>
              <a:cs typeface="Times New Roman" panose="02020603050405020304" pitchFamily="18" charset="0"/>
            </a:rPr>
            <a:t>Hospital Emergency Room Dashboard</a:t>
          </a:r>
        </a:p>
        <a:p>
          <a:r>
            <a:rPr lang="en-US" sz="1200" b="1">
              <a:latin typeface="Times New Roman" panose="02020603050405020304" pitchFamily="18" charset="0"/>
              <a:cs typeface="Times New Roman" panose="02020603050405020304" pitchFamily="18" charset="0"/>
            </a:rPr>
            <a:t>             </a:t>
          </a:r>
          <a:r>
            <a:rPr lang="en-US" sz="1200" b="1" baseline="0">
              <a:latin typeface="Times New Roman" panose="02020603050405020304" pitchFamily="18" charset="0"/>
              <a:cs typeface="Times New Roman" panose="02020603050405020304" pitchFamily="18" charset="0"/>
            </a:rPr>
            <a:t>  </a:t>
          </a:r>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2</xdr:col>
      <xdr:colOff>166157</xdr:colOff>
      <xdr:row>1</xdr:row>
      <xdr:rowOff>119590</xdr:rowOff>
    </xdr:from>
    <xdr:to>
      <xdr:col>4</xdr:col>
      <xdr:colOff>47462</xdr:colOff>
      <xdr:row>2</xdr:row>
      <xdr:rowOff>125819</xdr:rowOff>
    </xdr:to>
    <xdr:sp macro="" textlink="">
      <xdr:nvSpPr>
        <xdr:cNvPr id="19" name="TextBox 18">
          <a:extLst>
            <a:ext uri="{FF2B5EF4-FFF2-40B4-BE49-F238E27FC236}">
              <a16:creationId xmlns:a16="http://schemas.microsoft.com/office/drawing/2014/main" id="{9B54DE12-653F-455F-9D34-B098A51F32DD}"/>
            </a:ext>
          </a:extLst>
        </xdr:cNvPr>
        <xdr:cNvSpPr txBox="1"/>
      </xdr:nvSpPr>
      <xdr:spPr>
        <a:xfrm>
          <a:off x="1393824" y="310090"/>
          <a:ext cx="1405305" cy="196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b="0">
              <a:latin typeface="Times New Roman" panose="02020603050405020304" pitchFamily="18" charset="0"/>
              <a:cs typeface="Times New Roman" panose="02020603050405020304" pitchFamily="18" charset="0"/>
            </a:rPr>
            <a:t>Monthly Report</a:t>
          </a:r>
        </a:p>
      </xdr:txBody>
    </xdr:sp>
    <xdr:clientData/>
  </xdr:twoCellAnchor>
  <xdr:twoCellAnchor editAs="oneCell">
    <xdr:from>
      <xdr:col>0</xdr:col>
      <xdr:colOff>49743</xdr:colOff>
      <xdr:row>0</xdr:row>
      <xdr:rowOff>37425</xdr:rowOff>
    </xdr:from>
    <xdr:to>
      <xdr:col>1</xdr:col>
      <xdr:colOff>338668</xdr:colOff>
      <xdr:row>3</xdr:row>
      <xdr:rowOff>42332</xdr:rowOff>
    </xdr:to>
    <xdr:pic>
      <xdr:nvPicPr>
        <xdr:cNvPr id="20" name="Picture 19">
          <a:extLst>
            <a:ext uri="{FF2B5EF4-FFF2-40B4-BE49-F238E27FC236}">
              <a16:creationId xmlns:a16="http://schemas.microsoft.com/office/drawing/2014/main" id="{B5B79DBF-2FED-4607-9600-F4AF7CFD993C}"/>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colorTemperature colorTemp="8644"/>
                  </a14:imgEffect>
                  <a14:imgEffect>
                    <a14:saturation sat="186000"/>
                  </a14:imgEffect>
                </a14:imgLayer>
              </a14:imgProps>
            </a:ext>
            <a:ext uri="{28A0092B-C50C-407E-A947-70E740481C1C}">
              <a14:useLocalDpi xmlns:a14="http://schemas.microsoft.com/office/drawing/2010/main" val="0"/>
            </a:ext>
          </a:extLst>
        </a:blip>
        <a:srcRect l="19722" t="17850" r="22501" b="45601"/>
        <a:stretch/>
      </xdr:blipFill>
      <xdr:spPr>
        <a:xfrm>
          <a:off x="49743" y="37425"/>
          <a:ext cx="902758" cy="576407"/>
        </a:xfrm>
        <a:prstGeom prst="rect">
          <a:avLst/>
        </a:prstGeom>
      </xdr:spPr>
    </xdr:pic>
    <xdr:clientData/>
  </xdr:twoCellAnchor>
  <xdr:twoCellAnchor>
    <xdr:from>
      <xdr:col>10</xdr:col>
      <xdr:colOff>190499</xdr:colOff>
      <xdr:row>0</xdr:row>
      <xdr:rowOff>28575</xdr:rowOff>
    </xdr:from>
    <xdr:to>
      <xdr:col>13</xdr:col>
      <xdr:colOff>9525</xdr:colOff>
      <xdr:row>7</xdr:row>
      <xdr:rowOff>180975</xdr:rowOff>
    </xdr:to>
    <xdr:sp macro="" textlink="">
      <xdr:nvSpPr>
        <xdr:cNvPr id="21" name="Rectangle: Rounded Corners 20">
          <a:extLst>
            <a:ext uri="{FF2B5EF4-FFF2-40B4-BE49-F238E27FC236}">
              <a16:creationId xmlns:a16="http://schemas.microsoft.com/office/drawing/2014/main" id="{3A16066D-1056-405B-AA64-691EACB4C8DA}"/>
            </a:ext>
          </a:extLst>
        </xdr:cNvPr>
        <xdr:cNvSpPr/>
      </xdr:nvSpPr>
      <xdr:spPr>
        <a:xfrm>
          <a:off x="7134224" y="28575"/>
          <a:ext cx="1647826" cy="1485900"/>
        </a:xfrm>
        <a:prstGeom prst="roundRect">
          <a:avLst>
            <a:gd name="adj" fmla="val 202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161925</xdr:colOff>
      <xdr:row>3</xdr:row>
      <xdr:rowOff>142875</xdr:rowOff>
    </xdr:from>
    <xdr:to>
      <xdr:col>2</xdr:col>
      <xdr:colOff>743436</xdr:colOff>
      <xdr:row>5</xdr:row>
      <xdr:rowOff>38100</xdr:rowOff>
    </xdr:to>
    <xdr:sp macro="" textlink="'Pivote table'!A5">
      <xdr:nvSpPr>
        <xdr:cNvPr id="22" name="TextBox 21">
          <a:extLst>
            <a:ext uri="{FF2B5EF4-FFF2-40B4-BE49-F238E27FC236}">
              <a16:creationId xmlns:a16="http://schemas.microsoft.com/office/drawing/2014/main" id="{D3C69B76-CEC2-4A0B-A0DC-0802825E11DA}"/>
            </a:ext>
          </a:extLst>
        </xdr:cNvPr>
        <xdr:cNvSpPr txBox="1"/>
      </xdr:nvSpPr>
      <xdr:spPr>
        <a:xfrm>
          <a:off x="1381125" y="714375"/>
          <a:ext cx="58151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47F5BB-D662-4D2D-B902-FD188D3CEA14}" type="TxLink">
            <a:rPr lang="en-US" sz="1400" b="1" i="0" u="none" strike="noStrike">
              <a:solidFill>
                <a:srgbClr val="000000"/>
              </a:solidFill>
              <a:latin typeface="Times New Roman" panose="02020603050405020304" pitchFamily="18" charset="0"/>
              <a:cs typeface="Times New Roman" panose="02020603050405020304" pitchFamily="18" charset="0"/>
            </a:rPr>
            <a:pPr/>
            <a:t>431</a:t>
          </a:fld>
          <a:endParaRPr lang="en-US" sz="1400" b="1">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723900</xdr:colOff>
      <xdr:row>3</xdr:row>
      <xdr:rowOff>123825</xdr:rowOff>
    </xdr:from>
    <xdr:to>
      <xdr:col>3</xdr:col>
      <xdr:colOff>266700</xdr:colOff>
      <xdr:row>5</xdr:row>
      <xdr:rowOff>47390</xdr:rowOff>
    </xdr:to>
    <xdr:pic>
      <xdr:nvPicPr>
        <xdr:cNvPr id="29" name="Graphic 28" descr="Man">
          <a:extLst>
            <a:ext uri="{FF2B5EF4-FFF2-40B4-BE49-F238E27FC236}">
              <a16:creationId xmlns:a16="http://schemas.microsoft.com/office/drawing/2014/main" id="{11195114-E18F-416C-B5C3-721819B0A9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943100" y="695325"/>
          <a:ext cx="447675" cy="304565"/>
        </a:xfrm>
        <a:prstGeom prst="rect">
          <a:avLst/>
        </a:prstGeom>
      </xdr:spPr>
    </xdr:pic>
    <xdr:clientData/>
  </xdr:twoCellAnchor>
  <xdr:twoCellAnchor>
    <xdr:from>
      <xdr:col>1</xdr:col>
      <xdr:colOff>371475</xdr:colOff>
      <xdr:row>4</xdr:row>
      <xdr:rowOff>142875</xdr:rowOff>
    </xdr:from>
    <xdr:to>
      <xdr:col>3</xdr:col>
      <xdr:colOff>197644</xdr:colOff>
      <xdr:row>6</xdr:row>
      <xdr:rowOff>0</xdr:rowOff>
    </xdr:to>
    <xdr:sp macro="" textlink="">
      <xdr:nvSpPr>
        <xdr:cNvPr id="33" name="TextBox 32">
          <a:extLst>
            <a:ext uri="{FF2B5EF4-FFF2-40B4-BE49-F238E27FC236}">
              <a16:creationId xmlns:a16="http://schemas.microsoft.com/office/drawing/2014/main" id="{5DDDD722-D3E2-4511-AE26-AFD553D4CAC0}"/>
            </a:ext>
          </a:extLst>
        </xdr:cNvPr>
        <xdr:cNvSpPr txBox="1"/>
      </xdr:nvSpPr>
      <xdr:spPr>
        <a:xfrm>
          <a:off x="981075" y="904875"/>
          <a:ext cx="134064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n>
                <a:noFill/>
              </a:ln>
              <a:latin typeface="Times New Roman" panose="02020603050405020304" pitchFamily="18" charset="0"/>
              <a:cs typeface="Times New Roman" panose="02020603050405020304" pitchFamily="18" charset="0"/>
            </a:rPr>
            <a:t>No</a:t>
          </a:r>
          <a:r>
            <a:rPr lang="en-US" sz="1100" b="1" baseline="0">
              <a:ln>
                <a:noFill/>
              </a:ln>
              <a:latin typeface="Times New Roman" panose="02020603050405020304" pitchFamily="18" charset="0"/>
              <a:cs typeface="Times New Roman" panose="02020603050405020304" pitchFamily="18" charset="0"/>
            </a:rPr>
            <a:t> of Patient</a:t>
          </a:r>
          <a:endParaRPr lang="en-US" sz="1100" b="1">
            <a:ln>
              <a:noFill/>
            </a:ln>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4233</xdr:colOff>
      <xdr:row>3</xdr:row>
      <xdr:rowOff>95250</xdr:rowOff>
    </xdr:from>
    <xdr:to>
      <xdr:col>1</xdr:col>
      <xdr:colOff>190499</xdr:colOff>
      <xdr:row>18</xdr:row>
      <xdr:rowOff>169333</xdr:rowOff>
    </xdr:to>
    <mc:AlternateContent xmlns:mc="http://schemas.openxmlformats.org/markup-compatibility/2006" xmlns:a14="http://schemas.microsoft.com/office/drawing/2010/main">
      <mc:Choice Requires="a14">
        <xdr:graphicFrame macro="">
          <xdr:nvGraphicFramePr>
            <xdr:cNvPr id="38" name="Date (Month) 1">
              <a:extLst>
                <a:ext uri="{FF2B5EF4-FFF2-40B4-BE49-F238E27FC236}">
                  <a16:creationId xmlns:a16="http://schemas.microsoft.com/office/drawing/2014/main" id="{C8EE7AD4-CB29-4805-80B2-B6BD55DF4B12}"/>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4233" y="666750"/>
              <a:ext cx="800099" cy="2917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232834</xdr:colOff>
      <xdr:row>5</xdr:row>
      <xdr:rowOff>114300</xdr:rowOff>
    </xdr:from>
    <xdr:to>
      <xdr:col>3</xdr:col>
      <xdr:colOff>296335</xdr:colOff>
      <xdr:row>8</xdr:row>
      <xdr:rowOff>149225</xdr:rowOff>
    </xdr:to>
    <xdr:graphicFrame macro="">
      <xdr:nvGraphicFramePr>
        <xdr:cNvPr id="41" name="Chart 40">
          <a:hlinkClick xmlns:r="http://schemas.openxmlformats.org/officeDocument/2006/relationships" r:id="rId5"/>
          <a:extLst>
            <a:ext uri="{FF2B5EF4-FFF2-40B4-BE49-F238E27FC236}">
              <a16:creationId xmlns:a16="http://schemas.microsoft.com/office/drawing/2014/main" id="{ED61F67A-9813-4DBA-9749-96A7282E5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228600</xdr:colOff>
      <xdr:row>3</xdr:row>
      <xdr:rowOff>114300</xdr:rowOff>
    </xdr:from>
    <xdr:to>
      <xdr:col>5</xdr:col>
      <xdr:colOff>209549</xdr:colOff>
      <xdr:row>7</xdr:row>
      <xdr:rowOff>186014</xdr:rowOff>
    </xdr:to>
    <xdr:sp macro="" textlink="">
      <xdr:nvSpPr>
        <xdr:cNvPr id="34" name="Rectangle: Rounded Corners 33">
          <a:extLst>
            <a:ext uri="{FF2B5EF4-FFF2-40B4-BE49-F238E27FC236}">
              <a16:creationId xmlns:a16="http://schemas.microsoft.com/office/drawing/2014/main" id="{68E438F0-7A82-4850-9860-ABFB13959B32}"/>
            </a:ext>
          </a:extLst>
        </xdr:cNvPr>
        <xdr:cNvSpPr/>
      </xdr:nvSpPr>
      <xdr:spPr>
        <a:xfrm>
          <a:off x="2352675" y="685800"/>
          <a:ext cx="1457324" cy="833714"/>
        </a:xfrm>
        <a:prstGeom prst="roundRect">
          <a:avLst>
            <a:gd name="adj" fmla="val 309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276225</xdr:colOff>
      <xdr:row>3</xdr:row>
      <xdr:rowOff>114300</xdr:rowOff>
    </xdr:from>
    <xdr:to>
      <xdr:col>7</xdr:col>
      <xdr:colOff>219074</xdr:colOff>
      <xdr:row>7</xdr:row>
      <xdr:rowOff>186014</xdr:rowOff>
    </xdr:to>
    <xdr:sp macro="" textlink="">
      <xdr:nvSpPr>
        <xdr:cNvPr id="35" name="Rectangle: Rounded Corners 34">
          <a:extLst>
            <a:ext uri="{FF2B5EF4-FFF2-40B4-BE49-F238E27FC236}">
              <a16:creationId xmlns:a16="http://schemas.microsoft.com/office/drawing/2014/main" id="{0C3C7541-587B-4395-AF22-E69A87FD13AF}"/>
            </a:ext>
          </a:extLst>
        </xdr:cNvPr>
        <xdr:cNvSpPr/>
      </xdr:nvSpPr>
      <xdr:spPr>
        <a:xfrm>
          <a:off x="3876675" y="685800"/>
          <a:ext cx="1457324" cy="833714"/>
        </a:xfrm>
        <a:prstGeom prst="roundRect">
          <a:avLst>
            <a:gd name="adj" fmla="val 309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666750</xdr:colOff>
      <xdr:row>3</xdr:row>
      <xdr:rowOff>123825</xdr:rowOff>
    </xdr:from>
    <xdr:to>
      <xdr:col>5</xdr:col>
      <xdr:colOff>228600</xdr:colOff>
      <xdr:row>5</xdr:row>
      <xdr:rowOff>52388</xdr:rowOff>
    </xdr:to>
    <xdr:pic>
      <xdr:nvPicPr>
        <xdr:cNvPr id="30" name="Graphic 29" descr="Stopwatch">
          <a:extLst>
            <a:ext uri="{FF2B5EF4-FFF2-40B4-BE49-F238E27FC236}">
              <a16:creationId xmlns:a16="http://schemas.microsoft.com/office/drawing/2014/main" id="{11A2AC2C-4A83-4B11-8057-3B78D145A12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400425" y="695325"/>
          <a:ext cx="428625" cy="309563"/>
        </a:xfrm>
        <a:prstGeom prst="rect">
          <a:avLst/>
        </a:prstGeom>
      </xdr:spPr>
    </xdr:pic>
    <xdr:clientData/>
  </xdr:twoCellAnchor>
  <xdr:twoCellAnchor>
    <xdr:from>
      <xdr:col>4</xdr:col>
      <xdr:colOff>218750</xdr:colOff>
      <xdr:row>4</xdr:row>
      <xdr:rowOff>0</xdr:rowOff>
    </xdr:from>
    <xdr:to>
      <xdr:col>4</xdr:col>
      <xdr:colOff>788802</xdr:colOff>
      <xdr:row>5</xdr:row>
      <xdr:rowOff>47625</xdr:rowOff>
    </xdr:to>
    <xdr:sp macro="" textlink="'Pivote table'!A8">
      <xdr:nvSpPr>
        <xdr:cNvPr id="25" name="TextBox 24">
          <a:extLst>
            <a:ext uri="{FF2B5EF4-FFF2-40B4-BE49-F238E27FC236}">
              <a16:creationId xmlns:a16="http://schemas.microsoft.com/office/drawing/2014/main" id="{5912545D-1C29-4F1F-B99A-9BEF6352D5A9}"/>
            </a:ext>
          </a:extLst>
        </xdr:cNvPr>
        <xdr:cNvSpPr txBox="1"/>
      </xdr:nvSpPr>
      <xdr:spPr>
        <a:xfrm>
          <a:off x="2952425" y="762000"/>
          <a:ext cx="570052"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CD27DA-1014-46F4-A61F-EEB6925FB5E2}" type="TxLink">
            <a:rPr lang="en-US" sz="1400" b="1" i="0" u="none" strike="noStrike">
              <a:solidFill>
                <a:srgbClr val="000000"/>
              </a:solidFill>
              <a:latin typeface="Times New Roman" panose="02020603050405020304" pitchFamily="18" charset="0"/>
              <a:ea typeface="+mn-ea"/>
              <a:cs typeface="Times New Roman" panose="02020603050405020304" pitchFamily="18" charset="0"/>
            </a:rPr>
            <a:pPr marL="0" indent="0"/>
            <a:t>35.3</a:t>
          </a:fld>
          <a:endParaRPr lang="en-US" sz="14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3</xdr:col>
      <xdr:colOff>180975</xdr:colOff>
      <xdr:row>4</xdr:row>
      <xdr:rowOff>180975</xdr:rowOff>
    </xdr:from>
    <xdr:to>
      <xdr:col>5</xdr:col>
      <xdr:colOff>350044</xdr:colOff>
      <xdr:row>6</xdr:row>
      <xdr:rowOff>85725</xdr:rowOff>
    </xdr:to>
    <xdr:sp macro="" textlink="">
      <xdr:nvSpPr>
        <xdr:cNvPr id="36" name="TextBox 35">
          <a:extLst>
            <a:ext uri="{FF2B5EF4-FFF2-40B4-BE49-F238E27FC236}">
              <a16:creationId xmlns:a16="http://schemas.microsoft.com/office/drawing/2014/main" id="{E26D8D10-A08B-4678-9A39-6763FB78C94B}"/>
            </a:ext>
          </a:extLst>
        </xdr:cNvPr>
        <xdr:cNvSpPr txBox="1"/>
      </xdr:nvSpPr>
      <xdr:spPr>
        <a:xfrm>
          <a:off x="2305050" y="942975"/>
          <a:ext cx="164544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n>
                <a:noFill/>
              </a:ln>
              <a:latin typeface="Times New Roman" panose="02020603050405020304" pitchFamily="18" charset="0"/>
              <a:cs typeface="Times New Roman" panose="02020603050405020304" pitchFamily="18" charset="0"/>
            </a:rPr>
            <a:t>Avg.wait</a:t>
          </a:r>
          <a:r>
            <a:rPr lang="en-US" sz="1100" b="1" baseline="0">
              <a:ln>
                <a:noFill/>
              </a:ln>
              <a:latin typeface="Times New Roman" panose="02020603050405020304" pitchFamily="18" charset="0"/>
              <a:cs typeface="Times New Roman" panose="02020603050405020304" pitchFamily="18" charset="0"/>
            </a:rPr>
            <a:t> time (Min)</a:t>
          </a:r>
          <a:endParaRPr lang="en-US" sz="1100" b="1">
            <a:ln>
              <a:noFill/>
            </a:ln>
            <a:latin typeface="Times New Roman" panose="02020603050405020304" pitchFamily="18" charset="0"/>
            <a:cs typeface="Times New Roman" panose="02020603050405020304" pitchFamily="18" charset="0"/>
          </a:endParaRPr>
        </a:p>
      </xdr:txBody>
    </xdr:sp>
    <xdr:clientData/>
  </xdr:twoCellAnchor>
  <xdr:twoCellAnchor editAs="oneCell">
    <xdr:from>
      <xdr:col>6</xdr:col>
      <xdr:colOff>685800</xdr:colOff>
      <xdr:row>3</xdr:row>
      <xdr:rowOff>95250</xdr:rowOff>
    </xdr:from>
    <xdr:to>
      <xdr:col>7</xdr:col>
      <xdr:colOff>200025</xdr:colOff>
      <xdr:row>5</xdr:row>
      <xdr:rowOff>31751</xdr:rowOff>
    </xdr:to>
    <xdr:pic>
      <xdr:nvPicPr>
        <xdr:cNvPr id="31" name="Graphic 30" descr="Boardroom">
          <a:extLst>
            <a:ext uri="{FF2B5EF4-FFF2-40B4-BE49-F238E27FC236}">
              <a16:creationId xmlns:a16="http://schemas.microsoft.com/office/drawing/2014/main" id="{F45E7F06-176F-4BC4-A2E6-B818854BA5C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895850" y="666750"/>
          <a:ext cx="419100" cy="317501"/>
        </a:xfrm>
        <a:prstGeom prst="rect">
          <a:avLst/>
        </a:prstGeom>
      </xdr:spPr>
    </xdr:pic>
    <xdr:clientData/>
  </xdr:twoCellAnchor>
  <xdr:twoCellAnchor>
    <xdr:from>
      <xdr:col>6</xdr:col>
      <xdr:colOff>247650</xdr:colOff>
      <xdr:row>4</xdr:row>
      <xdr:rowOff>0</xdr:rowOff>
    </xdr:from>
    <xdr:to>
      <xdr:col>6</xdr:col>
      <xdr:colOff>769143</xdr:colOff>
      <xdr:row>5</xdr:row>
      <xdr:rowOff>76200</xdr:rowOff>
    </xdr:to>
    <xdr:sp macro="" textlink="'Pivote table'!A11">
      <xdr:nvSpPr>
        <xdr:cNvPr id="26" name="TextBox 25">
          <a:extLst>
            <a:ext uri="{FF2B5EF4-FFF2-40B4-BE49-F238E27FC236}">
              <a16:creationId xmlns:a16="http://schemas.microsoft.com/office/drawing/2014/main" id="{8264A473-3100-49BA-B7F6-3BB5034E8CDB}"/>
            </a:ext>
          </a:extLst>
        </xdr:cNvPr>
        <xdr:cNvSpPr txBox="1"/>
      </xdr:nvSpPr>
      <xdr:spPr>
        <a:xfrm>
          <a:off x="4457700" y="762000"/>
          <a:ext cx="52149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9BD7A33-703D-4359-AC7E-A3C50CE8AF71}" type="TxLink">
            <a:rPr lang="en-US" sz="14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5.0</a:t>
          </a:fld>
          <a:endParaRPr lang="en-US" sz="14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5</xdr:col>
      <xdr:colOff>38100</xdr:colOff>
      <xdr:row>5</xdr:row>
      <xdr:rowOff>4487</xdr:rowOff>
    </xdr:from>
    <xdr:to>
      <xdr:col>7</xdr:col>
      <xdr:colOff>478632</xdr:colOff>
      <xdr:row>6</xdr:row>
      <xdr:rowOff>52112</xdr:rowOff>
    </xdr:to>
    <xdr:sp macro="" textlink="">
      <xdr:nvSpPr>
        <xdr:cNvPr id="37" name="TextBox 36">
          <a:extLst>
            <a:ext uri="{FF2B5EF4-FFF2-40B4-BE49-F238E27FC236}">
              <a16:creationId xmlns:a16="http://schemas.microsoft.com/office/drawing/2014/main" id="{C91FD9F9-7091-492A-B1AF-E3B5C3B9A1B4}"/>
            </a:ext>
          </a:extLst>
        </xdr:cNvPr>
        <xdr:cNvSpPr txBox="1"/>
      </xdr:nvSpPr>
      <xdr:spPr>
        <a:xfrm>
          <a:off x="3638550" y="956987"/>
          <a:ext cx="195500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ln>
                <a:noFill/>
              </a:ln>
              <a:latin typeface="Times New Roman" panose="02020603050405020304" pitchFamily="18" charset="0"/>
              <a:cs typeface="Times New Roman" panose="02020603050405020304" pitchFamily="18" charset="0"/>
            </a:rPr>
            <a:t>Patient satisfication score</a:t>
          </a:r>
        </a:p>
        <a:p>
          <a:pPr algn="ctr"/>
          <a:r>
            <a:rPr lang="en-US" sz="800" b="1" baseline="0">
              <a:ln>
                <a:noFill/>
              </a:ln>
              <a:latin typeface="Times New Roman" panose="02020603050405020304" pitchFamily="18" charset="0"/>
              <a:cs typeface="Times New Roman" panose="02020603050405020304" pitchFamily="18" charset="0"/>
            </a:rPr>
            <a:t> </a:t>
          </a:r>
          <a:endParaRPr lang="en-US" sz="800" b="1">
            <a:ln>
              <a:noFill/>
            </a:ln>
            <a:latin typeface="Times New Roman" panose="02020603050405020304" pitchFamily="18" charset="0"/>
            <a:cs typeface="Times New Roman" panose="02020603050405020304" pitchFamily="18" charset="0"/>
          </a:endParaRPr>
        </a:p>
      </xdr:txBody>
    </xdr:sp>
    <xdr:clientData/>
  </xdr:twoCellAnchor>
  <xdr:twoCellAnchor>
    <xdr:from>
      <xdr:col>3</xdr:col>
      <xdr:colOff>76201</xdr:colOff>
      <xdr:row>5</xdr:row>
      <xdr:rowOff>161925</xdr:rowOff>
    </xdr:from>
    <xdr:to>
      <xdr:col>5</xdr:col>
      <xdr:colOff>361950</xdr:colOff>
      <xdr:row>8</xdr:row>
      <xdr:rowOff>142874</xdr:rowOff>
    </xdr:to>
    <xdr:graphicFrame macro="">
      <xdr:nvGraphicFramePr>
        <xdr:cNvPr id="43" name="Chart 42">
          <a:hlinkClick xmlns:r="http://schemas.openxmlformats.org/officeDocument/2006/relationships" r:id="rId11"/>
          <a:extLst>
            <a:ext uri="{FF2B5EF4-FFF2-40B4-BE49-F238E27FC236}">
              <a16:creationId xmlns:a16="http://schemas.microsoft.com/office/drawing/2014/main" id="{3E30FFA1-C60D-49FF-A951-9705BCF37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276226</xdr:colOff>
      <xdr:row>5</xdr:row>
      <xdr:rowOff>142875</xdr:rowOff>
    </xdr:from>
    <xdr:to>
      <xdr:col>7</xdr:col>
      <xdr:colOff>342901</xdr:colOff>
      <xdr:row>8</xdr:row>
      <xdr:rowOff>85725</xdr:rowOff>
    </xdr:to>
    <xdr:graphicFrame macro="">
      <xdr:nvGraphicFramePr>
        <xdr:cNvPr id="45" name="Chart 44">
          <a:hlinkClick xmlns:r="http://schemas.openxmlformats.org/officeDocument/2006/relationships" r:id="rId13"/>
          <a:extLst>
            <a:ext uri="{FF2B5EF4-FFF2-40B4-BE49-F238E27FC236}">
              <a16:creationId xmlns:a16="http://schemas.microsoft.com/office/drawing/2014/main" id="{8A6197A8-9E2A-4CA0-8190-38F97962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219076</xdr:colOff>
          <xdr:row>8</xdr:row>
          <xdr:rowOff>47625</xdr:rowOff>
        </xdr:from>
        <xdr:to>
          <xdr:col>7</xdr:col>
          <xdr:colOff>227976</xdr:colOff>
          <xdr:row>11</xdr:row>
          <xdr:rowOff>66675</xdr:rowOff>
        </xdr:to>
        <xdr:pic>
          <xdr:nvPicPr>
            <xdr:cNvPr id="53" name="Picture 52">
              <a:extLst>
                <a:ext uri="{FF2B5EF4-FFF2-40B4-BE49-F238E27FC236}">
                  <a16:creationId xmlns:a16="http://schemas.microsoft.com/office/drawing/2014/main" id="{54D5587E-264C-46E5-B850-9A760FC97060}"/>
                </a:ext>
              </a:extLst>
            </xdr:cNvPr>
            <xdr:cNvPicPr>
              <a:picLocks noChangeAspect="1" noChangeArrowheads="1"/>
              <a:extLst>
                <a:ext uri="{84589F7E-364E-4C9E-8A38-B11213B215E9}">
                  <a14:cameraTool cellRange="'Pivote table'!$A$47:$C$49" spid="_x0000_s3096"/>
                </a:ext>
              </a:extLst>
            </xdr:cNvPicPr>
          </xdr:nvPicPr>
          <xdr:blipFill>
            <a:blip xmlns:r="http://schemas.openxmlformats.org/officeDocument/2006/relationships" r:embed="rId15"/>
            <a:srcRect/>
            <a:stretch>
              <a:fillRect/>
            </a:stretch>
          </xdr:blipFill>
          <xdr:spPr bwMode="auto">
            <a:xfrm>
              <a:off x="828676" y="1762125"/>
              <a:ext cx="4514225" cy="5905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85725</xdr:colOff>
      <xdr:row>11</xdr:row>
      <xdr:rowOff>9524</xdr:rowOff>
    </xdr:from>
    <xdr:to>
      <xdr:col>7</xdr:col>
      <xdr:colOff>285750</xdr:colOff>
      <xdr:row>17</xdr:row>
      <xdr:rowOff>38099</xdr:rowOff>
    </xdr:to>
    <xdr:graphicFrame macro="">
      <xdr:nvGraphicFramePr>
        <xdr:cNvPr id="54" name="Chart 53">
          <a:extLst>
            <a:ext uri="{FF2B5EF4-FFF2-40B4-BE49-F238E27FC236}">
              <a16:creationId xmlns:a16="http://schemas.microsoft.com/office/drawing/2014/main" id="{652784D6-4536-48A8-A5C3-880BDE3A9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6350</xdr:colOff>
      <xdr:row>17</xdr:row>
      <xdr:rowOff>70909</xdr:rowOff>
    </xdr:from>
    <xdr:to>
      <xdr:col>5</xdr:col>
      <xdr:colOff>192616</xdr:colOff>
      <xdr:row>18</xdr:row>
      <xdr:rowOff>147109</xdr:rowOff>
    </xdr:to>
    <xdr:sp macro="" textlink="">
      <xdr:nvSpPr>
        <xdr:cNvPr id="55" name="TextBox 54">
          <a:extLst>
            <a:ext uri="{FF2B5EF4-FFF2-40B4-BE49-F238E27FC236}">
              <a16:creationId xmlns:a16="http://schemas.microsoft.com/office/drawing/2014/main" id="{92A6A87B-B44D-4395-9B33-11D5CE85EC84}"/>
            </a:ext>
          </a:extLst>
        </xdr:cNvPr>
        <xdr:cNvSpPr txBox="1"/>
      </xdr:nvSpPr>
      <xdr:spPr>
        <a:xfrm>
          <a:off x="2144183" y="3499909"/>
          <a:ext cx="166793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n>
                <a:noFill/>
              </a:ln>
              <a:latin typeface="Times New Roman" panose="02020603050405020304" pitchFamily="18" charset="0"/>
              <a:cs typeface="Times New Roman" panose="02020603050405020304" pitchFamily="18" charset="0"/>
            </a:rPr>
            <a:t>No</a:t>
          </a:r>
          <a:r>
            <a:rPr lang="en-US" sz="1000" b="1" baseline="0">
              <a:ln>
                <a:noFill/>
              </a:ln>
              <a:latin typeface="Times New Roman" panose="02020603050405020304" pitchFamily="18" charset="0"/>
              <a:cs typeface="Times New Roman" panose="02020603050405020304" pitchFamily="18" charset="0"/>
            </a:rPr>
            <a:t> of Patient by age group</a:t>
          </a:r>
          <a:endParaRPr lang="en-US" sz="1000" b="1">
            <a:ln>
              <a:noFill/>
            </a:ln>
            <a:latin typeface="Times New Roman" panose="02020603050405020304" pitchFamily="18" charset="0"/>
            <a:cs typeface="Times New Roman" panose="02020603050405020304" pitchFamily="18" charset="0"/>
          </a:endParaRPr>
        </a:p>
      </xdr:txBody>
    </xdr:sp>
    <xdr:clientData/>
  </xdr:twoCellAnchor>
  <xdr:twoCellAnchor>
    <xdr:from>
      <xdr:col>7</xdr:col>
      <xdr:colOff>338666</xdr:colOff>
      <xdr:row>0</xdr:row>
      <xdr:rowOff>52917</xdr:rowOff>
    </xdr:from>
    <xdr:to>
      <xdr:col>10</xdr:col>
      <xdr:colOff>227937</xdr:colOff>
      <xdr:row>7</xdr:row>
      <xdr:rowOff>137583</xdr:rowOff>
    </xdr:to>
    <xdr:graphicFrame macro="">
      <xdr:nvGraphicFramePr>
        <xdr:cNvPr id="59" name="Chart 58">
          <a:extLst>
            <a:ext uri="{FF2B5EF4-FFF2-40B4-BE49-F238E27FC236}">
              <a16:creationId xmlns:a16="http://schemas.microsoft.com/office/drawing/2014/main" id="{18C6CAE7-4B80-4525-8945-11D7DB760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302683</xdr:colOff>
      <xdr:row>6</xdr:row>
      <xdr:rowOff>60323</xdr:rowOff>
    </xdr:from>
    <xdr:to>
      <xdr:col>10</xdr:col>
      <xdr:colOff>129116</xdr:colOff>
      <xdr:row>7</xdr:row>
      <xdr:rowOff>136523</xdr:rowOff>
    </xdr:to>
    <xdr:sp macro="" textlink="">
      <xdr:nvSpPr>
        <xdr:cNvPr id="61" name="TextBox 60">
          <a:extLst>
            <a:ext uri="{FF2B5EF4-FFF2-40B4-BE49-F238E27FC236}">
              <a16:creationId xmlns:a16="http://schemas.microsoft.com/office/drawing/2014/main" id="{82103574-4C71-468B-A96A-BA1CF30D4735}"/>
            </a:ext>
          </a:extLst>
        </xdr:cNvPr>
        <xdr:cNvSpPr txBox="1"/>
      </xdr:nvSpPr>
      <xdr:spPr>
        <a:xfrm>
          <a:off x="5446183" y="1393823"/>
          <a:ext cx="166793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n>
                <a:noFill/>
              </a:ln>
              <a:latin typeface="Times New Roman" panose="02020603050405020304" pitchFamily="18" charset="0"/>
              <a:cs typeface="Times New Roman" panose="02020603050405020304" pitchFamily="18" charset="0"/>
            </a:rPr>
            <a:t>Patient</a:t>
          </a:r>
          <a:r>
            <a:rPr lang="en-US" sz="1000" b="1" baseline="0">
              <a:ln>
                <a:noFill/>
              </a:ln>
              <a:latin typeface="Times New Roman" panose="02020603050405020304" pitchFamily="18" charset="0"/>
              <a:cs typeface="Times New Roman" panose="02020603050405020304" pitchFamily="18" charset="0"/>
            </a:rPr>
            <a:t> checkup status</a:t>
          </a:r>
          <a:endParaRPr lang="en-US" sz="1000" b="1">
            <a:ln>
              <a:noFill/>
            </a:ln>
            <a:latin typeface="Times New Roman" panose="02020603050405020304" pitchFamily="18" charset="0"/>
            <a:cs typeface="Times New Roman" panose="02020603050405020304" pitchFamily="18" charset="0"/>
          </a:endParaRPr>
        </a:p>
      </xdr:txBody>
    </xdr:sp>
    <xdr:clientData/>
  </xdr:twoCellAnchor>
  <xdr:twoCellAnchor>
    <xdr:from>
      <xdr:col>10</xdr:col>
      <xdr:colOff>179917</xdr:colOff>
      <xdr:row>0</xdr:row>
      <xdr:rowOff>31751</xdr:rowOff>
    </xdr:from>
    <xdr:to>
      <xdr:col>12</xdr:col>
      <xdr:colOff>603250</xdr:colOff>
      <xdr:row>7</xdr:row>
      <xdr:rowOff>169333</xdr:rowOff>
    </xdr:to>
    <xdr:graphicFrame macro="">
      <xdr:nvGraphicFramePr>
        <xdr:cNvPr id="62" name="Chart 61">
          <a:extLst>
            <a:ext uri="{FF2B5EF4-FFF2-40B4-BE49-F238E27FC236}">
              <a16:creationId xmlns:a16="http://schemas.microsoft.com/office/drawing/2014/main" id="{D8BB3901-6909-4AB6-AF9E-38B498961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345016</xdr:colOff>
      <xdr:row>6</xdr:row>
      <xdr:rowOff>74085</xdr:rowOff>
    </xdr:from>
    <xdr:to>
      <xdr:col>12</xdr:col>
      <xdr:colOff>476249</xdr:colOff>
      <xdr:row>7</xdr:row>
      <xdr:rowOff>157694</xdr:rowOff>
    </xdr:to>
    <xdr:sp macro="" textlink="">
      <xdr:nvSpPr>
        <xdr:cNvPr id="60" name="TextBox 59">
          <a:extLst>
            <a:ext uri="{FF2B5EF4-FFF2-40B4-BE49-F238E27FC236}">
              <a16:creationId xmlns:a16="http://schemas.microsoft.com/office/drawing/2014/main" id="{388AD607-5253-4641-914B-99C045F6F16E}"/>
            </a:ext>
          </a:extLst>
        </xdr:cNvPr>
        <xdr:cNvSpPr txBox="1"/>
      </xdr:nvSpPr>
      <xdr:spPr>
        <a:xfrm>
          <a:off x="7330016" y="1407585"/>
          <a:ext cx="1358900" cy="274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i="0" u="none" strike="noStrike" kern="0" baseline="0">
              <a:ln>
                <a:noFill/>
              </a:ln>
              <a:solidFill>
                <a:schemeClr val="dk1"/>
              </a:solidFill>
              <a:latin typeface="Times New Roman" panose="02020603050405020304" pitchFamily="18" charset="0"/>
              <a:ea typeface="+mn-ea"/>
              <a:cs typeface="Times New Roman" panose="02020603050405020304" pitchFamily="18" charset="0"/>
            </a:rPr>
            <a:t>Gender wise analysis</a:t>
          </a:r>
          <a:endParaRPr lang="en-US" sz="1100" b="0" i="0" u="none" strike="noStrike" kern="1200" baseline="0">
            <a:solidFill>
              <a:schemeClr val="tx1">
                <a:lumMod val="65000"/>
                <a:lumOff val="35000"/>
              </a:schemeClr>
            </a:solidFill>
            <a:latin typeface="+mn-lt"/>
            <a:ea typeface="+mn-ea"/>
            <a:cs typeface="+mn-cs"/>
          </a:endParaRPr>
        </a:p>
      </xdr:txBody>
    </xdr:sp>
    <xdr:clientData/>
  </xdr:twoCellAnchor>
  <xdr:twoCellAnchor>
    <xdr:from>
      <xdr:col>7</xdr:col>
      <xdr:colOff>285754</xdr:colOff>
      <xdr:row>7</xdr:row>
      <xdr:rowOff>148167</xdr:rowOff>
    </xdr:from>
    <xdr:to>
      <xdr:col>12</xdr:col>
      <xdr:colOff>582083</xdr:colOff>
      <xdr:row>17</xdr:row>
      <xdr:rowOff>105833</xdr:rowOff>
    </xdr:to>
    <xdr:graphicFrame macro="">
      <xdr:nvGraphicFramePr>
        <xdr:cNvPr id="63" name="Chart 62">
          <a:extLst>
            <a:ext uri="{FF2B5EF4-FFF2-40B4-BE49-F238E27FC236}">
              <a16:creationId xmlns:a16="http://schemas.microsoft.com/office/drawing/2014/main" id="{B8B48BAD-41B0-485C-83E1-3D356DF6F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603251</xdr:colOff>
      <xdr:row>17</xdr:row>
      <xdr:rowOff>39156</xdr:rowOff>
    </xdr:from>
    <xdr:to>
      <xdr:col>11</xdr:col>
      <xdr:colOff>340784</xdr:colOff>
      <xdr:row>18</xdr:row>
      <xdr:rowOff>115356</xdr:rowOff>
    </xdr:to>
    <xdr:sp macro="" textlink="">
      <xdr:nvSpPr>
        <xdr:cNvPr id="64" name="TextBox 63">
          <a:extLst>
            <a:ext uri="{FF2B5EF4-FFF2-40B4-BE49-F238E27FC236}">
              <a16:creationId xmlns:a16="http://schemas.microsoft.com/office/drawing/2014/main" id="{275B0A85-5705-4A25-98E9-9A28A8FEAF13}"/>
            </a:ext>
          </a:extLst>
        </xdr:cNvPr>
        <xdr:cNvSpPr txBox="1"/>
      </xdr:nvSpPr>
      <xdr:spPr>
        <a:xfrm>
          <a:off x="5746751" y="3468156"/>
          <a:ext cx="219286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n>
                <a:noFill/>
              </a:ln>
              <a:latin typeface="Times New Roman" panose="02020603050405020304" pitchFamily="18" charset="0"/>
              <a:cs typeface="Times New Roman" panose="02020603050405020304" pitchFamily="18" charset="0"/>
            </a:rPr>
            <a:t>No of patient by Department</a:t>
          </a:r>
          <a:r>
            <a:rPr lang="en-US" sz="1000" b="1" baseline="0">
              <a:ln>
                <a:noFill/>
              </a:ln>
              <a:latin typeface="Times New Roman" panose="02020603050405020304" pitchFamily="18" charset="0"/>
              <a:cs typeface="Times New Roman" panose="02020603050405020304" pitchFamily="18" charset="0"/>
            </a:rPr>
            <a:t> Referal</a:t>
          </a:r>
          <a:endParaRPr lang="en-US" sz="1000" b="1">
            <a:ln>
              <a:noFill/>
            </a:ln>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285749</xdr:colOff>
      <xdr:row>0</xdr:row>
      <xdr:rowOff>38261</xdr:rowOff>
    </xdr:from>
    <xdr:to>
      <xdr:col>7</xdr:col>
      <xdr:colOff>224789</xdr:colOff>
      <xdr:row>3</xdr:row>
      <xdr:rowOff>59429</xdr:rowOff>
    </xdr:to>
    <mc:AlternateContent xmlns:mc="http://schemas.openxmlformats.org/markup-compatibility/2006" xmlns:a14="http://schemas.microsoft.com/office/drawing/2010/main">
      <mc:Choice Requires="a14">
        <xdr:graphicFrame macro="">
          <xdr:nvGraphicFramePr>
            <xdr:cNvPr id="42" name="Date (Year)">
              <a:extLst>
                <a:ext uri="{FF2B5EF4-FFF2-40B4-BE49-F238E27FC236}">
                  <a16:creationId xmlns:a16="http://schemas.microsoft.com/office/drawing/2014/main" id="{C788F532-0589-4DA3-BE9F-B2CBEED8095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886199" y="38261"/>
              <a:ext cx="1453515" cy="592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190500</xdr:colOff>
      <xdr:row>0</xdr:row>
      <xdr:rowOff>142875</xdr:rowOff>
    </xdr:from>
    <xdr:to>
      <xdr:col>16</xdr:col>
      <xdr:colOff>514350</xdr:colOff>
      <xdr:row>17</xdr:row>
      <xdr:rowOff>152400</xdr:rowOff>
    </xdr:to>
    <xdr:graphicFrame macro="">
      <xdr:nvGraphicFramePr>
        <xdr:cNvPr id="2" name="Chart 1">
          <a:extLst>
            <a:ext uri="{FF2B5EF4-FFF2-40B4-BE49-F238E27FC236}">
              <a16:creationId xmlns:a16="http://schemas.microsoft.com/office/drawing/2014/main" id="{AD242FEB-66FC-40C5-8FD2-CC1305818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285750</xdr:colOff>
      <xdr:row>1</xdr:row>
      <xdr:rowOff>19050</xdr:rowOff>
    </xdr:from>
    <xdr:to>
      <xdr:col>2</xdr:col>
      <xdr:colOff>133350</xdr:colOff>
      <xdr:row>3</xdr:row>
      <xdr:rowOff>95250</xdr:rowOff>
    </xdr:to>
    <xdr:pic>
      <xdr:nvPicPr>
        <xdr:cNvPr id="3" name="Graphic 1" descr="Suburban scene">
          <a:hlinkClick xmlns:r="http://schemas.openxmlformats.org/officeDocument/2006/relationships" r:id="rId2"/>
          <a:extLst>
            <a:ext uri="{FF2B5EF4-FFF2-40B4-BE49-F238E27FC236}">
              <a16:creationId xmlns:a16="http://schemas.microsoft.com/office/drawing/2014/main" id="{A9B17EEB-1359-41DD-8058-E881B0241A1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95350" y="209550"/>
          <a:ext cx="457200" cy="45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323850</xdr:colOff>
      <xdr:row>0</xdr:row>
      <xdr:rowOff>85725</xdr:rowOff>
    </xdr:from>
    <xdr:to>
      <xdr:col>14</xdr:col>
      <xdr:colOff>581025</xdr:colOff>
      <xdr:row>17</xdr:row>
      <xdr:rowOff>95250</xdr:rowOff>
    </xdr:to>
    <xdr:graphicFrame macro="">
      <xdr:nvGraphicFramePr>
        <xdr:cNvPr id="2" name="Chart 1">
          <a:extLst>
            <a:ext uri="{FF2B5EF4-FFF2-40B4-BE49-F238E27FC236}">
              <a16:creationId xmlns:a16="http://schemas.microsoft.com/office/drawing/2014/main" id="{32C8DC7B-F425-4DBA-A5CB-6BB7AB4A9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76201</xdr:colOff>
      <xdr:row>1</xdr:row>
      <xdr:rowOff>76200</xdr:rowOff>
    </xdr:from>
    <xdr:to>
      <xdr:col>11</xdr:col>
      <xdr:colOff>276225</xdr:colOff>
      <xdr:row>3</xdr:row>
      <xdr:rowOff>85726</xdr:rowOff>
    </xdr:to>
    <xdr:sp macro="" textlink="">
      <xdr:nvSpPr>
        <xdr:cNvPr id="3" name="TextBox 2">
          <a:extLst>
            <a:ext uri="{FF2B5EF4-FFF2-40B4-BE49-F238E27FC236}">
              <a16:creationId xmlns:a16="http://schemas.microsoft.com/office/drawing/2014/main" id="{129C6928-397C-491C-A58F-FEE21985E926}"/>
            </a:ext>
          </a:extLst>
        </xdr:cNvPr>
        <xdr:cNvSpPr txBox="1"/>
      </xdr:nvSpPr>
      <xdr:spPr>
        <a:xfrm>
          <a:off x="3124201" y="266700"/>
          <a:ext cx="3857624"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Times New Roman" panose="02020603050405020304" pitchFamily="18" charset="0"/>
              <a:cs typeface="Times New Roman" panose="02020603050405020304" pitchFamily="18" charset="0"/>
            </a:rPr>
            <a:t>Averg waittime daily record</a:t>
          </a:r>
        </a:p>
      </xdr:txBody>
    </xdr:sp>
    <xdr:clientData/>
  </xdr:twoCellAnchor>
  <xdr:twoCellAnchor editAs="oneCell">
    <xdr:from>
      <xdr:col>0</xdr:col>
      <xdr:colOff>400050</xdr:colOff>
      <xdr:row>0</xdr:row>
      <xdr:rowOff>123825</xdr:rowOff>
    </xdr:from>
    <xdr:to>
      <xdr:col>1</xdr:col>
      <xdr:colOff>247650</xdr:colOff>
      <xdr:row>3</xdr:row>
      <xdr:rowOff>9525</xdr:rowOff>
    </xdr:to>
    <xdr:pic>
      <xdr:nvPicPr>
        <xdr:cNvPr id="4" name="Graphic 1" descr="Suburban scene">
          <a:hlinkClick xmlns:r="http://schemas.openxmlformats.org/officeDocument/2006/relationships" r:id="rId2"/>
          <a:extLst>
            <a:ext uri="{FF2B5EF4-FFF2-40B4-BE49-F238E27FC236}">
              <a16:creationId xmlns:a16="http://schemas.microsoft.com/office/drawing/2014/main" id="{477E510F-E102-4D75-AA1C-D98E50CB02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0050" y="123825"/>
          <a:ext cx="457200" cy="457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19051</xdr:rowOff>
    </xdr:from>
    <xdr:to>
      <xdr:col>18</xdr:col>
      <xdr:colOff>19050</xdr:colOff>
      <xdr:row>17</xdr:row>
      <xdr:rowOff>104775</xdr:rowOff>
    </xdr:to>
    <xdr:graphicFrame macro="">
      <xdr:nvGraphicFramePr>
        <xdr:cNvPr id="2" name="Chart 1">
          <a:extLst>
            <a:ext uri="{FF2B5EF4-FFF2-40B4-BE49-F238E27FC236}">
              <a16:creationId xmlns:a16="http://schemas.microsoft.com/office/drawing/2014/main" id="{4C8F5DA9-C59A-43BE-8FFB-FB700444E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0.4323</cdr:x>
      <cdr:y>0.05784</cdr:y>
    </cdr:from>
    <cdr:to>
      <cdr:x>0.60183</cdr:x>
      <cdr:y>0.16372</cdr:y>
    </cdr:to>
    <cdr:sp macro="" textlink="">
      <cdr:nvSpPr>
        <cdr:cNvPr id="2" name="TextBox 1">
          <a:extLst xmlns:a="http://schemas.openxmlformats.org/drawingml/2006/main">
            <a:ext uri="{FF2B5EF4-FFF2-40B4-BE49-F238E27FC236}">
              <a16:creationId xmlns:a16="http://schemas.microsoft.com/office/drawing/2014/main" id="{59C34A49-C962-49B1-A25F-6B492A81D4D9}"/>
            </a:ext>
          </a:extLst>
        </cdr:cNvPr>
        <cdr:cNvSpPr txBox="1"/>
      </cdr:nvSpPr>
      <cdr:spPr>
        <a:xfrm xmlns:a="http://schemas.openxmlformats.org/drawingml/2006/main">
          <a:off x="4488203" y="192265"/>
          <a:ext cx="1760197" cy="3519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a:solidFill>
                <a:schemeClr val="bg1"/>
              </a:solidFill>
              <a:latin typeface="Times New Roman" panose="02020603050405020304" pitchFamily="18" charset="0"/>
              <a:cs typeface="Times New Roman" panose="02020603050405020304" pitchFamily="18" charset="0"/>
            </a:rPr>
            <a:t>No of Patients</a:t>
          </a:r>
        </a:p>
      </cdr:txBody>
    </cdr:sp>
  </cdr:relSizeAnchor>
  <cdr:relSizeAnchor xmlns:cdr="http://schemas.openxmlformats.org/drawingml/2006/chartDrawing">
    <cdr:from>
      <cdr:x>0.0055</cdr:x>
      <cdr:y>0.06017</cdr:y>
    </cdr:from>
    <cdr:to>
      <cdr:x>0.04954</cdr:x>
      <cdr:y>0.19771</cdr:y>
    </cdr:to>
    <cdr:pic>
      <cdr:nvPicPr>
        <cdr:cNvPr id="4" name="Graphic 3" descr="Suburban scen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B306144-F705-427F-A8BC-818F75A6590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7150" y="200025"/>
          <a:ext cx="457200" cy="4572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08.806953009262" createdVersion="5" refreshedVersion="6" minRefreshableVersion="3" recordCount="0" supportSubquery="1" supportAdvancedDrill="1" xr:uid="{5977BB8A-2EE1-4196-838D-2914E400B0D6}">
  <cacheSource type="external" connectionId="3"/>
  <cacheFields count="2">
    <cacheField name="[Measures].[Average of Patient Waittime]" caption="Average of Patient Waittime" numFmtId="0" hierarchy="29" level="32767"/>
    <cacheField name="[calender table].[Date (Year)].[Date (Year)]" caption="Date (Year)" numFmtId="0" hierarchy="3" level="1">
      <sharedItems containsSemiMixedTypes="0" containsNonDate="0" containsString="0"/>
    </cacheField>
  </cacheFields>
  <cacheHierarchies count="3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08.806954398147" createdVersion="5" refreshedVersion="6" minRefreshableVersion="3" recordCount="0" supportSubquery="1" supportAdvancedDrill="1" xr:uid="{10FB412B-B9E5-47B1-8344-62D4165F9D49}">
  <cacheSource type="external" connectionId="3"/>
  <cacheFields count="2">
    <cacheField name="[Measures].[Average of Patient Satisfaction Score]" caption="Average of Patient Satisfaction Score" numFmtId="0" hierarchy="31" level="32767"/>
    <cacheField name="[calender table].[Date (Year)].[Date (Year)]" caption="Date (Year)" numFmtId="0" hierarchy="3" level="1">
      <sharedItems containsSemiMixedTypes="0" containsNonDate="0" containsString="0"/>
    </cacheField>
  </cacheFields>
  <cacheHierarchies count="3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10.913961458333" createdVersion="5" refreshedVersion="6" minRefreshableVersion="3" recordCount="0" supportSubquery="1" supportAdvancedDrill="1" xr:uid="{7E3EDB32-5D91-4829-9CEA-05B535B207E0}">
  <cacheSource type="external" connectionId="3"/>
  <cacheFields count="3">
    <cacheField name="[Measures].[Count of Patient Id]" caption="Count of Patient Id" numFmtId="0" hierarchy="27" level="32767"/>
    <cacheField name="[calender 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 table].[Date (Month)].[Date (Month)]" caption="Date (Month)" numFmtId="0" hierarchy="1" level="1">
      <sharedItems containsSemiMixedTypes="0" containsNonDate="0" containsString="0"/>
    </cacheField>
  </cacheFields>
  <cacheHierarchies count="3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10.913962384257" createdVersion="5" refreshedVersion="6" minRefreshableVersion="3" recordCount="0" supportSubquery="1" supportAdvancedDrill="1" xr:uid="{C5CD47FB-C7C6-452A-9BD3-B073F52D29AD}">
  <cacheSource type="external" connectionId="3"/>
  <cacheFields count="3">
    <cacheField name="[calender 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9" level="32767"/>
  </cacheFields>
  <cacheHierarchies count="3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10.913963194442" createdVersion="5" refreshedVersion="6" minRefreshableVersion="3" recordCount="0" supportSubquery="1" supportAdvancedDrill="1" xr:uid="{3549D435-73E9-43A9-A292-93BA68626F54}">
  <cacheSource type="external" connectionId="3"/>
  <cacheFields count="3">
    <cacheField name="[calender 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31" level="32767"/>
  </cacheFields>
  <cacheHierarchies count="3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10.913963888888" createdVersion="5" refreshedVersion="6" minRefreshableVersion="3" recordCount="0" supportSubquery="1" supportAdvancedDrill="1" xr:uid="{7751128C-7B54-4737-A1A3-2A2D47EF624B}">
  <cacheSource type="external" connectionId="3"/>
  <cacheFields count="4">
    <cacheField name="[calender table].[Date (Month)].[Date (Month)]" caption="Date (Month)" numFmtId="0" hierarchy="1" level="1">
      <sharedItems containsNonDate="0" count="1">
        <s v="Jan"/>
      </sharedItems>
    </cacheField>
    <cacheField name="[calender 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 table].[Date (Quarter)].[Date (Quarter)]" caption="Date (Quarter)" numFmtId="0" hierarchy="4" level="1">
      <sharedItems containsNonDate="0" count="1">
        <s v="Qtr1"/>
      </sharedItems>
    </cacheField>
    <cacheField name="[calender table].[Date (Year)].[Date (Year)]" caption="Date (Year)" numFmtId="0" hierarchy="3" level="1">
      <sharedItems count="2">
        <s v="2023"/>
        <s v="2024"/>
      </sharedItems>
    </cacheField>
  </cacheFields>
  <cacheHierarchies count="38">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10.913964236111" createdVersion="5" refreshedVersion="6" minRefreshableVersion="3" recordCount="0" supportSubquery="1" supportAdvancedDrill="1" xr:uid="{BED5E709-55E6-43E2-BE81-AF5F6A5D5AD7}">
  <cacheSource type="external" connectionId="3"/>
  <cacheFields count="2">
    <cacheField name="[Measures].[Count of Patient Id]" caption="Count of Patient Id" numFmtId="0" hierarchy="27" level="32767"/>
    <cacheField name="[calender table].[Date (Month)].[Date (Month)]" caption="Date (Month)" numFmtId="0" hierarchy="1" level="1">
      <sharedItems containsSemiMixedTypes="0" containsNonDate="0" containsString="0"/>
    </cacheField>
  </cacheFields>
  <cacheHierarchies count="3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10.913965046297" createdVersion="5" refreshedVersion="6" minRefreshableVersion="3" recordCount="0" supportSubquery="1" supportAdvancedDrill="1" xr:uid="{4E6A8FCC-2FDD-4720-BA5A-5A21B774FBAF}">
  <cacheSource type="external" connectionId="3"/>
  <cacheFields count="3">
    <cacheField name="[Measures].[Count of Patient Gender]" caption="Count of Patient Gender" numFmtId="0" hierarchy="35" level="32767"/>
    <cacheField name="[Hospital Emergency Room Data].[Patient Gender].[Patient Gender]" caption="Patient Gender" numFmtId="0" hierarchy="9" level="1">
      <sharedItems count="2">
        <s v="Female"/>
        <s v="Male"/>
      </sharedItems>
    </cacheField>
    <cacheField name="[calender table].[Date (Month)].[Date (Month)]" caption="Date (Month)" numFmtId="0" hierarchy="1" level="1">
      <sharedItems containsSemiMixedTypes="0" containsNonDate="0" containsString="0"/>
    </cacheField>
  </cacheFields>
  <cacheHierarchies count="3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10.913965509259" createdVersion="5" refreshedVersion="6" minRefreshableVersion="3" recordCount="0" supportSubquery="1" supportAdvancedDrill="1" xr:uid="{14A4F7B1-6767-4B51-9448-4A54725D428C}">
  <cacheSource type="external" connectionId="3"/>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er table].[Date (Month)].[Date (Month)]" caption="Date (Month)" numFmtId="0" hierarchy="1" level="1">
      <sharedItems containsSemiMixedTypes="0" containsNonDate="0" containsString="0"/>
    </cacheField>
  </cacheFields>
  <cacheHierarchies count="3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10.913966087966" createdVersion="5" refreshedVersion="6" minRefreshableVersion="3" recordCount="0" supportSubquery="1" supportAdvancedDrill="1" xr:uid="{7C6F8B7D-A4D0-4D69-BE22-22AAE8D8E04F}">
  <cacheSource type="external" connectionId="3"/>
  <cacheFields count="2">
    <cacheField name="[Hospital Emergency Room Data].[Patient Admission Date (Year)].[Patient Admission Date (Year)]" caption="Patient Admission Date (Year)" numFmtId="0" hierarchy="18" level="1">
      <sharedItems count="2">
        <s v="2023"/>
        <s v="2024"/>
      </sharedItems>
    </cacheField>
    <cacheField name="[calender table].[Date (Month)].[Date (Month)]" caption="Date (Month)" numFmtId="0" hierarchy="1" level="1">
      <sharedItems containsSemiMixedTypes="0" containsNonDate="0" containsString="0"/>
    </cacheField>
  </cacheFields>
  <cacheHierarchies count="3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fieldsUsage count="2">
        <fieldUsage x="-1"/>
        <fieldUsage x="0"/>
      </fieldsUsage>
    </cacheHierarchy>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10.913966319444" createdVersion="5" refreshedVersion="6" minRefreshableVersion="3" recordCount="0" supportSubquery="1" supportAdvancedDrill="1" xr:uid="{3C622B55-6D5B-452B-8952-6337672961A7}">
  <cacheSource type="external" connectionId="3"/>
  <cacheFields count="4">
    <cacheField name="[Hospital Emergency Room Data].[Patient Admission Flag].[Patient Admission Flag]" caption="Patient Admission Flag" numFmtId="0" hierarchy="13" level="1">
      <sharedItems count="2">
        <s v="Admited"/>
        <s v="Not Admited"/>
      </sharedItems>
    </cacheField>
    <cacheField name="[Measures].[Count of Patient Admission Flag]" caption="Count of Patient Admission Flag" numFmtId="0" hierarchy="32" level="32767"/>
    <cacheField name="[calender table].[Date (Month)].[Date (Month)]" caption="Date (Month)" numFmtId="0" hierarchy="1" level="1">
      <sharedItems containsSemiMixedTypes="0" containsNonDate="0" containsString="0"/>
    </cacheField>
    <cacheField name="Dummy0" numFmtId="0" hierarchy="38" level="32767">
      <extLst>
        <ext xmlns:x14="http://schemas.microsoft.com/office/spreadsheetml/2009/9/main" uri="{63CAB8AC-B538-458d-9737-405883B0398D}">
          <x14:cacheField ignore="1"/>
        </ext>
      </extLst>
    </cacheField>
  </cacheFields>
  <cacheHierarchies count="39">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10.913966782406" createdVersion="5" refreshedVersion="6" minRefreshableVersion="3" recordCount="0" supportSubquery="1" supportAdvancedDrill="1" xr:uid="{91781FB0-1794-4C79-9CD0-EF0888941978}">
  <cacheSource type="external" connectionId="3"/>
  <cacheFields count="3">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4" level="32767"/>
    <cacheField name="[calender table].[Date (Month)].[Date (Month)]" caption="Date (Month)" numFmtId="0" hierarchy="1" level="1">
      <sharedItems containsSemiMixedTypes="0" containsNonDate="0" containsString="0"/>
    </cacheField>
  </cacheFields>
  <cacheHierarchies count="3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10.913967361113" createdVersion="5" refreshedVersion="6" minRefreshableVersion="3" recordCount="0" supportSubquery="1" supportAdvancedDrill="1" xr:uid="{161AAC8D-32AB-4D24-A75D-A8C4F906F14C}">
  <cacheSource type="external" connectionId="3"/>
  <cacheFields count="3">
    <cacheField name="[Hospital Emergency Room Data].[Doctor chekcup].[Doctor chekcup]" caption="Doctor chekcup" numFmtId="0" hierarchy="17" level="1">
      <sharedItems count="2">
        <s v="Delay"/>
        <s v="ontiime"/>
      </sharedItems>
    </cacheField>
    <cacheField name="[Measures].[Count of Patient Id]" caption="Count of Patient Id" numFmtId="0" hierarchy="27" level="32767"/>
    <cacheField name="[calender table].[Date (Month)].[Date (Month)]" caption="Date (Month)" numFmtId="0" hierarchy="1" level="1">
      <sharedItems containsSemiMixedTypes="0" containsNonDate="0" containsString="0"/>
    </cacheField>
  </cacheFields>
  <cacheHierarchies count="3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2" memberValueDatatype="130" unbalanced="0">
      <fieldsUsage count="2">
        <fieldUsage x="-1"/>
        <fieldUsage x="0"/>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08.789774999997" createdVersion="3" refreshedVersion="6" minRefreshableVersion="3" recordCount="0" supportSubquery="1" supportAdvancedDrill="1" xr:uid="{BF042D13-5FDB-4453-9BF1-0794B8067B0D}">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278908141"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ibrar khan" refreshedDate="45908.801313425924" createdVersion="3" refreshedVersion="6" minRefreshableVersion="3" recordCount="0" supportSubquery="1" supportAdvancedDrill="1" xr:uid="{6B7AC952-4DF5-4D09-A3B0-DF6768D5EEC2}">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octor chekcup]" caption="Doctor chekcup" attribute="1" defaultMemberUniqueName="[Hospital Emergency Room Data].[Doctor chekcup].[All]" allUniqueName="[Hospital Emergency Room Data].[Doctor chekcup].[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Year)]" caption="Count of Patient Admission Date (Year)"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6134672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5E6418-01C5-4EED-A9C1-326C943B7020}" name="PivotTable6" cacheId="122" applyNumberFormats="0" applyBorderFormats="0" applyFontFormats="0" applyPatternFormats="0" applyAlignmentFormats="0" applyWidthHeightFormats="1" dataCaption="Values" tag="00135c77-cf8c-447a-ad26-d1a9f439ee3b" updatedVersion="6" minRefreshableVersion="3" useAutoFormatting="1" subtotalHiddenItems="1" itemPrintTitles="1" createdVersion="5" indent="0" outline="1" outlineData="1" multipleFieldFilters="0" chartFormat="15">
  <location ref="I4:J33" firstHeaderRow="1" firstDataRow="1" firstDataCol="1"/>
  <pivotFields count="3">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numFmtId="164"/>
  </dataFields>
  <formats count="1">
    <format dxfId="52">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 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614DFF-6C6D-4D86-80D8-CE01EADDD9B5}" name="PivotTable3" cacheId="1" applyNumberFormats="0" applyBorderFormats="0" applyFontFormats="0" applyPatternFormats="0" applyAlignmentFormats="0" applyWidthHeightFormats="1" dataCaption="Values" tag="e504286c-ebb9-4d7e-895b-a8ffb46fbd8f" updatedVersion="6" minRefreshableVersion="3" useAutoFormatting="1"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164"/>
  </dataFields>
  <formats count="1">
    <format dxfId="53">
      <pivotArea outline="0" collapsedLevelsAreSubtotals="1" fieldPosition="0"/>
    </format>
  </formats>
  <pivotHierarchies count="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8D2B62-D48E-442F-9A49-B68301A3632A}" name="PivotTable8" cacheId="143" applyNumberFormats="0" applyBorderFormats="0" applyFontFormats="0" applyPatternFormats="0" applyAlignmentFormats="0" applyWidthHeightFormats="1" dataCaption="Values" tag="e504286c-ebb9-4d7e-895b-a8ffb46fbd8f" updatedVersion="6" minRefreshableVersion="3" subtotalHiddenItems="1" itemPrintTitles="1" createdVersion="5" indent="0" outline="1" outlineData="1" multipleFieldFilters="0" chartFormat="6">
  <location ref="A54:B63"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2">
    <format dxfId="55">
      <pivotArea outline="0" collapsedLevelsAreSubtotals="1" fieldPosition="0"/>
    </format>
    <format dxfId="54">
      <pivotArea collapsedLevelsAreSubtotals="1" fieldPosition="0">
        <references count="1">
          <reference field="0" count="0"/>
        </references>
      </pivotArea>
    </format>
  </formats>
  <chartFormats count="1">
    <chartFormat chart="5" format="3"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 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EDF06E-5D87-4D36-8D85-C45A24A5BFBE}" name="PivotTable5" cacheId="119" applyNumberFormats="0" applyBorderFormats="0" applyFontFormats="0" applyPatternFormats="0" applyAlignmentFormats="0" applyWidthHeightFormats="1" dataCaption="Values" tag="00135c77-cf8c-447a-ad26-d1a9f439ee3b" updatedVersion="6" minRefreshableVersion="3" useAutoFormatting="1" subtotalHiddenItems="1" itemPrintTitles="1" createdVersion="5" indent="0" outline="1" outlineData="1" multipleFieldFilters="0" chartFormat="9">
  <location ref="F4:G34" firstHeaderRow="1" firstDataRow="1" firstDataCol="1"/>
  <pivotFields count="3">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numFmtId="1"/>
  </dataFields>
  <formats count="1">
    <format dxfId="56">
      <pivotArea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 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19FBEC-F2CA-4AFF-AC7B-53EE924E46FA}" name="PivotTable13" cacheId="125" applyNumberFormats="0" applyBorderFormats="0" applyFontFormats="0" applyPatternFormats="0" applyAlignmentFormats="0" applyWidthHeightFormats="1" dataCaption="Values" tag="00135c77-cf8c-447a-ad26-d1a9f439ee3b" updatedVersion="6" minRefreshableVersion="3" useAutoFormatting="1" subtotalHiddenItems="1" itemPrintTitles="1" createdVersion="5" indent="0" outline="1" outlineData="1" multipleFieldFilters="0" chartFormat="9">
  <location ref="A98:A10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formats count="1">
    <format dxfId="57">
      <pivotArea outline="0" collapsedLevelsAreSubtotals="1" fieldPosition="0"/>
    </format>
  </formats>
  <pivotHierarchies count="38">
    <pivotHierarchy dragToData="1"/>
    <pivotHierarchy multipleItemSelectionAllowed="1" dragToData="1">
      <members count="1" level="1">
        <member name="[calender 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7F3514-0468-4DC2-A3B2-C7D031BB0BDD}" name="PivotTable9" cacheId="146" applyNumberFormats="0" applyBorderFormats="0" applyFontFormats="0" applyPatternFormats="0" applyAlignmentFormats="0" applyWidthHeightFormats="1" dataCaption="Values" tag="e504286c-ebb9-4d7e-895b-a8ffb46fbd8f" updatedVersion="6" minRefreshableVersion="3" subtotalHiddenItems="1" itemPrintTitles="1" createdVersion="5" indent="0" outline="1" outlineData="1" multipleFieldFilters="0" chartFormat="31" rowHeaderCaption="patient chekcup time ">
  <location ref="A67:B7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formats count="2">
    <format dxfId="59">
      <pivotArea outline="0" collapsedLevelsAreSubtotals="1" fieldPosition="0"/>
    </format>
    <format dxfId="58">
      <pivotArea collapsedLevelsAreSubtotals="1" fieldPosition="0">
        <references count="1">
          <reference field="0" count="0"/>
        </references>
      </pivotArea>
    </format>
  </format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0" count="1" selected="0">
            <x v="0"/>
          </reference>
        </references>
      </pivotArea>
    </chartFormat>
    <chartFormat chart="24" format="6">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multipleItemSelectionAllowed="1" dragToData="1">
      <members count="1" level="1">
        <member name="[calender 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8742F1-1BD5-4F3A-8874-62C64755E3FF}" name="PivotTable4" cacheId="116" applyNumberFormats="0" applyBorderFormats="0" applyFontFormats="0" applyPatternFormats="0" applyAlignmentFormats="0" applyWidthHeightFormats="1" dataCaption="Values" tag="00135c77-cf8c-447a-ad26-d1a9f439ee3b" updatedVersion="6" minRefreshableVersion="3" useAutoFormatting="1" subtotalHiddenItems="1" itemPrintTitles="1" createdVersion="5" indent="0" outline="1" outlineData="1" multipleFieldFilters="0" chartFormat="5">
  <location ref="C4:D34" firstHeaderRow="1" firstDataRow="1" firstDataCol="1"/>
  <pivotFields count="3">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unt of Patient Id" fld="0"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 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4911A6-94C8-4D74-8C68-5B173C5D734E}" name="PivotTable1" cacheId="128" applyNumberFormats="0" applyBorderFormats="0" applyFontFormats="0" applyPatternFormats="0" applyAlignmentFormats="0" applyWidthHeightFormats="1" dataCaption="Values" tag="2fb741d4-854c-4f59-a0e3-e062b0fee318" updatedVersion="6" minRefreshableVersion="3" useAutoFormatting="1"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8">
    <pivotHierarchy dragToData="1"/>
    <pivotHierarchy multipleItemSelectionAllowed="1" dragToData="1">
      <members count="1" level="1">
        <member name="[calender 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10480E-ED4D-45C7-B3ED-BB27E04EAC97}" name="PivotTable10" cacheId="131" applyNumberFormats="0" applyBorderFormats="0" applyFontFormats="0" applyPatternFormats="0" applyAlignmentFormats="0" applyWidthHeightFormats="1" dataCaption="Values" tag="e504286c-ebb9-4d7e-895b-a8ffb46fbd8f" updatedVersion="6" minRefreshableVersion="3" subtotalHiddenItems="1" itemPrintTitles="1" createdVersion="5" indent="0" outline="1" outlineData="1" multipleFieldFilters="0" chartFormat="29" rowHeaderCaption="patient chekcup time ">
  <location ref="A73:B7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0" subtotal="count" baseField="0" baseItem="0"/>
  </dataFields>
  <formats count="1">
    <format dxfId="60">
      <pivotArea outline="0" collapsedLevelsAreSubtotals="1" fieldPosition="0"/>
    </format>
  </formats>
  <chartFormats count="3">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 count="1" selected="0">
            <x v="0"/>
          </reference>
        </references>
      </pivotArea>
    </chartFormat>
    <chartFormat chart="28"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er 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7A22F2-713E-406C-AD8F-28916C05CAE9}" name="PivotTable2" cacheId="0" applyNumberFormats="0" applyBorderFormats="0" applyFontFormats="0" applyPatternFormats="0" applyAlignmentFormats="0" applyWidthHeightFormats="1" dataCaption="Values" tag="fe5f33c0-0090-40ba-87d9-3a3781a07093" updatedVersion="6" minRefreshableVersion="3" useAutoFormatting="1" subtotalHiddenItems="1" itemPrintTitles="1" createdVersion="5"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64"/>
  </dataFields>
  <formats count="1">
    <format dxfId="61">
      <pivotArea outline="0" collapsedLevelsAreSubtotals="1" fieldPosition="0"/>
    </format>
  </formats>
  <pivotHierarchies count="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3DA25D-E75E-4105-9CBB-68E9BDF0BF4C}" name="PivotTable7" cacheId="140" applyNumberFormats="0" applyBorderFormats="0" applyFontFormats="0" applyPatternFormats="0" applyAlignmentFormats="0" applyWidthHeightFormats="1" dataCaption="Values" tag="e504286c-ebb9-4d7e-895b-a8ffb46fbd8f" updatedVersion="6" minRefreshableVersion="3" subtotalHiddenItems="1" itemPrintTitles="1" createdVersion="5" indent="0" outline="1" outlineData="1" multipleFieldFilters="0" chartFormat="3">
  <location ref="A41:C44"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2" fld="1" subtotal="count" baseField="0" baseItem="0">
      <extLst>
        <ext xmlns:x14="http://schemas.microsoft.com/office/spreadsheetml/2009/9/main" uri="{E15A36E0-9728-4e99-A89B-3F7291B0FE68}">
          <x14:dataField sourceField="1" uniqueName="[__Xl2].[Measures].[Count of Patient Admission Flag]"/>
        </ext>
      </extLst>
    </dataField>
    <dataField name="Count of Patient Admission Flag" fld="3" subtotal="count" showDataAs="percentOfTotal" baseField="0" baseItem="0" numFmtId="10">
      <extLst>
        <ext xmlns:x14="http://schemas.microsoft.com/office/spreadsheetml/2009/9/main" uri="{E15A36E0-9728-4e99-A89B-3F7291B0FE68}">
          <x14:dataField sourceField="1"/>
        </ext>
      </extLst>
    </dataField>
  </dataFields>
  <formats count="3">
    <format dxfId="64">
      <pivotArea outline="0" collapsedLevelsAreSubtotals="1" fieldPosition="0"/>
    </format>
    <format dxfId="63">
      <pivotArea collapsedLevelsAreSubtotals="1" fieldPosition="0">
        <references count="1">
          <reference field="0" count="0"/>
        </references>
      </pivotArea>
    </format>
    <format dxfId="62">
      <pivotArea outline="0" fieldPosition="0">
        <references count="1">
          <reference field="4294967294" count="1">
            <x v="1"/>
          </reference>
        </references>
      </pivotArea>
    </format>
  </formats>
  <pivotHierarchies count="39">
    <pivotHierarchy dragToData="1"/>
    <pivotHierarchy multipleItemSelectionAllowed="1" dragToData="1">
      <members count="1" level="1">
        <member name="[calender 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804BB06-3E6A-49EC-875C-B663E9C4E9A3}" name="PivotTable11" cacheId="134" applyNumberFormats="0" applyBorderFormats="0" applyFontFormats="0" applyPatternFormats="0" applyAlignmentFormats="0" applyWidthHeightFormats="1" dataCaption="Values" tag="e504286c-ebb9-4d7e-895b-a8ffb46fbd8f" updatedVersion="6" minRefreshableVersion="3" subtotalHiddenItems="1" itemPrintTitles="1" createdVersion="5" indent="0" outline="1" outlineData="1" multipleFieldFilters="0" chartFormat="32" rowHeaderCaption="patient chekcup time ">
  <location ref="A79:B88"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3"/>
    </i>
    <i>
      <x v="1"/>
    </i>
    <i>
      <x v="7"/>
    </i>
    <i>
      <x/>
    </i>
    <i>
      <x v="6"/>
    </i>
    <i>
      <x v="5"/>
    </i>
    <i>
      <x v="2"/>
    </i>
    <i>
      <x v="4"/>
    </i>
    <i t="grand">
      <x/>
    </i>
  </rowItems>
  <colItems count="1">
    <i/>
  </colItems>
  <dataFields count="1">
    <dataField name="Count of Department Referral" fld="1" subtotal="count" baseField="0" baseItem="0"/>
  </dataFields>
  <formats count="1">
    <format dxfId="65">
      <pivotArea outline="0" collapsedLevelsAreSubtotals="1" fieldPosition="0"/>
    </format>
  </formats>
  <chartFormats count="2">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 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C154D4-D441-4EB7-94CB-B30BAF68944B}" name="PivotTable12" cacheId="137" applyNumberFormats="0" applyBorderFormats="0" applyFontFormats="0" applyPatternFormats="0" applyAlignmentFormats="0" applyWidthHeightFormats="1" dataCaption="Values" tag="e504286c-ebb9-4d7e-895b-a8ffb46fbd8f" updatedVersion="6" minRefreshableVersion="3" subtotalHiddenItems="1" itemPrintTitles="1" createdVersion="5" indent="0" outline="1" outlineData="1" multipleFieldFilters="0" chartFormat="32" rowHeaderCaption="patient chekcup time ">
  <location ref="A91:A94" firstHeaderRow="1" firstDataRow="1" firstDataCol="1"/>
  <pivotFields count="2">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formats count="1">
    <format dxfId="66">
      <pivotArea outline="0" collapsedLevelsAreSubtotals="1" fieldPosition="0"/>
    </format>
  </formats>
  <pivotHierarchies count="38">
    <pivotHierarchy dragToData="1"/>
    <pivotHierarchy multipleItemSelectionAllowed="1" dragToData="1">
      <members count="1" level="1">
        <member name="[calender 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005AD69-D5EC-4D8E-991E-91877D045F3A}" sourceName="[calender table].[Date (Month)]">
  <pivotTables>
    <pivotTable tabId="10" name="PivotTable4"/>
    <pivotTable tabId="10" name="PivotTable5"/>
    <pivotTable tabId="10" name="PivotTable6"/>
    <pivotTable tabId="10" name="PivotTable13"/>
    <pivotTable tabId="10" name="PivotTable1"/>
    <pivotTable tabId="10" name="PivotTable10"/>
    <pivotTable tabId="10" name="PivotTable11"/>
    <pivotTable tabId="10" name="PivotTable12"/>
    <pivotTable tabId="10" name="PivotTable7"/>
    <pivotTable tabId="10" name="PivotTable8"/>
    <pivotTable tabId="10" name="PivotTable9"/>
  </pivotTables>
  <data>
    <olap pivotCacheId="1278908141">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21FC1AF-EDC8-49AA-A0EE-7F917C904AF5}" sourceName="[calender table].[Date (Year)]">
  <pivotTables>
    <pivotTable tabId="10" name="PivotTable13"/>
    <pivotTable tabId="10" name="PivotTable1"/>
    <pivotTable tabId="10" name="PivotTable10"/>
    <pivotTable tabId="10" name="PivotTable11"/>
    <pivotTable tabId="10" name="PivotTable12"/>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olap pivotCacheId="1613467234">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BFAD2F33-3BFC-4F5C-9413-572B33070326}" cache="Slicer_Date__Month" caption="Date (Month)" showCaption="0" level="1" style="SlicerStyleLight2 2" rowHeight="192024"/>
  <slicer name="Date (Year)" xr10:uid="{5E67D8FE-2045-4D4A-BB74-63E5B2D9172F}" cache="Slicer_Date__Year" caption="Date (Year)" columnCount="2" showCaption="0" level="1" style="SlicerStyleLight2 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3577-8430-4000-8CC5-4394F8D9AB28}">
  <dimension ref="A3:J101"/>
  <sheetViews>
    <sheetView zoomScale="80" zoomScaleNormal="80" workbookViewId="0">
      <selection activeCell="A7" sqref="A7:A8"/>
    </sheetView>
  </sheetViews>
  <sheetFormatPr defaultRowHeight="15" x14ac:dyDescent="0.25"/>
  <cols>
    <col min="1" max="1" width="17.85546875" bestFit="1" customWidth="1"/>
    <col min="2" max="2" width="30" customWidth="1"/>
    <col min="3" max="3" width="14.140625" bestFit="1" customWidth="1"/>
    <col min="4" max="4" width="17.85546875" bestFit="1" customWidth="1"/>
    <col min="6" max="6" width="14.140625" bestFit="1" customWidth="1"/>
    <col min="7" max="7" width="27.140625" bestFit="1" customWidth="1"/>
    <col min="9" max="9" width="14.140625" bestFit="1" customWidth="1"/>
    <col min="10" max="10" width="34.85546875" bestFit="1" customWidth="1"/>
  </cols>
  <sheetData>
    <row r="3" spans="1:10" x14ac:dyDescent="0.25">
      <c r="A3" t="s">
        <v>5</v>
      </c>
      <c r="C3" t="s">
        <v>6</v>
      </c>
      <c r="F3" t="s">
        <v>7</v>
      </c>
      <c r="I3" t="s">
        <v>8</v>
      </c>
    </row>
    <row r="4" spans="1:10" x14ac:dyDescent="0.25">
      <c r="A4" t="s">
        <v>0</v>
      </c>
      <c r="C4" s="2" t="s">
        <v>3</v>
      </c>
      <c r="D4" t="s">
        <v>0</v>
      </c>
      <c r="F4" s="2" t="s">
        <v>3</v>
      </c>
      <c r="G4" t="s">
        <v>1</v>
      </c>
      <c r="I4" s="2" t="s">
        <v>3</v>
      </c>
      <c r="J4" t="s">
        <v>2</v>
      </c>
    </row>
    <row r="5" spans="1:10" x14ac:dyDescent="0.25">
      <c r="A5" s="1">
        <v>431</v>
      </c>
      <c r="C5" s="3" t="s">
        <v>48</v>
      </c>
      <c r="D5" s="1">
        <v>13</v>
      </c>
      <c r="F5" s="3" t="s">
        <v>48</v>
      </c>
      <c r="G5" s="8">
        <v>35.692307692307693</v>
      </c>
      <c r="I5" s="3" t="s">
        <v>48</v>
      </c>
      <c r="J5" s="4">
        <v>4.166666666666667</v>
      </c>
    </row>
    <row r="6" spans="1:10" x14ac:dyDescent="0.25">
      <c r="C6" s="3" t="s">
        <v>49</v>
      </c>
      <c r="D6" s="1">
        <v>10</v>
      </c>
      <c r="F6" s="3" t="s">
        <v>49</v>
      </c>
      <c r="G6" s="8">
        <v>45.4</v>
      </c>
      <c r="I6" s="3" t="s">
        <v>49</v>
      </c>
      <c r="J6" s="4">
        <v>5.75</v>
      </c>
    </row>
    <row r="7" spans="1:10" x14ac:dyDescent="0.25">
      <c r="A7" t="s">
        <v>1</v>
      </c>
      <c r="C7" s="3" t="s">
        <v>50</v>
      </c>
      <c r="D7" s="1">
        <v>8</v>
      </c>
      <c r="F7" s="3" t="s">
        <v>50</v>
      </c>
      <c r="G7" s="8">
        <v>29.375</v>
      </c>
      <c r="I7" s="3" t="s">
        <v>50</v>
      </c>
      <c r="J7" s="4">
        <v>4.75</v>
      </c>
    </row>
    <row r="8" spans="1:10" x14ac:dyDescent="0.25">
      <c r="A8" s="4">
        <v>35.259874131944443</v>
      </c>
      <c r="C8" s="3" t="s">
        <v>51</v>
      </c>
      <c r="D8" s="1">
        <v>12</v>
      </c>
      <c r="F8" s="3" t="s">
        <v>51</v>
      </c>
      <c r="G8" s="8">
        <v>34.583333333333336</v>
      </c>
      <c r="I8" s="3" t="s">
        <v>51</v>
      </c>
      <c r="J8" s="4">
        <v>7</v>
      </c>
    </row>
    <row r="9" spans="1:10" x14ac:dyDescent="0.25">
      <c r="C9" s="3" t="s">
        <v>52</v>
      </c>
      <c r="D9" s="1">
        <v>19</v>
      </c>
      <c r="F9" s="3" t="s">
        <v>52</v>
      </c>
      <c r="G9" s="8">
        <v>38.684210526315788</v>
      </c>
      <c r="I9" s="3" t="s">
        <v>52</v>
      </c>
      <c r="J9" s="4">
        <v>3.1428571428571428</v>
      </c>
    </row>
    <row r="10" spans="1:10" x14ac:dyDescent="0.25">
      <c r="A10" t="s">
        <v>2</v>
      </c>
      <c r="C10" s="3" t="s">
        <v>53</v>
      </c>
      <c r="D10" s="1">
        <v>9</v>
      </c>
      <c r="F10" s="3" t="s">
        <v>53</v>
      </c>
      <c r="G10" s="8">
        <v>34.777777777777779</v>
      </c>
      <c r="I10" s="3" t="s">
        <v>53</v>
      </c>
      <c r="J10" s="4">
        <v>8</v>
      </c>
    </row>
    <row r="11" spans="1:10" x14ac:dyDescent="0.25">
      <c r="A11" s="4">
        <v>4.9920540325784666</v>
      </c>
      <c r="C11" s="3" t="s">
        <v>54</v>
      </c>
      <c r="D11" s="1">
        <v>13</v>
      </c>
      <c r="F11" s="3" t="s">
        <v>54</v>
      </c>
      <c r="G11" s="8">
        <v>37.307692307692307</v>
      </c>
      <c r="I11" s="3" t="s">
        <v>54</v>
      </c>
      <c r="J11" s="4">
        <v>5.25</v>
      </c>
    </row>
    <row r="12" spans="1:10" x14ac:dyDescent="0.25">
      <c r="C12" s="3" t="s">
        <v>55</v>
      </c>
      <c r="D12" s="1">
        <v>19</v>
      </c>
      <c r="F12" s="3" t="s">
        <v>55</v>
      </c>
      <c r="G12" s="8">
        <v>35.631578947368418</v>
      </c>
      <c r="I12" s="3" t="s">
        <v>55</v>
      </c>
      <c r="J12" s="4">
        <v>4.5714285714285712</v>
      </c>
    </row>
    <row r="13" spans="1:10" x14ac:dyDescent="0.25">
      <c r="C13" s="3" t="s">
        <v>56</v>
      </c>
      <c r="D13" s="1">
        <v>10</v>
      </c>
      <c r="F13" s="3" t="s">
        <v>56</v>
      </c>
      <c r="G13" s="8">
        <v>36.6</v>
      </c>
      <c r="I13" s="3" t="s">
        <v>56</v>
      </c>
      <c r="J13" s="4">
        <v>2.75</v>
      </c>
    </row>
    <row r="14" spans="1:10" x14ac:dyDescent="0.25">
      <c r="C14" s="3" t="s">
        <v>57</v>
      </c>
      <c r="D14" s="1">
        <v>20</v>
      </c>
      <c r="F14" s="3" t="s">
        <v>57</v>
      </c>
      <c r="G14" s="8">
        <v>39.700000000000003</v>
      </c>
      <c r="I14" s="3" t="s">
        <v>57</v>
      </c>
      <c r="J14" s="4">
        <v>4.5</v>
      </c>
    </row>
    <row r="15" spans="1:10" x14ac:dyDescent="0.25">
      <c r="C15" s="3" t="s">
        <v>58</v>
      </c>
      <c r="D15" s="1">
        <v>15</v>
      </c>
      <c r="F15" s="3" t="s">
        <v>58</v>
      </c>
      <c r="G15" s="8">
        <v>37.4</v>
      </c>
      <c r="I15" s="3" t="s">
        <v>58</v>
      </c>
      <c r="J15" s="4">
        <v>5.5</v>
      </c>
    </row>
    <row r="16" spans="1:10" x14ac:dyDescent="0.25">
      <c r="C16" s="3" t="s">
        <v>59</v>
      </c>
      <c r="D16" s="1">
        <v>13</v>
      </c>
      <c r="F16" s="3" t="s">
        <v>59</v>
      </c>
      <c r="G16" s="8">
        <v>27.76923076923077</v>
      </c>
      <c r="I16" s="3" t="s">
        <v>59</v>
      </c>
      <c r="J16" s="4">
        <v>5.6</v>
      </c>
    </row>
    <row r="17" spans="3:10" x14ac:dyDescent="0.25">
      <c r="C17" s="3" t="s">
        <v>60</v>
      </c>
      <c r="D17" s="1">
        <v>9</v>
      </c>
      <c r="F17" s="3" t="s">
        <v>60</v>
      </c>
      <c r="G17" s="8">
        <v>38.777777777777779</v>
      </c>
      <c r="I17" s="3" t="s">
        <v>60</v>
      </c>
      <c r="J17" s="4">
        <v>5.75</v>
      </c>
    </row>
    <row r="18" spans="3:10" x14ac:dyDescent="0.25">
      <c r="C18" s="3" t="s">
        <v>61</v>
      </c>
      <c r="D18" s="1">
        <v>19</v>
      </c>
      <c r="F18" s="3" t="s">
        <v>61</v>
      </c>
      <c r="G18" s="8">
        <v>31</v>
      </c>
      <c r="I18" s="3" t="s">
        <v>61</v>
      </c>
      <c r="J18" s="4">
        <v>3.4444444444444446</v>
      </c>
    </row>
    <row r="19" spans="3:10" x14ac:dyDescent="0.25">
      <c r="C19" s="3" t="s">
        <v>62</v>
      </c>
      <c r="D19" s="1">
        <v>14</v>
      </c>
      <c r="F19" s="3" t="s">
        <v>62</v>
      </c>
      <c r="G19" s="8">
        <v>35.928571428571431</v>
      </c>
      <c r="I19" s="3" t="s">
        <v>62</v>
      </c>
      <c r="J19" s="4">
        <v>1.5</v>
      </c>
    </row>
    <row r="20" spans="3:10" x14ac:dyDescent="0.25">
      <c r="C20" s="3" t="s">
        <v>63</v>
      </c>
      <c r="D20" s="1">
        <v>17</v>
      </c>
      <c r="F20" s="3" t="s">
        <v>63</v>
      </c>
      <c r="G20" s="8">
        <v>37.882352941176471</v>
      </c>
      <c r="I20" s="3" t="s">
        <v>63</v>
      </c>
      <c r="J20" s="4">
        <v>3.6666666666666665</v>
      </c>
    </row>
    <row r="21" spans="3:10" x14ac:dyDescent="0.25">
      <c r="C21" s="3" t="s">
        <v>64</v>
      </c>
      <c r="D21" s="1">
        <v>17</v>
      </c>
      <c r="F21" s="3" t="s">
        <v>64</v>
      </c>
      <c r="G21" s="8">
        <v>40.588235294117645</v>
      </c>
      <c r="I21" s="3" t="s">
        <v>64</v>
      </c>
      <c r="J21" s="4">
        <v>4.4285714285714288</v>
      </c>
    </row>
    <row r="22" spans="3:10" x14ac:dyDescent="0.25">
      <c r="C22" s="3" t="s">
        <v>65</v>
      </c>
      <c r="D22" s="1">
        <v>15</v>
      </c>
      <c r="F22" s="3" t="s">
        <v>65</v>
      </c>
      <c r="G22" s="8">
        <v>34.533333333333331</v>
      </c>
      <c r="I22" s="3" t="s">
        <v>65</v>
      </c>
      <c r="J22" s="4">
        <v>6</v>
      </c>
    </row>
    <row r="23" spans="3:10" x14ac:dyDescent="0.25">
      <c r="C23" s="3" t="s">
        <v>66</v>
      </c>
      <c r="D23" s="1">
        <v>9</v>
      </c>
      <c r="F23" s="3" t="s">
        <v>66</v>
      </c>
      <c r="G23" s="8">
        <v>40.333333333333336</v>
      </c>
      <c r="I23" s="3" t="s">
        <v>66</v>
      </c>
      <c r="J23" s="4">
        <v>2.6666666666666665</v>
      </c>
    </row>
    <row r="24" spans="3:10" x14ac:dyDescent="0.25">
      <c r="C24" s="3" t="s">
        <v>67</v>
      </c>
      <c r="D24" s="1">
        <v>14</v>
      </c>
      <c r="F24" s="3" t="s">
        <v>67</v>
      </c>
      <c r="G24" s="8">
        <v>35.285714285714285</v>
      </c>
      <c r="I24" s="3" t="s">
        <v>67</v>
      </c>
      <c r="J24" s="4">
        <v>7.5</v>
      </c>
    </row>
    <row r="25" spans="3:10" x14ac:dyDescent="0.25">
      <c r="C25" s="3" t="s">
        <v>68</v>
      </c>
      <c r="D25" s="1">
        <v>22</v>
      </c>
      <c r="F25" s="3" t="s">
        <v>68</v>
      </c>
      <c r="G25" s="8">
        <v>35.5</v>
      </c>
      <c r="I25" s="3" t="s">
        <v>68</v>
      </c>
      <c r="J25" s="4">
        <v>4.5</v>
      </c>
    </row>
    <row r="26" spans="3:10" x14ac:dyDescent="0.25">
      <c r="C26" s="3" t="s">
        <v>69</v>
      </c>
      <c r="D26" s="1">
        <v>16</v>
      </c>
      <c r="F26" s="3" t="s">
        <v>69</v>
      </c>
      <c r="G26" s="8">
        <v>38.5625</v>
      </c>
      <c r="I26" s="3" t="s">
        <v>69</v>
      </c>
      <c r="J26" s="4">
        <v>8</v>
      </c>
    </row>
    <row r="27" spans="3:10" x14ac:dyDescent="0.25">
      <c r="C27" s="3" t="s">
        <v>70</v>
      </c>
      <c r="D27" s="1">
        <v>22</v>
      </c>
      <c r="F27" s="3" t="s">
        <v>70</v>
      </c>
      <c r="G27" s="8">
        <v>42.727272727272727</v>
      </c>
      <c r="I27" s="3" t="s">
        <v>70</v>
      </c>
      <c r="J27" s="4">
        <v>4.3636363636363633</v>
      </c>
    </row>
    <row r="28" spans="3:10" x14ac:dyDescent="0.25">
      <c r="C28" s="3" t="s">
        <v>71</v>
      </c>
      <c r="D28" s="1">
        <v>12</v>
      </c>
      <c r="F28" s="3" t="s">
        <v>71</v>
      </c>
      <c r="G28" s="8">
        <v>37.416666666666664</v>
      </c>
      <c r="I28" s="3" t="s">
        <v>71</v>
      </c>
      <c r="J28" s="4">
        <v>0</v>
      </c>
    </row>
    <row r="29" spans="3:10" x14ac:dyDescent="0.25">
      <c r="C29" s="3" t="s">
        <v>72</v>
      </c>
      <c r="D29" s="1">
        <v>20</v>
      </c>
      <c r="F29" s="3" t="s">
        <v>72</v>
      </c>
      <c r="G29" s="8">
        <v>32.450000000000003</v>
      </c>
      <c r="I29" s="3" t="s">
        <v>72</v>
      </c>
      <c r="J29" s="4">
        <v>10</v>
      </c>
    </row>
    <row r="30" spans="3:10" x14ac:dyDescent="0.25">
      <c r="C30" s="3" t="s">
        <v>73</v>
      </c>
      <c r="D30" s="1">
        <v>18</v>
      </c>
      <c r="F30" s="3" t="s">
        <v>73</v>
      </c>
      <c r="G30" s="8">
        <v>40.055555555555557</v>
      </c>
      <c r="I30" s="3" t="s">
        <v>74</v>
      </c>
      <c r="J30" s="4">
        <v>6.75</v>
      </c>
    </row>
    <row r="31" spans="3:10" x14ac:dyDescent="0.25">
      <c r="C31" s="3" t="s">
        <v>74</v>
      </c>
      <c r="D31" s="1">
        <v>18</v>
      </c>
      <c r="F31" s="3" t="s">
        <v>74</v>
      </c>
      <c r="G31" s="8">
        <v>31.666666666666668</v>
      </c>
      <c r="I31" s="3" t="s">
        <v>75</v>
      </c>
      <c r="J31" s="4">
        <v>7</v>
      </c>
    </row>
    <row r="32" spans="3:10" x14ac:dyDescent="0.25">
      <c r="C32" s="3" t="s">
        <v>75</v>
      </c>
      <c r="D32" s="1">
        <v>13</v>
      </c>
      <c r="F32" s="3" t="s">
        <v>75</v>
      </c>
      <c r="G32" s="8">
        <v>39.769230769230766</v>
      </c>
      <c r="I32" s="3" t="s">
        <v>76</v>
      </c>
      <c r="J32" s="4">
        <v>3.3333333333333335</v>
      </c>
    </row>
    <row r="33" spans="1:10" x14ac:dyDescent="0.25">
      <c r="C33" s="3" t="s">
        <v>76</v>
      </c>
      <c r="D33" s="1">
        <v>15</v>
      </c>
      <c r="F33" s="3" t="s">
        <v>76</v>
      </c>
      <c r="G33" s="8">
        <v>36.733333333333334</v>
      </c>
      <c r="I33" s="3" t="s">
        <v>4</v>
      </c>
      <c r="J33" s="4">
        <v>4.7154471544715451</v>
      </c>
    </row>
    <row r="34" spans="1:10" x14ac:dyDescent="0.25">
      <c r="C34" s="3" t="s">
        <v>4</v>
      </c>
      <c r="D34" s="1">
        <v>431</v>
      </c>
      <c r="F34" s="3" t="s">
        <v>4</v>
      </c>
      <c r="G34" s="8">
        <v>36.670533642691417</v>
      </c>
    </row>
    <row r="41" spans="1:10" x14ac:dyDescent="0.25">
      <c r="A41" s="2" t="s">
        <v>3</v>
      </c>
      <c r="B41" t="s">
        <v>12</v>
      </c>
      <c r="C41" t="s">
        <v>9</v>
      </c>
    </row>
    <row r="42" spans="1:10" x14ac:dyDescent="0.25">
      <c r="A42" s="3" t="s">
        <v>10</v>
      </c>
      <c r="B42" s="8">
        <v>224</v>
      </c>
      <c r="C42" s="10">
        <v>0.51972157772621808</v>
      </c>
    </row>
    <row r="43" spans="1:10" x14ac:dyDescent="0.25">
      <c r="A43" s="3" t="s">
        <v>11</v>
      </c>
      <c r="B43" s="8">
        <v>207</v>
      </c>
      <c r="C43" s="10">
        <v>0.48027842227378192</v>
      </c>
    </row>
    <row r="44" spans="1:10" x14ac:dyDescent="0.25">
      <c r="A44" s="3" t="s">
        <v>4</v>
      </c>
      <c r="B44" s="4">
        <v>431</v>
      </c>
      <c r="C44" s="10">
        <v>1</v>
      </c>
    </row>
    <row r="47" spans="1:10" x14ac:dyDescent="0.25">
      <c r="A47" s="14" t="s">
        <v>13</v>
      </c>
      <c r="B47" s="15" t="s">
        <v>14</v>
      </c>
      <c r="C47" s="15" t="s">
        <v>15</v>
      </c>
    </row>
    <row r="48" spans="1:10" x14ac:dyDescent="0.25">
      <c r="A48" s="11" t="str">
        <f t="shared" ref="A48:C49" si="0">A42</f>
        <v>Admited</v>
      </c>
      <c r="B48" s="11">
        <f t="shared" si="0"/>
        <v>224</v>
      </c>
      <c r="C48" s="12">
        <f t="shared" si="0"/>
        <v>0.51972157772621808</v>
      </c>
    </row>
    <row r="49" spans="1:4" x14ac:dyDescent="0.25">
      <c r="A49" s="11" t="str">
        <f t="shared" si="0"/>
        <v>Not Admited</v>
      </c>
      <c r="B49" s="11">
        <f t="shared" si="0"/>
        <v>207</v>
      </c>
      <c r="C49" s="12">
        <f t="shared" si="0"/>
        <v>0.48027842227378192</v>
      </c>
    </row>
    <row r="50" spans="1:4" ht="15.75" x14ac:dyDescent="0.25">
      <c r="A50" s="13"/>
      <c r="B50" s="11"/>
      <c r="C50" s="12"/>
    </row>
    <row r="53" spans="1:4" x14ac:dyDescent="0.25">
      <c r="A53" t="s">
        <v>24</v>
      </c>
    </row>
    <row r="54" spans="1:4" x14ac:dyDescent="0.25">
      <c r="A54" s="2" t="s">
        <v>3</v>
      </c>
      <c r="B54" t="s">
        <v>45</v>
      </c>
      <c r="D54" s="2"/>
    </row>
    <row r="55" spans="1:4" x14ac:dyDescent="0.25">
      <c r="A55" s="3" t="s">
        <v>16</v>
      </c>
      <c r="B55" s="8">
        <v>42</v>
      </c>
    </row>
    <row r="56" spans="1:4" x14ac:dyDescent="0.25">
      <c r="A56" s="3" t="s">
        <v>17</v>
      </c>
      <c r="B56" s="8">
        <v>46</v>
      </c>
    </row>
    <row r="57" spans="1:4" x14ac:dyDescent="0.25">
      <c r="A57" s="3" t="s">
        <v>18</v>
      </c>
      <c r="B57" s="8">
        <v>54</v>
      </c>
    </row>
    <row r="58" spans="1:4" x14ac:dyDescent="0.25">
      <c r="A58" s="3" t="s">
        <v>19</v>
      </c>
      <c r="B58" s="8">
        <v>68</v>
      </c>
    </row>
    <row r="59" spans="1:4" x14ac:dyDescent="0.25">
      <c r="A59" s="3" t="s">
        <v>20</v>
      </c>
      <c r="B59" s="8">
        <v>62</v>
      </c>
    </row>
    <row r="60" spans="1:4" x14ac:dyDescent="0.25">
      <c r="A60" s="3" t="s">
        <v>21</v>
      </c>
      <c r="B60" s="8">
        <v>52</v>
      </c>
    </row>
    <row r="61" spans="1:4" x14ac:dyDescent="0.25">
      <c r="A61" s="3" t="s">
        <v>22</v>
      </c>
      <c r="B61" s="8">
        <v>54</v>
      </c>
    </row>
    <row r="62" spans="1:4" x14ac:dyDescent="0.25">
      <c r="A62" s="3" t="s">
        <v>23</v>
      </c>
      <c r="B62" s="8">
        <v>53</v>
      </c>
    </row>
    <row r="63" spans="1:4" x14ac:dyDescent="0.25">
      <c r="A63" s="3" t="s">
        <v>4</v>
      </c>
      <c r="B63" s="4">
        <v>431</v>
      </c>
    </row>
    <row r="66" spans="1:2" x14ac:dyDescent="0.25">
      <c r="A66" s="3" t="s">
        <v>28</v>
      </c>
    </row>
    <row r="67" spans="1:2" x14ac:dyDescent="0.25">
      <c r="A67" s="2" t="s">
        <v>27</v>
      </c>
      <c r="B67" t="s">
        <v>0</v>
      </c>
    </row>
    <row r="68" spans="1:2" x14ac:dyDescent="0.25">
      <c r="A68" s="3" t="s">
        <v>25</v>
      </c>
      <c r="B68" s="8">
        <v>283</v>
      </c>
    </row>
    <row r="69" spans="1:2" x14ac:dyDescent="0.25">
      <c r="A69" s="3" t="s">
        <v>26</v>
      </c>
      <c r="B69" s="8">
        <v>148</v>
      </c>
    </row>
    <row r="70" spans="1:2" x14ac:dyDescent="0.25">
      <c r="A70" s="3" t="s">
        <v>4</v>
      </c>
      <c r="B70" s="4">
        <v>431</v>
      </c>
    </row>
    <row r="72" spans="1:2" x14ac:dyDescent="0.25">
      <c r="A72" s="3" t="s">
        <v>32</v>
      </c>
    </row>
    <row r="73" spans="1:2" x14ac:dyDescent="0.25">
      <c r="A73" s="2" t="s">
        <v>27</v>
      </c>
      <c r="B73" t="s">
        <v>29</v>
      </c>
    </row>
    <row r="74" spans="1:2" x14ac:dyDescent="0.25">
      <c r="A74" s="3" t="s">
        <v>30</v>
      </c>
      <c r="B74" s="4">
        <v>194</v>
      </c>
    </row>
    <row r="75" spans="1:2" x14ac:dyDescent="0.25">
      <c r="A75" s="3" t="s">
        <v>31</v>
      </c>
      <c r="B75" s="4">
        <v>237</v>
      </c>
    </row>
    <row r="76" spans="1:2" x14ac:dyDescent="0.25">
      <c r="A76" s="3" t="s">
        <v>4</v>
      </c>
      <c r="B76" s="4">
        <v>431</v>
      </c>
    </row>
    <row r="78" spans="1:2" x14ac:dyDescent="0.25">
      <c r="A78" s="3" t="s">
        <v>42</v>
      </c>
    </row>
    <row r="79" spans="1:2" x14ac:dyDescent="0.25">
      <c r="A79" s="2" t="s">
        <v>27</v>
      </c>
      <c r="B79" t="s">
        <v>41</v>
      </c>
    </row>
    <row r="80" spans="1:2" x14ac:dyDescent="0.25">
      <c r="A80" s="3" t="s">
        <v>36</v>
      </c>
      <c r="B80" s="4">
        <v>6</v>
      </c>
    </row>
    <row r="81" spans="1:2" x14ac:dyDescent="0.25">
      <c r="A81" s="3" t="s">
        <v>34</v>
      </c>
      <c r="B81" s="4">
        <v>6</v>
      </c>
    </row>
    <row r="82" spans="1:2" x14ac:dyDescent="0.25">
      <c r="A82" s="3" t="s">
        <v>40</v>
      </c>
      <c r="B82" s="4">
        <v>6</v>
      </c>
    </row>
    <row r="83" spans="1:2" x14ac:dyDescent="0.25">
      <c r="A83" s="3" t="s">
        <v>33</v>
      </c>
      <c r="B83" s="4">
        <v>12</v>
      </c>
    </row>
    <row r="84" spans="1:2" x14ac:dyDescent="0.25">
      <c r="A84" s="3" t="s">
        <v>39</v>
      </c>
      <c r="B84" s="4">
        <v>14</v>
      </c>
    </row>
    <row r="85" spans="1:2" x14ac:dyDescent="0.25">
      <c r="A85" s="3" t="s">
        <v>38</v>
      </c>
      <c r="B85" s="4">
        <v>46</v>
      </c>
    </row>
    <row r="86" spans="1:2" x14ac:dyDescent="0.25">
      <c r="A86" s="3" t="s">
        <v>35</v>
      </c>
      <c r="B86" s="4">
        <v>89</v>
      </c>
    </row>
    <row r="87" spans="1:2" x14ac:dyDescent="0.25">
      <c r="A87" s="3" t="s">
        <v>37</v>
      </c>
      <c r="B87" s="4">
        <v>252</v>
      </c>
    </row>
    <row r="88" spans="1:2" x14ac:dyDescent="0.25">
      <c r="A88" s="3" t="s">
        <v>4</v>
      </c>
      <c r="B88" s="4">
        <v>431</v>
      </c>
    </row>
    <row r="90" spans="1:2" x14ac:dyDescent="0.25">
      <c r="A90" s="16" t="s">
        <v>47</v>
      </c>
    </row>
    <row r="91" spans="1:2" x14ac:dyDescent="0.25">
      <c r="A91" s="2" t="s">
        <v>27</v>
      </c>
    </row>
    <row r="92" spans="1:2" x14ac:dyDescent="0.25">
      <c r="A92" s="3" t="s">
        <v>43</v>
      </c>
    </row>
    <row r="93" spans="1:2" x14ac:dyDescent="0.25">
      <c r="A93" s="3" t="s">
        <v>44</v>
      </c>
    </row>
    <row r="94" spans="1:2" x14ac:dyDescent="0.25">
      <c r="A94" s="3" t="s">
        <v>4</v>
      </c>
    </row>
    <row r="97" spans="1:1" x14ac:dyDescent="0.25">
      <c r="A97" s="3" t="s">
        <v>46</v>
      </c>
    </row>
    <row r="98" spans="1:1" x14ac:dyDescent="0.25">
      <c r="A98" s="2" t="s">
        <v>3</v>
      </c>
    </row>
    <row r="99" spans="1:1" x14ac:dyDescent="0.25">
      <c r="A99" s="3" t="s">
        <v>43</v>
      </c>
    </row>
    <row r="100" spans="1:1" x14ac:dyDescent="0.25">
      <c r="A100" s="3" t="s">
        <v>44</v>
      </c>
    </row>
    <row r="101" spans="1:1" x14ac:dyDescent="0.25">
      <c r="A101" s="3"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66585-A201-41C8-BD16-CEFCA8828974}">
  <dimension ref="A1:Q19"/>
  <sheetViews>
    <sheetView tabSelected="1" zoomScale="90" zoomScaleNormal="90" workbookViewId="0"/>
  </sheetViews>
  <sheetFormatPr defaultRowHeight="15" x14ac:dyDescent="0.25"/>
  <cols>
    <col min="3" max="3" width="13.5703125" customWidth="1"/>
    <col min="5" max="5" width="13" customWidth="1"/>
    <col min="7" max="7" width="13.5703125" customWidth="1"/>
  </cols>
  <sheetData>
    <row r="1" spans="1:17" x14ac:dyDescent="0.25">
      <c r="A1" s="5"/>
      <c r="B1" s="5"/>
      <c r="C1" s="5"/>
      <c r="D1" s="5"/>
      <c r="E1" s="5"/>
      <c r="F1" s="5"/>
      <c r="G1" s="5"/>
      <c r="H1" s="5"/>
      <c r="I1" s="5"/>
      <c r="J1" s="5"/>
      <c r="K1" s="5"/>
      <c r="L1" s="5"/>
      <c r="M1" s="5"/>
      <c r="N1" s="5"/>
      <c r="O1" s="5"/>
      <c r="P1" s="5"/>
      <c r="Q1" s="5"/>
    </row>
    <row r="2" spans="1:17" x14ac:dyDescent="0.25">
      <c r="A2" s="5"/>
      <c r="B2" s="5"/>
      <c r="C2" s="5"/>
      <c r="D2" s="5"/>
      <c r="E2" s="5"/>
      <c r="F2" s="5"/>
      <c r="G2" s="5"/>
      <c r="H2" s="5"/>
      <c r="I2" s="5"/>
      <c r="J2" s="5"/>
      <c r="K2" s="5"/>
      <c r="L2" s="5"/>
      <c r="M2" s="5"/>
      <c r="N2" s="5"/>
      <c r="O2" s="5"/>
      <c r="P2" s="5"/>
      <c r="Q2" s="5"/>
    </row>
    <row r="3" spans="1:17" x14ac:dyDescent="0.25">
      <c r="A3" s="5"/>
      <c r="B3" s="5"/>
      <c r="C3" s="5"/>
      <c r="D3" s="5"/>
      <c r="E3" s="5"/>
      <c r="F3" s="5"/>
      <c r="G3" s="5"/>
      <c r="H3" s="5"/>
      <c r="I3" s="5"/>
      <c r="J3" s="5"/>
      <c r="K3" s="5"/>
      <c r="L3" s="5"/>
      <c r="M3" s="5"/>
      <c r="N3" s="5"/>
      <c r="O3" s="5"/>
      <c r="P3" s="5"/>
      <c r="Q3" s="5"/>
    </row>
    <row r="4" spans="1:17" x14ac:dyDescent="0.25">
      <c r="A4" s="5"/>
      <c r="B4" s="5"/>
      <c r="C4" s="5"/>
      <c r="D4" s="5"/>
      <c r="E4" s="5"/>
      <c r="F4" s="5"/>
      <c r="G4" s="5"/>
      <c r="H4" s="5"/>
      <c r="I4" s="5"/>
      <c r="J4" s="5"/>
      <c r="K4" s="5"/>
      <c r="L4" s="5"/>
      <c r="M4" s="5"/>
      <c r="N4" s="5"/>
      <c r="O4" s="5"/>
      <c r="P4" s="5"/>
      <c r="Q4" s="5"/>
    </row>
    <row r="5" spans="1:17" x14ac:dyDescent="0.25">
      <c r="A5" s="5"/>
      <c r="B5" s="5"/>
      <c r="C5" s="5"/>
      <c r="D5" s="5"/>
      <c r="E5" s="5"/>
      <c r="F5" s="5"/>
      <c r="G5" s="5"/>
      <c r="H5" s="5"/>
      <c r="I5" s="5"/>
      <c r="J5" s="5"/>
      <c r="K5" s="5"/>
      <c r="L5" s="5"/>
      <c r="M5" s="5"/>
      <c r="N5" s="5"/>
      <c r="O5" s="5"/>
      <c r="P5" s="5"/>
      <c r="Q5" s="5"/>
    </row>
    <row r="6" spans="1:17" ht="30" customHeight="1" x14ac:dyDescent="0.25">
      <c r="A6" s="5"/>
      <c r="B6" s="5"/>
      <c r="C6" s="5"/>
      <c r="D6" s="5"/>
      <c r="E6" s="5"/>
      <c r="F6" s="5"/>
      <c r="G6" s="5"/>
      <c r="H6" s="5"/>
      <c r="I6" s="5"/>
      <c r="J6" s="5"/>
      <c r="K6" s="5"/>
      <c r="L6" s="5"/>
      <c r="M6" s="5"/>
      <c r="N6" s="5"/>
      <c r="O6" s="5"/>
      <c r="P6" s="5"/>
      <c r="Q6" s="5"/>
    </row>
    <row r="7" spans="1:17" x14ac:dyDescent="0.25">
      <c r="A7" s="5"/>
      <c r="B7" s="5"/>
      <c r="C7" s="5"/>
      <c r="D7" s="5"/>
      <c r="E7" s="5"/>
      <c r="F7" s="5"/>
      <c r="G7" s="5"/>
      <c r="H7" s="5"/>
      <c r="I7" s="5"/>
      <c r="J7" s="5"/>
      <c r="K7" s="5"/>
      <c r="L7" s="5"/>
      <c r="M7" s="5"/>
      <c r="N7" s="5"/>
      <c r="O7" s="5"/>
      <c r="P7" s="5"/>
      <c r="Q7" s="5"/>
    </row>
    <row r="8" spans="1:17" x14ac:dyDescent="0.25">
      <c r="A8" s="5"/>
      <c r="B8" s="5"/>
      <c r="C8" s="5"/>
      <c r="D8" s="5"/>
      <c r="E8" s="5"/>
      <c r="F8" s="5"/>
      <c r="G8" s="5"/>
      <c r="H8" s="5"/>
      <c r="I8" s="5"/>
      <c r="J8" s="5"/>
      <c r="K8" s="5"/>
      <c r="L8" s="5"/>
      <c r="M8" s="5"/>
      <c r="N8" s="5"/>
      <c r="O8" s="5"/>
      <c r="P8" s="5"/>
      <c r="Q8" s="5"/>
    </row>
    <row r="9" spans="1:17" x14ac:dyDescent="0.25">
      <c r="A9" s="5"/>
      <c r="B9" s="5"/>
      <c r="C9" s="5"/>
      <c r="D9" s="5"/>
      <c r="E9" s="5"/>
      <c r="F9" s="5"/>
      <c r="G9" s="5"/>
      <c r="H9" s="5"/>
      <c r="I9" s="5"/>
      <c r="J9" s="5"/>
      <c r="K9" s="5"/>
      <c r="L9" s="5"/>
      <c r="M9" s="5"/>
      <c r="N9" s="5"/>
      <c r="O9" s="5"/>
      <c r="P9" s="5"/>
      <c r="Q9" s="5"/>
    </row>
    <row r="10" spans="1:17" x14ac:dyDescent="0.25">
      <c r="A10" s="5"/>
      <c r="B10" s="5"/>
      <c r="C10" s="5"/>
      <c r="D10" s="5"/>
      <c r="E10" s="5"/>
      <c r="F10" s="5"/>
      <c r="G10" s="5"/>
      <c r="H10" s="5"/>
      <c r="I10" s="5"/>
      <c r="J10" s="5"/>
      <c r="K10" s="5"/>
      <c r="L10" s="5"/>
      <c r="M10" s="5"/>
      <c r="N10" s="5"/>
      <c r="O10" s="5"/>
      <c r="P10" s="17"/>
      <c r="Q10" s="5"/>
    </row>
    <row r="11" spans="1:17" x14ac:dyDescent="0.25">
      <c r="A11" s="5"/>
      <c r="B11" s="5"/>
      <c r="C11" s="5"/>
      <c r="D11" s="5"/>
      <c r="E11" s="5"/>
      <c r="F11" s="5"/>
      <c r="G11" s="5"/>
      <c r="H11" s="5"/>
      <c r="I11" s="5"/>
      <c r="J11" s="5"/>
      <c r="K11" s="5"/>
      <c r="L11" s="5"/>
      <c r="M11" s="5"/>
      <c r="N11" s="5"/>
      <c r="O11" s="5"/>
      <c r="P11" s="5"/>
      <c r="Q11" s="5"/>
    </row>
    <row r="12" spans="1:17" x14ac:dyDescent="0.25">
      <c r="A12" s="5"/>
      <c r="B12" s="5"/>
      <c r="C12" s="5"/>
      <c r="D12" s="5"/>
      <c r="E12" s="5"/>
      <c r="F12" s="5"/>
      <c r="G12" s="5"/>
      <c r="H12" s="5"/>
      <c r="I12" s="5"/>
      <c r="J12" s="5"/>
      <c r="K12" s="5"/>
      <c r="L12" s="5"/>
      <c r="M12" s="5"/>
      <c r="N12" s="5"/>
      <c r="O12" s="5"/>
      <c r="P12" s="5"/>
      <c r="Q12" s="5"/>
    </row>
    <row r="13" spans="1:17" x14ac:dyDescent="0.25">
      <c r="A13" s="5"/>
      <c r="B13" s="5"/>
      <c r="C13" s="5"/>
      <c r="D13" s="5"/>
      <c r="E13" s="5"/>
      <c r="F13" s="5"/>
      <c r="G13" s="5"/>
      <c r="H13" s="5"/>
      <c r="I13" s="5"/>
      <c r="J13" s="5"/>
      <c r="K13" s="5"/>
      <c r="L13" s="5"/>
      <c r="M13" s="5"/>
      <c r="N13" s="5"/>
      <c r="O13" s="5"/>
      <c r="P13" s="5"/>
      <c r="Q13" s="5"/>
    </row>
    <row r="14" spans="1:17" x14ac:dyDescent="0.25">
      <c r="A14" s="5"/>
      <c r="B14" s="5"/>
      <c r="C14" s="5"/>
      <c r="D14" s="5"/>
      <c r="E14" s="5"/>
      <c r="F14" s="5"/>
      <c r="G14" s="5"/>
      <c r="H14" s="5"/>
      <c r="I14" s="5"/>
      <c r="J14" s="5"/>
      <c r="K14" s="5"/>
      <c r="L14" s="5"/>
      <c r="M14" s="5"/>
      <c r="N14" s="5"/>
      <c r="O14" s="5"/>
      <c r="P14" s="5"/>
      <c r="Q14" s="5"/>
    </row>
    <row r="15" spans="1:17" x14ac:dyDescent="0.25">
      <c r="A15" s="5"/>
      <c r="B15" s="5"/>
      <c r="C15" s="5"/>
      <c r="D15" s="5"/>
      <c r="E15" s="5"/>
      <c r="F15" s="5"/>
      <c r="G15" s="5"/>
      <c r="H15" s="5"/>
      <c r="I15" s="5"/>
      <c r="J15" s="5"/>
      <c r="K15" s="5"/>
      <c r="L15" s="5"/>
      <c r="M15" s="5"/>
      <c r="N15" s="5"/>
      <c r="O15" s="5"/>
      <c r="P15" s="5"/>
      <c r="Q15" s="5"/>
    </row>
    <row r="16" spans="1:17" x14ac:dyDescent="0.25">
      <c r="A16" s="5"/>
      <c r="B16" s="5"/>
      <c r="C16" s="5"/>
      <c r="D16" s="5"/>
      <c r="E16" s="5"/>
      <c r="F16" s="5"/>
      <c r="G16" s="5"/>
      <c r="H16" s="5"/>
      <c r="I16" s="5"/>
      <c r="J16" s="5"/>
      <c r="K16" s="5"/>
      <c r="L16" s="5"/>
      <c r="M16" s="5"/>
      <c r="N16" s="5"/>
      <c r="O16" s="5"/>
      <c r="P16" s="5"/>
      <c r="Q16" s="5"/>
    </row>
    <row r="17" spans="1:17" x14ac:dyDescent="0.25">
      <c r="A17" s="5"/>
      <c r="B17" s="5"/>
      <c r="C17" s="5"/>
      <c r="D17" s="5"/>
      <c r="E17" s="5"/>
      <c r="F17" s="5"/>
      <c r="G17" s="5"/>
      <c r="H17" s="5"/>
      <c r="I17" s="5"/>
      <c r="J17" s="5"/>
      <c r="K17" s="5"/>
      <c r="L17" s="5"/>
      <c r="M17" s="5"/>
      <c r="N17" s="5"/>
      <c r="O17" s="5"/>
      <c r="P17" s="5"/>
      <c r="Q17" s="5"/>
    </row>
    <row r="18" spans="1:17" x14ac:dyDescent="0.25">
      <c r="A18" s="5"/>
      <c r="B18" s="5"/>
      <c r="C18" s="5"/>
      <c r="D18" s="5"/>
      <c r="E18" s="5"/>
      <c r="F18" s="5"/>
      <c r="G18" s="5"/>
      <c r="H18" s="5"/>
      <c r="I18" s="5"/>
      <c r="J18" s="5"/>
      <c r="K18" s="5"/>
      <c r="L18" s="5"/>
      <c r="M18" s="5"/>
      <c r="N18" s="5"/>
      <c r="O18" s="5"/>
      <c r="P18" s="5"/>
      <c r="Q18" s="5"/>
    </row>
    <row r="19" spans="1:17" x14ac:dyDescent="0.25">
      <c r="A19" s="5"/>
      <c r="B19" s="5"/>
      <c r="C19" s="5"/>
      <c r="D19" s="5"/>
      <c r="E19" s="5"/>
      <c r="F19" s="5"/>
      <c r="G19" s="5"/>
      <c r="H19" s="5"/>
      <c r="I19" s="5"/>
      <c r="J19" s="5"/>
      <c r="K19" s="5"/>
      <c r="L19" s="5"/>
      <c r="M19" s="5"/>
      <c r="N19" s="5"/>
      <c r="O19" s="5"/>
      <c r="P19" s="5"/>
      <c r="Q19" s="5"/>
    </row>
  </sheetData>
  <pageMargins left="0.7" right="0.7" top="0.75" bottom="0.75" header="0.3" footer="0.3"/>
  <pageSetup paperSize="0" orientation="portrait" horizontalDpi="0" verticalDpi="0" copies="0"/>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A94E-878A-40E2-A553-EB825EDAC300}">
  <dimension ref="A1:U26"/>
  <sheetViews>
    <sheetView workbookViewId="0"/>
  </sheetViews>
  <sheetFormatPr defaultRowHeight="15" x14ac:dyDescent="0.25"/>
  <sheetData>
    <row r="1" spans="1:21" x14ac:dyDescent="0.25">
      <c r="A1" s="9"/>
      <c r="B1" s="9"/>
      <c r="C1" s="9"/>
      <c r="D1" s="9"/>
      <c r="E1" s="9"/>
      <c r="F1" s="9"/>
      <c r="G1" s="9"/>
      <c r="H1" s="9"/>
      <c r="I1" s="9"/>
      <c r="J1" s="9"/>
      <c r="K1" s="9"/>
      <c r="L1" s="9"/>
      <c r="M1" s="9"/>
      <c r="N1" s="9"/>
      <c r="O1" s="9"/>
      <c r="P1" s="9"/>
      <c r="Q1" s="9"/>
      <c r="R1" s="9"/>
      <c r="S1" s="9"/>
      <c r="T1" s="9"/>
      <c r="U1" s="9"/>
    </row>
    <row r="2" spans="1:21" x14ac:dyDescent="0.25">
      <c r="A2" s="9"/>
      <c r="B2" s="9"/>
      <c r="C2" s="9"/>
      <c r="D2" s="9"/>
      <c r="E2" s="9"/>
      <c r="F2" s="9"/>
      <c r="G2" s="9"/>
      <c r="H2" s="9"/>
      <c r="I2" s="9"/>
      <c r="J2" s="9"/>
      <c r="K2" s="9"/>
      <c r="L2" s="9"/>
      <c r="M2" s="9"/>
      <c r="N2" s="9"/>
      <c r="O2" s="9"/>
      <c r="P2" s="9"/>
      <c r="Q2" s="9"/>
      <c r="R2" s="9"/>
      <c r="S2" s="9"/>
      <c r="T2" s="9"/>
      <c r="U2" s="9"/>
    </row>
    <row r="3" spans="1:21" x14ac:dyDescent="0.25">
      <c r="A3" s="9"/>
      <c r="B3" s="9"/>
      <c r="C3" s="9"/>
      <c r="D3" s="9"/>
      <c r="E3" s="9"/>
      <c r="F3" s="9"/>
      <c r="G3" s="9"/>
      <c r="H3" s="9"/>
      <c r="I3" s="9"/>
      <c r="J3" s="9"/>
      <c r="K3" s="9"/>
      <c r="L3" s="9"/>
      <c r="M3" s="9"/>
      <c r="N3" s="9"/>
      <c r="O3" s="9"/>
      <c r="P3" s="9"/>
      <c r="Q3" s="9"/>
      <c r="R3" s="9"/>
      <c r="S3" s="9"/>
      <c r="T3" s="9"/>
      <c r="U3" s="9"/>
    </row>
    <row r="4" spans="1:21" x14ac:dyDescent="0.25">
      <c r="A4" s="9"/>
      <c r="B4" s="9"/>
      <c r="C4" s="9"/>
      <c r="D4" s="9"/>
      <c r="E4" s="9"/>
      <c r="F4" s="9"/>
      <c r="G4" s="9"/>
      <c r="H4" s="9"/>
      <c r="I4" s="9"/>
      <c r="J4" s="9"/>
      <c r="K4" s="9"/>
      <c r="L4" s="9"/>
      <c r="M4" s="9"/>
      <c r="N4" s="9"/>
      <c r="O4" s="9"/>
      <c r="P4" s="9"/>
      <c r="Q4" s="9"/>
      <c r="R4" s="9"/>
      <c r="S4" s="9"/>
      <c r="T4" s="9"/>
      <c r="U4" s="9"/>
    </row>
    <row r="5" spans="1:21" x14ac:dyDescent="0.25">
      <c r="A5" s="9"/>
      <c r="B5" s="9"/>
      <c r="C5" s="9"/>
      <c r="D5" s="9"/>
      <c r="E5" s="9"/>
      <c r="F5" s="9"/>
      <c r="G5" s="9"/>
      <c r="H5" s="9"/>
      <c r="I5" s="9"/>
      <c r="J5" s="9"/>
      <c r="K5" s="9"/>
      <c r="L5" s="9"/>
      <c r="M5" s="9"/>
      <c r="N5" s="9"/>
      <c r="O5" s="9"/>
      <c r="P5" s="9"/>
      <c r="Q5" s="9"/>
      <c r="R5" s="9"/>
      <c r="S5" s="9"/>
      <c r="T5" s="9"/>
      <c r="U5" s="9"/>
    </row>
    <row r="6" spans="1:21" x14ac:dyDescent="0.25">
      <c r="A6" s="9"/>
      <c r="B6" s="9"/>
      <c r="C6" s="9"/>
      <c r="D6" s="9"/>
      <c r="E6" s="9"/>
      <c r="F6" s="9"/>
      <c r="G6" s="9"/>
      <c r="H6" s="9"/>
      <c r="I6" s="9"/>
      <c r="J6" s="9"/>
      <c r="K6" s="9"/>
      <c r="L6" s="9"/>
      <c r="M6" s="9"/>
      <c r="N6" s="9"/>
      <c r="O6" s="9"/>
      <c r="P6" s="9"/>
      <c r="Q6" s="9"/>
      <c r="R6" s="9"/>
      <c r="S6" s="9"/>
      <c r="T6" s="9"/>
      <c r="U6" s="9"/>
    </row>
    <row r="7" spans="1:21" x14ac:dyDescent="0.25">
      <c r="A7" s="9"/>
      <c r="B7" s="9"/>
      <c r="C7" s="9"/>
      <c r="D7" s="9"/>
      <c r="E7" s="9"/>
      <c r="F7" s="9"/>
      <c r="G7" s="9"/>
      <c r="H7" s="9"/>
      <c r="I7" s="9"/>
      <c r="J7" s="9"/>
      <c r="K7" s="9"/>
      <c r="L7" s="9"/>
      <c r="M7" s="9"/>
      <c r="N7" s="9"/>
      <c r="O7" s="9"/>
      <c r="P7" s="9"/>
      <c r="Q7" s="9"/>
      <c r="R7" s="9"/>
      <c r="S7" s="9"/>
      <c r="T7" s="9"/>
      <c r="U7" s="9"/>
    </row>
    <row r="8" spans="1:21" x14ac:dyDescent="0.25">
      <c r="A8" s="9"/>
      <c r="B8" s="9"/>
      <c r="C8" s="9"/>
      <c r="D8" s="9"/>
      <c r="E8" s="9"/>
      <c r="F8" s="9"/>
      <c r="G8" s="9"/>
      <c r="H8" s="9"/>
      <c r="I8" s="9"/>
      <c r="J8" s="9"/>
      <c r="K8" s="9"/>
      <c r="L8" s="9"/>
      <c r="M8" s="9"/>
      <c r="N8" s="9"/>
      <c r="O8" s="9"/>
      <c r="P8" s="9"/>
      <c r="Q8" s="9"/>
      <c r="R8" s="9"/>
      <c r="S8" s="9"/>
      <c r="T8" s="9"/>
      <c r="U8" s="9"/>
    </row>
    <row r="9" spans="1:21" x14ac:dyDescent="0.25">
      <c r="A9" s="9"/>
      <c r="B9" s="9"/>
      <c r="C9" s="9"/>
      <c r="D9" s="9"/>
      <c r="E9" s="9"/>
      <c r="F9" s="9"/>
      <c r="G9" s="9"/>
      <c r="H9" s="9"/>
      <c r="I9" s="9"/>
      <c r="J9" s="9"/>
      <c r="K9" s="9"/>
      <c r="L9" s="9"/>
      <c r="M9" s="9"/>
      <c r="N9" s="9"/>
      <c r="O9" s="9"/>
      <c r="P9" s="9"/>
      <c r="Q9" s="9"/>
      <c r="R9" s="9"/>
      <c r="S9" s="9"/>
      <c r="T9" s="9"/>
      <c r="U9" s="9"/>
    </row>
    <row r="10" spans="1:21" x14ac:dyDescent="0.25">
      <c r="A10" s="9"/>
      <c r="B10" s="9"/>
      <c r="C10" s="9"/>
      <c r="D10" s="9"/>
      <c r="E10" s="9"/>
      <c r="F10" s="9"/>
      <c r="G10" s="9"/>
      <c r="H10" s="9"/>
      <c r="I10" s="9"/>
      <c r="J10" s="9"/>
      <c r="K10" s="9"/>
      <c r="L10" s="9"/>
      <c r="M10" s="9"/>
      <c r="N10" s="9"/>
      <c r="O10" s="9"/>
      <c r="P10" s="9"/>
      <c r="Q10" s="9"/>
      <c r="R10" s="9"/>
      <c r="S10" s="9"/>
      <c r="T10" s="9"/>
      <c r="U10" s="9"/>
    </row>
    <row r="11" spans="1:21" x14ac:dyDescent="0.25">
      <c r="A11" s="9"/>
      <c r="B11" s="9"/>
      <c r="C11" s="9"/>
      <c r="D11" s="9"/>
      <c r="E11" s="9"/>
      <c r="F11" s="9"/>
      <c r="G11" s="9"/>
      <c r="H11" s="9"/>
      <c r="I11" s="9"/>
      <c r="J11" s="9"/>
      <c r="K11" s="9"/>
      <c r="L11" s="9"/>
      <c r="M11" s="9"/>
      <c r="N11" s="9"/>
      <c r="O11" s="9"/>
      <c r="P11" s="9"/>
      <c r="Q11" s="9"/>
      <c r="R11" s="9"/>
      <c r="S11" s="9"/>
      <c r="T11" s="9"/>
      <c r="U11" s="9"/>
    </row>
    <row r="12" spans="1:21" x14ac:dyDescent="0.25">
      <c r="A12" s="9"/>
      <c r="B12" s="9"/>
      <c r="C12" s="9"/>
      <c r="D12" s="9"/>
      <c r="E12" s="9"/>
      <c r="F12" s="9"/>
      <c r="G12" s="9"/>
      <c r="H12" s="9"/>
      <c r="I12" s="9"/>
      <c r="J12" s="9"/>
      <c r="K12" s="9"/>
      <c r="L12" s="9"/>
      <c r="M12" s="9"/>
      <c r="N12" s="9"/>
      <c r="O12" s="9"/>
      <c r="P12" s="9"/>
      <c r="Q12" s="9"/>
      <c r="R12" s="9"/>
      <c r="S12" s="9"/>
      <c r="T12" s="9"/>
      <c r="U12" s="9"/>
    </row>
    <row r="13" spans="1:21" x14ac:dyDescent="0.25">
      <c r="A13" s="9"/>
      <c r="B13" s="9"/>
      <c r="C13" s="9"/>
      <c r="D13" s="9"/>
      <c r="E13" s="9"/>
      <c r="F13" s="9"/>
      <c r="G13" s="9"/>
      <c r="H13" s="9"/>
      <c r="I13" s="9"/>
      <c r="J13" s="9"/>
      <c r="K13" s="9"/>
      <c r="L13" s="9"/>
      <c r="M13" s="9"/>
      <c r="N13" s="9"/>
      <c r="O13" s="9"/>
      <c r="P13" s="9"/>
      <c r="Q13" s="9"/>
      <c r="R13" s="9"/>
      <c r="S13" s="9"/>
      <c r="T13" s="9"/>
      <c r="U13" s="9"/>
    </row>
    <row r="14" spans="1:21" x14ac:dyDescent="0.25">
      <c r="A14" s="9"/>
      <c r="B14" s="9"/>
      <c r="C14" s="9"/>
      <c r="D14" s="9"/>
      <c r="E14" s="9"/>
      <c r="F14" s="9"/>
      <c r="G14" s="9"/>
      <c r="H14" s="9"/>
      <c r="I14" s="9"/>
      <c r="J14" s="9"/>
      <c r="K14" s="9"/>
      <c r="L14" s="9"/>
      <c r="M14" s="9"/>
      <c r="N14" s="9"/>
      <c r="O14" s="9"/>
      <c r="P14" s="9"/>
      <c r="Q14" s="9"/>
      <c r="R14" s="9"/>
      <c r="S14" s="9"/>
      <c r="T14" s="9"/>
      <c r="U14" s="9"/>
    </row>
    <row r="15" spans="1:21" x14ac:dyDescent="0.25">
      <c r="A15" s="9"/>
      <c r="B15" s="9"/>
      <c r="C15" s="9"/>
      <c r="D15" s="9"/>
      <c r="E15" s="9"/>
      <c r="F15" s="9"/>
      <c r="G15" s="9"/>
      <c r="H15" s="9"/>
      <c r="I15" s="9"/>
      <c r="J15" s="9"/>
      <c r="K15" s="9"/>
      <c r="L15" s="9"/>
      <c r="M15" s="9"/>
      <c r="N15" s="9"/>
      <c r="O15" s="9"/>
      <c r="P15" s="9"/>
      <c r="Q15" s="9"/>
      <c r="R15" s="9"/>
      <c r="S15" s="9"/>
      <c r="T15" s="9"/>
      <c r="U15" s="9"/>
    </row>
    <row r="16" spans="1:21" x14ac:dyDescent="0.25">
      <c r="A16" s="9"/>
      <c r="B16" s="9"/>
      <c r="C16" s="9"/>
      <c r="D16" s="9"/>
      <c r="E16" s="9"/>
      <c r="F16" s="9"/>
      <c r="G16" s="9"/>
      <c r="H16" s="9"/>
      <c r="I16" s="9"/>
      <c r="J16" s="9"/>
      <c r="K16" s="9"/>
      <c r="L16" s="9"/>
      <c r="M16" s="9"/>
      <c r="N16" s="9"/>
      <c r="O16" s="9"/>
      <c r="P16" s="9"/>
      <c r="Q16" s="9"/>
      <c r="R16" s="9"/>
      <c r="S16" s="9"/>
      <c r="T16" s="9"/>
      <c r="U16" s="9"/>
    </row>
    <row r="17" spans="1:21" x14ac:dyDescent="0.25">
      <c r="A17" s="9"/>
      <c r="B17" s="9"/>
      <c r="C17" s="9"/>
      <c r="D17" s="9"/>
      <c r="E17" s="9"/>
      <c r="F17" s="9"/>
      <c r="G17" s="9"/>
      <c r="H17" s="9"/>
      <c r="I17" s="9"/>
      <c r="J17" s="9"/>
      <c r="K17" s="9"/>
      <c r="L17" s="9"/>
      <c r="M17" s="9"/>
      <c r="N17" s="9"/>
      <c r="O17" s="9"/>
      <c r="P17" s="9"/>
      <c r="Q17" s="9"/>
      <c r="R17" s="9"/>
      <c r="S17" s="9"/>
      <c r="T17" s="9"/>
      <c r="U17" s="9"/>
    </row>
    <row r="18" spans="1:21" x14ac:dyDescent="0.25">
      <c r="A18" s="9"/>
      <c r="B18" s="9"/>
      <c r="C18" s="9"/>
      <c r="D18" s="9"/>
      <c r="E18" s="9"/>
      <c r="F18" s="9"/>
      <c r="G18" s="9"/>
      <c r="H18" s="9"/>
      <c r="I18" s="9"/>
      <c r="J18" s="9"/>
      <c r="K18" s="9"/>
      <c r="L18" s="9"/>
      <c r="M18" s="9"/>
      <c r="N18" s="9"/>
      <c r="O18" s="9"/>
      <c r="P18" s="9"/>
      <c r="Q18" s="9"/>
      <c r="R18" s="9"/>
      <c r="S18" s="9"/>
      <c r="T18" s="9"/>
      <c r="U18" s="9"/>
    </row>
    <row r="19" spans="1:21" x14ac:dyDescent="0.25">
      <c r="A19" s="9"/>
      <c r="B19" s="9"/>
      <c r="C19" s="9"/>
      <c r="D19" s="9"/>
      <c r="E19" s="9"/>
      <c r="F19" s="9"/>
      <c r="G19" s="9"/>
      <c r="H19" s="9"/>
      <c r="I19" s="9"/>
      <c r="J19" s="9"/>
      <c r="K19" s="9"/>
      <c r="L19" s="9"/>
      <c r="M19" s="9"/>
      <c r="N19" s="9"/>
      <c r="O19" s="9"/>
      <c r="P19" s="9"/>
      <c r="Q19" s="9"/>
      <c r="R19" s="9"/>
      <c r="S19" s="9"/>
      <c r="T19" s="9"/>
      <c r="U19" s="9"/>
    </row>
    <row r="20" spans="1:21" x14ac:dyDescent="0.25">
      <c r="A20" s="9"/>
      <c r="B20" s="9"/>
      <c r="C20" s="9"/>
      <c r="D20" s="9"/>
      <c r="E20" s="9"/>
      <c r="F20" s="9"/>
      <c r="G20" s="9"/>
      <c r="H20" s="9"/>
      <c r="I20" s="9"/>
      <c r="J20" s="9"/>
      <c r="K20" s="9"/>
      <c r="L20" s="9"/>
      <c r="M20" s="9"/>
      <c r="N20" s="9"/>
      <c r="O20" s="9"/>
    </row>
    <row r="21" spans="1:21" x14ac:dyDescent="0.25">
      <c r="A21" s="9"/>
      <c r="B21" s="9"/>
      <c r="C21" s="9"/>
      <c r="D21" s="9"/>
      <c r="E21" s="9"/>
      <c r="F21" s="9"/>
      <c r="G21" s="9"/>
      <c r="H21" s="9"/>
      <c r="I21" s="9"/>
      <c r="J21" s="9"/>
      <c r="K21" s="9"/>
      <c r="L21" s="9"/>
      <c r="M21" s="9"/>
      <c r="N21" s="9"/>
      <c r="O21" s="9"/>
    </row>
    <row r="22" spans="1:21" x14ac:dyDescent="0.25">
      <c r="A22" s="9"/>
      <c r="B22" s="9"/>
      <c r="C22" s="9"/>
      <c r="D22" s="9"/>
      <c r="E22" s="9"/>
      <c r="F22" s="9"/>
      <c r="G22" s="9"/>
      <c r="H22" s="9"/>
      <c r="I22" s="9"/>
      <c r="J22" s="9"/>
      <c r="K22" s="9"/>
      <c r="L22" s="9"/>
      <c r="M22" s="9"/>
      <c r="N22" s="9"/>
      <c r="O22" s="9"/>
    </row>
    <row r="23" spans="1:21" x14ac:dyDescent="0.25">
      <c r="A23" s="9"/>
      <c r="B23" s="9"/>
      <c r="C23" s="9"/>
      <c r="D23" s="9"/>
      <c r="E23" s="9"/>
      <c r="F23" s="9"/>
      <c r="G23" s="9"/>
      <c r="H23" s="9"/>
      <c r="I23" s="9"/>
      <c r="J23" s="9"/>
      <c r="K23" s="9"/>
      <c r="L23" s="9"/>
      <c r="M23" s="9"/>
      <c r="N23" s="9"/>
      <c r="O23" s="9"/>
    </row>
    <row r="24" spans="1:21" x14ac:dyDescent="0.25">
      <c r="A24" s="9"/>
      <c r="B24" s="9"/>
      <c r="C24" s="9"/>
      <c r="D24" s="9"/>
      <c r="E24" s="9"/>
      <c r="F24" s="9"/>
      <c r="G24" s="9"/>
      <c r="H24" s="9"/>
      <c r="I24" s="9"/>
      <c r="J24" s="9"/>
      <c r="K24" s="9"/>
      <c r="L24" s="9"/>
      <c r="M24" s="9"/>
      <c r="N24" s="9"/>
      <c r="O24" s="9"/>
    </row>
    <row r="25" spans="1:21" x14ac:dyDescent="0.25">
      <c r="A25" s="9"/>
      <c r="B25" s="9"/>
      <c r="C25" s="9"/>
      <c r="D25" s="9"/>
      <c r="E25" s="9"/>
      <c r="F25" s="9"/>
      <c r="G25" s="9"/>
      <c r="H25" s="9"/>
      <c r="I25" s="9"/>
      <c r="J25" s="9"/>
      <c r="K25" s="9"/>
      <c r="L25" s="9"/>
      <c r="M25" s="9"/>
      <c r="N25" s="9"/>
      <c r="O25" s="9"/>
    </row>
    <row r="26" spans="1:21" x14ac:dyDescent="0.25">
      <c r="A26" s="9"/>
      <c r="B26" s="9"/>
      <c r="C26" s="9"/>
      <c r="D26" s="9"/>
      <c r="E26" s="9"/>
      <c r="F26" s="9"/>
      <c r="G26" s="9"/>
      <c r="H26" s="9"/>
      <c r="I26" s="9"/>
      <c r="J26" s="9"/>
      <c r="K26" s="9"/>
      <c r="L26" s="9"/>
      <c r="M26" s="9"/>
      <c r="N26" s="9"/>
      <c r="O26"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562B6-A334-41DF-8E58-C8F285F2F347}">
  <dimension ref="A1:P19"/>
  <sheetViews>
    <sheetView workbookViewId="0"/>
  </sheetViews>
  <sheetFormatPr defaultRowHeight="15" x14ac:dyDescent="0.25"/>
  <sheetData>
    <row r="1" spans="1:16" x14ac:dyDescent="0.25">
      <c r="A1" s="6"/>
      <c r="B1" s="6"/>
      <c r="C1" s="6"/>
      <c r="D1" s="6"/>
      <c r="E1" s="6"/>
      <c r="F1" s="6"/>
      <c r="G1" s="6"/>
      <c r="H1" s="6"/>
      <c r="I1" s="6"/>
      <c r="J1" s="6"/>
      <c r="K1" s="6"/>
      <c r="L1" s="6"/>
      <c r="M1" s="6"/>
      <c r="N1" s="6"/>
      <c r="O1" s="6"/>
      <c r="P1" s="6"/>
    </row>
    <row r="2" spans="1:16" x14ac:dyDescent="0.25">
      <c r="A2" s="6"/>
      <c r="B2" s="6"/>
      <c r="C2" s="6"/>
      <c r="D2" s="6"/>
      <c r="E2" s="6"/>
      <c r="F2" s="6"/>
      <c r="G2" s="6"/>
      <c r="H2" s="6"/>
      <c r="I2" s="6"/>
      <c r="J2" s="6"/>
      <c r="K2" s="6"/>
      <c r="L2" s="6"/>
      <c r="M2" s="6"/>
      <c r="N2" s="6"/>
      <c r="O2" s="6"/>
      <c r="P2" s="6"/>
    </row>
    <row r="3" spans="1:16" x14ac:dyDescent="0.25">
      <c r="A3" s="6"/>
      <c r="B3" s="6"/>
      <c r="C3" s="6"/>
      <c r="D3" s="6"/>
      <c r="E3" s="6"/>
      <c r="F3" s="6"/>
      <c r="G3" s="6"/>
      <c r="H3" s="6"/>
      <c r="I3" s="6"/>
      <c r="J3" s="6"/>
      <c r="K3" s="6"/>
      <c r="L3" s="6"/>
      <c r="M3" s="6"/>
      <c r="N3" s="6"/>
      <c r="O3" s="6"/>
      <c r="P3" s="6"/>
    </row>
    <row r="4" spans="1:16" x14ac:dyDescent="0.25">
      <c r="A4" s="6"/>
      <c r="B4" s="6"/>
      <c r="C4" s="6"/>
      <c r="D4" s="6"/>
      <c r="E4" s="6"/>
      <c r="F4" s="6"/>
      <c r="G4" s="6"/>
      <c r="H4" s="6"/>
      <c r="I4" s="6"/>
      <c r="J4" s="6"/>
      <c r="K4" s="6"/>
      <c r="L4" s="6"/>
      <c r="M4" s="6"/>
      <c r="N4" s="6"/>
      <c r="O4" s="6"/>
      <c r="P4" s="6"/>
    </row>
    <row r="5" spans="1:16" x14ac:dyDescent="0.25">
      <c r="A5" s="6"/>
      <c r="B5" s="6"/>
      <c r="C5" s="6"/>
      <c r="D5" s="6"/>
      <c r="E5" s="6"/>
      <c r="F5" s="6"/>
      <c r="G5" s="6"/>
      <c r="H5" s="6"/>
      <c r="I5" s="6"/>
      <c r="J5" s="6"/>
      <c r="K5" s="6"/>
      <c r="L5" s="6"/>
      <c r="M5" s="6"/>
      <c r="N5" s="6"/>
      <c r="O5" s="6"/>
      <c r="P5" s="6"/>
    </row>
    <row r="6" spans="1:16" x14ac:dyDescent="0.25">
      <c r="A6" s="6"/>
      <c r="B6" s="6"/>
      <c r="C6" s="6"/>
      <c r="D6" s="6"/>
      <c r="E6" s="6"/>
      <c r="F6" s="6"/>
      <c r="G6" s="6"/>
      <c r="H6" s="6"/>
      <c r="I6" s="6"/>
      <c r="J6" s="6"/>
      <c r="K6" s="6"/>
      <c r="L6" s="6"/>
      <c r="M6" s="6"/>
      <c r="N6" s="6"/>
      <c r="O6" s="6"/>
      <c r="P6" s="6"/>
    </row>
    <row r="7" spans="1:16" x14ac:dyDescent="0.25">
      <c r="A7" s="6"/>
      <c r="B7" s="6"/>
      <c r="C7" s="6"/>
      <c r="D7" s="6"/>
      <c r="E7" s="6"/>
      <c r="F7" s="6"/>
      <c r="G7" s="6"/>
      <c r="H7" s="6"/>
      <c r="I7" s="6"/>
      <c r="J7" s="6"/>
      <c r="K7" s="6"/>
      <c r="L7" s="6"/>
      <c r="M7" s="6"/>
      <c r="N7" s="6"/>
      <c r="O7" s="6"/>
      <c r="P7" s="6"/>
    </row>
    <row r="8" spans="1:16" x14ac:dyDescent="0.25">
      <c r="A8" s="6"/>
      <c r="B8" s="6"/>
      <c r="C8" s="6"/>
      <c r="D8" s="6"/>
      <c r="E8" s="6"/>
      <c r="F8" s="6"/>
      <c r="G8" s="6"/>
      <c r="H8" s="6"/>
      <c r="I8" s="6"/>
      <c r="J8" s="6"/>
      <c r="K8" s="6"/>
      <c r="L8" s="6"/>
      <c r="M8" s="6"/>
      <c r="N8" s="6"/>
      <c r="O8" s="6"/>
      <c r="P8" s="6"/>
    </row>
    <row r="9" spans="1:16" x14ac:dyDescent="0.25">
      <c r="A9" s="6"/>
      <c r="B9" s="6"/>
      <c r="C9" s="6"/>
      <c r="D9" s="6"/>
      <c r="E9" s="6"/>
      <c r="F9" s="6"/>
      <c r="G9" s="6"/>
      <c r="H9" s="6"/>
      <c r="I9" s="6"/>
      <c r="J9" s="6"/>
      <c r="K9" s="6"/>
      <c r="L9" s="6"/>
      <c r="M9" s="6"/>
      <c r="N9" s="6"/>
      <c r="O9" s="6"/>
      <c r="P9" s="6"/>
    </row>
    <row r="10" spans="1:16" x14ac:dyDescent="0.25">
      <c r="A10" s="6"/>
      <c r="B10" s="6"/>
      <c r="C10" s="6"/>
      <c r="D10" s="6"/>
      <c r="E10" s="6"/>
      <c r="F10" s="6"/>
      <c r="G10" s="6"/>
      <c r="H10" s="6"/>
      <c r="I10" s="6"/>
      <c r="J10" s="6"/>
      <c r="K10" s="6"/>
      <c r="L10" s="6"/>
      <c r="M10" s="6"/>
      <c r="N10" s="6"/>
      <c r="O10" s="6"/>
      <c r="P10" s="6"/>
    </row>
    <row r="11" spans="1:16" x14ac:dyDescent="0.25">
      <c r="A11" s="6"/>
      <c r="B11" s="6"/>
      <c r="C11" s="6"/>
      <c r="D11" s="6"/>
      <c r="E11" s="6"/>
      <c r="F11" s="6"/>
      <c r="G11" s="6"/>
      <c r="H11" s="6"/>
      <c r="I11" s="6"/>
      <c r="J11" s="6"/>
      <c r="K11" s="6"/>
      <c r="L11" s="6"/>
      <c r="M11" s="6"/>
      <c r="N11" s="6"/>
      <c r="O11" s="6"/>
      <c r="P11" s="6"/>
    </row>
    <row r="12" spans="1:16" x14ac:dyDescent="0.25">
      <c r="A12" s="6"/>
      <c r="B12" s="6"/>
      <c r="C12" s="6"/>
      <c r="D12" s="6"/>
      <c r="E12" s="6"/>
      <c r="F12" s="6"/>
      <c r="G12" s="6"/>
      <c r="H12" s="6"/>
      <c r="I12" s="6"/>
      <c r="J12" s="6"/>
      <c r="K12" s="6"/>
      <c r="L12" s="6"/>
      <c r="M12" s="6"/>
      <c r="N12" s="6"/>
      <c r="O12" s="6"/>
      <c r="P12" s="6"/>
    </row>
    <row r="13" spans="1:16" x14ac:dyDescent="0.25">
      <c r="A13" s="6"/>
      <c r="B13" s="6"/>
      <c r="C13" s="6"/>
      <c r="D13" s="6"/>
      <c r="E13" s="6"/>
      <c r="F13" s="6"/>
      <c r="G13" s="6"/>
      <c r="H13" s="6"/>
      <c r="I13" s="6"/>
      <c r="J13" s="6"/>
      <c r="K13" s="6"/>
      <c r="L13" s="6"/>
      <c r="M13" s="6"/>
      <c r="N13" s="6"/>
      <c r="O13" s="6"/>
      <c r="P13" s="6"/>
    </row>
    <row r="14" spans="1:16" x14ac:dyDescent="0.25">
      <c r="A14" s="6"/>
      <c r="B14" s="6"/>
      <c r="C14" s="6"/>
      <c r="D14" s="6"/>
      <c r="E14" s="6"/>
      <c r="F14" s="6"/>
      <c r="G14" s="6"/>
      <c r="H14" s="6"/>
      <c r="I14" s="6"/>
      <c r="J14" s="6"/>
      <c r="K14" s="6"/>
      <c r="L14" s="6"/>
      <c r="M14" s="6"/>
      <c r="N14" s="6"/>
      <c r="O14" s="6"/>
      <c r="P14" s="6"/>
    </row>
    <row r="15" spans="1:16" x14ac:dyDescent="0.25">
      <c r="A15" s="6"/>
      <c r="B15" s="6"/>
      <c r="C15" s="6"/>
      <c r="D15" s="6"/>
      <c r="E15" s="6"/>
      <c r="F15" s="6"/>
      <c r="G15" s="6"/>
      <c r="H15" s="6"/>
      <c r="I15" s="6"/>
      <c r="J15" s="6"/>
      <c r="K15" s="6"/>
      <c r="L15" s="6"/>
      <c r="M15" s="6"/>
      <c r="N15" s="6"/>
      <c r="O15" s="6"/>
      <c r="P15" s="6"/>
    </row>
    <row r="16" spans="1:16" x14ac:dyDescent="0.25">
      <c r="A16" s="6"/>
      <c r="B16" s="6"/>
      <c r="C16" s="6"/>
      <c r="D16" s="6"/>
      <c r="E16" s="6"/>
      <c r="F16" s="6"/>
      <c r="G16" s="6"/>
      <c r="H16" s="6"/>
      <c r="I16" s="6"/>
      <c r="J16" s="6"/>
      <c r="K16" s="6"/>
      <c r="L16" s="6"/>
      <c r="M16" s="6"/>
      <c r="N16" s="6"/>
      <c r="O16" s="6"/>
      <c r="P16" s="6"/>
    </row>
    <row r="17" spans="1:16" x14ac:dyDescent="0.25">
      <c r="A17" s="6"/>
      <c r="B17" s="6"/>
      <c r="C17" s="6"/>
      <c r="D17" s="6"/>
      <c r="E17" s="6"/>
      <c r="F17" s="6"/>
      <c r="G17" s="6"/>
      <c r="H17" s="6"/>
      <c r="I17" s="6"/>
      <c r="J17" s="6"/>
      <c r="K17" s="6"/>
      <c r="L17" s="6"/>
      <c r="M17" s="6"/>
      <c r="N17" s="6"/>
      <c r="O17" s="6"/>
      <c r="P17" s="6"/>
    </row>
    <row r="18" spans="1:16" x14ac:dyDescent="0.25">
      <c r="A18" s="6"/>
      <c r="B18" s="6"/>
      <c r="C18" s="6"/>
      <c r="D18" s="6"/>
      <c r="E18" s="6"/>
      <c r="F18" s="6"/>
      <c r="G18" s="6"/>
      <c r="H18" s="6"/>
      <c r="I18" s="6"/>
      <c r="J18" s="6"/>
      <c r="K18" s="6"/>
      <c r="L18" s="6"/>
      <c r="M18" s="6"/>
      <c r="N18" s="6"/>
      <c r="O18" s="6"/>
      <c r="P18" s="6"/>
    </row>
    <row r="19" spans="1:16" x14ac:dyDescent="0.25">
      <c r="A19" s="6"/>
      <c r="B19" s="6"/>
      <c r="C19" s="6"/>
      <c r="D19" s="6"/>
      <c r="E19" s="6"/>
      <c r="F19" s="6"/>
      <c r="G19" s="6"/>
      <c r="H19" s="6"/>
      <c r="I19" s="6"/>
      <c r="J19" s="6"/>
      <c r="K19" s="6"/>
      <c r="L19" s="6"/>
      <c r="M19" s="6"/>
      <c r="N19" s="6"/>
      <c r="O19" s="6"/>
      <c r="P19"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0A0A-2CDF-4D67-BD1F-218524005951}">
  <dimension ref="A1:W19"/>
  <sheetViews>
    <sheetView workbookViewId="0"/>
  </sheetViews>
  <sheetFormatPr defaultRowHeight="15" x14ac:dyDescent="0.25"/>
  <sheetData>
    <row r="1" spans="1:23" x14ac:dyDescent="0.25">
      <c r="A1" s="7"/>
      <c r="B1" s="7"/>
      <c r="C1" s="7"/>
      <c r="D1" s="7"/>
      <c r="E1" s="7"/>
      <c r="F1" s="7"/>
      <c r="G1" s="7"/>
      <c r="H1" s="7"/>
      <c r="I1" s="7"/>
      <c r="J1" s="7"/>
      <c r="K1" s="7"/>
      <c r="L1" s="7"/>
      <c r="M1" s="7"/>
      <c r="N1" s="7"/>
      <c r="O1" s="7"/>
      <c r="P1" s="7"/>
      <c r="Q1" s="7"/>
      <c r="R1" s="7"/>
      <c r="S1" s="7"/>
      <c r="T1" s="7"/>
      <c r="U1" s="7"/>
      <c r="V1" s="6"/>
    </row>
    <row r="2" spans="1:23" x14ac:dyDescent="0.25">
      <c r="A2" s="7"/>
      <c r="B2" s="7"/>
      <c r="C2" s="7"/>
      <c r="D2" s="7"/>
      <c r="E2" s="7"/>
      <c r="F2" s="7"/>
      <c r="G2" s="7"/>
      <c r="H2" s="7"/>
      <c r="I2" s="7"/>
      <c r="J2" s="7"/>
      <c r="K2" s="7"/>
      <c r="L2" s="7"/>
      <c r="M2" s="7"/>
      <c r="N2" s="7"/>
      <c r="O2" s="7"/>
      <c r="P2" s="7"/>
      <c r="Q2" s="7"/>
      <c r="R2" s="7"/>
      <c r="S2" s="7"/>
      <c r="T2" s="7"/>
      <c r="U2" s="7"/>
      <c r="V2" s="6"/>
    </row>
    <row r="3" spans="1:23" x14ac:dyDescent="0.25">
      <c r="A3" s="7"/>
      <c r="B3" s="7"/>
      <c r="C3" s="7"/>
      <c r="D3" s="7"/>
      <c r="E3" s="7"/>
      <c r="F3" s="7"/>
      <c r="G3" s="7"/>
      <c r="H3" s="7"/>
      <c r="I3" s="7"/>
      <c r="J3" s="7"/>
      <c r="K3" s="7"/>
      <c r="L3" s="7"/>
      <c r="M3" s="7"/>
      <c r="N3" s="7"/>
      <c r="O3" s="7"/>
      <c r="P3" s="7"/>
      <c r="Q3" s="7"/>
      <c r="R3" s="7"/>
      <c r="S3" s="7"/>
      <c r="T3" s="7"/>
      <c r="U3" s="7"/>
      <c r="V3" s="6"/>
    </row>
    <row r="4" spans="1:23" x14ac:dyDescent="0.25">
      <c r="A4" s="7"/>
      <c r="B4" s="7"/>
      <c r="C4" s="7"/>
      <c r="D4" s="7"/>
      <c r="E4" s="7"/>
      <c r="F4" s="7"/>
      <c r="G4" s="7"/>
      <c r="H4" s="7"/>
      <c r="I4" s="7"/>
      <c r="J4" s="7"/>
      <c r="K4" s="7"/>
      <c r="L4" s="7"/>
      <c r="M4" s="7"/>
      <c r="N4" s="7"/>
      <c r="O4" s="7"/>
      <c r="P4" s="7"/>
      <c r="Q4" s="7"/>
      <c r="R4" s="7"/>
      <c r="S4" s="7"/>
      <c r="T4" s="7"/>
      <c r="U4" s="7"/>
      <c r="V4" s="6"/>
    </row>
    <row r="5" spans="1:23" x14ac:dyDescent="0.25">
      <c r="A5" s="7"/>
      <c r="B5" s="7"/>
      <c r="C5" s="7"/>
      <c r="D5" s="7"/>
      <c r="E5" s="7"/>
      <c r="F5" s="7"/>
      <c r="G5" s="7"/>
      <c r="H5" s="7"/>
      <c r="I5" s="7"/>
      <c r="J5" s="7"/>
      <c r="K5" s="7"/>
      <c r="L5" s="7"/>
      <c r="M5" s="7"/>
      <c r="N5" s="7"/>
      <c r="O5" s="7"/>
      <c r="P5" s="7"/>
      <c r="Q5" s="7"/>
      <c r="R5" s="7"/>
      <c r="S5" s="7"/>
      <c r="T5" s="7"/>
      <c r="U5" s="7"/>
      <c r="V5" s="6"/>
      <c r="W5" s="6"/>
    </row>
    <row r="6" spans="1:23" x14ac:dyDescent="0.25">
      <c r="A6" s="7"/>
      <c r="B6" s="7"/>
      <c r="C6" s="7"/>
      <c r="D6" s="7"/>
      <c r="E6" s="7"/>
      <c r="F6" s="7"/>
      <c r="G6" s="7"/>
      <c r="H6" s="7"/>
      <c r="I6" s="7"/>
      <c r="J6" s="7"/>
      <c r="K6" s="7"/>
      <c r="L6" s="7"/>
      <c r="M6" s="7"/>
      <c r="N6" s="7"/>
      <c r="O6" s="7"/>
      <c r="P6" s="7"/>
      <c r="Q6" s="7"/>
      <c r="R6" s="7"/>
      <c r="S6" s="7"/>
      <c r="T6" s="7"/>
      <c r="U6" s="7"/>
      <c r="V6" s="6"/>
    </row>
    <row r="7" spans="1:23" x14ac:dyDescent="0.25">
      <c r="A7" s="7"/>
      <c r="B7" s="7"/>
      <c r="C7" s="7"/>
      <c r="D7" s="7"/>
      <c r="E7" s="7"/>
      <c r="F7" s="7"/>
      <c r="G7" s="7"/>
      <c r="H7" s="7"/>
      <c r="I7" s="7"/>
      <c r="J7" s="7"/>
      <c r="K7" s="7"/>
      <c r="L7" s="7"/>
      <c r="M7" s="7"/>
      <c r="N7" s="7"/>
      <c r="O7" s="7"/>
      <c r="P7" s="7"/>
      <c r="Q7" s="7"/>
      <c r="R7" s="7"/>
      <c r="S7" s="7"/>
      <c r="T7" s="7"/>
      <c r="U7" s="7"/>
      <c r="V7" s="6"/>
    </row>
    <row r="8" spans="1:23" x14ac:dyDescent="0.25">
      <c r="A8" s="7"/>
      <c r="B8" s="7"/>
      <c r="C8" s="7"/>
      <c r="D8" s="7"/>
      <c r="E8" s="7"/>
      <c r="F8" s="7"/>
      <c r="G8" s="7"/>
      <c r="H8" s="7"/>
      <c r="I8" s="7"/>
      <c r="J8" s="7"/>
      <c r="K8" s="7"/>
      <c r="L8" s="7"/>
      <c r="M8" s="7"/>
      <c r="N8" s="7"/>
      <c r="O8" s="7"/>
      <c r="P8" s="7"/>
      <c r="Q8" s="7"/>
      <c r="R8" s="7"/>
      <c r="S8" s="7"/>
      <c r="T8" s="7"/>
      <c r="U8" s="7"/>
      <c r="V8" s="6"/>
    </row>
    <row r="9" spans="1:23" x14ac:dyDescent="0.25">
      <c r="A9" s="7"/>
      <c r="B9" s="7"/>
      <c r="C9" s="7"/>
      <c r="D9" s="7"/>
      <c r="E9" s="7"/>
      <c r="F9" s="7"/>
      <c r="G9" s="7"/>
      <c r="H9" s="7"/>
      <c r="I9" s="7"/>
      <c r="J9" s="7"/>
      <c r="K9" s="7"/>
      <c r="L9" s="7"/>
      <c r="M9" s="7"/>
      <c r="N9" s="7"/>
      <c r="O9" s="7"/>
      <c r="P9" s="7"/>
      <c r="Q9" s="7"/>
      <c r="R9" s="7"/>
      <c r="S9" s="7"/>
      <c r="T9" s="7"/>
      <c r="U9" s="7"/>
      <c r="V9" s="6"/>
    </row>
    <row r="10" spans="1:23" x14ac:dyDescent="0.25">
      <c r="A10" s="7"/>
      <c r="B10" s="7"/>
      <c r="C10" s="7"/>
      <c r="D10" s="7"/>
      <c r="E10" s="7"/>
      <c r="F10" s="7"/>
      <c r="G10" s="7"/>
      <c r="H10" s="7"/>
      <c r="I10" s="7"/>
      <c r="J10" s="7"/>
      <c r="K10" s="7"/>
      <c r="L10" s="7"/>
      <c r="M10" s="7"/>
      <c r="N10" s="7"/>
      <c r="O10" s="7"/>
      <c r="P10" s="7"/>
      <c r="Q10" s="7"/>
      <c r="R10" s="7"/>
      <c r="S10" s="7"/>
      <c r="T10" s="7"/>
      <c r="U10" s="7"/>
      <c r="V10" s="6"/>
    </row>
    <row r="11" spans="1:23" x14ac:dyDescent="0.25">
      <c r="A11" s="7"/>
      <c r="B11" s="7"/>
      <c r="C11" s="7"/>
      <c r="D11" s="7"/>
      <c r="E11" s="7"/>
      <c r="F11" s="7"/>
      <c r="G11" s="7"/>
      <c r="H11" s="7"/>
      <c r="I11" s="7"/>
      <c r="J11" s="7"/>
      <c r="K11" s="7"/>
      <c r="L11" s="7"/>
      <c r="M11" s="7"/>
      <c r="N11" s="7"/>
      <c r="O11" s="7"/>
      <c r="P11" s="7"/>
      <c r="Q11" s="7"/>
      <c r="R11" s="7"/>
      <c r="S11" s="7"/>
      <c r="T11" s="7"/>
      <c r="U11" s="7"/>
      <c r="V11" s="6"/>
    </row>
    <row r="12" spans="1:23" x14ac:dyDescent="0.25">
      <c r="A12" s="7"/>
      <c r="B12" s="7"/>
      <c r="C12" s="7"/>
      <c r="D12" s="7"/>
      <c r="E12" s="7"/>
      <c r="F12" s="7"/>
      <c r="G12" s="7"/>
      <c r="H12" s="7"/>
      <c r="I12" s="7"/>
      <c r="J12" s="7"/>
      <c r="K12" s="7"/>
      <c r="L12" s="7"/>
      <c r="M12" s="7"/>
      <c r="N12" s="7"/>
      <c r="O12" s="7"/>
      <c r="P12" s="7"/>
      <c r="Q12" s="7"/>
      <c r="R12" s="7"/>
      <c r="S12" s="7"/>
      <c r="T12" s="7"/>
      <c r="U12" s="7"/>
      <c r="V12" s="6"/>
    </row>
    <row r="13" spans="1:23" x14ac:dyDescent="0.25">
      <c r="A13" s="7"/>
      <c r="B13" s="7"/>
      <c r="C13" s="7"/>
      <c r="D13" s="7"/>
      <c r="E13" s="7"/>
      <c r="F13" s="7"/>
      <c r="G13" s="7"/>
      <c r="H13" s="7"/>
      <c r="I13" s="7"/>
      <c r="J13" s="7"/>
      <c r="K13" s="7"/>
      <c r="L13" s="7"/>
      <c r="M13" s="7"/>
      <c r="N13" s="7"/>
      <c r="O13" s="7"/>
      <c r="P13" s="7"/>
      <c r="Q13" s="7"/>
      <c r="R13" s="7"/>
      <c r="S13" s="7"/>
      <c r="T13" s="7"/>
      <c r="U13" s="7"/>
      <c r="V13" s="6"/>
    </row>
    <row r="14" spans="1:23" x14ac:dyDescent="0.25">
      <c r="A14" s="7"/>
      <c r="B14" s="7"/>
      <c r="C14" s="7"/>
      <c r="D14" s="7"/>
      <c r="E14" s="7"/>
      <c r="F14" s="7"/>
      <c r="G14" s="7"/>
      <c r="H14" s="7"/>
      <c r="I14" s="7"/>
      <c r="J14" s="7"/>
      <c r="K14" s="7"/>
      <c r="L14" s="7"/>
      <c r="M14" s="7"/>
      <c r="N14" s="7"/>
      <c r="O14" s="7"/>
      <c r="P14" s="7"/>
      <c r="Q14" s="7"/>
      <c r="R14" s="7"/>
      <c r="S14" s="7"/>
      <c r="T14" s="7"/>
      <c r="U14" s="7"/>
      <c r="V14" s="6"/>
    </row>
    <row r="15" spans="1:23" x14ac:dyDescent="0.25">
      <c r="A15" s="7"/>
      <c r="B15" s="7"/>
      <c r="C15" s="7"/>
      <c r="D15" s="7"/>
      <c r="E15" s="7"/>
      <c r="F15" s="7"/>
      <c r="G15" s="7"/>
      <c r="H15" s="7"/>
      <c r="I15" s="7"/>
      <c r="J15" s="7"/>
      <c r="K15" s="7"/>
      <c r="L15" s="7"/>
      <c r="M15" s="7"/>
      <c r="N15" s="7"/>
      <c r="O15" s="7"/>
      <c r="P15" s="7"/>
      <c r="Q15" s="7"/>
      <c r="R15" s="7"/>
      <c r="S15" s="7"/>
      <c r="T15" s="7"/>
      <c r="U15" s="7"/>
      <c r="V15" s="6"/>
    </row>
    <row r="16" spans="1:23" x14ac:dyDescent="0.25">
      <c r="A16" s="7"/>
      <c r="B16" s="7"/>
      <c r="C16" s="7"/>
      <c r="D16" s="7"/>
      <c r="E16" s="7"/>
      <c r="F16" s="7"/>
      <c r="G16" s="7"/>
      <c r="H16" s="7"/>
      <c r="I16" s="7"/>
      <c r="J16" s="7"/>
      <c r="K16" s="7"/>
      <c r="L16" s="7"/>
      <c r="M16" s="7"/>
      <c r="N16" s="7"/>
      <c r="O16" s="7"/>
      <c r="P16" s="7"/>
      <c r="Q16" s="7"/>
      <c r="R16" s="7"/>
      <c r="S16" s="7"/>
      <c r="T16" s="7"/>
      <c r="U16" s="7"/>
      <c r="V16" s="6"/>
    </row>
    <row r="17" spans="1:22" x14ac:dyDescent="0.25">
      <c r="A17" s="7"/>
      <c r="B17" s="7"/>
      <c r="C17" s="7"/>
      <c r="D17" s="7"/>
      <c r="E17" s="7"/>
      <c r="F17" s="7"/>
      <c r="G17" s="7"/>
      <c r="H17" s="7"/>
      <c r="I17" s="7"/>
      <c r="J17" s="7"/>
      <c r="K17" s="7"/>
      <c r="L17" s="7"/>
      <c r="M17" s="7"/>
      <c r="N17" s="7"/>
      <c r="O17" s="7"/>
      <c r="P17" s="7"/>
      <c r="Q17" s="7"/>
      <c r="R17" s="7"/>
      <c r="S17" s="7"/>
      <c r="T17" s="7"/>
      <c r="U17" s="7"/>
      <c r="V17" s="6"/>
    </row>
    <row r="18" spans="1:22" x14ac:dyDescent="0.25">
      <c r="A18" s="7"/>
      <c r="B18" s="7"/>
      <c r="C18" s="7"/>
      <c r="D18" s="7"/>
      <c r="E18" s="7"/>
      <c r="F18" s="7"/>
      <c r="G18" s="7"/>
      <c r="H18" s="7"/>
      <c r="I18" s="7"/>
      <c r="J18" s="7"/>
      <c r="K18" s="7"/>
      <c r="L18" s="7"/>
      <c r="M18" s="7"/>
      <c r="N18" s="7"/>
      <c r="O18" s="7"/>
      <c r="P18" s="7"/>
      <c r="Q18" s="7"/>
      <c r="R18" s="7"/>
      <c r="S18" s="7"/>
      <c r="T18" s="7"/>
      <c r="U18" s="7"/>
      <c r="V18" s="6"/>
    </row>
    <row r="19" spans="1:22" x14ac:dyDescent="0.25">
      <c r="A19" s="7"/>
      <c r="B19" s="7"/>
      <c r="C19" s="7"/>
      <c r="D19" s="7"/>
      <c r="E19" s="7"/>
      <c r="F19" s="7"/>
      <c r="G19" s="7"/>
      <c r="H19" s="7"/>
      <c r="I19" s="7"/>
      <c r="J19" s="7"/>
      <c r="K19" s="7"/>
      <c r="L19" s="7"/>
      <c r="M19" s="7"/>
      <c r="N19" s="7"/>
      <c r="O19" s="7"/>
      <c r="P19" s="7"/>
      <c r="Q19" s="7"/>
      <c r="R19" s="7"/>
      <c r="S19" s="7"/>
      <c r="T19" s="7"/>
      <c r="U19" s="7"/>
      <c r="V19"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27FCB42B-E493-4AE1-BF51-5906006F022E}">
  <ds:schemaRefs/>
</ds:datastoreItem>
</file>

<file path=customXml/itemProps2.xml><?xml version="1.0" encoding="utf-8"?>
<ds:datastoreItem xmlns:ds="http://schemas.openxmlformats.org/officeDocument/2006/customXml" ds:itemID="{459E13C8-9619-4C93-8543-EACF76A21F0D}">
  <ds:schemaRefs/>
</ds:datastoreItem>
</file>

<file path=customXml/itemProps3.xml><?xml version="1.0" encoding="utf-8"?>
<ds:datastoreItem xmlns:ds="http://schemas.openxmlformats.org/officeDocument/2006/customXml" ds:itemID="{2DB3BA78-871A-4CD5-B973-942237FDBE01}">
  <ds:schemaRefs/>
</ds:datastoreItem>
</file>

<file path=customXml/itemProps4.xml><?xml version="1.0" encoding="utf-8"?>
<ds:datastoreItem xmlns:ds="http://schemas.openxmlformats.org/officeDocument/2006/customXml" ds:itemID="{D90565DF-08DB-4963-BBC5-F2A02432AE2A}">
  <ds:schemaRefs/>
</ds:datastoreItem>
</file>

<file path=customXml/itemProps5.xml><?xml version="1.0" encoding="utf-8"?>
<ds:datastoreItem xmlns:ds="http://schemas.openxmlformats.org/officeDocument/2006/customXml" ds:itemID="{6B1C8FFC-56E8-468F-A4D3-2163FC8C1138}">
  <ds:schemaRefs/>
</ds:datastoreItem>
</file>

<file path=customXml/itemProps6.xml><?xml version="1.0" encoding="utf-8"?>
<ds:datastoreItem xmlns:ds="http://schemas.openxmlformats.org/officeDocument/2006/customXml" ds:itemID="{79097E02-32F3-4773-879A-410CD7322B08}">
  <ds:schemaRefs/>
</ds:datastoreItem>
</file>

<file path=customXml/itemProps7.xml><?xml version="1.0" encoding="utf-8"?>
<ds:datastoreItem xmlns:ds="http://schemas.openxmlformats.org/officeDocument/2006/customXml" ds:itemID="{719AD6FC-E1B4-418E-A919-66F30C44F04A}">
  <ds:schemaRefs/>
</ds:datastoreItem>
</file>

<file path=customXml/itemProps8.xml><?xml version="1.0" encoding="utf-8"?>
<ds:datastoreItem xmlns:ds="http://schemas.openxmlformats.org/officeDocument/2006/customXml" ds:itemID="{13A8753D-C4AE-49F1-9B2F-662363FF6A72}">
  <ds:schemaRefs/>
</ds:datastoreItem>
</file>

<file path=customXml/itemProps9.xml><?xml version="1.0" encoding="utf-8"?>
<ds:datastoreItem xmlns:ds="http://schemas.openxmlformats.org/officeDocument/2006/customXml" ds:itemID="{98B9A11D-607A-4FE8-9877-0BA71605B160}">
  <ds:schemaRefs/>
</ds:datastoreItem>
</file>

<file path=customXml/itemProps10.xml><?xml version="1.0" encoding="utf-8"?>
<ds:datastoreItem xmlns:ds="http://schemas.openxmlformats.org/officeDocument/2006/customXml" ds:itemID="{BE529F17-76FC-470B-B8B5-142AE5B82CEB}">
  <ds:schemaRefs/>
</ds:datastoreItem>
</file>

<file path=customXml/itemProps11.xml><?xml version="1.0" encoding="utf-8"?>
<ds:datastoreItem xmlns:ds="http://schemas.openxmlformats.org/officeDocument/2006/customXml" ds:itemID="{999269A4-F6E3-478D-B5F6-33E8DCEEA2C5}">
  <ds:schemaRefs/>
</ds:datastoreItem>
</file>

<file path=customXml/itemProps12.xml><?xml version="1.0" encoding="utf-8"?>
<ds:datastoreItem xmlns:ds="http://schemas.openxmlformats.org/officeDocument/2006/customXml" ds:itemID="{E3BE0A4E-F64C-4FA7-93FC-B7D288A8DBB0}">
  <ds:schemaRefs/>
</ds:datastoreItem>
</file>

<file path=customXml/itemProps13.xml><?xml version="1.0" encoding="utf-8"?>
<ds:datastoreItem xmlns:ds="http://schemas.openxmlformats.org/officeDocument/2006/customXml" ds:itemID="{F4B0AED4-A449-42D5-BDBD-0D7D5E9D6BCA}">
  <ds:schemaRefs/>
</ds:datastoreItem>
</file>

<file path=customXml/itemProps14.xml><?xml version="1.0" encoding="utf-8"?>
<ds:datastoreItem xmlns:ds="http://schemas.openxmlformats.org/officeDocument/2006/customXml" ds:itemID="{5331A0AA-6A78-4E49-8247-6C2CA80B7DD0}">
  <ds:schemaRefs/>
</ds:datastoreItem>
</file>

<file path=customXml/itemProps15.xml><?xml version="1.0" encoding="utf-8"?>
<ds:datastoreItem xmlns:ds="http://schemas.openxmlformats.org/officeDocument/2006/customXml" ds:itemID="{3E5C3DC4-CDE7-4AA8-804A-E94397D8AADD}">
  <ds:schemaRefs/>
</ds:datastoreItem>
</file>

<file path=customXml/itemProps16.xml><?xml version="1.0" encoding="utf-8"?>
<ds:datastoreItem xmlns:ds="http://schemas.openxmlformats.org/officeDocument/2006/customXml" ds:itemID="{F5FC3315-E689-4B9A-A778-B3F077531AB2}">
  <ds:schemaRefs/>
</ds:datastoreItem>
</file>

<file path=customXml/itemProps17.xml><?xml version="1.0" encoding="utf-8"?>
<ds:datastoreItem xmlns:ds="http://schemas.openxmlformats.org/officeDocument/2006/customXml" ds:itemID="{C77D66F2-8307-45E4-804A-D7CD6D38DF01}">
  <ds:schemaRefs/>
</ds:datastoreItem>
</file>

<file path=customXml/itemProps18.xml><?xml version="1.0" encoding="utf-8"?>
<ds:datastoreItem xmlns:ds="http://schemas.openxmlformats.org/officeDocument/2006/customXml" ds:itemID="{BAC697DA-9A64-46B2-A157-29A1ADFA02F5}">
  <ds:schemaRefs/>
</ds:datastoreItem>
</file>

<file path=customXml/itemProps19.xml><?xml version="1.0" encoding="utf-8"?>
<ds:datastoreItem xmlns:ds="http://schemas.openxmlformats.org/officeDocument/2006/customXml" ds:itemID="{1B30F714-5F8D-45AD-887F-554B64F29D9F}">
  <ds:schemaRefs/>
</ds:datastoreItem>
</file>

<file path=customXml/itemProps20.xml><?xml version="1.0" encoding="utf-8"?>
<ds:datastoreItem xmlns:ds="http://schemas.openxmlformats.org/officeDocument/2006/customXml" ds:itemID="{3EED40A3-969A-4082-B397-B18B698E7FB8}">
  <ds:schemaRefs/>
</ds:datastoreItem>
</file>

<file path=customXml/itemProps21.xml><?xml version="1.0" encoding="utf-8"?>
<ds:datastoreItem xmlns:ds="http://schemas.openxmlformats.org/officeDocument/2006/customXml" ds:itemID="{10A28B33-2FEF-4362-AF76-AF1A3C4A1618}">
  <ds:schemaRefs/>
</ds:datastoreItem>
</file>

<file path=customXml/itemProps22.xml><?xml version="1.0" encoding="utf-8"?>
<ds:datastoreItem xmlns:ds="http://schemas.openxmlformats.org/officeDocument/2006/customXml" ds:itemID="{AA875165-11C6-4EC0-A8B8-E0E7CC39D9CE}">
  <ds:schemaRefs/>
</ds:datastoreItem>
</file>

<file path=customXml/itemProps23.xml><?xml version="1.0" encoding="utf-8"?>
<ds:datastoreItem xmlns:ds="http://schemas.openxmlformats.org/officeDocument/2006/customXml" ds:itemID="{4A35AF6C-B5D4-4BB3-96AB-1BA4B65D31E8}">
  <ds:schemaRefs>
    <ds:schemaRef ds:uri="http://schemas.microsoft.com/DataMashup"/>
  </ds:schemaRefs>
</ds:datastoreItem>
</file>

<file path=customXml/itemProps24.xml><?xml version="1.0" encoding="utf-8"?>
<ds:datastoreItem xmlns:ds="http://schemas.openxmlformats.org/officeDocument/2006/customXml" ds:itemID="{FAD31696-8E92-42C0-B71B-22CD9E711D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Pivote table</vt:lpstr>
      <vt:lpstr>Dashboard2</vt:lpstr>
      <vt:lpstr>Patient satisfication score</vt:lpstr>
      <vt:lpstr>Averg waittime daily record</vt:lpstr>
      <vt:lpstr>Daily E.M No of patient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ibrar khan</dc:creator>
  <cp:lastModifiedBy>Muhammad ibrar khan</cp:lastModifiedBy>
  <dcterms:created xsi:type="dcterms:W3CDTF">2025-08-31T01:56:14Z</dcterms:created>
  <dcterms:modified xsi:type="dcterms:W3CDTF">2025-09-11T04:58:32Z</dcterms:modified>
</cp:coreProperties>
</file>